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465" windowWidth="38400" windowHeight="16440"/>
  </bookViews>
  <sheets>
    <sheet name="products" sheetId="9" r:id="rId1"/>
    <sheet name="ira_singles" sheetId="6" r:id="rId2"/>
    <sheet name="wtr_alpha_singles" sheetId="1" r:id="rId3"/>
    <sheet name="wtr_hero_singles" sheetId="8" r:id="rId4"/>
    <sheet name="wtr_unlimited_singles" sheetId="2" r:id="rId5"/>
    <sheet name="arc_first_singles" sheetId="3" r:id="rId6"/>
    <sheet name="arc_unlimited_singles" sheetId="4" r:id="rId7"/>
    <sheet name="cru_first_singles" sheetId="5" r:id="rId8"/>
    <sheet name="promo_singles" sheetId="7" r:id="rId9"/>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 i="4" l="1"/>
  <c r="A8" i="4" l="1"/>
  <c r="A3" i="4"/>
  <c r="A7"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6" i="4"/>
  <c r="A5" i="4"/>
  <c r="A4" i="4"/>
  <c r="A3" i="5" l="1"/>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2" i="5"/>
  <c r="A2"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399" i="3"/>
  <c r="A400" i="3"/>
  <c r="A401" i="3"/>
  <c r="A402" i="3"/>
  <c r="A403" i="3"/>
  <c r="A404" i="3"/>
  <c r="A405" i="3"/>
  <c r="A406" i="3"/>
  <c r="A407" i="3"/>
  <c r="A408" i="3"/>
  <c r="A409" i="3"/>
  <c r="A410" i="3"/>
  <c r="A411" i="3"/>
  <c r="A412" i="3"/>
  <c r="A413" i="3"/>
  <c r="A414" i="3"/>
  <c r="A415" i="3"/>
  <c r="A416" i="3"/>
  <c r="A417" i="3"/>
  <c r="A418" i="3"/>
  <c r="A419" i="3"/>
  <c r="A3" i="2" l="1" a="1"/>
  <c r="A3" i="2" s="1"/>
  <c r="A4" i="2" a="1"/>
  <c r="A4" i="2"/>
  <c r="A5" i="2" a="1"/>
  <c r="A5" i="2" s="1"/>
  <c r="A6" i="2" a="1"/>
  <c r="A6" i="2"/>
  <c r="A7" i="2" a="1"/>
  <c r="A7" i="2" s="1"/>
  <c r="A8" i="2" a="1"/>
  <c r="A8" i="2" s="1"/>
  <c r="A9" i="2" a="1"/>
  <c r="A9" i="2" s="1"/>
  <c r="A10" i="2" a="1"/>
  <c r="A10" i="2"/>
  <c r="A11" i="2" a="1"/>
  <c r="A11" i="2" s="1"/>
  <c r="A12" i="2" a="1"/>
  <c r="A12" i="2"/>
  <c r="A13" i="2" a="1"/>
  <c r="A13" i="2" s="1"/>
  <c r="A14" i="2" a="1"/>
  <c r="A14" i="2"/>
  <c r="A15" i="2" a="1"/>
  <c r="A15" i="2" s="1"/>
  <c r="A16" i="2" a="1"/>
  <c r="A16" i="2" s="1"/>
  <c r="A17" i="2" a="1"/>
  <c r="A17" i="2" s="1"/>
  <c r="A18" i="2" a="1"/>
  <c r="A18" i="2"/>
  <c r="A19" i="2" a="1"/>
  <c r="A19" i="2" s="1"/>
  <c r="A20" i="2" a="1"/>
  <c r="A20" i="2"/>
  <c r="A21" i="2" a="1"/>
  <c r="A21" i="2" s="1"/>
  <c r="A22" i="2" a="1"/>
  <c r="A22" i="2"/>
  <c r="A23" i="2" a="1"/>
  <c r="A23" i="2" s="1"/>
  <c r="A24" i="2" a="1"/>
  <c r="A24" i="2" s="1"/>
  <c r="A25" i="2" a="1"/>
  <c r="A25" i="2" s="1"/>
  <c r="A26" i="2" a="1"/>
  <c r="A26" i="2" s="1"/>
  <c r="A27" i="2" a="1"/>
  <c r="A27" i="2" s="1"/>
  <c r="A28" i="2" a="1"/>
  <c r="A28" i="2"/>
  <c r="A29" i="2" a="1"/>
  <c r="A29" i="2" s="1"/>
  <c r="A30" i="2" a="1"/>
  <c r="A30" i="2"/>
  <c r="A31" i="2" a="1"/>
  <c r="A31" i="2" s="1"/>
  <c r="A32" i="2" a="1"/>
  <c r="A32" i="2" s="1"/>
  <c r="A33" i="2" a="1"/>
  <c r="A33" i="2" s="1"/>
  <c r="A34" i="2" a="1"/>
  <c r="A34" i="2"/>
  <c r="A35" i="2" a="1"/>
  <c r="A35" i="2" s="1"/>
  <c r="A36" i="2" a="1"/>
  <c r="A36" i="2"/>
  <c r="A37" i="2" a="1"/>
  <c r="A37" i="2" s="1"/>
  <c r="A38" i="2" a="1"/>
  <c r="A38" i="2"/>
  <c r="A39" i="2" a="1"/>
  <c r="A39" i="2" s="1"/>
  <c r="A40" i="2" a="1"/>
  <c r="A40" i="2" s="1"/>
  <c r="A41" i="2" a="1"/>
  <c r="A41" i="2" s="1"/>
  <c r="A42" i="2" a="1"/>
  <c r="A42" i="2"/>
  <c r="A43" i="2" a="1"/>
  <c r="A43" i="2" s="1"/>
  <c r="A44" i="2" a="1"/>
  <c r="A44" i="2"/>
  <c r="A45" i="2" a="1"/>
  <c r="A45" i="2" s="1"/>
  <c r="A46" i="2" a="1"/>
  <c r="A46" i="2" s="1"/>
  <c r="A47" i="2" a="1"/>
  <c r="A47" i="2" s="1"/>
  <c r="A48" i="2" a="1"/>
  <c r="A48" i="2" s="1"/>
  <c r="A49" i="2" a="1"/>
  <c r="A49" i="2" s="1"/>
  <c r="A50" i="2" a="1"/>
  <c r="A50" i="2" s="1"/>
  <c r="A51" i="2" a="1"/>
  <c r="A51" i="2" s="1"/>
  <c r="A52" i="2" a="1"/>
  <c r="A52" i="2"/>
  <c r="A53" i="2" a="1"/>
  <c r="A53" i="2" s="1"/>
  <c r="A54" i="2" a="1"/>
  <c r="A54" i="2"/>
  <c r="A55" i="2" a="1"/>
  <c r="A55" i="2" s="1"/>
  <c r="A56" i="2" a="1"/>
  <c r="A56" i="2" s="1"/>
  <c r="A57" i="2" a="1"/>
  <c r="A57" i="2" s="1"/>
  <c r="A58" i="2" a="1"/>
  <c r="A58" i="2"/>
  <c r="A59" i="2" a="1"/>
  <c r="A59" i="2" s="1"/>
  <c r="A60" i="2" a="1"/>
  <c r="A60" i="2"/>
  <c r="A61" i="2" a="1"/>
  <c r="A61" i="2" s="1"/>
  <c r="A62" i="2" a="1"/>
  <c r="A62" i="2"/>
  <c r="A63" i="2" a="1"/>
  <c r="A63" i="2" s="1"/>
  <c r="A64" i="2" a="1"/>
  <c r="A64" i="2" s="1"/>
  <c r="A65" i="2" a="1"/>
  <c r="A65" i="2" s="1"/>
  <c r="A66" i="2" a="1"/>
  <c r="A66" i="2"/>
  <c r="A67" i="2" a="1"/>
  <c r="A67" i="2" s="1"/>
  <c r="A68" i="2" a="1"/>
  <c r="A68" i="2"/>
  <c r="A69" i="2" a="1"/>
  <c r="A69" i="2" s="1"/>
  <c r="A70" i="2" a="1"/>
  <c r="A70" i="2"/>
  <c r="A71" i="2" a="1"/>
  <c r="A71" i="2" s="1"/>
  <c r="A72" i="2" a="1"/>
  <c r="A72" i="2" s="1"/>
  <c r="A73" i="2" a="1"/>
  <c r="A73" i="2" s="1"/>
  <c r="A74" i="2" a="1"/>
  <c r="A74" i="2"/>
  <c r="A75" i="2" a="1"/>
  <c r="A75" i="2" s="1"/>
  <c r="A76" i="2" a="1"/>
  <c r="A76" i="2"/>
  <c r="A77" i="2" a="1"/>
  <c r="A77" i="2" s="1"/>
  <c r="A78" i="2" a="1"/>
  <c r="A78" i="2"/>
  <c r="A79" i="2" a="1"/>
  <c r="A79" i="2" s="1"/>
  <c r="A80" i="2" a="1"/>
  <c r="A80" i="2" s="1"/>
  <c r="A81" i="2" a="1"/>
  <c r="A81" i="2" s="1"/>
  <c r="A82" i="2" a="1"/>
  <c r="A82" i="2" s="1"/>
  <c r="A83" i="2" a="1"/>
  <c r="A83" i="2" s="1"/>
  <c r="A84" i="2" a="1"/>
  <c r="A84" i="2"/>
  <c r="A85" i="2" a="1"/>
  <c r="A85" i="2" s="1"/>
  <c r="A86" i="2" a="1"/>
  <c r="A86" i="2"/>
  <c r="A87" i="2" a="1"/>
  <c r="A87" i="2" s="1"/>
  <c r="A88" i="2" a="1"/>
  <c r="A88" i="2" s="1"/>
  <c r="A89" i="2" a="1"/>
  <c r="A89" i="2" s="1"/>
  <c r="A90" i="2" a="1"/>
  <c r="A90" i="2"/>
  <c r="A91" i="2" a="1"/>
  <c r="A91" i="2" s="1"/>
  <c r="A92" i="2" a="1"/>
  <c r="A92" i="2"/>
  <c r="A93" i="2" a="1"/>
  <c r="A93" i="2" s="1"/>
  <c r="A94" i="2" a="1"/>
  <c r="A94" i="2"/>
  <c r="A95" i="2" a="1"/>
  <c r="A95" i="2" s="1"/>
  <c r="A96" i="2" a="1"/>
  <c r="A96" i="2" s="1"/>
  <c r="A97" i="2" a="1"/>
  <c r="A97" i="2" s="1"/>
  <c r="A98" i="2" a="1"/>
  <c r="A98" i="2"/>
  <c r="A99" i="2" a="1"/>
  <c r="A99" i="2" s="1"/>
  <c r="A100" i="2" a="1"/>
  <c r="A100" i="2"/>
  <c r="A101" i="2" a="1"/>
  <c r="A101" i="2" s="1"/>
  <c r="A102" i="2" a="1"/>
  <c r="A102" i="2"/>
  <c r="A103" i="2" a="1"/>
  <c r="A103" i="2" s="1"/>
  <c r="A104" i="2" a="1"/>
  <c r="A104" i="2" s="1"/>
  <c r="A105" i="2" a="1"/>
  <c r="A105" i="2" s="1"/>
  <c r="A106" i="2" a="1"/>
  <c r="A106" i="2" s="1"/>
  <c r="A107" i="2" a="1"/>
  <c r="A107" i="2" s="1"/>
  <c r="A108" i="2" a="1"/>
  <c r="A108" i="2"/>
  <c r="A109" i="2" a="1"/>
  <c r="A109" i="2" s="1"/>
  <c r="A110" i="2" a="1"/>
  <c r="A110" i="2"/>
  <c r="A111" i="2" a="1"/>
  <c r="A111" i="2" s="1"/>
  <c r="A112" i="2" a="1"/>
  <c r="A112" i="2" s="1"/>
  <c r="A113" i="2" a="1"/>
  <c r="A113" i="2" s="1"/>
  <c r="A114" i="2" a="1"/>
  <c r="A114" i="2" s="1"/>
  <c r="A115" i="2" a="1"/>
  <c r="A115" i="2" s="1"/>
  <c r="A116" i="2" a="1"/>
  <c r="A116" i="2"/>
  <c r="A117" i="2" a="1"/>
  <c r="A117" i="2" s="1"/>
  <c r="A118" i="2" a="1"/>
  <c r="A118" i="2"/>
  <c r="A119" i="2" a="1"/>
  <c r="A119" i="2" s="1"/>
  <c r="A120" i="2" a="1"/>
  <c r="A120" i="2" s="1"/>
  <c r="A121" i="2" a="1"/>
  <c r="A121" i="2" s="1"/>
  <c r="A122" i="2" a="1"/>
  <c r="A122" i="2"/>
  <c r="A123" i="2" a="1"/>
  <c r="A123" i="2" s="1"/>
  <c r="A124" i="2" a="1"/>
  <c r="A124" i="2"/>
  <c r="A125" i="2" a="1"/>
  <c r="A125" i="2" s="1"/>
  <c r="A126" i="2" a="1"/>
  <c r="A126" i="2"/>
  <c r="A127" i="2" a="1"/>
  <c r="A127" i="2" s="1"/>
  <c r="A128" i="2" a="1"/>
  <c r="A128" i="2" s="1"/>
  <c r="A129" i="2" a="1"/>
  <c r="A129" i="2" s="1"/>
  <c r="A130" i="2" a="1"/>
  <c r="A130" i="2"/>
  <c r="A131" i="2" a="1"/>
  <c r="A131" i="2" s="1"/>
  <c r="A132" i="2" a="1"/>
  <c r="A132" i="2"/>
  <c r="A133" i="2" a="1"/>
  <c r="A133" i="2" s="1"/>
  <c r="A134" i="2" a="1"/>
  <c r="A134" i="2" s="1"/>
  <c r="A135" i="2" a="1"/>
  <c r="A135" i="2" s="1"/>
  <c r="A136" i="2" a="1"/>
  <c r="A136" i="2" s="1"/>
  <c r="A137" i="2" a="1"/>
  <c r="A137" i="2" s="1"/>
  <c r="A138" i="2" a="1"/>
  <c r="A138" i="2" s="1"/>
  <c r="A139" i="2" a="1"/>
  <c r="A139" i="2" s="1"/>
  <c r="A140" i="2" a="1"/>
  <c r="A140" i="2"/>
  <c r="A141" i="2" a="1"/>
  <c r="A141" i="2" s="1"/>
  <c r="A142" i="2" a="1"/>
  <c r="A142" i="2"/>
  <c r="A143" i="2" a="1"/>
  <c r="A143" i="2" s="1"/>
  <c r="A144" i="2" a="1"/>
  <c r="A144" i="2" s="1"/>
  <c r="A145" i="2" a="1"/>
  <c r="A145" i="2" s="1"/>
  <c r="A146" i="2" a="1"/>
  <c r="A146" i="2"/>
  <c r="A147" i="2" a="1"/>
  <c r="A147" i="2" s="1"/>
  <c r="A148" i="2" a="1"/>
  <c r="A148" i="2"/>
  <c r="A149" i="2" a="1"/>
  <c r="A149" i="2" s="1"/>
  <c r="A150" i="2" a="1"/>
  <c r="A150" i="2"/>
  <c r="A151" i="2" a="1"/>
  <c r="A151" i="2" s="1"/>
  <c r="A152" i="2" a="1"/>
  <c r="A152" i="2" s="1"/>
  <c r="A153" i="2" a="1"/>
  <c r="A153" i="2" s="1"/>
  <c r="A154" i="2" a="1"/>
  <c r="A154" i="2"/>
  <c r="A155" i="2" a="1"/>
  <c r="A155" i="2" s="1"/>
  <c r="A156" i="2" a="1"/>
  <c r="A156" i="2" s="1"/>
  <c r="A157" i="2" a="1"/>
  <c r="A157" i="2" s="1"/>
  <c r="A158" i="2" a="1"/>
  <c r="A158" i="2"/>
  <c r="A159" i="2" a="1"/>
  <c r="A159" i="2" s="1"/>
  <c r="A160" i="2" a="1"/>
  <c r="A160" i="2" s="1"/>
  <c r="A161" i="2" a="1"/>
  <c r="A161" i="2" s="1"/>
  <c r="A162" i="2" a="1"/>
  <c r="A162" i="2" s="1"/>
  <c r="A163" i="2" a="1"/>
  <c r="A163" i="2" s="1"/>
  <c r="A164" i="2" a="1"/>
  <c r="A164" i="2" s="1"/>
  <c r="A165" i="2" a="1"/>
  <c r="A165" i="2" s="1"/>
  <c r="A166" i="2" a="1"/>
  <c r="A166" i="2"/>
  <c r="A167" i="2" a="1"/>
  <c r="A167" i="2" s="1"/>
  <c r="A168" i="2" a="1"/>
  <c r="A168" i="2" s="1"/>
  <c r="A169" i="2" a="1"/>
  <c r="A169" i="2" s="1"/>
  <c r="A170" i="2" a="1"/>
  <c r="A170" i="2" s="1"/>
  <c r="A171" i="2" a="1"/>
  <c r="A171" i="2" s="1"/>
  <c r="A172" i="2" a="1"/>
  <c r="A172" i="2"/>
  <c r="A173" i="2" a="1"/>
  <c r="A173" i="2" s="1"/>
  <c r="A174" i="2" a="1"/>
  <c r="A174" i="2"/>
  <c r="A175" i="2" a="1"/>
  <c r="A175" i="2" s="1"/>
  <c r="A176" i="2" a="1"/>
  <c r="A176" i="2" s="1"/>
  <c r="A177" i="2" a="1"/>
  <c r="A177" i="2" s="1"/>
  <c r="A178" i="2" a="1"/>
  <c r="A178" i="2" s="1"/>
  <c r="A179" i="2" a="1"/>
  <c r="A179" i="2" s="1"/>
  <c r="A180" i="2" a="1"/>
  <c r="A180" i="2"/>
  <c r="A181" i="2" a="1"/>
  <c r="A181" i="2" s="1"/>
  <c r="A182" i="2" a="1"/>
  <c r="A182" i="2"/>
  <c r="A183" i="2" a="1"/>
  <c r="A183" i="2" s="1"/>
  <c r="A184" i="2" a="1"/>
  <c r="A184" i="2" s="1"/>
  <c r="A185" i="2" a="1"/>
  <c r="A185" i="2" s="1"/>
  <c r="A186" i="2" a="1"/>
  <c r="A186" i="2" s="1"/>
  <c r="A187" i="2" a="1"/>
  <c r="A187" i="2" s="1"/>
  <c r="A188" i="2" a="1"/>
  <c r="A188" i="2"/>
  <c r="A189" i="2" a="1"/>
  <c r="A189" i="2" s="1"/>
  <c r="A190" i="2" a="1"/>
  <c r="A190" i="2"/>
  <c r="A191" i="2" a="1"/>
  <c r="A191" i="2" s="1"/>
  <c r="A192" i="2" a="1"/>
  <c r="A192" i="2" s="1"/>
  <c r="A193" i="2" a="1"/>
  <c r="A193" i="2" s="1"/>
  <c r="A194" i="2" a="1"/>
  <c r="A194" i="2" s="1"/>
  <c r="A195" i="2" a="1"/>
  <c r="A195" i="2" s="1"/>
  <c r="A196" i="2" a="1"/>
  <c r="A196" i="2"/>
  <c r="A197" i="2" a="1"/>
  <c r="A197" i="2" s="1"/>
  <c r="A198" i="2" a="1"/>
  <c r="A198" i="2"/>
  <c r="A199" i="2" a="1"/>
  <c r="A199" i="2" s="1"/>
  <c r="A200" i="2" a="1"/>
  <c r="A200" i="2" s="1"/>
  <c r="A201" i="2" a="1"/>
  <c r="A201" i="2" s="1"/>
  <c r="A202" i="2" a="1"/>
  <c r="A202" i="2" s="1"/>
  <c r="A203" i="2" a="1"/>
  <c r="A203" i="2" s="1"/>
  <c r="A204" i="2" a="1"/>
  <c r="A204" i="2"/>
  <c r="A205" i="2" a="1"/>
  <c r="A205" i="2" s="1"/>
  <c r="A206" i="2" a="1"/>
  <c r="A206" i="2"/>
  <c r="A207" i="2" a="1"/>
  <c r="A207" i="2" s="1"/>
  <c r="A208" i="2" a="1"/>
  <c r="A208" i="2" s="1"/>
  <c r="A209" i="2" a="1"/>
  <c r="A209" i="2" s="1"/>
  <c r="A210" i="2" a="1"/>
  <c r="A210" i="2" s="1"/>
  <c r="A211" i="2" a="1"/>
  <c r="A211" i="2" s="1"/>
  <c r="A212" i="2" a="1"/>
  <c r="A212" i="2"/>
  <c r="A213" i="2" a="1"/>
  <c r="A213" i="2" s="1"/>
  <c r="A214" i="2" a="1"/>
  <c r="A214" i="2"/>
  <c r="A215" i="2" a="1"/>
  <c r="A215" i="2" s="1"/>
  <c r="A216" i="2" a="1"/>
  <c r="A216" i="2" s="1"/>
  <c r="A217" i="2" a="1"/>
  <c r="A217" i="2" s="1"/>
  <c r="A218" i="2" a="1"/>
  <c r="A218" i="2" s="1"/>
  <c r="A219" i="2" a="1"/>
  <c r="A219" i="2" s="1"/>
  <c r="A220" i="2" a="1"/>
  <c r="A220" i="2"/>
  <c r="A221" i="2" a="1"/>
  <c r="A221" i="2" s="1"/>
  <c r="A222" i="2" a="1"/>
  <c r="A222" i="2"/>
  <c r="A223" i="2" a="1"/>
  <c r="A223" i="2" s="1"/>
  <c r="A224" i="2" a="1"/>
  <c r="A224" i="2" s="1"/>
  <c r="A225" i="2" a="1"/>
  <c r="A225" i="2" s="1"/>
  <c r="A226" i="2" a="1"/>
  <c r="A226" i="2" s="1"/>
  <c r="A227" i="2" a="1"/>
  <c r="A227" i="2" s="1"/>
  <c r="A228" i="2" a="1"/>
  <c r="A228" i="2"/>
  <c r="A229" i="2" a="1"/>
  <c r="A229" i="2" s="1"/>
  <c r="A230" i="2" a="1"/>
  <c r="A230" i="2"/>
  <c r="A231" i="2" a="1"/>
  <c r="A231" i="2" s="1"/>
  <c r="A232" i="2" a="1"/>
  <c r="A232" i="2" s="1"/>
  <c r="A233" i="2" a="1"/>
  <c r="A233" i="2" s="1"/>
  <c r="A234" i="2" a="1"/>
  <c r="A234" i="2" s="1"/>
  <c r="A235" i="2" a="1"/>
  <c r="A235" i="2" s="1"/>
  <c r="A236" i="2" a="1"/>
  <c r="A236" i="2"/>
  <c r="A237" i="2" a="1"/>
  <c r="A237" i="2" s="1"/>
  <c r="A238" i="2" a="1"/>
  <c r="A238" i="2"/>
  <c r="A239" i="2" a="1"/>
  <c r="A239" i="2" s="1"/>
  <c r="A240" i="2" a="1"/>
  <c r="A240" i="2" s="1"/>
  <c r="A241" i="2" a="1"/>
  <c r="A241" i="2" s="1"/>
  <c r="A242" i="2" a="1"/>
  <c r="A242" i="2" s="1"/>
  <c r="A243" i="2" a="1"/>
  <c r="A243" i="2" s="1"/>
  <c r="A244" i="2" a="1"/>
  <c r="A244" i="2"/>
  <c r="A245" i="2" a="1"/>
  <c r="A245" i="2" s="1"/>
  <c r="A246" i="2" a="1"/>
  <c r="A246" i="2"/>
  <c r="A247" i="2" a="1"/>
  <c r="A247" i="2" s="1"/>
  <c r="A248" i="2" a="1"/>
  <c r="A248" i="2" s="1"/>
  <c r="A249" i="2" a="1"/>
  <c r="A249" i="2" s="1"/>
  <c r="A250" i="2" a="1"/>
  <c r="A250" i="2" s="1"/>
  <c r="A251" i="2" a="1"/>
  <c r="A251" i="2" s="1"/>
  <c r="A252" i="2" a="1"/>
  <c r="A252" i="2"/>
  <c r="A253" i="2" a="1"/>
  <c r="A253" i="2" s="1"/>
  <c r="A254" i="2" a="1"/>
  <c r="A254" i="2"/>
  <c r="A255" i="2" a="1"/>
  <c r="A255" i="2" s="1"/>
  <c r="A256" i="2" a="1"/>
  <c r="A256" i="2" s="1"/>
  <c r="A257" i="2" a="1"/>
  <c r="A257" i="2" s="1"/>
  <c r="A258" i="2" a="1"/>
  <c r="A258" i="2" s="1"/>
  <c r="A259" i="2" a="1"/>
  <c r="A259" i="2" s="1"/>
  <c r="A260" i="2" a="1"/>
  <c r="A260" i="2"/>
  <c r="A261" i="2" a="1"/>
  <c r="A261" i="2" s="1"/>
  <c r="A262" i="2" a="1"/>
  <c r="A262" i="2"/>
  <c r="A263" i="2" a="1"/>
  <c r="A263" i="2" s="1"/>
  <c r="A264" i="2" a="1"/>
  <c r="A264" i="2" s="1"/>
  <c r="A265" i="2" a="1"/>
  <c r="A265" i="2" s="1"/>
  <c r="A266" i="2" a="1"/>
  <c r="A266" i="2" s="1"/>
  <c r="A267" i="2" a="1"/>
  <c r="A267" i="2" s="1"/>
  <c r="A268" i="2" a="1"/>
  <c r="A268" i="2"/>
  <c r="A269" i="2" a="1"/>
  <c r="A269" i="2" s="1"/>
  <c r="A270" i="2" a="1"/>
  <c r="A270" i="2"/>
  <c r="A271" i="2" a="1"/>
  <c r="A271" i="2" s="1"/>
  <c r="A272" i="2" a="1"/>
  <c r="A272" i="2" s="1"/>
  <c r="A273" i="2" a="1"/>
  <c r="A273" i="2" s="1"/>
  <c r="A274" i="2" a="1"/>
  <c r="A274" i="2" s="1"/>
  <c r="A275" i="2" a="1"/>
  <c r="A275" i="2" s="1"/>
  <c r="A276" i="2" a="1"/>
  <c r="A276" i="2"/>
  <c r="A277" i="2" a="1"/>
  <c r="A277" i="2" s="1"/>
  <c r="A278" i="2" a="1"/>
  <c r="A278" i="2"/>
  <c r="A279" i="2" a="1"/>
  <c r="A279" i="2" s="1"/>
  <c r="A280" i="2" a="1"/>
  <c r="A280" i="2" s="1"/>
  <c r="A281" i="2" a="1"/>
  <c r="A281" i="2" s="1"/>
  <c r="A282" i="2" a="1"/>
  <c r="A282" i="2" s="1"/>
  <c r="A283" i="2" a="1"/>
  <c r="A283" i="2" s="1"/>
  <c r="A284" i="2" a="1"/>
  <c r="A284" i="2"/>
  <c r="A285" i="2" a="1"/>
  <c r="A285" i="2" s="1"/>
  <c r="A286" i="2" a="1"/>
  <c r="A286" i="2"/>
  <c r="A287" i="2" a="1"/>
  <c r="A287" i="2" s="1"/>
  <c r="A288" i="2" a="1"/>
  <c r="A288" i="2" s="1"/>
  <c r="A289" i="2" a="1"/>
  <c r="A289" i="2" s="1"/>
  <c r="A290" i="2" a="1"/>
  <c r="A290" i="2" s="1"/>
  <c r="A291" i="2" a="1"/>
  <c r="A291" i="2" s="1"/>
  <c r="A292" i="2" a="1"/>
  <c r="A292" i="2"/>
  <c r="A293" i="2" a="1"/>
  <c r="A293" i="2" s="1"/>
  <c r="A294" i="2" a="1"/>
  <c r="A294" i="2"/>
  <c r="A295" i="2" a="1"/>
  <c r="A295" i="2" s="1"/>
  <c r="A296" i="2" a="1"/>
  <c r="A296" i="2" s="1"/>
  <c r="A297" i="2" a="1"/>
  <c r="A297" i="2" s="1"/>
  <c r="A298" i="2" a="1"/>
  <c r="A298" i="2" s="1"/>
  <c r="A299" i="2" a="1"/>
  <c r="A299" i="2" s="1"/>
  <c r="A300" i="2" a="1"/>
  <c r="A300" i="2"/>
  <c r="A301" i="2" a="1"/>
  <c r="A301" i="2" s="1"/>
  <c r="A302" i="2" a="1"/>
  <c r="A302" i="2"/>
  <c r="A303" i="2" a="1"/>
  <c r="A303" i="2" s="1"/>
  <c r="A304" i="2" a="1"/>
  <c r="A304" i="2"/>
  <c r="A305" i="2" a="1"/>
  <c r="A305" i="2" s="1"/>
  <c r="A306" i="2" a="1"/>
  <c r="A306" i="2"/>
  <c r="A307" i="2" a="1"/>
  <c r="A307" i="2" s="1"/>
  <c r="A308" i="2" a="1"/>
  <c r="A308" i="2"/>
  <c r="A309" i="2" a="1"/>
  <c r="A309" i="2" s="1"/>
  <c r="A310" i="2" a="1"/>
  <c r="A310" i="2"/>
  <c r="A311" i="2" a="1"/>
  <c r="A311" i="2" s="1"/>
  <c r="A312" i="2" a="1"/>
  <c r="A312" i="2"/>
  <c r="A313" i="2" a="1"/>
  <c r="A313" i="2" s="1"/>
  <c r="A314" i="2" a="1"/>
  <c r="A314" i="2"/>
  <c r="A315" i="2" a="1"/>
  <c r="A315" i="2" s="1"/>
  <c r="A316" i="2" a="1"/>
  <c r="A316" i="2"/>
  <c r="A317" i="2" a="1"/>
  <c r="A317" i="2" s="1"/>
  <c r="A318" i="2" a="1"/>
  <c r="A318" i="2"/>
  <c r="A319" i="2" a="1"/>
  <c r="A319" i="2" s="1"/>
  <c r="A320" i="2" a="1"/>
  <c r="A320" i="2"/>
  <c r="A321" i="2" a="1"/>
  <c r="A321" i="2" s="1"/>
  <c r="A322" i="2" a="1"/>
  <c r="A322" i="2"/>
  <c r="A323" i="2" a="1"/>
  <c r="A323" i="2" s="1"/>
  <c r="A324" i="2" a="1"/>
  <c r="A324" i="2"/>
  <c r="A325" i="2" a="1"/>
  <c r="A325" i="2" s="1"/>
  <c r="A326" i="2" a="1"/>
  <c r="A326" i="2"/>
  <c r="A327" i="2" a="1"/>
  <c r="A327" i="2" s="1"/>
  <c r="A328" i="2" a="1"/>
  <c r="A328" i="2"/>
  <c r="A329" i="2" a="1"/>
  <c r="A329" i="2" s="1"/>
  <c r="A330" i="2" a="1"/>
  <c r="A330" i="2"/>
  <c r="A331" i="2" a="1"/>
  <c r="A331" i="2" s="1"/>
  <c r="A332" i="2" a="1"/>
  <c r="A332" i="2"/>
  <c r="A333" i="2" a="1"/>
  <c r="A333" i="2" s="1"/>
  <c r="A334" i="2" a="1"/>
  <c r="A334" i="2"/>
  <c r="A335" i="2" a="1"/>
  <c r="A335" i="2" s="1"/>
  <c r="A336" i="2" a="1"/>
  <c r="A336" i="2"/>
  <c r="A337" i="2" a="1"/>
  <c r="A337" i="2" s="1"/>
  <c r="A338" i="2" a="1"/>
  <c r="A338" i="2"/>
  <c r="A339" i="2" a="1"/>
  <c r="A339" i="2" s="1"/>
  <c r="A340" i="2" a="1"/>
  <c r="A340" i="2"/>
  <c r="A341" i="2" a="1"/>
  <c r="A341" i="2" s="1"/>
  <c r="A342" i="2" a="1"/>
  <c r="A342" i="2"/>
  <c r="A343" i="2" a="1"/>
  <c r="A343" i="2" s="1"/>
  <c r="A344" i="2" a="1"/>
  <c r="A344" i="2"/>
  <c r="A345" i="2" a="1"/>
  <c r="A345" i="2" s="1"/>
  <c r="A346" i="2" a="1"/>
  <c r="A346" i="2"/>
  <c r="A347" i="2" a="1"/>
  <c r="A347" i="2" s="1"/>
  <c r="A348" i="2" a="1"/>
  <c r="A348" i="2"/>
  <c r="A349" i="2" a="1"/>
  <c r="A349" i="2" s="1"/>
  <c r="A350" i="2" a="1"/>
  <c r="A350" i="2"/>
  <c r="A351" i="2" a="1"/>
  <c r="A351" i="2" s="1"/>
  <c r="A352" i="2" a="1"/>
  <c r="A352" i="2"/>
  <c r="A353" i="2" a="1"/>
  <c r="A353" i="2" s="1"/>
  <c r="A354" i="2" a="1"/>
  <c r="A354" i="2"/>
  <c r="A355" i="2" a="1"/>
  <c r="A355" i="2" s="1"/>
  <c r="A356" i="2" a="1"/>
  <c r="A356" i="2"/>
  <c r="A357" i="2" a="1"/>
  <c r="A357" i="2" s="1"/>
  <c r="A358" i="2" a="1"/>
  <c r="A358" i="2"/>
  <c r="A359" i="2" a="1"/>
  <c r="A359" i="2" s="1"/>
  <c r="A360" i="2" a="1"/>
  <c r="A360" i="2"/>
  <c r="A361" i="2" a="1"/>
  <c r="A361" i="2" s="1"/>
  <c r="A362" i="2" a="1"/>
  <c r="A362" i="2"/>
  <c r="A363" i="2" a="1"/>
  <c r="A363" i="2" s="1"/>
  <c r="A364" i="2" a="1"/>
  <c r="A364" i="2"/>
  <c r="A365" i="2" a="1"/>
  <c r="A365" i="2" s="1"/>
  <c r="A366" i="2" a="1"/>
  <c r="A366" i="2"/>
  <c r="A367" i="2" a="1"/>
  <c r="A367" i="2" s="1"/>
  <c r="A368" i="2" a="1"/>
  <c r="A368" i="2"/>
  <c r="A369" i="2" a="1"/>
  <c r="A369" i="2" s="1"/>
  <c r="A370" i="2" a="1"/>
  <c r="A370" i="2"/>
  <c r="A371" i="2" a="1"/>
  <c r="A371" i="2" s="1"/>
  <c r="A372" i="2" a="1"/>
  <c r="A372" i="2"/>
  <c r="A373" i="2" a="1"/>
  <c r="A373" i="2" s="1"/>
  <c r="A374" i="2" a="1"/>
  <c r="A374" i="2"/>
  <c r="A375" i="2" a="1"/>
  <c r="A375" i="2" s="1"/>
  <c r="A376" i="2" a="1"/>
  <c r="A376" i="2"/>
  <c r="A377" i="2" a="1"/>
  <c r="A377" i="2" s="1"/>
  <c r="A378" i="2" a="1"/>
  <c r="A378" i="2"/>
  <c r="A379" i="2" a="1"/>
  <c r="A379" i="2" s="1"/>
  <c r="A380" i="2" a="1"/>
  <c r="A380" i="2"/>
  <c r="A381" i="2" a="1"/>
  <c r="A381" i="2" s="1"/>
  <c r="A382" i="2" a="1"/>
  <c r="A382" i="2"/>
  <c r="A383" i="2" a="1"/>
  <c r="A383" i="2" s="1"/>
  <c r="A384" i="2" a="1"/>
  <c r="A384" i="2"/>
  <c r="A385" i="2" a="1"/>
  <c r="A385" i="2" s="1"/>
  <c r="A386" i="2" a="1"/>
  <c r="A386" i="2"/>
  <c r="A387" i="2" a="1"/>
  <c r="A387" i="2" s="1"/>
  <c r="A388" i="2" a="1"/>
  <c r="A388" i="2"/>
  <c r="A389" i="2" a="1"/>
  <c r="A389" i="2" s="1"/>
  <c r="A390" i="2" a="1"/>
  <c r="A390" i="2"/>
  <c r="A391" i="2" a="1"/>
  <c r="A391" i="2" s="1"/>
  <c r="A392" i="2" a="1"/>
  <c r="A392" i="2"/>
  <c r="A393" i="2" a="1"/>
  <c r="A393" i="2" s="1"/>
  <c r="A394" i="2" a="1"/>
  <c r="A394" i="2"/>
  <c r="A395" i="2" a="1"/>
  <c r="A395" i="2" s="1"/>
  <c r="A396" i="2" a="1"/>
  <c r="A396" i="2"/>
  <c r="A397" i="2" a="1"/>
  <c r="A397" i="2" s="1"/>
  <c r="A398" i="2" a="1"/>
  <c r="A398" i="2"/>
  <c r="A399" i="2" a="1"/>
  <c r="A399" i="2" s="1"/>
  <c r="A400" i="2" a="1"/>
  <c r="A400" i="2"/>
  <c r="A401" i="2" a="1"/>
  <c r="A401" i="2" s="1"/>
  <c r="A402" i="2" a="1"/>
  <c r="A402" i="2"/>
  <c r="A403" i="2" a="1"/>
  <c r="A403" i="2" s="1"/>
  <c r="A404" i="2" a="1"/>
  <c r="A404" i="2"/>
  <c r="A405" i="2" a="1"/>
  <c r="A405" i="2" s="1"/>
  <c r="A406" i="2" a="1"/>
  <c r="A406" i="2"/>
  <c r="A407" i="2" a="1"/>
  <c r="A407" i="2" s="1"/>
  <c r="A408" i="2" a="1"/>
  <c r="A408" i="2"/>
  <c r="A409" i="2" a="1"/>
  <c r="A409" i="2" s="1"/>
  <c r="A410" i="2" a="1"/>
  <c r="A410" i="2"/>
  <c r="A411" i="2" a="1"/>
  <c r="A411" i="2" s="1"/>
  <c r="A412" i="2" a="1"/>
  <c r="A412" i="2"/>
  <c r="A413" i="2" a="1"/>
  <c r="A413" i="2" s="1"/>
  <c r="A414" i="2" a="1"/>
  <c r="A414" i="2"/>
  <c r="A415" i="2" a="1"/>
  <c r="A415" i="2" s="1"/>
  <c r="A416" i="2" a="1"/>
  <c r="A416" i="2"/>
  <c r="A417" i="2" a="1"/>
  <c r="A417" i="2" s="1"/>
  <c r="A418" i="2" a="1"/>
  <c r="A418" i="2"/>
  <c r="A419" i="2" a="1"/>
  <c r="A419" i="2" s="1"/>
  <c r="A420" i="2" a="1"/>
  <c r="A420" i="2"/>
  <c r="A421" i="2" a="1"/>
  <c r="A421" i="2" s="1"/>
  <c r="A422" i="2" a="1"/>
  <c r="A422" i="2"/>
  <c r="A423" i="2" a="1"/>
  <c r="A423" i="2" s="1"/>
  <c r="A424" i="2" a="1"/>
  <c r="A424" i="2"/>
  <c r="A425" i="2" a="1"/>
  <c r="A425" i="2" s="1"/>
  <c r="A426" i="2" a="1"/>
  <c r="A426" i="2"/>
  <c r="A427" i="2" a="1"/>
  <c r="A427" i="2" s="1"/>
  <c r="A428" i="2" a="1"/>
  <c r="A428" i="2"/>
  <c r="A429" i="2" a="1"/>
  <c r="A429" i="2" s="1"/>
  <c r="A430" i="2" a="1"/>
  <c r="A430" i="2"/>
  <c r="A431" i="2" a="1"/>
  <c r="A431" i="2" s="1"/>
  <c r="A432" i="2" a="1"/>
  <c r="A432" i="2"/>
  <c r="A2" i="2" a="1"/>
  <c r="A2" i="2" s="1"/>
  <c r="A3" i="8" a="1"/>
  <c r="A3" i="8" s="1"/>
  <c r="A4" i="8" a="1"/>
  <c r="A4" i="8"/>
  <c r="A5" i="8" a="1"/>
  <c r="A5" i="8" s="1"/>
  <c r="A6" i="8" a="1"/>
  <c r="A6" i="8"/>
  <c r="A7" i="8" a="1"/>
  <c r="A7" i="8" s="1"/>
  <c r="A8" i="8" a="1"/>
  <c r="A8" i="8"/>
  <c r="A9" i="8" a="1"/>
  <c r="A9" i="8" s="1"/>
  <c r="A10" i="8" a="1"/>
  <c r="A10" i="8"/>
  <c r="A11" i="8" a="1"/>
  <c r="A11" i="8" s="1"/>
  <c r="A12" i="8" a="1"/>
  <c r="A12" i="8"/>
  <c r="A13" i="8" a="1"/>
  <c r="A13" i="8" s="1"/>
  <c r="A14" i="8" a="1"/>
  <c r="A14" i="8"/>
  <c r="A15" i="8" a="1"/>
  <c r="A15" i="8" s="1"/>
  <c r="A16" i="8" a="1"/>
  <c r="A16" i="8"/>
  <c r="A17" i="8" a="1"/>
  <c r="A17" i="8" s="1"/>
  <c r="A18" i="8" a="1"/>
  <c r="A18" i="8"/>
  <c r="A19" i="8" a="1"/>
  <c r="A19" i="8" s="1"/>
  <c r="A20" i="8" a="1"/>
  <c r="A20" i="8"/>
  <c r="A21" i="8" a="1"/>
  <c r="A21" i="8" s="1"/>
  <c r="A22" i="8" a="1"/>
  <c r="A22" i="8"/>
  <c r="A23" i="8" a="1"/>
  <c r="A23" i="8" s="1"/>
  <c r="A24" i="8" a="1"/>
  <c r="A24" i="8"/>
  <c r="A25" i="8" a="1"/>
  <c r="A25" i="8" s="1"/>
  <c r="A26" i="8" a="1"/>
  <c r="A26" i="8"/>
  <c r="A27" i="8" a="1"/>
  <c r="A27" i="8" s="1"/>
  <c r="A28" i="8" a="1"/>
  <c r="A28" i="8"/>
  <c r="A29" i="8" a="1"/>
  <c r="A29" i="8" s="1"/>
  <c r="A30" i="8" a="1"/>
  <c r="A30" i="8"/>
  <c r="A31" i="8" a="1"/>
  <c r="A31" i="8" s="1"/>
  <c r="A32" i="8" a="1"/>
  <c r="A32" i="8"/>
  <c r="A33" i="8" a="1"/>
  <c r="A33" i="8" s="1"/>
  <c r="A34" i="8" a="1"/>
  <c r="A34" i="8"/>
  <c r="A35" i="8" a="1"/>
  <c r="A35" i="8" s="1"/>
  <c r="A36" i="8" a="1"/>
  <c r="A36" i="8"/>
  <c r="A37" i="8" a="1"/>
  <c r="A37" i="8" s="1"/>
  <c r="A38" i="8" a="1"/>
  <c r="A38" i="8"/>
  <c r="A39" i="8" a="1"/>
  <c r="A39" i="8" s="1"/>
  <c r="A40" i="8" a="1"/>
  <c r="A40" i="8"/>
  <c r="A41" i="8" a="1"/>
  <c r="A41" i="8" s="1"/>
  <c r="A42" i="8" a="1"/>
  <c r="A42" i="8"/>
  <c r="A43" i="8" a="1"/>
  <c r="A43" i="8" s="1"/>
  <c r="A44" i="8" a="1"/>
  <c r="A44" i="8"/>
  <c r="A45" i="8" a="1"/>
  <c r="A45" i="8" s="1"/>
  <c r="A46" i="8" a="1"/>
  <c r="A46" i="8"/>
  <c r="A47" i="8" a="1"/>
  <c r="A47" i="8" s="1"/>
  <c r="A48" i="8" a="1"/>
  <c r="A48" i="8"/>
  <c r="A49" i="8" a="1"/>
  <c r="A49" i="8" s="1"/>
  <c r="A50" i="8" a="1"/>
  <c r="A50" i="8"/>
  <c r="A51" i="8" a="1"/>
  <c r="A51" i="8" s="1"/>
  <c r="A52" i="8" a="1"/>
  <c r="A52" i="8"/>
  <c r="A53" i="8" a="1"/>
  <c r="A53" i="8" s="1"/>
  <c r="A54" i="8" a="1"/>
  <c r="A54" i="8"/>
  <c r="A55" i="8" a="1"/>
  <c r="A55" i="8" s="1"/>
  <c r="A56" i="8" a="1"/>
  <c r="A56" i="8"/>
  <c r="A57" i="8" a="1"/>
  <c r="A57" i="8" s="1"/>
  <c r="A58" i="8" a="1"/>
  <c r="A58" i="8"/>
  <c r="A59" i="8" a="1"/>
  <c r="A59" i="8" s="1"/>
  <c r="A60" i="8" a="1"/>
  <c r="A60" i="8"/>
  <c r="A61" i="8" a="1"/>
  <c r="A61" i="8" s="1"/>
  <c r="A62" i="8" a="1"/>
  <c r="A62" i="8"/>
  <c r="A63" i="8" a="1"/>
  <c r="A63" i="8" s="1"/>
  <c r="A64" i="8" a="1"/>
  <c r="A64" i="8"/>
  <c r="A65" i="8" a="1"/>
  <c r="A65" i="8" s="1"/>
  <c r="A66" i="8" a="1"/>
  <c r="A66" i="8"/>
  <c r="A67" i="8" a="1"/>
  <c r="A67" i="8" s="1"/>
  <c r="A68" i="8" a="1"/>
  <c r="A68" i="8"/>
  <c r="A69" i="8" a="1"/>
  <c r="A69" i="8" s="1"/>
  <c r="A70" i="8" a="1"/>
  <c r="A70" i="8"/>
  <c r="A71" i="8" a="1"/>
  <c r="A71" i="8" s="1"/>
  <c r="A72" i="8" a="1"/>
  <c r="A72" i="8"/>
  <c r="A73" i="8" a="1"/>
  <c r="A73" i="8" s="1"/>
  <c r="A74" i="8" a="1"/>
  <c r="A74" i="8"/>
  <c r="A75" i="8" a="1"/>
  <c r="A75" i="8" s="1"/>
  <c r="A76" i="8" a="1"/>
  <c r="A76" i="8"/>
  <c r="A77" i="8" a="1"/>
  <c r="A77" i="8" s="1"/>
  <c r="A78" i="8" a="1"/>
  <c r="A78" i="8"/>
  <c r="A79" i="8" a="1"/>
  <c r="A79" i="8" s="1"/>
  <c r="A80" i="8" a="1"/>
  <c r="A80" i="8"/>
  <c r="A81" i="8" a="1"/>
  <c r="A81" i="8" s="1"/>
  <c r="A82" i="8" a="1"/>
  <c r="A82" i="8"/>
  <c r="A83" i="8" a="1"/>
  <c r="A83" i="8" s="1"/>
  <c r="A84" i="8" a="1"/>
  <c r="A84" i="8"/>
  <c r="A85" i="8" a="1"/>
  <c r="A85" i="8" s="1"/>
  <c r="A86" i="8" a="1"/>
  <c r="A86" i="8"/>
  <c r="A87" i="8" a="1"/>
  <c r="A87" i="8" s="1"/>
  <c r="A88" i="8" a="1"/>
  <c r="A88" i="8"/>
  <c r="A89" i="8" a="1"/>
  <c r="A89" i="8" s="1"/>
  <c r="A90" i="8" a="1"/>
  <c r="A90" i="8"/>
  <c r="A91" i="8" a="1"/>
  <c r="A91" i="8" s="1"/>
  <c r="A92" i="8" a="1"/>
  <c r="A92" i="8"/>
  <c r="A93" i="8" a="1"/>
  <c r="A93" i="8" s="1"/>
  <c r="A94" i="8" a="1"/>
  <c r="A94" i="8"/>
  <c r="A95" i="8" a="1"/>
  <c r="A95" i="8" s="1"/>
  <c r="A96" i="8" a="1"/>
  <c r="A96" i="8"/>
  <c r="A97" i="8" a="1"/>
  <c r="A97" i="8" s="1"/>
  <c r="A98" i="8" a="1"/>
  <c r="A98" i="8"/>
  <c r="A99" i="8" a="1"/>
  <c r="A99" i="8" s="1"/>
  <c r="A100" i="8" a="1"/>
  <c r="A100" i="8"/>
  <c r="A101" i="8" a="1"/>
  <c r="A101" i="8" s="1"/>
  <c r="A102" i="8" a="1"/>
  <c r="A102" i="8"/>
  <c r="A103" i="8" a="1"/>
  <c r="A103" i="8" s="1"/>
  <c r="A104" i="8" a="1"/>
  <c r="A104" i="8"/>
  <c r="A105" i="8" a="1"/>
  <c r="A105" i="8" s="1"/>
  <c r="A106" i="8" a="1"/>
  <c r="A106" i="8"/>
  <c r="A107" i="8" a="1"/>
  <c r="A107" i="8" s="1"/>
  <c r="A108" i="8" a="1"/>
  <c r="A108" i="8"/>
  <c r="A109" i="8" a="1"/>
  <c r="A109" i="8" s="1"/>
  <c r="A110" i="8" a="1"/>
  <c r="A110" i="8"/>
  <c r="A111" i="8" a="1"/>
  <c r="A111" i="8" s="1"/>
  <c r="A112" i="8" a="1"/>
  <c r="A112" i="8"/>
  <c r="A113" i="8" a="1"/>
  <c r="A113" i="8" s="1"/>
  <c r="A114" i="8" a="1"/>
  <c r="A114" i="8"/>
  <c r="A115" i="8" a="1"/>
  <c r="A115" i="8" s="1"/>
  <c r="A116" i="8" a="1"/>
  <c r="A116" i="8"/>
  <c r="A117" i="8" a="1"/>
  <c r="A117" i="8" s="1"/>
  <c r="A118" i="8" a="1"/>
  <c r="A118" i="8"/>
  <c r="A119" i="8" a="1"/>
  <c r="A119" i="8" s="1"/>
  <c r="A120" i="8" a="1"/>
  <c r="A120" i="8"/>
  <c r="A121" i="8" a="1"/>
  <c r="A121" i="8" s="1"/>
  <c r="A3" i="7" a="1"/>
  <c r="A3" i="7"/>
  <c r="A4" i="7" a="1"/>
  <c r="A4" i="7"/>
  <c r="A5" i="7" a="1"/>
  <c r="A5" i="7"/>
  <c r="A6" i="7" a="1"/>
  <c r="A6" i="7"/>
  <c r="A7" i="7" a="1"/>
  <c r="A7" i="7"/>
  <c r="A8" i="7" a="1"/>
  <c r="A8" i="7"/>
  <c r="A9" i="7" a="1"/>
  <c r="A9" i="7"/>
  <c r="A10" i="7" a="1"/>
  <c r="A10" i="7"/>
  <c r="A11" i="7" a="1"/>
  <c r="A11" i="7"/>
  <c r="A12" i="7" a="1"/>
  <c r="A12" i="7"/>
  <c r="A13" i="7" a="1"/>
  <c r="A13" i="7"/>
  <c r="A14" i="7" a="1"/>
  <c r="A14" i="7"/>
  <c r="A15" i="7" a="1"/>
  <c r="A15" i="7"/>
  <c r="A16" i="7" a="1"/>
  <c r="A16" i="7"/>
  <c r="A17" i="7" a="1"/>
  <c r="A17" i="7"/>
  <c r="A18" i="7" a="1"/>
  <c r="A18" i="7"/>
  <c r="A19" i="7" a="1"/>
  <c r="A19" i="7"/>
  <c r="A20" i="7" a="1"/>
  <c r="A20" i="7"/>
  <c r="A21" i="7" a="1"/>
  <c r="A21" i="7"/>
  <c r="A22" i="7" a="1"/>
  <c r="A22" i="7"/>
  <c r="A23" i="7" a="1"/>
  <c r="A23" i="7"/>
  <c r="A24" i="7" a="1"/>
  <c r="A24" i="7"/>
  <c r="A25" i="7" a="1"/>
  <c r="A25" i="7"/>
  <c r="A26" i="7" a="1"/>
  <c r="A26" i="7"/>
  <c r="A27" i="7" a="1"/>
  <c r="A27" i="7"/>
  <c r="A28" i="7" a="1"/>
  <c r="A28" i="7"/>
  <c r="A29" i="7" a="1"/>
  <c r="A29" i="7"/>
  <c r="A30" i="7" a="1"/>
  <c r="A30" i="7"/>
  <c r="A31" i="7" a="1"/>
  <c r="A31" i="7"/>
  <c r="A32" i="7" a="1"/>
  <c r="A32" i="7"/>
  <c r="A33" i="7" a="1"/>
  <c r="A33" i="7"/>
  <c r="A34" i="7" a="1"/>
  <c r="A34" i="7"/>
  <c r="A35" i="7" a="1"/>
  <c r="A35" i="7"/>
  <c r="A36" i="7" a="1"/>
  <c r="A36" i="7"/>
  <c r="A37" i="7" a="1"/>
  <c r="A37" i="7"/>
  <c r="A38" i="7" a="1"/>
  <c r="A38" i="7"/>
  <c r="A39" i="7" a="1"/>
  <c r="A39" i="7"/>
  <c r="A40" i="7" a="1"/>
  <c r="A40" i="7"/>
  <c r="A41" i="7" a="1"/>
  <c r="A41" i="7"/>
  <c r="A42" i="7" a="1"/>
  <c r="A42" i="7"/>
  <c r="A43" i="7" a="1"/>
  <c r="A43" i="7"/>
  <c r="A44" i="7" a="1"/>
  <c r="A44" i="7"/>
  <c r="A45" i="7" a="1"/>
  <c r="A45" i="7"/>
  <c r="A46" i="7" a="1"/>
  <c r="A46" i="7"/>
  <c r="A47" i="7" a="1"/>
  <c r="A47" i="7"/>
  <c r="A48" i="7" a="1"/>
  <c r="A48" i="7"/>
  <c r="A49" i="7" a="1"/>
  <c r="A49" i="7" s="1"/>
  <c r="A50" i="7" a="1"/>
  <c r="A50" i="7"/>
  <c r="A51" i="7" a="1"/>
  <c r="A51" i="7" s="1"/>
  <c r="A52" i="7" a="1"/>
  <c r="A52" i="7"/>
  <c r="A53" i="7" a="1"/>
  <c r="A53" i="7" s="1"/>
  <c r="A54" i="7" a="1"/>
  <c r="A54" i="7"/>
  <c r="A55" i="7" a="1"/>
  <c r="A55" i="7" s="1"/>
  <c r="A56" i="7" a="1"/>
  <c r="A56" i="7"/>
  <c r="A57" i="7" a="1"/>
  <c r="A57" i="7" s="1"/>
  <c r="A3" i="6" a="1"/>
  <c r="A3" i="6" s="1"/>
  <c r="A4" i="6" a="1"/>
  <c r="A4" i="6"/>
  <c r="A5" i="6" a="1"/>
  <c r="A5" i="6" s="1"/>
  <c r="A6" i="6" a="1"/>
  <c r="A6" i="6"/>
  <c r="A7" i="6" a="1"/>
  <c r="A7" i="6" s="1"/>
  <c r="A8" i="6" a="1"/>
  <c r="A8" i="6"/>
  <c r="A9" i="6" a="1"/>
  <c r="A9" i="6" s="1"/>
  <c r="A10" i="6" a="1"/>
  <c r="A10" i="6"/>
  <c r="A11" i="6" a="1"/>
  <c r="A11" i="6" s="1"/>
  <c r="A12" i="6" a="1"/>
  <c r="A12" i="6"/>
  <c r="A13" i="6" a="1"/>
  <c r="A13" i="6" s="1"/>
  <c r="A3" i="1" a="1"/>
  <c r="A3" i="1"/>
  <c r="A4" i="1" a="1"/>
  <c r="A4" i="1" s="1"/>
  <c r="A5" i="1" a="1"/>
  <c r="A5" i="1"/>
  <c r="A6" i="1" a="1"/>
  <c r="A6" i="1" s="1"/>
  <c r="A7" i="1" a="1"/>
  <c r="A7" i="1"/>
  <c r="A8" i="1" a="1"/>
  <c r="A8" i="1" s="1"/>
  <c r="A9" i="1" a="1"/>
  <c r="A9" i="1"/>
  <c r="A10" i="1" a="1"/>
  <c r="A10" i="1" s="1"/>
  <c r="A11" i="1" a="1"/>
  <c r="A11" i="1"/>
  <c r="A12" i="1" a="1"/>
  <c r="A12" i="1" s="1"/>
  <c r="A13" i="1" a="1"/>
  <c r="A13" i="1"/>
  <c r="A14" i="1" a="1"/>
  <c r="A14" i="1" s="1"/>
  <c r="A15" i="1" a="1"/>
  <c r="A15" i="1"/>
  <c r="A16" i="1" a="1"/>
  <c r="A16" i="1" s="1"/>
  <c r="A17" i="1" a="1"/>
  <c r="A17" i="1"/>
  <c r="A18" i="1" a="1"/>
  <c r="A18" i="1" s="1"/>
  <c r="A19" i="1" a="1"/>
  <c r="A19" i="1"/>
  <c r="A20" i="1" a="1"/>
  <c r="A20" i="1" s="1"/>
  <c r="A21" i="1" a="1"/>
  <c r="A21" i="1"/>
  <c r="A22" i="1" a="1"/>
  <c r="A22" i="1" s="1"/>
  <c r="A23" i="1" a="1"/>
  <c r="A23" i="1"/>
  <c r="A24" i="1" a="1"/>
  <c r="A24" i="1" s="1"/>
  <c r="A25" i="1" a="1"/>
  <c r="A25" i="1"/>
  <c r="A26" i="1" a="1"/>
  <c r="A26" i="1" s="1"/>
  <c r="A27" i="1" a="1"/>
  <c r="A27" i="1"/>
  <c r="A28" i="1" a="1"/>
  <c r="A28" i="1" s="1"/>
  <c r="A29" i="1" a="1"/>
  <c r="A29" i="1"/>
  <c r="A30" i="1" a="1"/>
  <c r="A30" i="1" s="1"/>
  <c r="A31" i="1" a="1"/>
  <c r="A31" i="1"/>
  <c r="A32" i="1" a="1"/>
  <c r="A32" i="1" s="1"/>
  <c r="A33" i="1" a="1"/>
  <c r="A33" i="1"/>
  <c r="A34" i="1" a="1"/>
  <c r="A34" i="1" s="1"/>
  <c r="A35" i="1" a="1"/>
  <c r="A35" i="1"/>
  <c r="A36" i="1" a="1"/>
  <c r="A36" i="1" s="1"/>
  <c r="A37" i="1" a="1"/>
  <c r="A37" i="1"/>
  <c r="A38" i="1" a="1"/>
  <c r="A38" i="1" s="1"/>
  <c r="A39" i="1" a="1"/>
  <c r="A39" i="1"/>
  <c r="A40" i="1" a="1"/>
  <c r="A40" i="1" s="1"/>
  <c r="A41" i="1" a="1"/>
  <c r="A41" i="1"/>
  <c r="A42" i="1" a="1"/>
  <c r="A42" i="1" s="1"/>
  <c r="A43" i="1" a="1"/>
  <c r="A43" i="1"/>
  <c r="A44" i="1" a="1"/>
  <c r="A44" i="1" s="1"/>
  <c r="A45" i="1" a="1"/>
  <c r="A45" i="1"/>
  <c r="A46" i="1" a="1"/>
  <c r="A46" i="1" s="1"/>
  <c r="A47" i="1" a="1"/>
  <c r="A47" i="1"/>
  <c r="A48" i="1" a="1"/>
  <c r="A48" i="1" s="1"/>
  <c r="A49" i="1" a="1"/>
  <c r="A49" i="1"/>
  <c r="A50" i="1" a="1"/>
  <c r="A50" i="1" s="1"/>
  <c r="A51" i="1" a="1"/>
  <c r="A51" i="1"/>
  <c r="A52" i="1" a="1"/>
  <c r="A52" i="1" s="1"/>
  <c r="A53" i="1" a="1"/>
  <c r="A53" i="1"/>
  <c r="A54" i="1" a="1"/>
  <c r="A54" i="1" s="1"/>
  <c r="A55" i="1" a="1"/>
  <c r="A55" i="1"/>
  <c r="A56" i="1" a="1"/>
  <c r="A56" i="1" s="1"/>
  <c r="A57" i="1" a="1"/>
  <c r="A57" i="1"/>
  <c r="A58" i="1" a="1"/>
  <c r="A58" i="1" s="1"/>
  <c r="A59" i="1" a="1"/>
  <c r="A59" i="1"/>
  <c r="A60" i="1" a="1"/>
  <c r="A60" i="1" s="1"/>
  <c r="A61" i="1" a="1"/>
  <c r="A61" i="1"/>
  <c r="A62" i="1" a="1"/>
  <c r="A62" i="1" s="1"/>
  <c r="A63" i="1" a="1"/>
  <c r="A63" i="1"/>
  <c r="A64" i="1" a="1"/>
  <c r="A64" i="1" s="1"/>
  <c r="A65" i="1" a="1"/>
  <c r="A65" i="1"/>
  <c r="A66" i="1" a="1"/>
  <c r="A66" i="1" s="1"/>
  <c r="A67" i="1" a="1"/>
  <c r="A67" i="1"/>
  <c r="A68" i="1" a="1"/>
  <c r="A68" i="1" s="1"/>
  <c r="A69" i="1" a="1"/>
  <c r="A69" i="1"/>
  <c r="A70" i="1" a="1"/>
  <c r="A70" i="1" s="1"/>
  <c r="A71" i="1" a="1"/>
  <c r="A71" i="1"/>
  <c r="A72" i="1" a="1"/>
  <c r="A72" i="1" s="1"/>
  <c r="A73" i="1" a="1"/>
  <c r="A73" i="1"/>
  <c r="A74" i="1" a="1"/>
  <c r="A74" i="1" s="1"/>
  <c r="A75" i="1" a="1"/>
  <c r="A75" i="1"/>
  <c r="A76" i="1" a="1"/>
  <c r="A76" i="1" s="1"/>
  <c r="A77" i="1" a="1"/>
  <c r="A77" i="1"/>
  <c r="A78" i="1" a="1"/>
  <c r="A78" i="1" s="1"/>
  <c r="A79" i="1" a="1"/>
  <c r="A79" i="1"/>
  <c r="A80" i="1" a="1"/>
  <c r="A80" i="1" s="1"/>
  <c r="A81" i="1" a="1"/>
  <c r="A81" i="1"/>
  <c r="A82" i="1" a="1"/>
  <c r="A82" i="1" s="1"/>
  <c r="A83" i="1" a="1"/>
  <c r="A83" i="1"/>
  <c r="A84" i="1" a="1"/>
  <c r="A84" i="1" s="1"/>
  <c r="A85" i="1" a="1"/>
  <c r="A85" i="1"/>
  <c r="A86" i="1" a="1"/>
  <c r="A86" i="1" s="1"/>
  <c r="A87" i="1" a="1"/>
  <c r="A87" i="1"/>
  <c r="A88" i="1" a="1"/>
  <c r="A88" i="1" s="1"/>
  <c r="A89" i="1" a="1"/>
  <c r="A89" i="1"/>
  <c r="A90" i="1" a="1"/>
  <c r="A90" i="1" s="1"/>
  <c r="A91" i="1" a="1"/>
  <c r="A91" i="1"/>
  <c r="A92" i="1" a="1"/>
  <c r="A92" i="1" s="1"/>
  <c r="A93" i="1" a="1"/>
  <c r="A93" i="1"/>
  <c r="A94" i="1" a="1"/>
  <c r="A94" i="1" s="1"/>
  <c r="A95" i="1" a="1"/>
  <c r="A95" i="1"/>
  <c r="A96" i="1" a="1"/>
  <c r="A96" i="1" s="1"/>
  <c r="A97" i="1" a="1"/>
  <c r="A97" i="1"/>
  <c r="A98" i="1" a="1"/>
  <c r="A98" i="1" s="1"/>
  <c r="A99" i="1" a="1"/>
  <c r="A99" i="1"/>
  <c r="A100" i="1" a="1"/>
  <c r="A100" i="1" s="1"/>
  <c r="A101" i="1" a="1"/>
  <c r="A101" i="1"/>
  <c r="A102" i="1" a="1"/>
  <c r="A102" i="1" s="1"/>
  <c r="A103" i="1" a="1"/>
  <c r="A103" i="1"/>
  <c r="A104" i="1" a="1"/>
  <c r="A104" i="1" s="1"/>
  <c r="A105" i="1" a="1"/>
  <c r="A105" i="1"/>
  <c r="A106" i="1" a="1"/>
  <c r="A106" i="1" s="1"/>
  <c r="A107" i="1" a="1"/>
  <c r="A107" i="1"/>
  <c r="A108" i="1" a="1"/>
  <c r="A108" i="1" s="1"/>
  <c r="A109" i="1" a="1"/>
  <c r="A109" i="1" s="1"/>
  <c r="A110" i="1" a="1"/>
  <c r="A110" i="1"/>
  <c r="A111" i="1" a="1"/>
  <c r="A111" i="1" s="1"/>
  <c r="A112" i="1" a="1"/>
  <c r="A112" i="1"/>
  <c r="A113" i="1" a="1"/>
  <c r="A113" i="1" s="1"/>
  <c r="A114" i="1" a="1"/>
  <c r="A114" i="1" s="1"/>
  <c r="A115" i="1" a="1"/>
  <c r="A115" i="1" s="1"/>
  <c r="A116" i="1" a="1"/>
  <c r="A116" i="1" s="1"/>
  <c r="A117" i="1" a="1"/>
  <c r="A117" i="1" s="1"/>
  <c r="A118" i="1" a="1"/>
  <c r="A118" i="1"/>
  <c r="A119" i="1" a="1"/>
  <c r="A119" i="1" s="1"/>
  <c r="A120" i="1" a="1"/>
  <c r="A120" i="1"/>
  <c r="A121" i="1" a="1"/>
  <c r="A121" i="1" s="1"/>
  <c r="A122" i="1" a="1"/>
  <c r="A122" i="1" s="1"/>
  <c r="A123" i="1" a="1"/>
  <c r="A123" i="1" s="1"/>
  <c r="A124" i="1" a="1"/>
  <c r="A124" i="1" s="1"/>
  <c r="A125" i="1" a="1"/>
  <c r="A125" i="1" s="1"/>
  <c r="A126" i="1" a="1"/>
  <c r="A126" i="1"/>
  <c r="A127" i="1" a="1"/>
  <c r="A127" i="1" s="1"/>
  <c r="A128" i="1" a="1"/>
  <c r="A128" i="1"/>
  <c r="A129" i="1" a="1"/>
  <c r="A129" i="1" s="1"/>
  <c r="A130" i="1" a="1"/>
  <c r="A130" i="1" s="1"/>
  <c r="A131" i="1" a="1"/>
  <c r="A131" i="1" s="1"/>
  <c r="A132" i="1" a="1"/>
  <c r="A132" i="1" s="1"/>
  <c r="A133" i="1" a="1"/>
  <c r="A133" i="1" s="1"/>
  <c r="A134" i="1" a="1"/>
  <c r="A134" i="1"/>
  <c r="A135" i="1" a="1"/>
  <c r="A135" i="1" s="1"/>
  <c r="A136" i="1" a="1"/>
  <c r="A136" i="1"/>
  <c r="A137" i="1" a="1"/>
  <c r="A137" i="1" s="1"/>
  <c r="A138" i="1" a="1"/>
  <c r="A138" i="1"/>
  <c r="A139" i="1" a="1"/>
  <c r="A139" i="1" s="1"/>
  <c r="A140" i="1" a="1"/>
  <c r="A140" i="1" s="1"/>
  <c r="A141" i="1" a="1"/>
  <c r="A141" i="1" s="1"/>
  <c r="A142" i="1" a="1"/>
  <c r="A142" i="1"/>
  <c r="A143" i="1" a="1"/>
  <c r="A143" i="1" s="1"/>
  <c r="A144" i="1" a="1"/>
  <c r="A144" i="1" s="1"/>
  <c r="A145" i="1" a="1"/>
  <c r="A145" i="1" s="1"/>
  <c r="A146" i="1" a="1"/>
  <c r="A146" i="1"/>
  <c r="A147" i="1" a="1"/>
  <c r="A147" i="1" s="1"/>
  <c r="A148" i="1" a="1"/>
  <c r="A148" i="1" s="1"/>
  <c r="A149" i="1" a="1"/>
  <c r="A149" i="1" s="1"/>
  <c r="A150" i="1" a="1"/>
  <c r="A150" i="1"/>
  <c r="A151" i="1" a="1"/>
  <c r="A151" i="1" s="1"/>
  <c r="A152" i="1" a="1"/>
  <c r="A152" i="1" s="1"/>
  <c r="A153" i="1" a="1"/>
  <c r="A153" i="1" s="1"/>
  <c r="A154" i="1" a="1"/>
  <c r="A154" i="1"/>
  <c r="A155" i="1" a="1"/>
  <c r="A155" i="1" s="1"/>
  <c r="A156" i="1" a="1"/>
  <c r="A156" i="1" s="1"/>
  <c r="A157" i="1" a="1"/>
  <c r="A157" i="1" s="1"/>
  <c r="A158" i="1" a="1"/>
  <c r="A158" i="1"/>
  <c r="A159" i="1" a="1"/>
  <c r="A159" i="1" s="1"/>
  <c r="A160" i="1" a="1"/>
  <c r="A160" i="1" s="1"/>
  <c r="A161" i="1" a="1"/>
  <c r="A161" i="1" s="1"/>
  <c r="A162" i="1" a="1"/>
  <c r="A162" i="1"/>
  <c r="A163" i="1" a="1"/>
  <c r="A163" i="1" s="1"/>
  <c r="A164" i="1" a="1"/>
  <c r="A164" i="1" s="1"/>
  <c r="A165" i="1" a="1"/>
  <c r="A165" i="1" s="1"/>
  <c r="A166" i="1" a="1"/>
  <c r="A166" i="1"/>
  <c r="A167" i="1" a="1"/>
  <c r="A167" i="1" s="1"/>
  <c r="A168" i="1" a="1"/>
  <c r="A168" i="1" s="1"/>
  <c r="A169" i="1" a="1"/>
  <c r="A169" i="1" s="1"/>
  <c r="A170" i="1" a="1"/>
  <c r="A170" i="1"/>
  <c r="A171" i="1" a="1"/>
  <c r="A171" i="1" s="1"/>
  <c r="A172" i="1" a="1"/>
  <c r="A172" i="1" s="1"/>
  <c r="A173" i="1" a="1"/>
  <c r="A173" i="1" s="1"/>
  <c r="A174" i="1" a="1"/>
  <c r="A174" i="1"/>
  <c r="A175" i="1" a="1"/>
  <c r="A175" i="1" s="1"/>
  <c r="A176" i="1" a="1"/>
  <c r="A176" i="1" s="1"/>
  <c r="A177" i="1" a="1"/>
  <c r="A177" i="1" s="1"/>
  <c r="A178" i="1" a="1"/>
  <c r="A178" i="1"/>
  <c r="A179" i="1" a="1"/>
  <c r="A179" i="1" s="1"/>
  <c r="A180" i="1" a="1"/>
  <c r="A180" i="1" s="1"/>
  <c r="A181" i="1" a="1"/>
  <c r="A181" i="1" s="1"/>
  <c r="A182" i="1" a="1"/>
  <c r="A182" i="1"/>
  <c r="A183" i="1" a="1"/>
  <c r="A183" i="1" s="1"/>
  <c r="A184" i="1" a="1"/>
  <c r="A184" i="1" s="1"/>
  <c r="A185" i="1" a="1"/>
  <c r="A185" i="1" s="1"/>
  <c r="A186" i="1" a="1"/>
  <c r="A186" i="1"/>
  <c r="A187" i="1" a="1"/>
  <c r="A187" i="1" s="1"/>
  <c r="A188" i="1" a="1"/>
  <c r="A188" i="1" s="1"/>
  <c r="A189" i="1" a="1"/>
  <c r="A189" i="1" s="1"/>
  <c r="A190" i="1" a="1"/>
  <c r="A190" i="1"/>
  <c r="A191" i="1" a="1"/>
  <c r="A191" i="1" s="1"/>
  <c r="A192" i="1" a="1"/>
  <c r="A192" i="1" s="1"/>
  <c r="A193" i="1" a="1"/>
  <c r="A193" i="1" s="1"/>
  <c r="A194" i="1" a="1"/>
  <c r="A194" i="1"/>
  <c r="A195" i="1" a="1"/>
  <c r="A195" i="1" s="1"/>
  <c r="A196" i="1" a="1"/>
  <c r="A196" i="1" s="1"/>
  <c r="A197" i="1" a="1"/>
  <c r="A197" i="1" s="1"/>
  <c r="A198" i="1" a="1"/>
  <c r="A198" i="1"/>
  <c r="A199" i="1" a="1"/>
  <c r="A199" i="1" s="1"/>
  <c r="A200" i="1" a="1"/>
  <c r="A200" i="1" s="1"/>
  <c r="A201" i="1" a="1"/>
  <c r="A201" i="1" s="1"/>
  <c r="A202" i="1" a="1"/>
  <c r="A202" i="1"/>
  <c r="A203" i="1" a="1"/>
  <c r="A203" i="1" s="1"/>
  <c r="A204" i="1" a="1"/>
  <c r="A204" i="1" s="1"/>
  <c r="A205" i="1" a="1"/>
  <c r="A205" i="1" s="1"/>
  <c r="A206" i="1" a="1"/>
  <c r="A206" i="1"/>
  <c r="A207" i="1" a="1"/>
  <c r="A207" i="1" s="1"/>
  <c r="A208" i="1" a="1"/>
  <c r="A208" i="1" s="1"/>
  <c r="A209" i="1" a="1"/>
  <c r="A209" i="1" s="1"/>
  <c r="A210" i="1" a="1"/>
  <c r="A210" i="1"/>
  <c r="A211" i="1" a="1"/>
  <c r="A211" i="1" s="1"/>
  <c r="A212" i="1" a="1"/>
  <c r="A212" i="1" s="1"/>
  <c r="A213" i="1" a="1"/>
  <c r="A213" i="1" s="1"/>
  <c r="A214" i="1" a="1"/>
  <c r="A214" i="1"/>
  <c r="A215" i="1" a="1"/>
  <c r="A215" i="1" s="1"/>
  <c r="A216" i="1" a="1"/>
  <c r="A216" i="1" s="1"/>
  <c r="A217" i="1" a="1"/>
  <c r="A217" i="1" s="1"/>
  <c r="A218" i="1" a="1"/>
  <c r="A218" i="1"/>
  <c r="A219" i="1" a="1"/>
  <c r="A219" i="1" s="1"/>
  <c r="A220" i="1" a="1"/>
  <c r="A220" i="1" s="1"/>
  <c r="A221" i="1" a="1"/>
  <c r="A221" i="1" s="1"/>
  <c r="A222" i="1" a="1"/>
  <c r="A222" i="1"/>
  <c r="A223" i="1" a="1"/>
  <c r="A223" i="1" s="1"/>
  <c r="A224" i="1" a="1"/>
  <c r="A224" i="1" s="1"/>
  <c r="A225" i="1" a="1"/>
  <c r="A225" i="1" s="1"/>
  <c r="A226" i="1" a="1"/>
  <c r="A226" i="1"/>
  <c r="A227" i="1" a="1"/>
  <c r="A227" i="1" s="1"/>
  <c r="A228" i="1" a="1"/>
  <c r="A228" i="1" s="1"/>
  <c r="A229" i="1" a="1"/>
  <c r="A229" i="1" s="1"/>
  <c r="A230" i="1" a="1"/>
  <c r="A230" i="1"/>
  <c r="A231" i="1" a="1"/>
  <c r="A231" i="1" s="1"/>
  <c r="A232" i="1" a="1"/>
  <c r="A232" i="1" s="1"/>
  <c r="A233" i="1" a="1"/>
  <c r="A233" i="1" s="1"/>
  <c r="A234" i="1" a="1"/>
  <c r="A234" i="1"/>
  <c r="A235" i="1" a="1"/>
  <c r="A235" i="1" s="1"/>
  <c r="A236" i="1" a="1"/>
  <c r="A236" i="1" s="1"/>
  <c r="A237" i="1" a="1"/>
  <c r="A237" i="1" s="1"/>
  <c r="A238" i="1" a="1"/>
  <c r="A238" i="1"/>
  <c r="A239" i="1" a="1"/>
  <c r="A239" i="1" s="1"/>
  <c r="A240" i="1" a="1"/>
  <c r="A240" i="1" s="1"/>
  <c r="A241" i="1" a="1"/>
  <c r="A241" i="1" s="1"/>
  <c r="A242" i="1" a="1"/>
  <c r="A242" i="1"/>
  <c r="A243" i="1" a="1"/>
  <c r="A243" i="1" s="1"/>
  <c r="A244" i="1" a="1"/>
  <c r="A244" i="1" s="1"/>
  <c r="A245" i="1" a="1"/>
  <c r="A245" i="1" s="1"/>
  <c r="A246" i="1" a="1"/>
  <c r="A246" i="1"/>
  <c r="A247" i="1" a="1"/>
  <c r="A247" i="1" s="1"/>
  <c r="A248" i="1" a="1"/>
  <c r="A248" i="1" s="1"/>
  <c r="A249" i="1" a="1"/>
  <c r="A249" i="1" s="1"/>
  <c r="A250" i="1" a="1"/>
  <c r="A250" i="1"/>
  <c r="A251" i="1" a="1"/>
  <c r="A251" i="1" s="1"/>
  <c r="A252" i="1" a="1"/>
  <c r="A252" i="1" s="1"/>
  <c r="A253" i="1" a="1"/>
  <c r="A253" i="1" s="1"/>
  <c r="A254" i="1" a="1"/>
  <c r="A254" i="1"/>
  <c r="A255" i="1" a="1"/>
  <c r="A255" i="1" s="1"/>
  <c r="A256" i="1" a="1"/>
  <c r="A256" i="1" s="1"/>
  <c r="A257" i="1" a="1"/>
  <c r="A257" i="1" s="1"/>
  <c r="A258" i="1" a="1"/>
  <c r="A258" i="1"/>
  <c r="A259" i="1" a="1"/>
  <c r="A259" i="1" s="1"/>
  <c r="A260" i="1" a="1"/>
  <c r="A260" i="1" s="1"/>
  <c r="A261" i="1" a="1"/>
  <c r="A261" i="1" s="1"/>
  <c r="A262" i="1" a="1"/>
  <c r="A262" i="1"/>
  <c r="A263" i="1" a="1"/>
  <c r="A263" i="1" s="1"/>
  <c r="A264" i="1" a="1"/>
  <c r="A264" i="1" s="1"/>
  <c r="A265" i="1" a="1"/>
  <c r="A265" i="1" s="1"/>
  <c r="A266" i="1" a="1"/>
  <c r="A266" i="1"/>
  <c r="A267" i="1" a="1"/>
  <c r="A267" i="1" s="1"/>
  <c r="A268" i="1" a="1"/>
  <c r="A268" i="1" s="1"/>
  <c r="A269" i="1" a="1"/>
  <c r="A269" i="1" s="1"/>
  <c r="A270" i="1" a="1"/>
  <c r="A270" i="1"/>
  <c r="A271" i="1" a="1"/>
  <c r="A271" i="1" s="1"/>
  <c r="A272" i="1" a="1"/>
  <c r="A272" i="1" s="1"/>
  <c r="A273" i="1" a="1"/>
  <c r="A273" i="1" s="1"/>
  <c r="A274" i="1" a="1"/>
  <c r="A274" i="1"/>
  <c r="A275" i="1" a="1"/>
  <c r="A275" i="1" s="1"/>
  <c r="A276" i="1" a="1"/>
  <c r="A276" i="1" s="1"/>
  <c r="A277" i="1" a="1"/>
  <c r="A277" i="1" s="1"/>
  <c r="A278" i="1" a="1"/>
  <c r="A278" i="1"/>
  <c r="A279" i="1" a="1"/>
  <c r="A279" i="1"/>
  <c r="A280" i="1" a="1"/>
  <c r="A280" i="1"/>
  <c r="A281" i="1" a="1"/>
  <c r="A281" i="1"/>
  <c r="A282" i="1" a="1"/>
  <c r="A282" i="1"/>
  <c r="A283" i="1" a="1"/>
  <c r="A283" i="1"/>
  <c r="A284" i="1" a="1"/>
  <c r="A284" i="1"/>
  <c r="A285" i="1" a="1"/>
  <c r="A285" i="1"/>
  <c r="A286" i="1" a="1"/>
  <c r="A286" i="1"/>
  <c r="A287" i="1" a="1"/>
  <c r="A287" i="1"/>
  <c r="A288" i="1" a="1"/>
  <c r="A288" i="1"/>
  <c r="A289" i="1" a="1"/>
  <c r="A289" i="1"/>
  <c r="A290" i="1" a="1"/>
  <c r="A290" i="1"/>
  <c r="A291" i="1" a="1"/>
  <c r="A291" i="1"/>
  <c r="A292" i="1" a="1"/>
  <c r="A292" i="1"/>
  <c r="A293" i="1" a="1"/>
  <c r="A293" i="1"/>
  <c r="A294" i="1" a="1"/>
  <c r="A294" i="1"/>
  <c r="A295" i="1" a="1"/>
  <c r="A295" i="1"/>
  <c r="A296" i="1" a="1"/>
  <c r="A296" i="1"/>
  <c r="A297" i="1" a="1"/>
  <c r="A297" i="1"/>
  <c r="A298" i="1" a="1"/>
  <c r="A298" i="1"/>
  <c r="A299" i="1" a="1"/>
  <c r="A299" i="1"/>
  <c r="A300" i="1" a="1"/>
  <c r="A300" i="1"/>
  <c r="A301" i="1" a="1"/>
  <c r="A301" i="1"/>
  <c r="A302" i="1" a="1"/>
  <c r="A302" i="1"/>
  <c r="A303" i="1" a="1"/>
  <c r="A303" i="1"/>
  <c r="A304" i="1" a="1"/>
  <c r="A304" i="1"/>
  <c r="A305" i="1" a="1"/>
  <c r="A305" i="1"/>
  <c r="A306" i="1" a="1"/>
  <c r="A306" i="1"/>
  <c r="A307" i="1" a="1"/>
  <c r="A307" i="1"/>
  <c r="A308" i="1" a="1"/>
  <c r="A308" i="1"/>
  <c r="A309" i="1" a="1"/>
  <c r="A309" i="1"/>
  <c r="A310" i="1" a="1"/>
  <c r="A310" i="1"/>
  <c r="A311" i="1" a="1"/>
  <c r="A311" i="1"/>
  <c r="A312" i="1" a="1"/>
  <c r="A312" i="1"/>
  <c r="A313" i="1" a="1"/>
  <c r="A313" i="1"/>
  <c r="A314" i="1" a="1"/>
  <c r="A314" i="1"/>
  <c r="A315" i="1" a="1"/>
  <c r="A315" i="1"/>
  <c r="A316" i="1" a="1"/>
  <c r="A316" i="1"/>
  <c r="A317" i="1" a="1"/>
  <c r="A317" i="1"/>
  <c r="A318" i="1" a="1"/>
  <c r="A318" i="1"/>
  <c r="A319" i="1" a="1"/>
  <c r="A319" i="1"/>
  <c r="A320" i="1" a="1"/>
  <c r="A320" i="1"/>
  <c r="A321" i="1" a="1"/>
  <c r="A321" i="1"/>
  <c r="A322" i="1" a="1"/>
  <c r="A322" i="1"/>
  <c r="A323" i="1" a="1"/>
  <c r="A323" i="1"/>
  <c r="A324" i="1" a="1"/>
  <c r="A324" i="1"/>
  <c r="A325" i="1" a="1"/>
  <c r="A325" i="1"/>
  <c r="A326" i="1" a="1"/>
  <c r="A326" i="1"/>
  <c r="A327" i="1" a="1"/>
  <c r="A327" i="1"/>
  <c r="A328" i="1" a="1"/>
  <c r="A328" i="1"/>
  <c r="A329" i="1" a="1"/>
  <c r="A329" i="1"/>
  <c r="A330" i="1" a="1"/>
  <c r="A330" i="1"/>
  <c r="A331" i="1" a="1"/>
  <c r="A331" i="1"/>
  <c r="A332" i="1" a="1"/>
  <c r="A332" i="1"/>
  <c r="A333" i="1" a="1"/>
  <c r="A333" i="1"/>
  <c r="A334" i="1" a="1"/>
  <c r="A334" i="1"/>
  <c r="A335" i="1" a="1"/>
  <c r="A335" i="1"/>
  <c r="A336" i="1" a="1"/>
  <c r="A336" i="1"/>
  <c r="A337" i="1" a="1"/>
  <c r="A337" i="1"/>
  <c r="A338" i="1" a="1"/>
  <c r="A338" i="1"/>
  <c r="A339" i="1" a="1"/>
  <c r="A339" i="1"/>
  <c r="A340" i="1" a="1"/>
  <c r="A340" i="1"/>
  <c r="A341" i="1" a="1"/>
  <c r="A341" i="1"/>
  <c r="A342" i="1" a="1"/>
  <c r="A342" i="1"/>
  <c r="A343" i="1" a="1"/>
  <c r="A343" i="1"/>
  <c r="A344" i="1" a="1"/>
  <c r="A344" i="1"/>
  <c r="A345" i="1" a="1"/>
  <c r="A345" i="1"/>
  <c r="A346" i="1" a="1"/>
  <c r="A346" i="1"/>
  <c r="A347" i="1" a="1"/>
  <c r="A347" i="1"/>
  <c r="A348" i="1" a="1"/>
  <c r="A348" i="1"/>
  <c r="A349" i="1" a="1"/>
  <c r="A349" i="1"/>
  <c r="A350" i="1" a="1"/>
  <c r="A350" i="1"/>
  <c r="A351" i="1" a="1"/>
  <c r="A351" i="1"/>
  <c r="A352" i="1" a="1"/>
  <c r="A352" i="1"/>
  <c r="A353" i="1" a="1"/>
  <c r="A353" i="1"/>
  <c r="A354" i="1" a="1"/>
  <c r="A354" i="1"/>
  <c r="A355" i="1" a="1"/>
  <c r="A355" i="1"/>
  <c r="A356" i="1" a="1"/>
  <c r="A356" i="1"/>
  <c r="A357" i="1" a="1"/>
  <c r="A357" i="1"/>
  <c r="A358" i="1" a="1"/>
  <c r="A358" i="1"/>
  <c r="A359" i="1" a="1"/>
  <c r="A359" i="1"/>
  <c r="A360" i="1" a="1"/>
  <c r="A360" i="1"/>
  <c r="A361" i="1" a="1"/>
  <c r="A361" i="1" s="1"/>
  <c r="A362" i="1" a="1"/>
  <c r="A362" i="1"/>
  <c r="A363" i="1" a="1"/>
  <c r="A363" i="1" s="1"/>
  <c r="A364" i="1" a="1"/>
  <c r="A364" i="1"/>
  <c r="A365" i="1" a="1"/>
  <c r="A365" i="1" s="1"/>
  <c r="A366" i="1" a="1"/>
  <c r="A366" i="1"/>
  <c r="A367" i="1" a="1"/>
  <c r="A367" i="1" s="1"/>
  <c r="A368" i="1" a="1"/>
  <c r="A368" i="1"/>
  <c r="A369" i="1" a="1"/>
  <c r="A369" i="1" s="1"/>
  <c r="A370" i="1" a="1"/>
  <c r="A370" i="1"/>
  <c r="A371" i="1" a="1"/>
  <c r="A371" i="1" s="1"/>
  <c r="A372" i="1" a="1"/>
  <c r="A372" i="1"/>
  <c r="A373" i="1" a="1"/>
  <c r="A373" i="1" s="1"/>
  <c r="A374" i="1" a="1"/>
  <c r="A374" i="1"/>
  <c r="A375" i="1" a="1"/>
  <c r="A375" i="1" s="1"/>
  <c r="A376" i="1" a="1"/>
  <c r="A376" i="1"/>
  <c r="A377" i="1" a="1"/>
  <c r="A377" i="1" s="1"/>
  <c r="A378" i="1" a="1"/>
  <c r="A378" i="1"/>
  <c r="A379" i="1" a="1"/>
  <c r="A379" i="1" s="1"/>
  <c r="A380" i="1" a="1"/>
  <c r="A380" i="1"/>
  <c r="A381" i="1" a="1"/>
  <c r="A381" i="1" s="1"/>
  <c r="A382" i="1" a="1"/>
  <c r="A382" i="1" s="1"/>
  <c r="A383" i="1" a="1"/>
  <c r="A383" i="1" s="1"/>
  <c r="A384" i="1" a="1"/>
  <c r="A384" i="1" s="1"/>
  <c r="A385" i="1" a="1"/>
  <c r="A385" i="1" s="1"/>
  <c r="A386" i="1" a="1"/>
  <c r="A386" i="1" s="1"/>
  <c r="A387" i="1" a="1"/>
  <c r="A387" i="1" s="1"/>
  <c r="A388" i="1" a="1"/>
  <c r="A388" i="1" s="1"/>
  <c r="A389" i="1" a="1"/>
  <c r="A389" i="1" s="1"/>
  <c r="A390" i="1" a="1"/>
  <c r="A390" i="1" s="1"/>
  <c r="A391" i="1" a="1"/>
  <c r="A391" i="1" s="1"/>
  <c r="A392" i="1" a="1"/>
  <c r="A392" i="1" s="1"/>
  <c r="A393" i="1" a="1"/>
  <c r="A393" i="1" s="1"/>
  <c r="A394" i="1" a="1"/>
  <c r="A394" i="1" s="1"/>
  <c r="A395" i="1" a="1"/>
  <c r="A395" i="1" s="1"/>
  <c r="A396" i="1" a="1"/>
  <c r="A396" i="1" s="1"/>
  <c r="A397" i="1" a="1"/>
  <c r="A397" i="1" s="1"/>
  <c r="A398" i="1" a="1"/>
  <c r="A398" i="1" s="1"/>
  <c r="A399" i="1" a="1"/>
  <c r="A399" i="1" s="1"/>
  <c r="A400" i="1" a="1"/>
  <c r="A400" i="1" s="1"/>
  <c r="A401" i="1" a="1"/>
  <c r="A401" i="1" s="1"/>
  <c r="A402" i="1" a="1"/>
  <c r="A402" i="1" s="1"/>
  <c r="A403" i="1" a="1"/>
  <c r="A403" i="1" s="1"/>
  <c r="A404" i="1" a="1"/>
  <c r="A404" i="1" s="1"/>
  <c r="A405" i="1" a="1"/>
  <c r="A405" i="1" s="1"/>
  <c r="A406" i="1" a="1"/>
  <c r="A406" i="1" s="1"/>
  <c r="A407" i="1" a="1"/>
  <c r="A407" i="1" s="1"/>
  <c r="A408" i="1" a="1"/>
  <c r="A408" i="1" s="1"/>
  <c r="A409" i="1" a="1"/>
  <c r="A409" i="1" s="1"/>
  <c r="A410" i="1" a="1"/>
  <c r="A410" i="1" s="1"/>
  <c r="A411" i="1" a="1"/>
  <c r="A411" i="1" s="1"/>
  <c r="A412" i="1" a="1"/>
  <c r="A412" i="1" s="1"/>
  <c r="A413" i="1" a="1"/>
  <c r="A413" i="1" s="1"/>
  <c r="A414" i="1" a="1"/>
  <c r="A414" i="1" s="1"/>
  <c r="A415" i="1" a="1"/>
  <c r="A415" i="1" s="1"/>
  <c r="A416" i="1" a="1"/>
  <c r="A416" i="1" s="1"/>
  <c r="A417" i="1" a="1"/>
  <c r="A417" i="1" s="1"/>
  <c r="A418" i="1" a="1"/>
  <c r="A418" i="1" s="1"/>
  <c r="A419" i="1" a="1"/>
  <c r="A419" i="1" s="1"/>
  <c r="A420" i="1" a="1"/>
  <c r="A420" i="1" s="1"/>
  <c r="A421" i="1" a="1"/>
  <c r="A421" i="1" s="1"/>
  <c r="A422" i="1" a="1"/>
  <c r="A422" i="1" s="1"/>
  <c r="A423" i="1" a="1"/>
  <c r="A423" i="1" s="1"/>
  <c r="A424" i="1" a="1"/>
  <c r="A424" i="1" s="1"/>
  <c r="A425" i="1" a="1"/>
  <c r="A425" i="1" s="1"/>
  <c r="A426" i="1" a="1"/>
  <c r="A426" i="1" s="1"/>
  <c r="A427" i="1" a="1"/>
  <c r="A427" i="1" s="1"/>
  <c r="A428" i="1" a="1"/>
  <c r="A428" i="1" s="1"/>
  <c r="A429" i="1" a="1"/>
  <c r="A429" i="1" s="1"/>
  <c r="A430" i="1" a="1"/>
  <c r="A430" i="1" s="1"/>
  <c r="A431" i="1" a="1"/>
  <c r="A431" i="1" s="1"/>
  <c r="A432" i="1" a="1"/>
  <c r="A432" i="1" s="1"/>
  <c r="A2" i="6" a="1"/>
  <c r="A2" i="6" s="1"/>
  <c r="A2" i="7" a="1"/>
  <c r="A2" i="7"/>
  <c r="A2" i="8" a="1"/>
  <c r="A2" i="8" s="1"/>
  <c r="A2" i="1" a="1"/>
  <c r="A2"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<sst xmlns="http://schemas.openxmlformats.org/spreadsheetml/2006/main" count="26173" uniqueCount="5020">
  <si>
    <t>Product Image</t>
  </si>
  <si>
    <t>Card Name</t>
  </si>
  <si>
    <t>Finish</t>
  </si>
  <si>
    <t>Class</t>
  </si>
  <si>
    <t>Card Type</t>
  </si>
  <si>
    <t>Card Sub-type</t>
  </si>
  <si>
    <t>Card Effect</t>
  </si>
  <si>
    <t>Cost</t>
  </si>
  <si>
    <t>Pitch Value</t>
  </si>
  <si>
    <t>Power</t>
  </si>
  <si>
    <t>Defense Value</t>
  </si>
  <si>
    <t>Intellect</t>
  </si>
  <si>
    <t>Life</t>
  </si>
  <si>
    <t>Rarity</t>
  </si>
  <si>
    <t>Edition</t>
  </si>
  <si>
    <t>Card Number</t>
  </si>
  <si>
    <t>Set Name</t>
  </si>
  <si>
    <t>Flesh and Blood</t>
  </si>
  <si>
    <t>Heart of Fyendal</t>
  </si>
  <si>
    <t>Cold Foil</t>
  </si>
  <si>
    <t>Generic</t>
  </si>
  <si>
    <t>Resource</t>
  </si>
  <si>
    <t>Gem</t>
  </si>
  <si>
    <r>
      <t xml:space="preserve">Legendary </t>
    </r>
    <r>
      <rPr>
        <i/>
        <sz val="10"/>
        <rFont val="Arial"/>
        <family val="2"/>
      </rPr>
      <t xml:space="preserve">(You may only have 1 Heart of Fyendal in your deck.)
</t>
    </r>
    <r>
      <rPr>
        <sz val="10"/>
        <color rgb="FF000000"/>
        <rFont val="Arial"/>
        <family val="2"/>
      </rPr>
      <t>When you pitch Heart of Fyendal, if you have less [Life] than your opponent, gain 1 [Life].</t>
    </r>
  </si>
  <si>
    <t>Fabled</t>
  </si>
  <si>
    <t>Alpha Print</t>
  </si>
  <si>
    <t>WTR000-F</t>
  </si>
  <si>
    <t>Welcome to Rathe</t>
  </si>
  <si>
    <t>Rhinar, Reckless Rampage</t>
  </si>
  <si>
    <t>Regular</t>
  </si>
  <si>
    <t>Brute</t>
  </si>
  <si>
    <t>Hero</t>
  </si>
  <si>
    <r>
      <t>When you discard a card with 6 or more [Power] during your action phase,</t>
    </r>
    <r>
      <rPr>
        <b/>
        <sz val="10"/>
        <rFont val="Arial"/>
        <family val="2"/>
      </rPr>
      <t xml:space="preserve"> 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</si>
  <si>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Token</t>
  </si>
  <si>
    <t>WTR001-T</t>
  </si>
  <si>
    <t>Rhinar</t>
  </si>
  <si>
    <t>Young</t>
  </si>
  <si>
    <r>
      <t>When you discard a card with 6 or more [Power] during your action phase,</t>
    </r>
    <r>
      <rPr>
        <b/>
        <sz val="10"/>
        <rFont val="Arial"/>
        <family val="2"/>
      </rPr>
      <t xml:space="preserve"> 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</si>
  <si>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WTR002-T</t>
  </si>
  <si>
    <t>Romping Club</t>
  </si>
  <si>
    <t>Weapon</t>
  </si>
  <si>
    <t>Club (2H)</t>
  </si>
  <si>
    <r>
      <rPr>
        <b/>
        <sz val="10"/>
        <rFont val="Arial"/>
        <family val="2"/>
      </rPr>
      <t>Once per Turn Action</t>
    </r>
    <r>
      <rPr>
        <sz val="10"/>
        <color rgb="FF000000"/>
        <rFont val="Arial"/>
        <family val="2"/>
      </rPr>
      <t xml:space="preserve"> - [2 Resource]: </t>
    </r>
    <r>
      <rPr>
        <b/>
        <sz val="10"/>
        <rFont val="Arial"/>
        <family val="2"/>
      </rPr>
      <t xml:space="preserve">Attack
Once per Turn Effect </t>
    </r>
    <r>
      <rPr>
        <sz val="10"/>
        <color rgb="FF000000"/>
        <rFont val="Arial"/>
        <family val="2"/>
      </rPr>
      <t>- When you discard a card with 6 or more [Power], Romping Club gains +1 [Power] until end of turn.</t>
    </r>
  </si>
  <si>
    <t>WTR003-T</t>
  </si>
  <si>
    <t>Scabskin Leathers</t>
  </si>
  <si>
    <t>Equipment</t>
  </si>
  <si>
    <t>Legs</t>
  </si>
  <si>
    <r>
      <rPr>
        <b/>
        <sz val="10"/>
        <rFont val="Arial"/>
        <family val="2"/>
      </rPr>
      <t>Once per Turn Action</t>
    </r>
    <r>
      <rPr>
        <sz val="10"/>
        <color rgb="FF000000"/>
        <rFont val="Arial"/>
        <family val="2"/>
      </rPr>
      <t xml:space="preserve"> - 0: Roll a 6 sided die. Gain action points equal to half the number rolled, rounded down.
</t>
    </r>
    <r>
      <rPr>
        <b/>
        <sz val="10"/>
        <rFont val="Arial"/>
        <family val="2"/>
      </rPr>
      <t>Battleworn</t>
    </r>
    <r>
      <rPr>
        <sz val="10"/>
        <color rgb="FF000000"/>
        <rFont val="Arial"/>
        <family val="2"/>
      </rPr>
      <t xml:space="preserve"> </t>
    </r>
    <r>
      <rPr>
        <i/>
        <sz val="10"/>
        <rFont val="Arial"/>
        <family val="2"/>
      </rPr>
      <t>(If you defend with Scabskin Leathers, put a -1 [Defense] counter on it when the combat chain closes.)</t>
    </r>
  </si>
  <si>
    <t>Legendary</t>
  </si>
  <si>
    <t>WTR004-L</t>
  </si>
  <si>
    <t>Barkbone Strapping</t>
  </si>
  <si>
    <t>Chest</t>
  </si>
  <si>
    <r>
      <rPr>
        <b/>
        <sz val="10"/>
        <rFont val="Arial"/>
        <family val="2"/>
      </rPr>
      <t>Instant</t>
    </r>
    <r>
      <rPr>
        <sz val="10"/>
        <color rgb="FF000000"/>
        <rFont val="Arial"/>
        <family val="2"/>
      </rPr>
      <t xml:space="preserve"> - Destroy Barkbone Strapping: Roll a 6 sided die. Gain [Resources] equal to half the number rolled, rounded down.
</t>
    </r>
    <r>
      <rPr>
        <b/>
        <sz val="10"/>
        <rFont val="Arial"/>
        <family val="2"/>
      </rPr>
      <t>Battleworn</t>
    </r>
    <r>
      <rPr>
        <sz val="10"/>
        <color rgb="FF000000"/>
        <rFont val="Arial"/>
        <family val="2"/>
      </rPr>
      <t xml:space="preserve"> </t>
    </r>
    <r>
      <rPr>
        <i/>
        <sz val="10"/>
        <rFont val="Arial"/>
        <family val="2"/>
      </rPr>
      <t>(If you defend with Barkbone Strapping, put a -1 [Defense] counter on it when the combat chain closes.)</t>
    </r>
  </si>
  <si>
    <t>Common</t>
  </si>
  <si>
    <t>WTR005-C</t>
  </si>
  <si>
    <r>
      <rPr>
        <b/>
        <sz val="10"/>
        <rFont val="Arial"/>
        <family val="2"/>
      </rPr>
      <t>Instant</t>
    </r>
    <r>
      <rPr>
        <sz val="10"/>
        <color rgb="FF000000"/>
        <rFont val="Arial"/>
        <family val="2"/>
      </rPr>
      <t xml:space="preserve"> - Destroy Barkbone Strapping: Roll a 6 sided die. Gain [Resources] equal to half the number rolled, rounded down.
</t>
    </r>
    <r>
      <rPr>
        <b/>
        <sz val="10"/>
        <rFont val="Arial"/>
        <family val="2"/>
      </rPr>
      <t>Battleworn</t>
    </r>
    <r>
      <rPr>
        <sz val="10"/>
        <color rgb="FF000000"/>
        <rFont val="Arial"/>
        <family val="2"/>
      </rPr>
      <t xml:space="preserve"> </t>
    </r>
    <r>
      <rPr>
        <i/>
        <sz val="10"/>
        <rFont val="Arial"/>
        <family val="2"/>
      </rPr>
      <t>(If you defend with Barkbone Strapping, put a -1 [Defense] counter on it when the combat chain closes.)</t>
    </r>
  </si>
  <si>
    <t>Alpha Rampage</t>
  </si>
  <si>
    <t>Rainbow Foil</t>
  </si>
  <si>
    <t>Action</t>
  </si>
  <si>
    <t>Attack</t>
  </si>
  <si>
    <r>
      <rPr>
        <b/>
        <sz val="10"/>
        <rFont val="Arial"/>
        <family val="2"/>
      </rPr>
      <t>Rhinar Specialization</t>
    </r>
    <r>
      <rPr>
        <sz val="10"/>
        <color rgb="FF000000"/>
        <rFont val="Arial"/>
        <family val="2"/>
      </rPr>
      <t xml:space="preserve"> </t>
    </r>
    <r>
      <rPr>
        <i/>
        <sz val="10"/>
        <rFont val="Arial"/>
        <family val="2"/>
      </rPr>
      <t xml:space="preserve">(You may only have Alpha Rampage in your deck if your hero is Rhinar.)
 </t>
    </r>
    <r>
      <rPr>
        <sz val="10"/>
        <color rgb="FF000000"/>
        <rFont val="Arial"/>
        <family val="2"/>
      </rPr>
      <t xml:space="preserve">
As an additional cost to play Alpha Rampage, discard a random card.
</t>
    </r>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</si>
  <si>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Majestic</t>
  </si>
  <si>
    <t>WTR006-M</t>
  </si>
  <si>
    <r>
      <rPr>
        <b/>
        <sz val="10"/>
        <rFont val="Arial"/>
        <family val="2"/>
      </rPr>
      <t>Rhinar Specialization</t>
    </r>
    <r>
      <rPr>
        <sz val="10"/>
        <color rgb="FF000000"/>
        <rFont val="Arial"/>
        <family val="2"/>
      </rPr>
      <t xml:space="preserve"> </t>
    </r>
    <r>
      <rPr>
        <i/>
        <sz val="10"/>
        <rFont val="Arial"/>
        <family val="2"/>
      </rPr>
      <t xml:space="preserve">(You may only have Alpha Rampage in your deck if your hero is Rhinar.)
 </t>
    </r>
    <r>
      <rPr>
        <sz val="10"/>
        <color rgb="FF000000"/>
        <rFont val="Arial"/>
        <family val="2"/>
      </rPr>
      <t xml:space="preserve">
As an additional cost to play Alpha Rampage, discard a random card.
</t>
    </r>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</si>
  <si>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Bloodrush Bellow</t>
  </si>
  <si>
    <r>
      <t xml:space="preserve">As an additional cost to play Bloodrush Bellow, discard a random card.
Your Brute attacks gain +2 [Power] this turn.
If the discarded card has 6 or more [Power], draw 2 cards and Bloodrush Bellow gains </t>
    </r>
    <r>
      <rPr>
        <b/>
        <sz val="10"/>
        <rFont val="Arial"/>
        <family val="2"/>
      </rPr>
      <t>go again</t>
    </r>
    <r>
      <rPr>
        <sz val="10"/>
        <color rgb="FF000000"/>
        <rFont val="Arial"/>
        <family val="2"/>
      </rPr>
      <t>.</t>
    </r>
  </si>
  <si>
    <t>WTR007-M</t>
  </si>
  <si>
    <r>
      <t xml:space="preserve">As an additional cost to play Bloodrush Bellow, discard a random card.
Your Brute attacks gain +2 [Power] this turn.
If the discarded card has 6 or more [Power], draw 2 cards and Bloodrush Bellow gains </t>
    </r>
    <r>
      <rPr>
        <b/>
        <sz val="10"/>
        <rFont val="Arial"/>
        <family val="2"/>
      </rPr>
      <t>go again</t>
    </r>
    <r>
      <rPr>
        <sz val="10"/>
        <color rgb="FF000000"/>
        <rFont val="Arial"/>
        <family val="2"/>
      </rPr>
      <t>.</t>
    </r>
  </si>
  <si>
    <t>Reckless Swing</t>
  </si>
  <si>
    <t>Defense Reaction</t>
  </si>
  <si>
    <t>As an additional cost to play Reckless Swing, discard a random card.
If the discarded card has 6 or more [Power], deal 2 damage to the attacking hero.</t>
  </si>
  <si>
    <t>Super Rare</t>
  </si>
  <si>
    <t>WTR008-S</t>
  </si>
  <si>
    <t>Sand Sketched Plan</t>
  </si>
  <si>
    <r>
      <rPr>
        <b/>
        <sz val="10"/>
        <rFont val="Arial"/>
        <family val="2"/>
      </rPr>
      <t>Rhinar Specialization</t>
    </r>
    <r>
      <rPr>
        <sz val="10"/>
        <color rgb="FF000000"/>
        <rFont val="Arial"/>
        <family val="2"/>
      </rPr>
      <t xml:space="preserve"> </t>
    </r>
    <r>
      <rPr>
        <i/>
        <sz val="10"/>
        <rFont val="Arial"/>
        <family val="2"/>
      </rPr>
      <t>(You may only have Sand Sketched Plan in your deck if your hero is Rhinar.)</t>
    </r>
    <r>
      <rPr>
        <sz val="10"/>
        <color rgb="FF000000"/>
        <rFont val="Arial"/>
        <family val="2"/>
      </rPr>
      <t xml:space="preserve">
Search your deck for a card, put it into your hand, discard a random card, then shuffle your deck.
If the discarded card has 6 or more [Power], gain 2 action points.</t>
    </r>
  </si>
  <si>
    <t>WTR009-S</t>
  </si>
  <si>
    <r>
      <rPr>
        <b/>
        <sz val="10"/>
        <rFont val="Arial"/>
        <family val="2"/>
      </rPr>
      <t>Rhinar Specialization</t>
    </r>
    <r>
      <rPr>
        <sz val="10"/>
        <color rgb="FF000000"/>
        <rFont val="Arial"/>
        <family val="2"/>
      </rPr>
      <t xml:space="preserve"> </t>
    </r>
    <r>
      <rPr>
        <i/>
        <sz val="10"/>
        <rFont val="Arial"/>
        <family val="2"/>
      </rPr>
      <t>(You may only have Sand Sketched Plan in your deck if your hero is Rhinar.)</t>
    </r>
    <r>
      <rPr>
        <sz val="10"/>
        <color rgb="FF000000"/>
        <rFont val="Arial"/>
        <family val="2"/>
      </rPr>
      <t xml:space="preserve">
Search your deck for a card, put it into your hand, discard a random card, then shuffle your deck.
If the discarded card has 6 or more [Power], gain 2 action points.</t>
    </r>
  </si>
  <si>
    <t>Bone Head Barrier</t>
  </si>
  <si>
    <t>Instant</t>
  </si>
  <si>
    <t>Roll a 6 sided die. Prevent the next X damage that would be dealt to your hero this turn, where X is the number rolled.</t>
  </si>
  <si>
    <t>WTR010-S</t>
  </si>
  <si>
    <t>Breakneck Battery (Red)</t>
  </si>
  <si>
    <r>
      <t xml:space="preserve">As an additional cost to play Breakneck Battery, discard a random card.
If the discarded card has 6 or more [Power], Breakneck Battery gains </t>
    </r>
    <r>
      <rPr>
        <b/>
        <sz val="10"/>
        <rFont val="Arial"/>
        <family val="2"/>
      </rPr>
      <t>go again</t>
    </r>
    <r>
      <rPr>
        <sz val="10"/>
        <color rgb="FF000000"/>
        <rFont val="Arial"/>
        <family val="2"/>
      </rPr>
      <t>.</t>
    </r>
  </si>
  <si>
    <t>Rare</t>
  </si>
  <si>
    <t>WTR011-R</t>
  </si>
  <si>
    <r>
      <t xml:space="preserve">As an additional cost to play Breakneck Battery, discard a random card.
If the discarded card has 6 or more [Power], Breakneck Battery gains </t>
    </r>
    <r>
      <rPr>
        <b/>
        <sz val="10"/>
        <rFont val="Arial"/>
        <family val="2"/>
      </rPr>
      <t>go again</t>
    </r>
    <r>
      <rPr>
        <sz val="10"/>
        <color rgb="FF000000"/>
        <rFont val="Arial"/>
        <family val="2"/>
      </rPr>
      <t>.</t>
    </r>
  </si>
  <si>
    <t>Breakneck Battery (Yellow)</t>
  </si>
  <si>
    <r>
      <t xml:space="preserve">As an additional cost to play Breakneck Battery, discard a random card.
If the discarded card has 6 or more [Power], Breakneck Battery gains </t>
    </r>
    <r>
      <rPr>
        <b/>
        <sz val="10"/>
        <rFont val="Arial"/>
        <family val="2"/>
      </rPr>
      <t>go again</t>
    </r>
    <r>
      <rPr>
        <sz val="10"/>
        <color rgb="FF000000"/>
        <rFont val="Arial"/>
        <family val="2"/>
      </rPr>
      <t>.</t>
    </r>
  </si>
  <si>
    <t>WTR012-R</t>
  </si>
  <si>
    <r>
      <t xml:space="preserve">As an additional cost to play Breakneck Battery, discard a random card.
If the discarded card has 6 or more [Power], Breakneck Battery gains </t>
    </r>
    <r>
      <rPr>
        <b/>
        <sz val="10"/>
        <rFont val="Arial"/>
        <family val="2"/>
      </rPr>
      <t>go again</t>
    </r>
    <r>
      <rPr>
        <sz val="10"/>
        <color rgb="FF000000"/>
        <rFont val="Arial"/>
        <family val="2"/>
      </rPr>
      <t>.</t>
    </r>
  </si>
  <si>
    <t>Breakneck Battery (Blue)</t>
  </si>
  <si>
    <r>
      <t xml:space="preserve">As an additional cost to play Breakneck Battery, discard a random card.
If the discarded card has 6 or more [Power], Breakneck Battery gains </t>
    </r>
    <r>
      <rPr>
        <b/>
        <sz val="10"/>
        <rFont val="Arial"/>
        <family val="2"/>
      </rPr>
      <t>go again</t>
    </r>
    <r>
      <rPr>
        <sz val="10"/>
        <color rgb="FF000000"/>
        <rFont val="Arial"/>
        <family val="2"/>
      </rPr>
      <t>.</t>
    </r>
  </si>
  <si>
    <t>WTR013-R</t>
  </si>
  <si>
    <r>
      <t xml:space="preserve">As an additional cost to play Breakneck Battery, discard a random card.
If the discarded card has 6 or more [Power], Breakneck Battery gains </t>
    </r>
    <r>
      <rPr>
        <b/>
        <sz val="10"/>
        <rFont val="Arial"/>
        <family val="2"/>
      </rPr>
      <t>go again</t>
    </r>
    <r>
      <rPr>
        <sz val="10"/>
        <color rgb="FF000000"/>
        <rFont val="Arial"/>
        <family val="2"/>
      </rPr>
      <t>.</t>
    </r>
  </si>
  <si>
    <t>Savage Feast (Red)</t>
  </si>
  <si>
    <t>As an additional cost to play Savage Feast, discard a random card.
If the discarded card has 6 or more [Power], draw a card.</t>
  </si>
  <si>
    <t>WTR014-R</t>
  </si>
  <si>
    <t>Savage Feast (Yellow)</t>
  </si>
  <si>
    <t>WTR015-R</t>
  </si>
  <si>
    <t>Savage Feast (Blue)</t>
  </si>
  <si>
    <t>WTR016-R</t>
  </si>
  <si>
    <t>Barraging Beatdown (Red)</t>
  </si>
  <si>
    <r>
      <t xml:space="preserve">Your next Brute attack this turn gains "If this attack is defended by less than 2 non-equipment cards, it gains +4 [Power]."
</t>
    </r>
    <r>
      <rPr>
        <b/>
        <sz val="10"/>
        <rFont val="Arial"/>
        <family val="2"/>
      </rPr>
      <t>Intimidate</t>
    </r>
    <r>
      <rPr>
        <sz val="10"/>
        <color rgb="FF000000"/>
        <rFont val="Arial"/>
        <family val="2"/>
      </rPr>
      <t xml:space="preserve"> </t>
    </r>
    <r>
      <rPr>
        <i/>
        <sz val="10"/>
        <rFont val="Arial"/>
        <family val="2"/>
      </rPr>
      <t xml:space="preserve">(Target hero banishes face down a random card from their hand. At the beginning of the end phase, return all cards banished this way to their owners hand.) 
 </t>
    </r>
    <r>
      <rPr>
        <sz val="10"/>
        <color rgb="FF000000"/>
        <rFont val="Arial"/>
        <family val="2"/>
      </rPr>
      <t xml:space="preserve">
</t>
    </r>
    <r>
      <rPr>
        <b/>
        <sz val="10"/>
        <rFont val="Arial"/>
        <family val="2"/>
      </rPr>
      <t>Go again</t>
    </r>
  </si>
  <si>
    <t>WTR017-R</t>
  </si>
  <si>
    <r>
      <t xml:space="preserve">Your next Brute attack this turn gains "If this attack is defended by less than 2 non-equipment cards, it gains +4 [Power]."
</t>
    </r>
    <r>
      <rPr>
        <b/>
        <sz val="10"/>
        <rFont val="Arial"/>
        <family val="2"/>
      </rPr>
      <t>Intimidate</t>
    </r>
    <r>
      <rPr>
        <sz val="10"/>
        <color rgb="FF000000"/>
        <rFont val="Arial"/>
        <family val="2"/>
      </rPr>
      <t xml:space="preserve"> </t>
    </r>
    <r>
      <rPr>
        <i/>
        <sz val="10"/>
        <rFont val="Arial"/>
        <family val="2"/>
      </rPr>
      <t xml:space="preserve">(Target hero banishes face down a random card from their hand. At the beginning of the end phase, return all cards banished this way to their owners hand.) 
 </t>
    </r>
    <r>
      <rPr>
        <sz val="10"/>
        <color rgb="FF000000"/>
        <rFont val="Arial"/>
        <family val="2"/>
      </rPr>
      <t xml:space="preserve">
</t>
    </r>
    <r>
      <rPr>
        <b/>
        <sz val="10"/>
        <rFont val="Arial"/>
        <family val="2"/>
      </rPr>
      <t>Go again</t>
    </r>
  </si>
  <si>
    <t>Barraging Beatdown (Yellow)</t>
  </si>
  <si>
    <r>
      <t xml:space="preserve">Your next Brute attack this turn gains "If this attack is defended by less than 2 non-equipment cards, it gains +3 [Power]."
</t>
    </r>
    <r>
      <rPr>
        <b/>
        <sz val="10"/>
        <rFont val="Arial"/>
        <family val="2"/>
      </rPr>
      <t>Intimidate</t>
    </r>
    <r>
      <rPr>
        <sz val="10"/>
        <color rgb="FF000000"/>
        <rFont val="Arial"/>
        <family val="2"/>
      </rPr>
      <t xml:space="preserve"> </t>
    </r>
    <r>
      <rPr>
        <i/>
        <sz val="10"/>
        <rFont val="Arial"/>
        <family val="2"/>
      </rPr>
      <t xml:space="preserve">(Target hero banishes face down a random card from their hand. At the beginning of the end phase, return all cards banished this way to their owners hand.) 
 </t>
    </r>
    <r>
      <rPr>
        <sz val="10"/>
        <color rgb="FF000000"/>
        <rFont val="Arial"/>
        <family val="2"/>
      </rPr>
      <t xml:space="preserve">
</t>
    </r>
    <r>
      <rPr>
        <b/>
        <sz val="10"/>
        <rFont val="Arial"/>
        <family val="2"/>
      </rPr>
      <t>Go again</t>
    </r>
  </si>
  <si>
    <t>WTR018-R</t>
  </si>
  <si>
    <r>
      <t xml:space="preserve">Your next Brute attack this turn gains "If this attack is defended by less than 2 non-equipment cards, it gains +3 [Power]."
</t>
    </r>
    <r>
      <rPr>
        <b/>
        <sz val="10"/>
        <rFont val="Arial"/>
        <family val="2"/>
      </rPr>
      <t>Intimidate</t>
    </r>
    <r>
      <rPr>
        <sz val="10"/>
        <color rgb="FF000000"/>
        <rFont val="Arial"/>
        <family val="2"/>
      </rPr>
      <t xml:space="preserve"> </t>
    </r>
    <r>
      <rPr>
        <i/>
        <sz val="10"/>
        <rFont val="Arial"/>
        <family val="2"/>
      </rPr>
      <t xml:space="preserve">(Target hero banishes face down a random card from their hand. At the beginning of the end phase, return all cards banished this way to their owners hand.) 
 </t>
    </r>
    <r>
      <rPr>
        <sz val="10"/>
        <color rgb="FF000000"/>
        <rFont val="Arial"/>
        <family val="2"/>
      </rPr>
      <t xml:space="preserve">
</t>
    </r>
    <r>
      <rPr>
        <b/>
        <sz val="10"/>
        <rFont val="Arial"/>
        <family val="2"/>
      </rPr>
      <t>Go again</t>
    </r>
  </si>
  <si>
    <t>Barraging Beatdown (Blue)</t>
  </si>
  <si>
    <r>
      <t xml:space="preserve">Your next Brute attack this turn gains "If this attack is defended by less than 2 non-equipment cards, it gains +2 [Power]."
</t>
    </r>
    <r>
      <rPr>
        <b/>
        <sz val="10"/>
        <rFont val="Arial"/>
        <family val="2"/>
      </rPr>
      <t>Intimidate</t>
    </r>
    <r>
      <rPr>
        <sz val="10"/>
        <color rgb="FF000000"/>
        <rFont val="Arial"/>
        <family val="2"/>
      </rPr>
      <t xml:space="preserve"> </t>
    </r>
    <r>
      <rPr>
        <i/>
        <sz val="10"/>
        <rFont val="Arial"/>
        <family val="2"/>
      </rPr>
      <t xml:space="preserve">(Target hero banishes face down a random card from their hand. At the beginning of the end phase, return all cards banished this way to their owners hand.) 
 </t>
    </r>
    <r>
      <rPr>
        <sz val="10"/>
        <color rgb="FF000000"/>
        <rFont val="Arial"/>
        <family val="2"/>
      </rPr>
      <t xml:space="preserve">
</t>
    </r>
    <r>
      <rPr>
        <b/>
        <sz val="10"/>
        <rFont val="Arial"/>
        <family val="2"/>
      </rPr>
      <t>Go again</t>
    </r>
  </si>
  <si>
    <t>WTR019-R</t>
  </si>
  <si>
    <r>
      <t xml:space="preserve">Your next Brute attack this turn gains "If this attack is defended by less than 2 non-equipment cards, it gains +2 [Power]."
</t>
    </r>
    <r>
      <rPr>
        <b/>
        <sz val="10"/>
        <rFont val="Arial"/>
        <family val="2"/>
      </rPr>
      <t>Intimidate</t>
    </r>
    <r>
      <rPr>
        <sz val="10"/>
        <color rgb="FF000000"/>
        <rFont val="Arial"/>
        <family val="2"/>
      </rPr>
      <t xml:space="preserve"> </t>
    </r>
    <r>
      <rPr>
        <i/>
        <sz val="10"/>
        <rFont val="Arial"/>
        <family val="2"/>
      </rPr>
      <t xml:space="preserve">(Target hero banishes face down a random card from their hand. At the beginning of the end phase, return all cards banished this way to their owners hand.) 
 </t>
    </r>
    <r>
      <rPr>
        <sz val="10"/>
        <color rgb="FF000000"/>
        <rFont val="Arial"/>
        <family val="2"/>
      </rPr>
      <t xml:space="preserve">
</t>
    </r>
    <r>
      <rPr>
        <b/>
        <sz val="10"/>
        <rFont val="Arial"/>
        <family val="2"/>
      </rPr>
      <t>Go again</t>
    </r>
  </si>
  <si>
    <t>Savage Swing (Red)</t>
  </si>
  <si>
    <t>As an additional cost to play Savage Swing, discard a random card from your hand.</t>
  </si>
  <si>
    <t>WTR020-C</t>
  </si>
  <si>
    <t>Savage Swing (Yellow)</t>
  </si>
  <si>
    <t>WTR021-C</t>
  </si>
  <si>
    <t>Savage Swing (Blue)</t>
  </si>
  <si>
    <t>WTR022-C</t>
  </si>
  <si>
    <t>Pack Hunt (Red)</t>
  </si>
  <si>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</si>
  <si>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WTR023-C</t>
  </si>
  <si>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</si>
  <si>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Pack Hunt (Yellow)</t>
  </si>
  <si>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</si>
  <si>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WTR024-C</t>
  </si>
  <si>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</si>
  <si>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Pack Hunt (Blue)</t>
  </si>
  <si>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</si>
  <si>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WTR025-C</t>
  </si>
  <si>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</si>
  <si>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Smash Instinct (Red)</t>
  </si>
  <si>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</si>
  <si>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WTR026-C</t>
  </si>
  <si>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</si>
  <si>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Smash Instinct (Yellow)</t>
  </si>
  <si>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</si>
  <si>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WTR027-C</t>
  </si>
  <si>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</si>
  <si>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Smash Instinct (Blue)</t>
  </si>
  <si>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</si>
  <si>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WTR028-C</t>
  </si>
  <si>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</si>
  <si>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Wrecker Romp (Red)</t>
  </si>
  <si>
    <t>As an additional cost to play Wrecker Romp, discard a random card from your hand.</t>
  </si>
  <si>
    <t>WTR029-C</t>
  </si>
  <si>
    <t>Wrecker Romp (Yellow)</t>
  </si>
  <si>
    <t>WTR030-C</t>
  </si>
  <si>
    <t>Wrecker Romp (Blue)</t>
  </si>
  <si>
    <t>WTR031-C</t>
  </si>
  <si>
    <t>Awakening Bellow (Red)</t>
  </si>
  <si>
    <r>
      <t xml:space="preserve">The next Brute attack action card you play this turn gains +3 [Power].
</t>
    </r>
    <r>
      <rPr>
        <b/>
        <sz val="10"/>
        <rFont val="Arial"/>
        <family val="2"/>
      </rPr>
      <t>Intimidate</t>
    </r>
    <r>
      <rPr>
        <sz val="10"/>
        <color rgb="FF000000"/>
        <rFont val="Arial"/>
        <family val="2"/>
      </rPr>
      <t xml:space="preserve"> </t>
    </r>
    <r>
      <rPr>
        <i/>
        <sz val="10"/>
        <rFont val="Arial"/>
        <family val="2"/>
      </rPr>
      <t xml:space="preserve">(Target hero banishes face down a random card from their hand. At the beginning of the end phase, return all cards banished this way to their owners hand.) 
 </t>
    </r>
    <r>
      <rPr>
        <sz val="10"/>
        <color rgb="FF000000"/>
        <rFont val="Arial"/>
        <family val="2"/>
      </rPr>
      <t xml:space="preserve">
</t>
    </r>
    <r>
      <rPr>
        <b/>
        <sz val="10"/>
        <rFont val="Arial"/>
        <family val="2"/>
      </rPr>
      <t>Go again</t>
    </r>
  </si>
  <si>
    <t>WTR032-C</t>
  </si>
  <si>
    <r>
      <t xml:space="preserve">The next Brute attack action card you play this turn gains +3 [Power].
</t>
    </r>
    <r>
      <rPr>
        <b/>
        <sz val="10"/>
        <rFont val="Arial"/>
        <family val="2"/>
      </rPr>
      <t>Intimidate</t>
    </r>
    <r>
      <rPr>
        <sz val="10"/>
        <color rgb="FF000000"/>
        <rFont val="Arial"/>
        <family val="2"/>
      </rPr>
      <t xml:space="preserve"> </t>
    </r>
    <r>
      <rPr>
        <i/>
        <sz val="10"/>
        <rFont val="Arial"/>
        <family val="2"/>
      </rPr>
      <t xml:space="preserve">(Target hero banishes face down a random card from their hand. At the beginning of the end phase, return all cards banished this way to their owners hand.) 
 </t>
    </r>
    <r>
      <rPr>
        <sz val="10"/>
        <color rgb="FF000000"/>
        <rFont val="Arial"/>
        <family val="2"/>
      </rPr>
      <t xml:space="preserve">
</t>
    </r>
    <r>
      <rPr>
        <b/>
        <sz val="10"/>
        <rFont val="Arial"/>
        <family val="2"/>
      </rPr>
      <t>Go again</t>
    </r>
  </si>
  <si>
    <t>Awakening Bellow (Yellow)</t>
  </si>
  <si>
    <r>
      <t xml:space="preserve">The next Brute attack action card you play this turn gains +2 [Power].
</t>
    </r>
    <r>
      <rPr>
        <b/>
        <sz val="10"/>
        <rFont val="Arial"/>
        <family val="2"/>
      </rPr>
      <t>Intimidate</t>
    </r>
    <r>
      <rPr>
        <sz val="10"/>
        <color rgb="FF000000"/>
        <rFont val="Arial"/>
        <family val="2"/>
      </rPr>
      <t xml:space="preserve"> </t>
    </r>
    <r>
      <rPr>
        <i/>
        <sz val="10"/>
        <rFont val="Arial"/>
        <family val="2"/>
      </rPr>
      <t xml:space="preserve">(Target hero banishes face down a random card from their hand. At the beginning of the end phase, return all cards banished this way to their owners hand.) 
 </t>
    </r>
    <r>
      <rPr>
        <sz val="10"/>
        <color rgb="FF000000"/>
        <rFont val="Arial"/>
        <family val="2"/>
      </rPr>
      <t xml:space="preserve">
</t>
    </r>
    <r>
      <rPr>
        <b/>
        <sz val="10"/>
        <rFont val="Arial"/>
        <family val="2"/>
      </rPr>
      <t>Go again</t>
    </r>
  </si>
  <si>
    <t>WTR033-C</t>
  </si>
  <si>
    <r>
      <t xml:space="preserve">The next Brute attack action card you play this turn gains +2 [Power].
</t>
    </r>
    <r>
      <rPr>
        <b/>
        <sz val="10"/>
        <rFont val="Arial"/>
        <family val="2"/>
      </rPr>
      <t>Intimidate</t>
    </r>
    <r>
      <rPr>
        <sz val="10"/>
        <color rgb="FF000000"/>
        <rFont val="Arial"/>
        <family val="2"/>
      </rPr>
      <t xml:space="preserve"> </t>
    </r>
    <r>
      <rPr>
        <i/>
        <sz val="10"/>
        <rFont val="Arial"/>
        <family val="2"/>
      </rPr>
      <t xml:space="preserve">(Target hero banishes face down a random card from their hand. At the beginning of the end phase, return all cards banished this way to their owners hand.) 
 </t>
    </r>
    <r>
      <rPr>
        <sz val="10"/>
        <color rgb="FF000000"/>
        <rFont val="Arial"/>
        <family val="2"/>
      </rPr>
      <t xml:space="preserve">
</t>
    </r>
    <r>
      <rPr>
        <b/>
        <sz val="10"/>
        <rFont val="Arial"/>
        <family val="2"/>
      </rPr>
      <t>Go again</t>
    </r>
  </si>
  <si>
    <t>Awakening Bellow (Blue)</t>
  </si>
  <si>
    <r>
      <t xml:space="preserve">The next Brute attack action card you play this turn gains +1 [Power].
</t>
    </r>
    <r>
      <rPr>
        <b/>
        <sz val="10"/>
        <rFont val="Arial"/>
        <family val="2"/>
      </rPr>
      <t>Intimidate</t>
    </r>
    <r>
      <rPr>
        <sz val="10"/>
        <color rgb="FF000000"/>
        <rFont val="Arial"/>
        <family val="2"/>
      </rPr>
      <t xml:space="preserve"> </t>
    </r>
    <r>
      <rPr>
        <i/>
        <sz val="10"/>
        <rFont val="Arial"/>
        <family val="2"/>
      </rPr>
      <t xml:space="preserve">(Target hero banishes face down a random card from their hand. At the beginning of the end phase, return all cards banished this way to their owners hand.) 
 </t>
    </r>
    <r>
      <rPr>
        <sz val="10"/>
        <color rgb="FF000000"/>
        <rFont val="Arial"/>
        <family val="2"/>
      </rPr>
      <t xml:space="preserve">
</t>
    </r>
    <r>
      <rPr>
        <b/>
        <sz val="10"/>
        <rFont val="Arial"/>
        <family val="2"/>
      </rPr>
      <t>Go again</t>
    </r>
  </si>
  <si>
    <t>WTR034-C</t>
  </si>
  <si>
    <r>
      <t xml:space="preserve">The next Brute attack action card you play this turn gains +1 [Power].
</t>
    </r>
    <r>
      <rPr>
        <b/>
        <sz val="10"/>
        <rFont val="Arial"/>
        <family val="2"/>
      </rPr>
      <t>Intimidate</t>
    </r>
    <r>
      <rPr>
        <sz val="10"/>
        <color rgb="FF000000"/>
        <rFont val="Arial"/>
        <family val="2"/>
      </rPr>
      <t xml:space="preserve"> </t>
    </r>
    <r>
      <rPr>
        <i/>
        <sz val="10"/>
        <rFont val="Arial"/>
        <family val="2"/>
      </rPr>
      <t xml:space="preserve">(Target hero banishes face down a random card from their hand. At the beginning of the end phase, return all cards banished this way to their owners hand.) 
 </t>
    </r>
    <r>
      <rPr>
        <sz val="10"/>
        <color rgb="FF000000"/>
        <rFont val="Arial"/>
        <family val="2"/>
      </rPr>
      <t xml:space="preserve">
</t>
    </r>
    <r>
      <rPr>
        <b/>
        <sz val="10"/>
        <rFont val="Arial"/>
        <family val="2"/>
      </rPr>
      <t>Go again</t>
    </r>
  </si>
  <si>
    <t>Primeval Bellow (Red)</t>
  </si>
  <si>
    <r>
      <t xml:space="preserve">As an additional cost to play Awakening Bellow, discard a random card.
Your next Brute attack this turn gains +5 [Power].
</t>
    </r>
    <r>
      <rPr>
        <b/>
        <sz val="10"/>
        <rFont val="Arial"/>
        <family val="2"/>
      </rPr>
      <t>Go again</t>
    </r>
  </si>
  <si>
    <t>WTR035-C</t>
  </si>
  <si>
    <r>
      <t xml:space="preserve">As an additional cost to play Awakening Bellow, discard a random card.
Your next Brute attack this turn gains +5 [Power].
</t>
    </r>
    <r>
      <rPr>
        <b/>
        <sz val="10"/>
        <rFont val="Arial"/>
        <family val="2"/>
      </rPr>
      <t>Go again</t>
    </r>
  </si>
  <si>
    <t>Primeval Bellow (Yellow)</t>
  </si>
  <si>
    <r>
      <t xml:space="preserve">As an additional cost to play Awakening Bellow, discard a random card.
Your next Brute attack this turn gains +4 [Power].
</t>
    </r>
    <r>
      <rPr>
        <b/>
        <sz val="10"/>
        <rFont val="Arial"/>
        <family val="2"/>
      </rPr>
      <t>Go again</t>
    </r>
  </si>
  <si>
    <t>WTR036-C</t>
  </si>
  <si>
    <r>
      <t xml:space="preserve">As an additional cost to play Awakening Bellow, discard a random card.
Your next Brute attack this turn gains +4 [Power].
</t>
    </r>
    <r>
      <rPr>
        <b/>
        <sz val="10"/>
        <rFont val="Arial"/>
        <family val="2"/>
      </rPr>
      <t>Go again</t>
    </r>
  </si>
  <si>
    <t>Primeval Bellow (Blue)</t>
  </si>
  <si>
    <r>
      <t xml:space="preserve">As an additional cost to play Awakening Bellow, discard a random card.
Your next Brute attack this turn gains +3 [Power].
</t>
    </r>
    <r>
      <rPr>
        <b/>
        <sz val="10"/>
        <rFont val="Arial"/>
        <family val="2"/>
      </rPr>
      <t>Go again</t>
    </r>
  </si>
  <si>
    <t>WTR037-C</t>
  </si>
  <si>
    <r>
      <t xml:space="preserve">As an additional cost to play Awakening Bellow, discard a random card.
Your next Brute attack this turn gains +3 [Power].
</t>
    </r>
    <r>
      <rPr>
        <b/>
        <sz val="10"/>
        <rFont val="Arial"/>
        <family val="2"/>
      </rPr>
      <t>Go again</t>
    </r>
  </si>
  <si>
    <t>Bravo, Showstopper</t>
  </si>
  <si>
    <t>Guardian</t>
  </si>
  <si>
    <r>
      <rPr>
        <b/>
        <sz val="10"/>
        <rFont val="Arial"/>
        <family val="2"/>
      </rPr>
      <t>Action</t>
    </r>
    <r>
      <rPr>
        <sz val="10"/>
        <color rgb="FF000000"/>
        <rFont val="Arial"/>
        <family val="2"/>
      </rPr>
      <t xml:space="preserve"> - [2 Resource]: Until end of turn, your attack action cards with cost [3 Resource] or greater gain </t>
    </r>
    <r>
      <rPr>
        <b/>
        <sz val="10"/>
        <rFont val="Arial"/>
        <family val="2"/>
      </rPr>
      <t>dominate</t>
    </r>
    <r>
      <rPr>
        <sz val="10"/>
        <color rgb="FF000000"/>
        <rFont val="Arial"/>
        <family val="2"/>
      </rPr>
      <t>.</t>
    </r>
    <r>
      <rPr>
        <b/>
        <sz val="10"/>
        <rFont val="Arial"/>
        <family val="2"/>
      </rPr>
      <t xml:space="preserve"> Go again</t>
    </r>
    <r>
      <rPr>
        <sz val="10"/>
        <color rgb="FF000000"/>
        <rFont val="Arial"/>
        <family val="2"/>
      </rPr>
      <t xml:space="preserve"> </t>
    </r>
    <r>
      <rPr>
        <i/>
        <sz val="10"/>
        <rFont val="Arial"/>
        <family val="2"/>
      </rPr>
      <t>(The defending hero can't defend the attack with more than 1 card from their hand.)</t>
    </r>
  </si>
  <si>
    <t>WTR038-T</t>
  </si>
  <si>
    <t>Bravo</t>
  </si>
  <si>
    <r>
      <rPr>
        <b/>
        <sz val="10"/>
        <rFont val="Arial"/>
        <family val="2"/>
      </rPr>
      <t>Action</t>
    </r>
    <r>
      <rPr>
        <sz val="10"/>
        <color rgb="FF000000"/>
        <rFont val="Arial"/>
        <family val="2"/>
      </rPr>
      <t xml:space="preserve"> - [2 Resource]: Until end of turn, your attack action cards with cost [3 Resource] or greater gain </t>
    </r>
    <r>
      <rPr>
        <b/>
        <sz val="10"/>
        <rFont val="Arial"/>
        <family val="2"/>
      </rPr>
      <t>dominate</t>
    </r>
    <r>
      <rPr>
        <sz val="10"/>
        <color rgb="FF000000"/>
        <rFont val="Arial"/>
        <family val="2"/>
      </rPr>
      <t>.</t>
    </r>
    <r>
      <rPr>
        <b/>
        <sz val="10"/>
        <rFont val="Arial"/>
        <family val="2"/>
      </rPr>
      <t xml:space="preserve"> Go again</t>
    </r>
    <r>
      <rPr>
        <sz val="10"/>
        <color rgb="FF000000"/>
        <rFont val="Arial"/>
        <family val="2"/>
      </rPr>
      <t xml:space="preserve"> </t>
    </r>
    <r>
      <rPr>
        <i/>
        <sz val="10"/>
        <rFont val="Arial"/>
        <family val="2"/>
      </rPr>
      <t>(The defending hero can't defend the attack with more than 1 card from their hand.)</t>
    </r>
  </si>
  <si>
    <t>WTR039-T</t>
  </si>
  <si>
    <t>Anothos</t>
  </si>
  <si>
    <t>Hammer (2H)</t>
  </si>
  <si>
    <r>
      <rPr>
        <b/>
        <sz val="10"/>
        <rFont val="Arial"/>
        <family val="2"/>
      </rPr>
      <t>Once per Turn Action</t>
    </r>
    <r>
      <rPr>
        <sz val="10"/>
        <color rgb="FF000000"/>
        <rFont val="Arial"/>
        <family val="2"/>
      </rPr>
      <t xml:space="preserve"> - [3 Resource]:</t>
    </r>
    <r>
      <rPr>
        <b/>
        <sz val="10"/>
        <rFont val="Arial"/>
        <family val="2"/>
      </rPr>
      <t xml:space="preserve"> Attack</t>
    </r>
    <r>
      <rPr>
        <sz val="10"/>
        <color rgb="FF000000"/>
        <rFont val="Arial"/>
        <family val="2"/>
      </rPr>
      <t xml:space="preserve">
If you have 2 or more cards in your pitch zone with cost [3 Resource] or greater, Anathos gains +2 [Power].</t>
    </r>
  </si>
  <si>
    <t>WTR040-T</t>
  </si>
  <si>
    <t>Tectonic Plating</t>
  </si>
  <si>
    <t>Arms</t>
  </si>
  <si>
    <r>
      <rPr>
        <b/>
        <sz val="10"/>
        <rFont val="Arial"/>
        <family val="2"/>
      </rPr>
      <t>Once per Turn Action</t>
    </r>
    <r>
      <rPr>
        <sz val="10"/>
        <color rgb="FF000000"/>
        <rFont val="Arial"/>
        <family val="2"/>
      </rPr>
      <t xml:space="preserve"> - [1 Resource]: Create a Seismic Surge aura token. </t>
    </r>
    <r>
      <rPr>
        <b/>
        <sz val="10"/>
        <rFont val="Arial"/>
        <family val="2"/>
      </rPr>
      <t xml:space="preserve">Go again
 </t>
    </r>
    <r>
      <rPr>
        <sz val="10"/>
        <color rgb="FF000000"/>
        <rFont val="Arial"/>
        <family val="2"/>
      </rPr>
      <t xml:space="preserve">
</t>
    </r>
    <r>
      <rPr>
        <b/>
        <sz val="10"/>
        <rFont val="Arial"/>
        <family val="2"/>
      </rPr>
      <t>Battleworn</t>
    </r>
    <r>
      <rPr>
        <sz val="10"/>
        <color rgb="FF000000"/>
        <rFont val="Arial"/>
        <family val="2"/>
      </rPr>
      <t xml:space="preserve"> </t>
    </r>
    <r>
      <rPr>
        <i/>
        <sz val="10"/>
        <rFont val="Arial"/>
        <family val="2"/>
      </rPr>
      <t>(If you defend with Tectonic Plating, put a -1 [Defense] counter on it when the combat chain closes.)</t>
    </r>
  </si>
  <si>
    <t>WTR041-L</t>
  </si>
  <si>
    <t>Helm of Isen's Peak</t>
  </si>
  <si>
    <t>Head</t>
  </si>
  <si>
    <r>
      <rPr>
        <b/>
        <sz val="10"/>
        <rFont val="Arial"/>
        <family val="2"/>
      </rPr>
      <t xml:space="preserve">Action </t>
    </r>
    <r>
      <rPr>
        <sz val="10"/>
        <color rgb="FF000000"/>
        <rFont val="Arial"/>
        <family val="2"/>
      </rPr>
      <t xml:space="preserve">- [1 Resource], destroy Helm of Isen's Peak: Your hero gains +1 [Intellect] until end of turn.
</t>
    </r>
    <r>
      <rPr>
        <b/>
        <sz val="10"/>
        <rFont val="Arial"/>
        <family val="2"/>
      </rPr>
      <t>Battleworn</t>
    </r>
    <r>
      <rPr>
        <sz val="10"/>
        <color rgb="FF000000"/>
        <rFont val="Arial"/>
        <family val="2"/>
      </rPr>
      <t xml:space="preserve">  </t>
    </r>
    <r>
      <rPr>
        <i/>
        <sz val="10"/>
        <rFont val="Arial"/>
        <family val="2"/>
      </rPr>
      <t>(If you defend with Helm of Isen's Peak, put a -1 [Defense] counter on it when the combat chain closes.)</t>
    </r>
  </si>
  <si>
    <t>WTR042-C</t>
  </si>
  <si>
    <r>
      <rPr>
        <b/>
        <sz val="10"/>
        <rFont val="Arial"/>
        <family val="2"/>
      </rPr>
      <t xml:space="preserve">Action </t>
    </r>
    <r>
      <rPr>
        <sz val="10"/>
        <color rgb="FF000000"/>
        <rFont val="Arial"/>
        <family val="2"/>
      </rPr>
      <t xml:space="preserve">- [1 Resource], destroy Helm of Isen's Peak: Your hero gains +1 [Intellect] until end of turn.
</t>
    </r>
    <r>
      <rPr>
        <b/>
        <sz val="10"/>
        <rFont val="Arial"/>
        <family val="2"/>
      </rPr>
      <t>Battleworn</t>
    </r>
    <r>
      <rPr>
        <sz val="10"/>
        <color rgb="FF000000"/>
        <rFont val="Arial"/>
        <family val="2"/>
      </rPr>
      <t xml:space="preserve">  </t>
    </r>
    <r>
      <rPr>
        <i/>
        <sz val="10"/>
        <rFont val="Arial"/>
        <family val="2"/>
      </rPr>
      <t>(If you defend with Helm of Isen's Peak, put a -1 [Defense] counter on it when the combat chain closes.)</t>
    </r>
  </si>
  <si>
    <t>Crippling Crush</t>
  </si>
  <si>
    <r>
      <rPr>
        <b/>
        <sz val="10"/>
        <rFont val="Arial"/>
        <family val="2"/>
      </rPr>
      <t xml:space="preserve">Bravo Specialization </t>
    </r>
    <r>
      <rPr>
        <i/>
        <sz val="10"/>
        <rFont val="Arial"/>
        <family val="2"/>
      </rPr>
      <t>(You may only have Crippling Crush in your deck if your hero is Bravo.)</t>
    </r>
    <r>
      <rPr>
        <sz val="10"/>
        <color rgb="FF000000"/>
        <rFont val="Arial"/>
        <family val="2"/>
      </rPr>
      <t xml:space="preserve">
</t>
    </r>
    <r>
      <rPr>
        <b/>
        <sz val="10"/>
        <rFont val="Arial"/>
        <family val="2"/>
      </rPr>
      <t>Crush</t>
    </r>
    <r>
      <rPr>
        <sz val="10"/>
        <color rgb="FF000000"/>
        <rFont val="Arial"/>
        <family val="2"/>
      </rPr>
      <t xml:space="preserve"> - If Crippling Crush deals 4 or more damage to a hero, they discard 2 random cards.</t>
    </r>
  </si>
  <si>
    <t>WTR043-M</t>
  </si>
  <si>
    <r>
      <rPr>
        <b/>
        <sz val="10"/>
        <rFont val="Arial"/>
        <family val="2"/>
      </rPr>
      <t xml:space="preserve">Bravo Specialization </t>
    </r>
    <r>
      <rPr>
        <i/>
        <sz val="10"/>
        <rFont val="Arial"/>
        <family val="2"/>
      </rPr>
      <t>(You may only have Crippling Crush in your deck if your hero is Bravo.)</t>
    </r>
    <r>
      <rPr>
        <sz val="10"/>
        <color rgb="FF000000"/>
        <rFont val="Arial"/>
        <family val="2"/>
      </rPr>
      <t xml:space="preserve">
</t>
    </r>
    <r>
      <rPr>
        <b/>
        <sz val="10"/>
        <rFont val="Arial"/>
        <family val="2"/>
      </rPr>
      <t>Crush</t>
    </r>
    <r>
      <rPr>
        <sz val="10"/>
        <color rgb="FF000000"/>
        <rFont val="Arial"/>
        <family val="2"/>
      </rPr>
      <t xml:space="preserve"> - If Crippling Crush deals 4 or more damage to a hero, they discard 2 random cards.</t>
    </r>
  </si>
  <si>
    <t>Spinal Crush</t>
  </si>
  <si>
    <r>
      <rPr>
        <b/>
        <sz val="10"/>
        <rFont val="Arial"/>
        <family val="2"/>
      </rPr>
      <t>Crush</t>
    </r>
    <r>
      <rPr>
        <sz val="10"/>
        <color rgb="FF000000"/>
        <rFont val="Arial"/>
        <family val="2"/>
      </rPr>
      <t xml:space="preserve"> - If Spinal Crush deals 4 or more damage to a hero, action cards, activated abilities, and attacks they control lose and can't gain </t>
    </r>
    <r>
      <rPr>
        <b/>
        <sz val="10"/>
        <rFont val="Arial"/>
        <family val="2"/>
      </rPr>
      <t>go again</t>
    </r>
    <r>
      <rPr>
        <sz val="10"/>
        <color rgb="FF000000"/>
        <rFont val="Arial"/>
        <family val="2"/>
      </rPr>
      <t xml:space="preserve"> during their next action phase.</t>
    </r>
  </si>
  <si>
    <t>WTR044-M</t>
  </si>
  <si>
    <r>
      <rPr>
        <b/>
        <sz val="10"/>
        <rFont val="Arial"/>
        <family val="2"/>
      </rPr>
      <t>Crush</t>
    </r>
    <r>
      <rPr>
        <sz val="10"/>
        <color rgb="FF000000"/>
        <rFont val="Arial"/>
        <family val="2"/>
      </rPr>
      <t xml:space="preserve"> - If Spinal Crush deals 4 or more damage to a hero, action cards, activated abilities, and attacks they control lose and can't gain </t>
    </r>
    <r>
      <rPr>
        <b/>
        <sz val="10"/>
        <rFont val="Arial"/>
        <family val="2"/>
      </rPr>
      <t>go again</t>
    </r>
    <r>
      <rPr>
        <sz val="10"/>
        <color rgb="FF000000"/>
        <rFont val="Arial"/>
        <family val="2"/>
      </rPr>
      <t xml:space="preserve"> during their next action phase.</t>
    </r>
  </si>
  <si>
    <t>Cranial Crush</t>
  </si>
  <si>
    <r>
      <rPr>
        <b/>
        <sz val="10"/>
        <rFont val="Arial"/>
        <family val="2"/>
      </rPr>
      <t>Crush</t>
    </r>
    <r>
      <rPr>
        <sz val="10"/>
        <color rgb="FF000000"/>
        <rFont val="Arial"/>
        <family val="2"/>
      </rPr>
      <t xml:space="preserve"> - If Cranial Crush deals 4 or more damage to a hero, they can't draw cards during their next action phase.</t>
    </r>
  </si>
  <si>
    <t>WTR045-S</t>
  </si>
  <si>
    <r>
      <rPr>
        <b/>
        <sz val="10"/>
        <rFont val="Arial"/>
        <family val="2"/>
      </rPr>
      <t>Crush</t>
    </r>
    <r>
      <rPr>
        <sz val="10"/>
        <color rgb="FF000000"/>
        <rFont val="Arial"/>
        <family val="2"/>
      </rPr>
      <t xml:space="preserve"> - If Cranial Crush deals 4 or more damage to a hero, they can't draw cards during their next action phase.</t>
    </r>
  </si>
  <si>
    <t>Forged for War</t>
  </si>
  <si>
    <t>Aura</t>
  </si>
  <si>
    <r>
      <rPr>
        <b/>
        <sz val="10"/>
        <rFont val="Arial"/>
        <family val="2"/>
      </rPr>
      <t>Go again</t>
    </r>
    <r>
      <rPr>
        <sz val="10"/>
        <color rgb="FF000000"/>
        <rFont val="Arial"/>
        <family val="2"/>
      </rPr>
      <t xml:space="preserve">
While Forged for War is in the arena, equipment you control gain +1 [Defense].
At the beginning of your action phase, destroy Forged for War.</t>
    </r>
  </si>
  <si>
    <t>WTR046-S</t>
  </si>
  <si>
    <r>
      <rPr>
        <b/>
        <sz val="10"/>
        <rFont val="Arial"/>
        <family val="2"/>
      </rPr>
      <t>Go again</t>
    </r>
    <r>
      <rPr>
        <sz val="10"/>
        <color rgb="FF000000"/>
        <rFont val="Arial"/>
        <family val="2"/>
      </rPr>
      <t xml:space="preserve">
While Forged for War is in the arena, equipment you control gain +1 [Defense].
At the beginning of your action phase, destroy Forged for War.</t>
    </r>
  </si>
  <si>
    <t>Show Time!</t>
  </si>
  <si>
    <r>
      <rPr>
        <b/>
        <sz val="10"/>
        <rFont val="Arial"/>
        <family val="2"/>
      </rPr>
      <t>Bravo Specialization</t>
    </r>
    <r>
      <rPr>
        <i/>
        <sz val="10"/>
        <rFont val="Arial"/>
        <family val="2"/>
      </rPr>
      <t xml:space="preserve"> (You may only have Show Time! in your deck if your hero is Bravo.)</t>
    </r>
    <r>
      <rPr>
        <sz val="10"/>
        <color rgb="FF000000"/>
        <rFont val="Arial"/>
        <family val="2"/>
      </rPr>
      <t xml:space="preserve">
When Show Time! enters the arena, search your deck for a Guardian attack action card, reveal it, put it into your hand, then shuffle your deck.
At the beginning of your action phase, destroy Show Time! then draw a card.</t>
    </r>
  </si>
  <si>
    <t>WTR047-S</t>
  </si>
  <si>
    <r>
      <rPr>
        <b/>
        <sz val="10"/>
        <rFont val="Arial"/>
        <family val="2"/>
      </rPr>
      <t>Bravo Specialization</t>
    </r>
    <r>
      <rPr>
        <i/>
        <sz val="10"/>
        <rFont val="Arial"/>
        <family val="2"/>
      </rPr>
      <t xml:space="preserve"> (You may only have Show Time! in your deck if your hero is Bravo.)</t>
    </r>
    <r>
      <rPr>
        <sz val="10"/>
        <color rgb="FF000000"/>
        <rFont val="Arial"/>
        <family val="2"/>
      </rPr>
      <t xml:space="preserve">
When Show Time! enters the arena, search your deck for a Guardian attack action card, reveal it, put it into your hand, then shuffle your deck.
At the beginning of your action phase, destroy Show Time! then draw a card.</t>
    </r>
  </si>
  <si>
    <t>Disable (Red)</t>
  </si>
  <si>
    <r>
      <rPr>
        <b/>
        <sz val="10"/>
        <rFont val="Arial"/>
        <family val="2"/>
      </rPr>
      <t xml:space="preserve">Crush </t>
    </r>
    <r>
      <rPr>
        <sz val="10"/>
        <color rgb="FF000000"/>
        <rFont val="Arial"/>
        <family val="2"/>
      </rPr>
      <t>- If Disable deals 4 or more damage to a hero, put a card from their arsenal on the bottom of it's owners deck.</t>
    </r>
  </si>
  <si>
    <t>WTR048-R</t>
  </si>
  <si>
    <r>
      <rPr>
        <b/>
        <sz val="10"/>
        <rFont val="Arial"/>
        <family val="2"/>
      </rPr>
      <t xml:space="preserve">Crush </t>
    </r>
    <r>
      <rPr>
        <sz val="10"/>
        <color rgb="FF000000"/>
        <rFont val="Arial"/>
        <family val="2"/>
      </rPr>
      <t>- If Disable deals 4 or more damage to a hero, put a card from their arsenal on the bottom of it's owners deck.</t>
    </r>
  </si>
  <si>
    <t>Disable (Yellow)</t>
  </si>
  <si>
    <r>
      <rPr>
        <b/>
        <sz val="10"/>
        <rFont val="Arial"/>
        <family val="2"/>
      </rPr>
      <t xml:space="preserve">Crush </t>
    </r>
    <r>
      <rPr>
        <sz val="10"/>
        <color rgb="FF000000"/>
        <rFont val="Arial"/>
        <family val="2"/>
      </rPr>
      <t>- If Disable deals 4 or more damage to a hero, put a card from their arsenal on the bottom of it's owners deck.</t>
    </r>
  </si>
  <si>
    <t>WTR049-R</t>
  </si>
  <si>
    <r>
      <rPr>
        <b/>
        <sz val="10"/>
        <rFont val="Arial"/>
        <family val="2"/>
      </rPr>
      <t xml:space="preserve">Crush </t>
    </r>
    <r>
      <rPr>
        <sz val="10"/>
        <color rgb="FF000000"/>
        <rFont val="Arial"/>
        <family val="2"/>
      </rPr>
      <t>- If Disable deals 4 or more damage to a hero, put a card from their arsenal on the bottom of it's owners deck.</t>
    </r>
  </si>
  <si>
    <t>Disable (Blue)</t>
  </si>
  <si>
    <r>
      <rPr>
        <b/>
        <sz val="10"/>
        <rFont val="Arial"/>
        <family val="2"/>
      </rPr>
      <t xml:space="preserve">Crush </t>
    </r>
    <r>
      <rPr>
        <sz val="10"/>
        <color rgb="FF000000"/>
        <rFont val="Arial"/>
        <family val="2"/>
      </rPr>
      <t>- If Disable deals 4 or more damage to a hero, put a card from their arsenal on the bottom of it's owners deck.</t>
    </r>
  </si>
  <si>
    <t>WTR050-R</t>
  </si>
  <si>
    <r>
      <rPr>
        <b/>
        <sz val="10"/>
        <rFont val="Arial"/>
        <family val="2"/>
      </rPr>
      <t xml:space="preserve">Crush </t>
    </r>
    <r>
      <rPr>
        <sz val="10"/>
        <color rgb="FF000000"/>
        <rFont val="Arial"/>
        <family val="2"/>
      </rPr>
      <t>- If Disable deals 4 or more damage to a hero, put a card from their arsenal on the bottom of it's owners deck.</t>
    </r>
  </si>
  <si>
    <t>Staunch Response (Red)</t>
  </si>
  <si>
    <t>As an additional cost to play Staunch Response, you may pay [4 Resource]. If you do, Staunch Response gains +3 [Defense].</t>
  </si>
  <si>
    <t>WTR051-R</t>
  </si>
  <si>
    <t>Staunch Response (Yellow)</t>
  </si>
  <si>
    <t>WTR052-R</t>
  </si>
  <si>
    <t>Staunch Response (Blue)</t>
  </si>
  <si>
    <t>WTR053-R</t>
  </si>
  <si>
    <t>Blessing of Deliverance (Red)</t>
  </si>
  <si>
    <r>
      <rPr>
        <b/>
        <sz val="10"/>
        <rFont val="Arial"/>
        <family val="2"/>
      </rPr>
      <t>Go again</t>
    </r>
    <r>
      <rPr>
        <sz val="10"/>
        <color rgb="FF000000"/>
        <rFont val="Arial"/>
        <family val="2"/>
      </rPr>
      <t xml:space="preserve">
When Blessing of Deliverance enters the arena, if you have a card in your pitch zone with cost [3 Resource] or greater, draw a card.
At the beginning of your action phase, destroy Blessing of Deliverance then reveal the top 3 cards of your deck. Gain 1 [Life] for each card with cost [3 Resource] or greater revealed this way.</t>
    </r>
  </si>
  <si>
    <t>WTR054-R</t>
  </si>
  <si>
    <r>
      <rPr>
        <b/>
        <sz val="10"/>
        <rFont val="Arial"/>
        <family val="2"/>
      </rPr>
      <t>Go again</t>
    </r>
    <r>
      <rPr>
        <sz val="10"/>
        <color rgb="FF000000"/>
        <rFont val="Arial"/>
        <family val="2"/>
      </rPr>
      <t xml:space="preserve">
When Blessing of Deliverance enters the arena, if you have a card in your pitch zone with cost [3 Resource] or greater, draw a card.
At the beginning of your action phase, destroy Blessing of Deliverance then reveal the top 3 cards of your deck. Gain 1 [Life] for each card with cost [3 Resource] or greater revealed this way.</t>
    </r>
  </si>
  <si>
    <t>Blessing of Deliverance (Yellow)</t>
  </si>
  <si>
    <r>
      <rPr>
        <b/>
        <sz val="10"/>
        <rFont val="Arial"/>
        <family val="2"/>
      </rPr>
      <t>Go again</t>
    </r>
    <r>
      <rPr>
        <sz val="10"/>
        <color rgb="FF000000"/>
        <rFont val="Arial"/>
        <family val="2"/>
      </rPr>
      <t xml:space="preserve">
When Blessing of Deliverance enters the arena, if you have a card in your pitch zone with cost [3 Resource] or greater, draw a card.
At the beginning of your action phase, destroy Blessing of Deliverance then reveal the top 2 cards of your deck. Gain 1 [Life] for each card with cost [3 Resource] or greater revealed this way.</t>
    </r>
  </si>
  <si>
    <t>WTR055-R</t>
  </si>
  <si>
    <r>
      <rPr>
        <b/>
        <sz val="10"/>
        <rFont val="Arial"/>
        <family val="2"/>
      </rPr>
      <t>Go again</t>
    </r>
    <r>
      <rPr>
        <sz val="10"/>
        <color rgb="FF000000"/>
        <rFont val="Arial"/>
        <family val="2"/>
      </rPr>
      <t xml:space="preserve">
When Blessing of Deliverance enters the arena, if you have a card in your pitch zone with cost [3 Resource] or greater, draw a card.
At the beginning of your action phase, destroy Blessing of Deliverance then reveal the top 2 cards of your deck. Gain 1 [Life] for each card with cost [3 Resource] or greater revealed this way.</t>
    </r>
  </si>
  <si>
    <t>Blessing of Deliverance (Blue)</t>
  </si>
  <si>
    <r>
      <rPr>
        <b/>
        <sz val="10"/>
        <rFont val="Arial"/>
        <family val="2"/>
      </rPr>
      <t>Go again</t>
    </r>
    <r>
      <rPr>
        <sz val="10"/>
        <color rgb="FF000000"/>
        <rFont val="Arial"/>
        <family val="2"/>
      </rPr>
      <t xml:space="preserve">
When Blessing of Deliverance enters the arena, if you have a card in your pitch zone with cost [3 Resource] or greater, draw a card.
At the beginning of your action phase, destroy Blessing of Deliverance then reveal the top card of your deck. Gain 1 [Life] for each card with cost [3 Resource] or greater revealed this way.</t>
    </r>
  </si>
  <si>
    <t>WTR056-R</t>
  </si>
  <si>
    <r>
      <rPr>
        <b/>
        <sz val="10"/>
        <rFont val="Arial"/>
        <family val="2"/>
      </rPr>
      <t>Go again</t>
    </r>
    <r>
      <rPr>
        <sz val="10"/>
        <color rgb="FF000000"/>
        <rFont val="Arial"/>
        <family val="2"/>
      </rPr>
      <t xml:space="preserve">
When Blessing of Deliverance enters the arena, if you have a card in your pitch zone with cost [3 Resource] or greater, draw a card.
At the beginning of your action phase, destroy Blessing of Deliverance then reveal the top card of your deck. Gain 1 [Life] for each card with cost [3 Resource] or greater revealed this way.</t>
    </r>
  </si>
  <si>
    <t>Buckling Blow (Red)</t>
  </si>
  <si>
    <r>
      <rPr>
        <b/>
        <sz val="10"/>
        <rFont val="Arial"/>
        <family val="2"/>
      </rPr>
      <t>Crush</t>
    </r>
    <r>
      <rPr>
        <sz val="10"/>
        <color rgb="FF000000"/>
        <rFont val="Arial"/>
        <family val="2"/>
      </rPr>
      <t xml:space="preserve"> - If Buckling Blow deals 4 or more damage to a hero, put a -1 [Defense] counter on an equipment they control.</t>
    </r>
  </si>
  <si>
    <t>WTR057-C</t>
  </si>
  <si>
    <r>
      <rPr>
        <b/>
        <sz val="10"/>
        <rFont val="Arial"/>
        <family val="2"/>
      </rPr>
      <t>Crush</t>
    </r>
    <r>
      <rPr>
        <sz val="10"/>
        <color rgb="FF000000"/>
        <rFont val="Arial"/>
        <family val="2"/>
      </rPr>
      <t xml:space="preserve"> - If Buckling Blow deals 4 or more damage to a hero, put a -1 [Defense] counter on an equipment they control.</t>
    </r>
  </si>
  <si>
    <t>Buckling Blow (Yellow)</t>
  </si>
  <si>
    <r>
      <rPr>
        <b/>
        <sz val="10"/>
        <rFont val="Arial"/>
        <family val="2"/>
      </rPr>
      <t>Crush</t>
    </r>
    <r>
      <rPr>
        <sz val="10"/>
        <color rgb="FF000000"/>
        <rFont val="Arial"/>
        <family val="2"/>
      </rPr>
      <t xml:space="preserve"> - If Buckling Blow deals 4 or more damage to a hero, put a -1 [Defense] counter on an equipment they control.</t>
    </r>
  </si>
  <si>
    <t>WTR058-C</t>
  </si>
  <si>
    <r>
      <rPr>
        <b/>
        <sz val="10"/>
        <rFont val="Arial"/>
        <family val="2"/>
      </rPr>
      <t>Crush</t>
    </r>
    <r>
      <rPr>
        <sz val="10"/>
        <color rgb="FF000000"/>
        <rFont val="Arial"/>
        <family val="2"/>
      </rPr>
      <t xml:space="preserve"> - If Buckling Blow deals 4 or more damage to a hero, put a -1 [Defense] counter on an equipment they control.</t>
    </r>
  </si>
  <si>
    <t>Buckling Blow (Blue)</t>
  </si>
  <si>
    <r>
      <rPr>
        <b/>
        <sz val="10"/>
        <rFont val="Arial"/>
        <family val="2"/>
      </rPr>
      <t>Crush</t>
    </r>
    <r>
      <rPr>
        <sz val="10"/>
        <color rgb="FF000000"/>
        <rFont val="Arial"/>
        <family val="2"/>
      </rPr>
      <t xml:space="preserve"> - If Buckling Blow deals 4 or more damage to a hero, put a -1 [Defense] counter on an equipment they control.</t>
    </r>
  </si>
  <si>
    <t>WTR059-C</t>
  </si>
  <si>
    <r>
      <rPr>
        <b/>
        <sz val="10"/>
        <rFont val="Arial"/>
        <family val="2"/>
      </rPr>
      <t>Crush</t>
    </r>
    <r>
      <rPr>
        <sz val="10"/>
        <color rgb="FF000000"/>
        <rFont val="Arial"/>
        <family val="2"/>
      </rPr>
      <t xml:space="preserve"> - If Buckling Blow deals 4 or more damage to a hero, put a -1 [Defense] counter on an equipment they control.</t>
    </r>
  </si>
  <si>
    <t>Cartilage Crush (Red)</t>
  </si>
  <si>
    <r>
      <rPr>
        <b/>
        <sz val="10"/>
        <rFont val="Arial"/>
        <family val="2"/>
      </rPr>
      <t>Crush</t>
    </r>
    <r>
      <rPr>
        <sz val="10"/>
        <color rgb="FF000000"/>
        <rFont val="Arial"/>
        <family val="2"/>
      </rPr>
      <t xml:space="preserve"> - If Cartilage Crush deals 4 or more damage to a hero, their first action during their next turn costs an additional [1 Resource] to play.</t>
    </r>
  </si>
  <si>
    <t>WTR060-C</t>
  </si>
  <si>
    <r>
      <rPr>
        <b/>
        <sz val="10"/>
        <rFont val="Arial"/>
        <family val="2"/>
      </rPr>
      <t>Crush</t>
    </r>
    <r>
      <rPr>
        <sz val="10"/>
        <color rgb="FF000000"/>
        <rFont val="Arial"/>
        <family val="2"/>
      </rPr>
      <t xml:space="preserve"> - If Cartilage Crush deals 4 or more damage to a hero, their first action during their next turn costs an additional [1 Resource] to play.</t>
    </r>
  </si>
  <si>
    <t>Cartilage Crush (Yellow)</t>
  </si>
  <si>
    <r>
      <rPr>
        <b/>
        <sz val="10"/>
        <rFont val="Arial"/>
        <family val="2"/>
      </rPr>
      <t>Crush</t>
    </r>
    <r>
      <rPr>
        <sz val="10"/>
        <color rgb="FF000000"/>
        <rFont val="Arial"/>
        <family val="2"/>
      </rPr>
      <t xml:space="preserve"> - If Cartilage Crush deals 4 or more damage to a hero, their first action during their next turn costs an additional [1 Resource] to play.</t>
    </r>
  </si>
  <si>
    <t>WTR061-C</t>
  </si>
  <si>
    <r>
      <rPr>
        <b/>
        <sz val="10"/>
        <rFont val="Arial"/>
        <family val="2"/>
      </rPr>
      <t>Crush</t>
    </r>
    <r>
      <rPr>
        <sz val="10"/>
        <color rgb="FF000000"/>
        <rFont val="Arial"/>
        <family val="2"/>
      </rPr>
      <t xml:space="preserve"> - If Cartilage Crush deals 4 or more damage to a hero, their first action during their next turn costs an additional [1 Resource] to play.</t>
    </r>
  </si>
  <si>
    <t>Cartilage Crush (Blue)</t>
  </si>
  <si>
    <r>
      <rPr>
        <b/>
        <sz val="10"/>
        <rFont val="Arial"/>
        <family val="2"/>
      </rPr>
      <t>Crush</t>
    </r>
    <r>
      <rPr>
        <sz val="10"/>
        <color rgb="FF000000"/>
        <rFont val="Arial"/>
        <family val="2"/>
      </rPr>
      <t xml:space="preserve"> - If Cartilage Crush deals 4 or more damage to a hero, their first action during their next turn costs an additional [1 Resource] to play.</t>
    </r>
  </si>
  <si>
    <t>WTR062-C</t>
  </si>
  <si>
    <r>
      <rPr>
        <b/>
        <sz val="10"/>
        <rFont val="Arial"/>
        <family val="2"/>
      </rPr>
      <t>Crush</t>
    </r>
    <r>
      <rPr>
        <sz val="10"/>
        <color rgb="FF000000"/>
        <rFont val="Arial"/>
        <family val="2"/>
      </rPr>
      <t xml:space="preserve"> - If Cartilage Crush deals 4 or more damage to a hero, their first action during their next turn costs an additional [1 Resource] to play.</t>
    </r>
  </si>
  <si>
    <t>Crush Confidence (Red)</t>
  </si>
  <si>
    <r>
      <rPr>
        <b/>
        <sz val="10"/>
        <rFont val="Arial"/>
        <family val="2"/>
      </rPr>
      <t>Crush</t>
    </r>
    <r>
      <rPr>
        <sz val="10"/>
        <color rgb="FF000000"/>
        <rFont val="Arial"/>
        <family val="2"/>
      </rPr>
      <t xml:space="preserve"> - If Crush Confidence deals 4 or more damage to a hero, they lose all hero card effects and activated abilities until the end of their next turn. </t>
    </r>
    <r>
      <rPr>
        <i/>
        <sz val="10"/>
        <rFont val="Arial"/>
        <family val="2"/>
      </rPr>
      <t>(Treat the hero card as if the text box is empty.)</t>
    </r>
  </si>
  <si>
    <t>WTR063-C</t>
  </si>
  <si>
    <r>
      <rPr>
        <b/>
        <sz val="10"/>
        <rFont val="Arial"/>
        <family val="2"/>
      </rPr>
      <t>Crush</t>
    </r>
    <r>
      <rPr>
        <sz val="10"/>
        <color rgb="FF000000"/>
        <rFont val="Arial"/>
        <family val="2"/>
      </rPr>
      <t xml:space="preserve"> - If Crush Confidence deals 4 or more damage to a hero, they lose all hero card effects and activated abilities until the end of their next turn. </t>
    </r>
    <r>
      <rPr>
        <i/>
        <sz val="10"/>
        <rFont val="Arial"/>
        <family val="2"/>
      </rPr>
      <t>(Treat the hero card as if the text box is empty.)</t>
    </r>
  </si>
  <si>
    <t>Crush Confidence (Yellow)</t>
  </si>
  <si>
    <r>
      <rPr>
        <b/>
        <sz val="10"/>
        <rFont val="Arial"/>
        <family val="2"/>
      </rPr>
      <t>Crush</t>
    </r>
    <r>
      <rPr>
        <sz val="10"/>
        <color rgb="FF000000"/>
        <rFont val="Arial"/>
        <family val="2"/>
      </rPr>
      <t xml:space="preserve"> - If Crush Confidence deals 4 or more damage to a hero, they lose all hero card effects and activated abilities until the end of their next turn. </t>
    </r>
    <r>
      <rPr>
        <i/>
        <sz val="10"/>
        <rFont val="Arial"/>
        <family val="2"/>
      </rPr>
      <t>(Treat the hero card as if the text box is empty.)</t>
    </r>
  </si>
  <si>
    <t>WTR064-C</t>
  </si>
  <si>
    <r>
      <rPr>
        <b/>
        <sz val="10"/>
        <rFont val="Arial"/>
        <family val="2"/>
      </rPr>
      <t>Crush</t>
    </r>
    <r>
      <rPr>
        <sz val="10"/>
        <color rgb="FF000000"/>
        <rFont val="Arial"/>
        <family val="2"/>
      </rPr>
      <t xml:space="preserve"> - If Crush Confidence deals 4 or more damage to a hero, they lose all hero card effects and activated abilities until the end of their next turn. </t>
    </r>
    <r>
      <rPr>
        <i/>
        <sz val="10"/>
        <rFont val="Arial"/>
        <family val="2"/>
      </rPr>
      <t>(Treat the hero card as if the text box is empty.)</t>
    </r>
  </si>
  <si>
    <t>Crush Confidence (Blue)</t>
  </si>
  <si>
    <r>
      <rPr>
        <b/>
        <sz val="10"/>
        <rFont val="Arial"/>
        <family val="2"/>
      </rPr>
      <t>Crush</t>
    </r>
    <r>
      <rPr>
        <sz val="10"/>
        <color rgb="FF000000"/>
        <rFont val="Arial"/>
        <family val="2"/>
      </rPr>
      <t xml:space="preserve"> - If Crush Confidence deals 4 or more damage to a hero, they lose all hero card effects and activated abilities until the end of their next turn. </t>
    </r>
    <r>
      <rPr>
        <i/>
        <sz val="10"/>
        <rFont val="Arial"/>
        <family val="2"/>
      </rPr>
      <t>(Treat the hero card as if the text box is empty.)</t>
    </r>
  </si>
  <si>
    <t>WTR065-C</t>
  </si>
  <si>
    <r>
      <rPr>
        <b/>
        <sz val="10"/>
        <rFont val="Arial"/>
        <family val="2"/>
      </rPr>
      <t>Crush</t>
    </r>
    <r>
      <rPr>
        <sz val="10"/>
        <color rgb="FF000000"/>
        <rFont val="Arial"/>
        <family val="2"/>
      </rPr>
      <t xml:space="preserve"> - If Crush Confidence deals 4 or more damage to a hero, they lose all hero card effects and activated abilities until the end of their next turn. </t>
    </r>
    <r>
      <rPr>
        <i/>
        <sz val="10"/>
        <rFont val="Arial"/>
        <family val="2"/>
      </rPr>
      <t>(Treat the hero card as if the text box is empty.)</t>
    </r>
  </si>
  <si>
    <t>Debilitate (Red)</t>
  </si>
  <si>
    <r>
      <rPr>
        <b/>
        <sz val="10"/>
        <rFont val="Arial"/>
        <family val="2"/>
      </rPr>
      <t>Crush</t>
    </r>
    <r>
      <rPr>
        <sz val="10"/>
        <color rgb="FF000000"/>
        <rFont val="Arial"/>
        <family val="2"/>
      </rPr>
      <t xml:space="preserve"> - If Debilitate deals 4 or more damage to a hero, their first attack during their next turn has -2 [Power].</t>
    </r>
  </si>
  <si>
    <t>WTR066-C</t>
  </si>
  <si>
    <r>
      <rPr>
        <b/>
        <sz val="10"/>
        <rFont val="Arial"/>
        <family val="2"/>
      </rPr>
      <t>Crush</t>
    </r>
    <r>
      <rPr>
        <sz val="10"/>
        <color rgb="FF000000"/>
        <rFont val="Arial"/>
        <family val="2"/>
      </rPr>
      <t xml:space="preserve"> - If Debilitate deals 4 or more damage to a hero, their first attack during their next turn has -2 [Power].</t>
    </r>
  </si>
  <si>
    <t>Debilitate (Yellow)</t>
  </si>
  <si>
    <r>
      <rPr>
        <b/>
        <sz val="10"/>
        <rFont val="Arial"/>
        <family val="2"/>
      </rPr>
      <t>Crush</t>
    </r>
    <r>
      <rPr>
        <sz val="10"/>
        <color rgb="FF000000"/>
        <rFont val="Arial"/>
        <family val="2"/>
      </rPr>
      <t xml:space="preserve"> - If Debilitate deals 4 or more damage to a hero, their first attack during their next turn has -2 [Power].</t>
    </r>
  </si>
  <si>
    <t>WTR067-C</t>
  </si>
  <si>
    <r>
      <rPr>
        <b/>
        <sz val="10"/>
        <rFont val="Arial"/>
        <family val="2"/>
      </rPr>
      <t>Crush</t>
    </r>
    <r>
      <rPr>
        <sz val="10"/>
        <color rgb="FF000000"/>
        <rFont val="Arial"/>
        <family val="2"/>
      </rPr>
      <t xml:space="preserve"> - If Debilitate deals 4 or more damage to a hero, their first attack during their next turn has -2 [Power].</t>
    </r>
  </si>
  <si>
    <t>Debilitate (Blue)</t>
  </si>
  <si>
    <r>
      <rPr>
        <b/>
        <sz val="10"/>
        <rFont val="Arial"/>
        <family val="2"/>
      </rPr>
      <t>Crush</t>
    </r>
    <r>
      <rPr>
        <sz val="10"/>
        <color rgb="FF000000"/>
        <rFont val="Arial"/>
        <family val="2"/>
      </rPr>
      <t xml:space="preserve"> - If Debilitate deals 4 or more damage to a hero, their first attack during their next turn has -2 [Power].</t>
    </r>
  </si>
  <si>
    <t>WTR068-C</t>
  </si>
  <si>
    <r>
      <rPr>
        <b/>
        <sz val="10"/>
        <rFont val="Arial"/>
        <family val="2"/>
      </rPr>
      <t>Crush</t>
    </r>
    <r>
      <rPr>
        <sz val="10"/>
        <color rgb="FF000000"/>
        <rFont val="Arial"/>
        <family val="2"/>
      </rPr>
      <t xml:space="preserve"> - If Debilitate deals 4 or more damage to a hero, their first attack during their next turn has -2 [Power].</t>
    </r>
  </si>
  <si>
    <t>Emerging Power (Red)</t>
  </si>
  <si>
    <r>
      <rPr>
        <i/>
        <sz val="10"/>
        <rFont val="Arial"/>
        <family val="2"/>
      </rPr>
      <t>(Aura's stay in the arena until they are destroyed.)</t>
    </r>
    <r>
      <rPr>
        <sz val="10"/>
        <color rgb="FF000000"/>
        <rFont val="Arial"/>
        <family val="2"/>
      </rPr>
      <t xml:space="preserve">
</t>
    </r>
    <r>
      <rPr>
        <b/>
        <sz val="10"/>
        <rFont val="Arial"/>
        <family val="2"/>
      </rPr>
      <t xml:space="preserve">Go again
</t>
    </r>
    <r>
      <rPr>
        <sz val="10"/>
        <color rgb="FF000000"/>
        <rFont val="Arial"/>
        <family val="2"/>
      </rPr>
      <t xml:space="preserve"> 
At the beginning of your action phase, destroy Emerging Power then the next Guardian attack action card you play this turn gains +3 [Power].</t>
    </r>
  </si>
  <si>
    <t>WTR069-C</t>
  </si>
  <si>
    <r>
      <rPr>
        <i/>
        <sz val="10"/>
        <rFont val="Arial"/>
        <family val="2"/>
      </rPr>
      <t>(Aura's stay in the arena until they are destroyed.)</t>
    </r>
    <r>
      <rPr>
        <sz val="10"/>
        <color rgb="FF000000"/>
        <rFont val="Arial"/>
        <family val="2"/>
      </rPr>
      <t xml:space="preserve">
</t>
    </r>
    <r>
      <rPr>
        <b/>
        <sz val="10"/>
        <rFont val="Arial"/>
        <family val="2"/>
      </rPr>
      <t xml:space="preserve">Go again
</t>
    </r>
    <r>
      <rPr>
        <sz val="10"/>
        <color rgb="FF000000"/>
        <rFont val="Arial"/>
        <family val="2"/>
      </rPr>
      <t xml:space="preserve"> 
At the beginning of your action phase, destroy Emerging Power then the next Guardian attack action card you play this turn gains +3 [Power].</t>
    </r>
  </si>
  <si>
    <t>Emerging Power (Yellow)</t>
  </si>
  <si>
    <r>
      <rPr>
        <i/>
        <sz val="10"/>
        <rFont val="Arial"/>
        <family val="2"/>
      </rPr>
      <t>(Aura's stay in the arena until they are destroyed.)</t>
    </r>
    <r>
      <rPr>
        <sz val="10"/>
        <color rgb="FF000000"/>
        <rFont val="Arial"/>
        <family val="2"/>
      </rPr>
      <t xml:space="preserve">
</t>
    </r>
    <r>
      <rPr>
        <b/>
        <sz val="10"/>
        <rFont val="Arial"/>
        <family val="2"/>
      </rPr>
      <t xml:space="preserve">Go again
</t>
    </r>
    <r>
      <rPr>
        <sz val="10"/>
        <color rgb="FF000000"/>
        <rFont val="Arial"/>
        <family val="2"/>
      </rPr>
      <t xml:space="preserve"> 
At the beginning of your action phase, destroy Emerging Power then the next Guardian attack action card you play this turn gains +2 [Power].</t>
    </r>
  </si>
  <si>
    <t>WTR070-C</t>
  </si>
  <si>
    <r>
      <rPr>
        <i/>
        <sz val="10"/>
        <rFont val="Arial"/>
        <family val="2"/>
      </rPr>
      <t>(Aura's stay in the arena until they are destroyed.)</t>
    </r>
    <r>
      <rPr>
        <sz val="10"/>
        <color rgb="FF000000"/>
        <rFont val="Arial"/>
        <family val="2"/>
      </rPr>
      <t xml:space="preserve">
</t>
    </r>
    <r>
      <rPr>
        <b/>
        <sz val="10"/>
        <rFont val="Arial"/>
        <family val="2"/>
      </rPr>
      <t xml:space="preserve">Go again
</t>
    </r>
    <r>
      <rPr>
        <sz val="10"/>
        <color rgb="FF000000"/>
        <rFont val="Arial"/>
        <family val="2"/>
      </rPr>
      <t xml:space="preserve"> 
At the beginning of your action phase, destroy Emerging Power then the next Guardian attack action card you play this turn gains +2 [Power].</t>
    </r>
  </si>
  <si>
    <t>Emerging Power (Blue)</t>
  </si>
  <si>
    <r>
      <rPr>
        <i/>
        <sz val="10"/>
        <rFont val="Arial"/>
        <family val="2"/>
      </rPr>
      <t>(Aura's stay in the arena until they are destroyed.)</t>
    </r>
    <r>
      <rPr>
        <sz val="10"/>
        <color rgb="FF000000"/>
        <rFont val="Arial"/>
        <family val="2"/>
      </rPr>
      <t xml:space="preserve">
</t>
    </r>
    <r>
      <rPr>
        <b/>
        <sz val="10"/>
        <rFont val="Arial"/>
        <family val="2"/>
      </rPr>
      <t xml:space="preserve">Go again
</t>
    </r>
    <r>
      <rPr>
        <sz val="10"/>
        <color rgb="FF000000"/>
        <rFont val="Arial"/>
        <family val="2"/>
      </rPr>
      <t xml:space="preserve"> 
At the beginning of your action phase, destroy Emerging Power then the next Guardian attack action card you play this turn gains +1 [Power].</t>
    </r>
  </si>
  <si>
    <t>WTR071-C</t>
  </si>
  <si>
    <r>
      <rPr>
        <i/>
        <sz val="10"/>
        <rFont val="Arial"/>
        <family val="2"/>
      </rPr>
      <t>(Aura's stay in the arena until they are destroyed.)</t>
    </r>
    <r>
      <rPr>
        <sz val="10"/>
        <color rgb="FF000000"/>
        <rFont val="Arial"/>
        <family val="2"/>
      </rPr>
      <t xml:space="preserve">
</t>
    </r>
    <r>
      <rPr>
        <b/>
        <sz val="10"/>
        <rFont val="Arial"/>
        <family val="2"/>
      </rPr>
      <t xml:space="preserve">Go again
</t>
    </r>
    <r>
      <rPr>
        <sz val="10"/>
        <color rgb="FF000000"/>
        <rFont val="Arial"/>
        <family val="2"/>
      </rPr>
      <t xml:space="preserve"> 
At the beginning of your action phase, destroy Emerging Power then the next Guardian attack action card you play this turn gains +1 [Power].</t>
    </r>
  </si>
  <si>
    <t>Stonewall Confidence (Red)</t>
  </si>
  <si>
    <r>
      <rPr>
        <i/>
        <sz val="10"/>
        <rFont val="Arial"/>
        <family val="2"/>
      </rPr>
      <t>(Aura's stay in the arena until they are destroyed.)</t>
    </r>
    <r>
      <rPr>
        <sz val="10"/>
        <color rgb="FF000000"/>
        <rFont val="Arial"/>
        <family val="2"/>
      </rPr>
      <t xml:space="preserve">
</t>
    </r>
    <r>
      <rPr>
        <b/>
        <sz val="10"/>
        <rFont val="Arial"/>
        <family val="2"/>
      </rPr>
      <t>Go again</t>
    </r>
    <r>
      <rPr>
        <sz val="10"/>
        <color rgb="FF000000"/>
        <rFont val="Arial"/>
        <family val="2"/>
      </rPr>
      <t xml:space="preserve">
While Stonewall Confidence is in the arena, cards you control with cost [3 Resource] or greater gain +4 [Defense] while defending.
At the beginning of your action phase, destroy Stonewall Confidence.</t>
    </r>
  </si>
  <si>
    <t>WTR072-C</t>
  </si>
  <si>
    <r>
      <rPr>
        <i/>
        <sz val="10"/>
        <rFont val="Arial"/>
        <family val="2"/>
      </rPr>
      <t>(Aura's stay in the arena until they are destroyed.)</t>
    </r>
    <r>
      <rPr>
        <sz val="10"/>
        <color rgb="FF000000"/>
        <rFont val="Arial"/>
        <family val="2"/>
      </rPr>
      <t xml:space="preserve">
</t>
    </r>
    <r>
      <rPr>
        <b/>
        <sz val="10"/>
        <rFont val="Arial"/>
        <family val="2"/>
      </rPr>
      <t>Go again</t>
    </r>
    <r>
      <rPr>
        <sz val="10"/>
        <color rgb="FF000000"/>
        <rFont val="Arial"/>
        <family val="2"/>
      </rPr>
      <t xml:space="preserve">
While Stonewall Confidence is in the arena, cards you control with cost [3 Resource] or greater gain +4 [Defense] while defending.
At the beginning of your action phase, destroy Stonewall Confidence.</t>
    </r>
  </si>
  <si>
    <t>Stonewall Confidence (Yellow)</t>
  </si>
  <si>
    <r>
      <rPr>
        <i/>
        <sz val="10"/>
        <rFont val="Arial"/>
        <family val="2"/>
      </rPr>
      <t>(Aura's stay in the arena until they are destroyed.)</t>
    </r>
    <r>
      <rPr>
        <sz val="10"/>
        <color rgb="FF000000"/>
        <rFont val="Arial"/>
        <family val="2"/>
      </rPr>
      <t xml:space="preserve">
</t>
    </r>
    <r>
      <rPr>
        <b/>
        <sz val="10"/>
        <rFont val="Arial"/>
        <family val="2"/>
      </rPr>
      <t>Go again</t>
    </r>
    <r>
      <rPr>
        <sz val="10"/>
        <color rgb="FF000000"/>
        <rFont val="Arial"/>
        <family val="2"/>
      </rPr>
      <t xml:space="preserve">
While Stonewall Confidence is in the arena, cards you control with cost [3 Resource] or greater gain +3 [Defense] while defending.
At the beginning of your action phase, destroy Stonewall Confidence.</t>
    </r>
  </si>
  <si>
    <t>WTR073-C</t>
  </si>
  <si>
    <r>
      <rPr>
        <i/>
        <sz val="10"/>
        <rFont val="Arial"/>
        <family val="2"/>
      </rPr>
      <t>(Aura's stay in the arena until they are destroyed.)</t>
    </r>
    <r>
      <rPr>
        <sz val="10"/>
        <color rgb="FF000000"/>
        <rFont val="Arial"/>
        <family val="2"/>
      </rPr>
      <t xml:space="preserve">
</t>
    </r>
    <r>
      <rPr>
        <b/>
        <sz val="10"/>
        <rFont val="Arial"/>
        <family val="2"/>
      </rPr>
      <t>Go again</t>
    </r>
    <r>
      <rPr>
        <sz val="10"/>
        <color rgb="FF000000"/>
        <rFont val="Arial"/>
        <family val="2"/>
      </rPr>
      <t xml:space="preserve">
While Stonewall Confidence is in the arena, cards you control with cost [3 Resource] or greater gain +3 [Defense] while defending.
At the beginning of your action phase, destroy Stonewall Confidence.</t>
    </r>
  </si>
  <si>
    <t>Stonewall Confidence (Blue)</t>
  </si>
  <si>
    <r>
      <rPr>
        <i/>
        <sz val="10"/>
        <rFont val="Arial"/>
        <family val="2"/>
      </rPr>
      <t>(Aura's stay in the arena until they are destroyed.)</t>
    </r>
    <r>
      <rPr>
        <sz val="10"/>
        <color rgb="FF000000"/>
        <rFont val="Arial"/>
        <family val="2"/>
      </rPr>
      <t xml:space="preserve">
</t>
    </r>
    <r>
      <rPr>
        <b/>
        <sz val="10"/>
        <rFont val="Arial"/>
        <family val="2"/>
      </rPr>
      <t>Go again</t>
    </r>
    <r>
      <rPr>
        <sz val="10"/>
        <color rgb="FF000000"/>
        <rFont val="Arial"/>
        <family val="2"/>
      </rPr>
      <t xml:space="preserve">
While Stonewall Confidence is in the arena, cards you control with cost [3 Resource] or greater gain +2 [Defense] while defending.
At the beginning of your action phase, destroy Stonewall Confidence.</t>
    </r>
  </si>
  <si>
    <t>WTR074-C</t>
  </si>
  <si>
    <r>
      <rPr>
        <i/>
        <sz val="10"/>
        <rFont val="Arial"/>
        <family val="2"/>
      </rPr>
      <t>(Aura's stay in the arena until they are destroyed.)</t>
    </r>
    <r>
      <rPr>
        <sz val="10"/>
        <color rgb="FF000000"/>
        <rFont val="Arial"/>
        <family val="2"/>
      </rPr>
      <t xml:space="preserve">
</t>
    </r>
    <r>
      <rPr>
        <b/>
        <sz val="10"/>
        <rFont val="Arial"/>
        <family val="2"/>
      </rPr>
      <t>Go again</t>
    </r>
    <r>
      <rPr>
        <sz val="10"/>
        <color rgb="FF000000"/>
        <rFont val="Arial"/>
        <family val="2"/>
      </rPr>
      <t xml:space="preserve">
While Stonewall Confidence is in the arena, cards you control with cost [3 Resource] or greater gain +2 [Defense] while defending.
At the beginning of your action phase, destroy Stonewall Confidence.</t>
    </r>
  </si>
  <si>
    <t>Seismic Surge</t>
  </si>
  <si>
    <t>At the beginning of your action phase, destroy Seismic Surge then the next Guardian attack action card you play this turn costs [1 Resource] less to play.</t>
  </si>
  <si>
    <t>WTR075-T</t>
  </si>
  <si>
    <t>Katsu, the Wanderer</t>
  </si>
  <si>
    <t>Ninja</t>
  </si>
  <si>
    <r>
      <rPr>
        <b/>
        <sz val="10"/>
        <rFont val="Arial"/>
        <family val="2"/>
      </rPr>
      <t>Once per Turn Effect</t>
    </r>
    <r>
      <rPr>
        <sz val="10"/>
        <color rgb="FF000000"/>
        <rFont val="Arial"/>
        <family val="2"/>
      </rPr>
      <t xml:space="preserve"> - When an attack action card you control hits, you may discard a card with cost 0. If you do, search your deck for a card with </t>
    </r>
    <r>
      <rPr>
        <b/>
        <sz val="10"/>
        <rFont val="Arial"/>
        <family val="2"/>
      </rPr>
      <t>combo</t>
    </r>
    <r>
      <rPr>
        <sz val="10"/>
        <color rgb="FF000000"/>
        <rFont val="Arial"/>
        <family val="2"/>
      </rPr>
      <t>, banish it face up, then shuffle your deck. You may play it this turn.</t>
    </r>
  </si>
  <si>
    <t>WTR076-T</t>
  </si>
  <si>
    <t>Katsu</t>
  </si>
  <si>
    <r>
      <rPr>
        <b/>
        <sz val="10"/>
        <rFont val="Arial"/>
        <family val="2"/>
      </rPr>
      <t>Once per Turn Effect</t>
    </r>
    <r>
      <rPr>
        <sz val="10"/>
        <color rgb="FF000000"/>
        <rFont val="Arial"/>
        <family val="2"/>
      </rPr>
      <t xml:space="preserve"> - When an attack action card you control hits, you may discard a card with cost 0. If you do, search your deck for a card with </t>
    </r>
    <r>
      <rPr>
        <b/>
        <sz val="10"/>
        <rFont val="Arial"/>
        <family val="2"/>
      </rPr>
      <t>combo</t>
    </r>
    <r>
      <rPr>
        <sz val="10"/>
        <color rgb="FF000000"/>
        <rFont val="Arial"/>
        <family val="2"/>
      </rPr>
      <t>, banish it face up, then shuffle your deck. You may play it this turn.</t>
    </r>
  </si>
  <si>
    <t>WTR077-T</t>
  </si>
  <si>
    <t>Harmonized Kodachi</t>
  </si>
  <si>
    <t>Dagger (1H)</t>
  </si>
  <si>
    <r>
      <rPr>
        <b/>
        <sz val="10"/>
        <rFont val="Arial"/>
        <family val="2"/>
      </rPr>
      <t>Once per Turn Action</t>
    </r>
    <r>
      <rPr>
        <sz val="10"/>
        <color rgb="FF000000"/>
        <rFont val="Arial"/>
        <family val="2"/>
      </rPr>
      <t xml:space="preserve"> - [1 Resource]: </t>
    </r>
    <r>
      <rPr>
        <b/>
        <sz val="10"/>
        <rFont val="Arial"/>
        <family val="2"/>
      </rPr>
      <t>Attack</t>
    </r>
    <r>
      <rPr>
        <sz val="10"/>
        <color rgb="FF000000"/>
        <rFont val="Arial"/>
        <family val="2"/>
      </rPr>
      <t xml:space="preserve">
If you have a card in your pitch zone with cost 0, Harmonized Kodachi gains </t>
    </r>
    <r>
      <rPr>
        <b/>
        <sz val="10"/>
        <rFont val="Arial"/>
        <family val="2"/>
      </rPr>
      <t>go again</t>
    </r>
    <r>
      <rPr>
        <sz val="10"/>
        <color rgb="FF000000"/>
        <rFont val="Arial"/>
        <family val="2"/>
      </rPr>
      <t>.</t>
    </r>
  </si>
  <si>
    <t>WTR078-T</t>
  </si>
  <si>
    <t>Mask of Momentum</t>
  </si>
  <si>
    <r>
      <rPr>
        <b/>
        <sz val="10"/>
        <rFont val="Arial"/>
        <family val="2"/>
      </rPr>
      <t>Once per Turn Effect</t>
    </r>
    <r>
      <rPr>
        <sz val="10"/>
        <color rgb="FF000000"/>
        <rFont val="Arial"/>
        <family val="2"/>
      </rPr>
      <t xml:space="preserve"> - When an attack action card you control is the third or higher chain link in a row to hit, draw a card.
</t>
    </r>
    <r>
      <rPr>
        <b/>
        <sz val="10"/>
        <rFont val="Arial"/>
        <family val="2"/>
      </rPr>
      <t>Blade Break</t>
    </r>
    <r>
      <rPr>
        <i/>
        <sz val="10"/>
        <rFont val="Arial"/>
        <family val="2"/>
      </rPr>
      <t xml:space="preserve"> (If you defend with Mask of Momentum, destroy it when the combat chain closes.)</t>
    </r>
  </si>
  <si>
    <t>WTR079-L</t>
  </si>
  <si>
    <t>Breaking Scales</t>
  </si>
  <si>
    <r>
      <rPr>
        <b/>
        <sz val="10"/>
        <rFont val="Arial"/>
        <family val="2"/>
      </rPr>
      <t>Attack Reaction</t>
    </r>
    <r>
      <rPr>
        <sz val="10"/>
        <color rgb="FF000000"/>
        <rFont val="Arial"/>
        <family val="2"/>
      </rPr>
      <t xml:space="preserve"> - Destroy Breaking Scales: Target attack action card with combo gains +1 [Power].
</t>
    </r>
    <r>
      <rPr>
        <b/>
        <sz val="10"/>
        <rFont val="Arial"/>
        <family val="2"/>
      </rPr>
      <t>Battleworn</t>
    </r>
    <r>
      <rPr>
        <sz val="10"/>
        <color rgb="FF000000"/>
        <rFont val="Arial"/>
        <family val="2"/>
      </rPr>
      <t xml:space="preserve"> </t>
    </r>
    <r>
      <rPr>
        <i/>
        <sz val="10"/>
        <rFont val="Arial"/>
        <family val="2"/>
      </rPr>
      <t>(If you defend with Breaking Scales, put a -1 [Defense] counter on it when the combat chain closes.)</t>
    </r>
  </si>
  <si>
    <t>WTR080-C</t>
  </si>
  <si>
    <r>
      <rPr>
        <b/>
        <sz val="10"/>
        <rFont val="Arial"/>
        <family val="2"/>
      </rPr>
      <t>Attack Reaction</t>
    </r>
    <r>
      <rPr>
        <sz val="10"/>
        <color rgb="FF000000"/>
        <rFont val="Arial"/>
        <family val="2"/>
      </rPr>
      <t xml:space="preserve"> - Destroy Breaking Scales: Target attack action card with combo gains +1 [Power].
</t>
    </r>
    <r>
      <rPr>
        <b/>
        <sz val="10"/>
        <rFont val="Arial"/>
        <family val="2"/>
      </rPr>
      <t>Battleworn</t>
    </r>
    <r>
      <rPr>
        <sz val="10"/>
        <color rgb="FF000000"/>
        <rFont val="Arial"/>
        <family val="2"/>
      </rPr>
      <t xml:space="preserve"> </t>
    </r>
    <r>
      <rPr>
        <i/>
        <sz val="10"/>
        <rFont val="Arial"/>
        <family val="2"/>
      </rPr>
      <t>(If you defend with Breaking Scales, put a -1 [Defense] counter on it when the combat chain closes.)</t>
    </r>
  </si>
  <si>
    <t>Lord of Wind</t>
  </si>
  <si>
    <r>
      <rPr>
        <b/>
        <sz val="10"/>
        <rFont val="Arial"/>
        <family val="2"/>
      </rPr>
      <t>Katsu Specialization</t>
    </r>
    <r>
      <rPr>
        <sz val="10"/>
        <color rgb="FF000000"/>
        <rFont val="Arial"/>
        <family val="2"/>
      </rPr>
      <t xml:space="preserve"> </t>
    </r>
    <r>
      <rPr>
        <i/>
        <sz val="10"/>
        <rFont val="Arial"/>
        <family val="2"/>
      </rPr>
      <t>(You may only have Lord of Wind in your deck if your hero is Katsu.)</t>
    </r>
    <r>
      <rPr>
        <sz val="10"/>
        <color rgb="FF000000"/>
        <rFont val="Arial"/>
        <family val="2"/>
      </rPr>
      <t xml:space="preserve">
</t>
    </r>
    <r>
      <rPr>
        <b/>
        <sz val="10"/>
        <rFont val="Arial"/>
        <family val="2"/>
      </rPr>
      <t>Combo</t>
    </r>
    <r>
      <rPr>
        <sz val="10"/>
        <color rgb="FF000000"/>
        <rFont val="Arial"/>
        <family val="2"/>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</si>
  <si>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WTR081-M</t>
  </si>
  <si>
    <r>
      <rPr>
        <b/>
        <sz val="10"/>
        <rFont val="Arial"/>
        <family val="2"/>
      </rPr>
      <t>Katsu Specialization</t>
    </r>
    <r>
      <rPr>
        <sz val="10"/>
        <color rgb="FF000000"/>
        <rFont val="Arial"/>
        <family val="2"/>
      </rPr>
      <t xml:space="preserve"> </t>
    </r>
    <r>
      <rPr>
        <i/>
        <sz val="10"/>
        <rFont val="Arial"/>
        <family val="2"/>
      </rPr>
      <t>(You may only have Lord of Wind in your deck if your hero is Katsu.)</t>
    </r>
    <r>
      <rPr>
        <sz val="10"/>
        <color rgb="FF000000"/>
        <rFont val="Arial"/>
        <family val="2"/>
      </rPr>
      <t xml:space="preserve">
</t>
    </r>
    <r>
      <rPr>
        <b/>
        <sz val="10"/>
        <rFont val="Arial"/>
        <family val="2"/>
      </rPr>
      <t>Combo</t>
    </r>
    <r>
      <rPr>
        <sz val="10"/>
        <color rgb="FF000000"/>
        <rFont val="Arial"/>
        <family val="2"/>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</si>
  <si>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Ancestral Empowerment</t>
  </si>
  <si>
    <t>Attack Reaction</t>
  </si>
  <si>
    <t>Target Ninja attack action card gains +1 [Power].
Draw a card.</t>
  </si>
  <si>
    <t>WTR082-M</t>
  </si>
  <si>
    <t>Mugenshi: RELEASE</t>
  </si>
  <si>
    <r>
      <rPr>
        <b/>
        <sz val="10"/>
        <rFont val="Arial"/>
        <family val="2"/>
      </rPr>
      <t>Katsu Specialization</t>
    </r>
    <r>
      <rPr>
        <i/>
        <sz val="10"/>
        <rFont val="Arial"/>
        <family val="2"/>
      </rPr>
      <t xml:space="preserve"> (You may only have Mugenshi: RELEASE in your deck if your hero is Katsu.)</t>
    </r>
    <r>
      <rPr>
        <sz val="10"/>
        <color rgb="FF000000"/>
        <rFont val="Arial"/>
        <family val="2"/>
      </rPr>
      <t xml:space="preserve">
</t>
    </r>
    <r>
      <rPr>
        <b/>
        <sz val="10"/>
        <rFont val="Arial"/>
        <family val="2"/>
      </rPr>
      <t>Combo</t>
    </r>
    <r>
      <rPr>
        <sz val="10"/>
        <color rgb="FF000000"/>
        <rFont val="Arial"/>
        <family val="2"/>
      </rPr>
      <t xml:space="preserve"> - If Whelming Gustwave was the last attack this combat chain, Mugenshi: RELEASE gains +1 [Power],</t>
    </r>
    <r>
      <rPr>
        <b/>
        <sz val="10"/>
        <rFont val="Arial"/>
        <family val="2"/>
      </rPr>
      <t xml:space="preserve"> go again</t>
    </r>
    <r>
      <rPr>
        <sz val="10"/>
        <color rgb="FF000000"/>
        <rFont val="Arial"/>
        <family val="2"/>
      </rPr>
      <t>, and "If this hits, search your deck for any number of cards named Lord of Wind, reveal them, put them into your hand, then shuffle your deck."</t>
    </r>
  </si>
  <si>
    <t>WTR083-S</t>
  </si>
  <si>
    <r>
      <rPr>
        <b/>
        <sz val="10"/>
        <rFont val="Arial"/>
        <family val="2"/>
      </rPr>
      <t>Katsu Specialization</t>
    </r>
    <r>
      <rPr>
        <i/>
        <sz val="10"/>
        <rFont val="Arial"/>
        <family val="2"/>
      </rPr>
      <t xml:space="preserve"> (You may only have Mugenshi: RELEASE in your deck if your hero is Katsu.)</t>
    </r>
    <r>
      <rPr>
        <sz val="10"/>
        <color rgb="FF000000"/>
        <rFont val="Arial"/>
        <family val="2"/>
      </rPr>
      <t xml:space="preserve">
</t>
    </r>
    <r>
      <rPr>
        <b/>
        <sz val="10"/>
        <rFont val="Arial"/>
        <family val="2"/>
      </rPr>
      <t>Combo</t>
    </r>
    <r>
      <rPr>
        <sz val="10"/>
        <color rgb="FF000000"/>
        <rFont val="Arial"/>
        <family val="2"/>
      </rPr>
      <t xml:space="preserve"> - If Whelming Gustwave was the last attack this combat chain, Mugenshi: RELEASE gains +1 [Power],</t>
    </r>
    <r>
      <rPr>
        <b/>
        <sz val="10"/>
        <rFont val="Arial"/>
        <family val="2"/>
      </rPr>
      <t xml:space="preserve"> go again</t>
    </r>
    <r>
      <rPr>
        <sz val="10"/>
        <color rgb="FF000000"/>
        <rFont val="Arial"/>
        <family val="2"/>
      </rPr>
      <t>, and "If this hits, search your deck for any number of cards named Lord of Wind, reveal them, put them into your hand, then shuffle your deck."</t>
    </r>
  </si>
  <si>
    <t>Hurricane Technique</t>
  </si>
  <si>
    <r>
      <rPr>
        <b/>
        <sz val="10"/>
        <rFont val="Arial"/>
        <family val="2"/>
      </rPr>
      <t>Combo</t>
    </r>
    <r>
      <rPr>
        <sz val="10"/>
        <color rgb="FF000000"/>
        <rFont val="Arial"/>
        <family val="2"/>
      </rPr>
      <t xml:space="preserve"> - If Rising Knee Thrust was the last attack this combat chain, Hurricane Technique gains +1 [Power], </t>
    </r>
    <r>
      <rPr>
        <b/>
        <sz val="10"/>
        <rFont val="Arial"/>
        <family val="2"/>
      </rPr>
      <t>go again</t>
    </r>
    <r>
      <rPr>
        <sz val="10"/>
        <color rgb="FF000000"/>
        <rFont val="Arial"/>
        <family val="2"/>
      </rPr>
      <t xml:space="preserve">, and "If Hurricane Technique hits, put it into your hand."  </t>
    </r>
  </si>
  <si>
    <t>WTR084-S</t>
  </si>
  <si>
    <r>
      <rPr>
        <b/>
        <sz val="10"/>
        <rFont val="Arial"/>
        <family val="2"/>
      </rPr>
      <t>Combo</t>
    </r>
    <r>
      <rPr>
        <sz val="10"/>
        <color rgb="FF000000"/>
        <rFont val="Arial"/>
        <family val="2"/>
      </rPr>
      <t xml:space="preserve"> - If Rising Knee Thrust was the last attack this combat chain, Hurricane Technique gains +1 [Power], </t>
    </r>
    <r>
      <rPr>
        <b/>
        <sz val="10"/>
        <rFont val="Arial"/>
        <family val="2"/>
      </rPr>
      <t>go again</t>
    </r>
    <r>
      <rPr>
        <sz val="10"/>
        <color rgb="FF000000"/>
        <rFont val="Arial"/>
        <family val="2"/>
      </rPr>
      <t xml:space="preserve">, and "If Hurricane Technique hits, put it into your hand."  </t>
    </r>
  </si>
  <si>
    <t>Pounding Gale</t>
  </si>
  <si>
    <r>
      <rPr>
        <b/>
        <sz val="10"/>
        <rFont val="Arial"/>
        <family val="2"/>
      </rPr>
      <t>Combo</t>
    </r>
    <r>
      <rPr>
        <sz val="10"/>
        <color rgb="FF000000"/>
        <rFont val="Arial"/>
        <family val="2"/>
      </rPr>
      <t xml:space="preserve"> - If Open the Center was the last attack this combat chain, Pounding Gale gains "If Pounding Gale would deal damage to a hero, instead it deals double that much damage."</t>
    </r>
  </si>
  <si>
    <t>WTR085-S</t>
  </si>
  <si>
    <r>
      <rPr>
        <b/>
        <sz val="10"/>
        <rFont val="Arial"/>
        <family val="2"/>
      </rPr>
      <t>Combo</t>
    </r>
    <r>
      <rPr>
        <sz val="10"/>
        <color rgb="FF000000"/>
        <rFont val="Arial"/>
        <family val="2"/>
      </rPr>
      <t xml:space="preserve"> - If Open the Center was the last attack this combat chain, Pounding Gale gains "If Pounding Gale would deal damage to a hero, instead it deals double that much damage."</t>
    </r>
  </si>
  <si>
    <t>Fluster Fist (Red)</t>
  </si>
  <si>
    <r>
      <rPr>
        <b/>
        <sz val="10"/>
        <rFont val="Arial"/>
        <family val="2"/>
      </rPr>
      <t>Combo</t>
    </r>
    <r>
      <rPr>
        <sz val="10"/>
        <color rgb="FF000000"/>
        <rFont val="Arial"/>
        <family val="2"/>
      </rPr>
      <t xml:space="preserve"> - If Open the Center was the last attack this combat chain, Fluster Fist gains +1 [Power] for each attack that has hit this combat chain.</t>
    </r>
  </si>
  <si>
    <t>WTR086-R</t>
  </si>
  <si>
    <r>
      <rPr>
        <b/>
        <sz val="10"/>
        <rFont val="Arial"/>
        <family val="2"/>
      </rPr>
      <t>Combo</t>
    </r>
    <r>
      <rPr>
        <sz val="10"/>
        <color rgb="FF000000"/>
        <rFont val="Arial"/>
        <family val="2"/>
      </rPr>
      <t xml:space="preserve"> - If Open the Center was the last attack this combat chain, Fluster Fist gains +1 [Power] for each attack that has hit this combat chain.</t>
    </r>
  </si>
  <si>
    <t>Fluster Fist (Yellow)</t>
  </si>
  <si>
    <r>
      <rPr>
        <b/>
        <sz val="10"/>
        <rFont val="Arial"/>
        <family val="2"/>
      </rPr>
      <t>Combo</t>
    </r>
    <r>
      <rPr>
        <sz val="10"/>
        <color rgb="FF000000"/>
        <rFont val="Arial"/>
        <family val="2"/>
      </rPr>
      <t xml:space="preserve"> - If Open the Center was the last attack this combat chain, Fluster Fist gains +1 [Power] for each attack that has hit this combat chain.</t>
    </r>
  </si>
  <si>
    <t>WTR087-R</t>
  </si>
  <si>
    <r>
      <rPr>
        <b/>
        <sz val="10"/>
        <rFont val="Arial"/>
        <family val="2"/>
      </rPr>
      <t>Combo</t>
    </r>
    <r>
      <rPr>
        <sz val="10"/>
        <color rgb="FF000000"/>
        <rFont val="Arial"/>
        <family val="2"/>
      </rPr>
      <t xml:space="preserve"> - If Open the Center was the last attack this combat chain, Fluster Fist gains +1 [Power] for each attack that has hit this combat chain.</t>
    </r>
  </si>
  <si>
    <t>Fluster Fist (Blue)</t>
  </si>
  <si>
    <r>
      <rPr>
        <b/>
        <sz val="10"/>
        <rFont val="Arial"/>
        <family val="2"/>
      </rPr>
      <t>Combo</t>
    </r>
    <r>
      <rPr>
        <sz val="10"/>
        <color rgb="FF000000"/>
        <rFont val="Arial"/>
        <family val="2"/>
      </rPr>
      <t xml:space="preserve"> - If Open the Center was the last attack this combat chain, Fluster Fist gains +1 [Power] for each attack that has hit this combat chain.</t>
    </r>
  </si>
  <si>
    <t>WTR088-R</t>
  </si>
  <si>
    <r>
      <rPr>
        <b/>
        <sz val="10"/>
        <rFont val="Arial"/>
        <family val="2"/>
      </rPr>
      <t>Combo</t>
    </r>
    <r>
      <rPr>
        <sz val="10"/>
        <color rgb="FF000000"/>
        <rFont val="Arial"/>
        <family val="2"/>
      </rPr>
      <t xml:space="preserve"> - If Open the Center was the last attack this combat chain, Fluster Fist gains +1 [Power] for each attack that has hit this combat chain.</t>
    </r>
  </si>
  <si>
    <t>Blackout Kick (Red)</t>
  </si>
  <si>
    <r>
      <rPr>
        <b/>
        <sz val="10"/>
        <rFont val="Arial"/>
        <family val="2"/>
      </rPr>
      <t>Combo</t>
    </r>
    <r>
      <rPr>
        <sz val="10"/>
        <color rgb="FF000000"/>
        <rFont val="Arial"/>
        <family val="2"/>
      </rPr>
      <t xml:space="preserve"> - If Rising Knee Thrust was the last attack this combat chain, Blackout Kick gains +3 [Power].</t>
    </r>
  </si>
  <si>
    <t>WTR089-R</t>
  </si>
  <si>
    <r>
      <rPr>
        <b/>
        <sz val="10"/>
        <rFont val="Arial"/>
        <family val="2"/>
      </rPr>
      <t>Combo</t>
    </r>
    <r>
      <rPr>
        <sz val="10"/>
        <color rgb="FF000000"/>
        <rFont val="Arial"/>
        <family val="2"/>
      </rPr>
      <t xml:space="preserve"> - If Rising Knee Thrust was the last attack this combat chain, Blackout Kick gains +3 [Power].</t>
    </r>
  </si>
  <si>
    <t>Blackout Kick (Yellow)</t>
  </si>
  <si>
    <r>
      <rPr>
        <b/>
        <sz val="10"/>
        <rFont val="Arial"/>
        <family val="2"/>
      </rPr>
      <t>Combo</t>
    </r>
    <r>
      <rPr>
        <sz val="10"/>
        <color rgb="FF000000"/>
        <rFont val="Arial"/>
        <family val="2"/>
      </rPr>
      <t xml:space="preserve"> - If Rising Knee Thrust was the last attack this combat chain, Blackout Kick gains +3 [Power].</t>
    </r>
  </si>
  <si>
    <t>WTR090-R</t>
  </si>
  <si>
    <r>
      <rPr>
        <b/>
        <sz val="10"/>
        <rFont val="Arial"/>
        <family val="2"/>
      </rPr>
      <t>Combo</t>
    </r>
    <r>
      <rPr>
        <sz val="10"/>
        <color rgb="FF000000"/>
        <rFont val="Arial"/>
        <family val="2"/>
      </rPr>
      <t xml:space="preserve"> - If Rising Knee Thrust was the last attack this combat chain, Blackout Kick gains +3 [Power].</t>
    </r>
  </si>
  <si>
    <t>Blackout Kick (Blue)</t>
  </si>
  <si>
    <r>
      <rPr>
        <b/>
        <sz val="10"/>
        <rFont val="Arial"/>
        <family val="2"/>
      </rPr>
      <t>Combo</t>
    </r>
    <r>
      <rPr>
        <sz val="10"/>
        <color rgb="FF000000"/>
        <rFont val="Arial"/>
        <family val="2"/>
      </rPr>
      <t xml:space="preserve"> - If Rising Knee Thrust was the last attack this combat chain, Blackout Kick gains +3 [Power].</t>
    </r>
  </si>
  <si>
    <t>WTR091-R</t>
  </si>
  <si>
    <r>
      <rPr>
        <b/>
        <sz val="10"/>
        <rFont val="Arial"/>
        <family val="2"/>
      </rPr>
      <t>Combo</t>
    </r>
    <r>
      <rPr>
        <sz val="10"/>
        <color rgb="FF000000"/>
        <rFont val="Arial"/>
        <family val="2"/>
      </rPr>
      <t xml:space="preserve"> - If Rising Knee Thrust was the last attack this combat chain, Blackout Kick gains +3 [Power].</t>
    </r>
  </si>
  <si>
    <t>Flic Flak (Red)</t>
  </si>
  <si>
    <r>
      <t xml:space="preserve">If the next card you defend with this turn is a card with </t>
    </r>
    <r>
      <rPr>
        <b/>
        <sz val="10"/>
        <rFont val="Arial"/>
        <family val="2"/>
      </rPr>
      <t>combo</t>
    </r>
    <r>
      <rPr>
        <sz val="10"/>
        <color rgb="FF000000"/>
        <rFont val="Arial"/>
        <family val="2"/>
      </rPr>
      <t>, it gains +2 [Defense].</t>
    </r>
  </si>
  <si>
    <t>WTR092-R</t>
  </si>
  <si>
    <r>
      <t xml:space="preserve">If the next card you defend with this turn is a card with </t>
    </r>
    <r>
      <rPr>
        <b/>
        <sz val="10"/>
        <rFont val="Arial"/>
        <family val="2"/>
      </rPr>
      <t>combo</t>
    </r>
    <r>
      <rPr>
        <sz val="10"/>
        <color rgb="FF000000"/>
        <rFont val="Arial"/>
        <family val="2"/>
      </rPr>
      <t>, it gains +2 [Defense].</t>
    </r>
  </si>
  <si>
    <t>Flic Flak (Yellow)</t>
  </si>
  <si>
    <r>
      <t xml:space="preserve">If the next card you defend with this turn is a card with </t>
    </r>
    <r>
      <rPr>
        <b/>
        <sz val="10"/>
        <rFont val="Arial"/>
        <family val="2"/>
      </rPr>
      <t>combo</t>
    </r>
    <r>
      <rPr>
        <sz val="10"/>
        <color rgb="FF000000"/>
        <rFont val="Arial"/>
        <family val="2"/>
      </rPr>
      <t>, it gains +2 [Defense].</t>
    </r>
  </si>
  <si>
    <t>WTR093-R</t>
  </si>
  <si>
    <r>
      <t xml:space="preserve">If the next card you defend with this turn is a card with </t>
    </r>
    <r>
      <rPr>
        <b/>
        <sz val="10"/>
        <rFont val="Arial"/>
        <family val="2"/>
      </rPr>
      <t>combo</t>
    </r>
    <r>
      <rPr>
        <sz val="10"/>
        <color rgb="FF000000"/>
        <rFont val="Arial"/>
        <family val="2"/>
      </rPr>
      <t>, it gains +2 [Defense].</t>
    </r>
  </si>
  <si>
    <t>Flic Flak (Blue)</t>
  </si>
  <si>
    <r>
      <t xml:space="preserve">If the next card you defend with this turn is a card with </t>
    </r>
    <r>
      <rPr>
        <b/>
        <sz val="10"/>
        <rFont val="Arial"/>
        <family val="2"/>
      </rPr>
      <t>combo</t>
    </r>
    <r>
      <rPr>
        <sz val="10"/>
        <color rgb="FF000000"/>
        <rFont val="Arial"/>
        <family val="2"/>
      </rPr>
      <t>, it gains +2 [Defense].</t>
    </r>
  </si>
  <si>
    <t>WTR094-R</t>
  </si>
  <si>
    <r>
      <t xml:space="preserve">If the next card you defend with this turn is a card with </t>
    </r>
    <r>
      <rPr>
        <b/>
        <sz val="10"/>
        <rFont val="Arial"/>
        <family val="2"/>
      </rPr>
      <t>combo</t>
    </r>
    <r>
      <rPr>
        <sz val="10"/>
        <color rgb="FF000000"/>
        <rFont val="Arial"/>
        <family val="2"/>
      </rPr>
      <t>, it gains +2 [Defense].</t>
    </r>
  </si>
  <si>
    <t>Open the Center (Red)</t>
  </si>
  <si>
    <r>
      <rPr>
        <b/>
        <sz val="10"/>
        <rFont val="Arial"/>
        <family val="2"/>
      </rPr>
      <t>Combo</t>
    </r>
    <r>
      <rPr>
        <sz val="10"/>
        <color rgb="FF000000"/>
        <rFont val="Arial"/>
        <family val="2"/>
      </rPr>
      <t xml:space="preserve"> - If Head Jab was the last attack this combat chain, Open the Center gains +1 [Power], </t>
    </r>
    <r>
      <rPr>
        <b/>
        <sz val="10"/>
        <rFont val="Arial"/>
        <family val="2"/>
      </rPr>
      <t>go again</t>
    </r>
    <r>
      <rPr>
        <sz val="10"/>
        <color rgb="FF000000"/>
        <rFont val="Arial"/>
        <family val="2"/>
      </rPr>
      <t xml:space="preserve">, and </t>
    </r>
    <r>
      <rPr>
        <b/>
        <sz val="10"/>
        <rFont val="Arial"/>
        <family val="2"/>
      </rPr>
      <t>dominate</t>
    </r>
    <r>
      <rPr>
        <sz val="10"/>
        <color rgb="FF000000"/>
        <rFont val="Arial"/>
        <family val="2"/>
      </rPr>
      <t xml:space="preserve">. </t>
    </r>
    <r>
      <rPr>
        <i/>
        <sz val="10"/>
        <rFont val="Arial"/>
        <family val="2"/>
      </rPr>
      <t>(The defending hero can't defend Open the Center with more than 1 card from their hand.)</t>
    </r>
  </si>
  <si>
    <t>WTR095-C</t>
  </si>
  <si>
    <r>
      <rPr>
        <b/>
        <sz val="10"/>
        <rFont val="Arial"/>
        <family val="2"/>
      </rPr>
      <t>Combo</t>
    </r>
    <r>
      <rPr>
        <sz val="10"/>
        <color rgb="FF000000"/>
        <rFont val="Arial"/>
        <family val="2"/>
      </rPr>
      <t xml:space="preserve"> - If Head Jab was the last attack this combat chain, Open the Center gains +1 [Power], </t>
    </r>
    <r>
      <rPr>
        <b/>
        <sz val="10"/>
        <rFont val="Arial"/>
        <family val="2"/>
      </rPr>
      <t>go again</t>
    </r>
    <r>
      <rPr>
        <sz val="10"/>
        <color rgb="FF000000"/>
        <rFont val="Arial"/>
        <family val="2"/>
      </rPr>
      <t xml:space="preserve">, and </t>
    </r>
    <r>
      <rPr>
        <b/>
        <sz val="10"/>
        <rFont val="Arial"/>
        <family val="2"/>
      </rPr>
      <t>dominate</t>
    </r>
    <r>
      <rPr>
        <sz val="10"/>
        <color rgb="FF000000"/>
        <rFont val="Arial"/>
        <family val="2"/>
      </rPr>
      <t xml:space="preserve">. </t>
    </r>
    <r>
      <rPr>
        <i/>
        <sz val="10"/>
        <rFont val="Arial"/>
        <family val="2"/>
      </rPr>
      <t>(The defending hero can't defend Open the Center with more than 1 card from their hand.)</t>
    </r>
  </si>
  <si>
    <t>Open the Center (Yellow)</t>
  </si>
  <si>
    <r>
      <rPr>
        <b/>
        <sz val="10"/>
        <rFont val="Arial"/>
        <family val="2"/>
      </rPr>
      <t>Combo</t>
    </r>
    <r>
      <rPr>
        <sz val="10"/>
        <color rgb="FF000000"/>
        <rFont val="Arial"/>
        <family val="2"/>
      </rPr>
      <t xml:space="preserve"> - If Head Jab was the last attack this combat chain, Open the Center gains +1 [Power], </t>
    </r>
    <r>
      <rPr>
        <b/>
        <sz val="10"/>
        <rFont val="Arial"/>
        <family val="2"/>
      </rPr>
      <t>go again</t>
    </r>
    <r>
      <rPr>
        <sz val="10"/>
        <color rgb="FF000000"/>
        <rFont val="Arial"/>
        <family val="2"/>
      </rPr>
      <t xml:space="preserve">, and </t>
    </r>
    <r>
      <rPr>
        <b/>
        <sz val="10"/>
        <rFont val="Arial"/>
        <family val="2"/>
      </rPr>
      <t>dominate</t>
    </r>
    <r>
      <rPr>
        <sz val="10"/>
        <color rgb="FF000000"/>
        <rFont val="Arial"/>
        <family val="2"/>
      </rPr>
      <t xml:space="preserve">. </t>
    </r>
    <r>
      <rPr>
        <i/>
        <sz val="10"/>
        <rFont val="Arial"/>
        <family val="2"/>
      </rPr>
      <t>(The defending hero can't defend Open the Center with more than 1 card from their hand.)</t>
    </r>
  </si>
  <si>
    <t>WTR096-C</t>
  </si>
  <si>
    <r>
      <rPr>
        <b/>
        <sz val="10"/>
        <rFont val="Arial"/>
        <family val="2"/>
      </rPr>
      <t>Combo</t>
    </r>
    <r>
      <rPr>
        <sz val="10"/>
        <color rgb="FF000000"/>
        <rFont val="Arial"/>
        <family val="2"/>
      </rPr>
      <t xml:space="preserve"> - If Head Jab was the last attack this combat chain, Open the Center gains +1 [Power], </t>
    </r>
    <r>
      <rPr>
        <b/>
        <sz val="10"/>
        <rFont val="Arial"/>
        <family val="2"/>
      </rPr>
      <t>go again</t>
    </r>
    <r>
      <rPr>
        <sz val="10"/>
        <color rgb="FF000000"/>
        <rFont val="Arial"/>
        <family val="2"/>
      </rPr>
      <t xml:space="preserve">, and </t>
    </r>
    <r>
      <rPr>
        <b/>
        <sz val="10"/>
        <rFont val="Arial"/>
        <family val="2"/>
      </rPr>
      <t>dominate</t>
    </r>
    <r>
      <rPr>
        <sz val="10"/>
        <color rgb="FF000000"/>
        <rFont val="Arial"/>
        <family val="2"/>
      </rPr>
      <t xml:space="preserve">. </t>
    </r>
    <r>
      <rPr>
        <i/>
        <sz val="10"/>
        <rFont val="Arial"/>
        <family val="2"/>
      </rPr>
      <t>(The defending hero can't defend Open the Center with more than 1 card from their hand.)</t>
    </r>
  </si>
  <si>
    <t>Open the Center (Blue)</t>
  </si>
  <si>
    <r>
      <rPr>
        <b/>
        <sz val="10"/>
        <rFont val="Arial"/>
        <family val="2"/>
      </rPr>
      <t>Combo</t>
    </r>
    <r>
      <rPr>
        <sz val="10"/>
        <color rgb="FF000000"/>
        <rFont val="Arial"/>
        <family val="2"/>
      </rPr>
      <t xml:space="preserve"> - If Head Jab was the last attack this combat chain, Open the Center gains +1 [Power], </t>
    </r>
    <r>
      <rPr>
        <b/>
        <sz val="10"/>
        <rFont val="Arial"/>
        <family val="2"/>
      </rPr>
      <t>go again</t>
    </r>
    <r>
      <rPr>
        <sz val="10"/>
        <color rgb="FF000000"/>
        <rFont val="Arial"/>
        <family val="2"/>
      </rPr>
      <t xml:space="preserve">, and </t>
    </r>
    <r>
      <rPr>
        <b/>
        <sz val="10"/>
        <rFont val="Arial"/>
        <family val="2"/>
      </rPr>
      <t>dominate</t>
    </r>
    <r>
      <rPr>
        <sz val="10"/>
        <color rgb="FF000000"/>
        <rFont val="Arial"/>
        <family val="2"/>
      </rPr>
      <t xml:space="preserve">. </t>
    </r>
    <r>
      <rPr>
        <i/>
        <sz val="10"/>
        <rFont val="Arial"/>
        <family val="2"/>
      </rPr>
      <t>(The defending hero can't defend Open the Center with more than 1 card from their hand.)</t>
    </r>
  </si>
  <si>
    <t>WTR097-C</t>
  </si>
  <si>
    <r>
      <rPr>
        <b/>
        <sz val="10"/>
        <rFont val="Arial"/>
        <family val="2"/>
      </rPr>
      <t>Combo</t>
    </r>
    <r>
      <rPr>
        <sz val="10"/>
        <color rgb="FF000000"/>
        <rFont val="Arial"/>
        <family val="2"/>
      </rPr>
      <t xml:space="preserve"> - If Head Jab was the last attack this combat chain, Open the Center gains +1 [Power], </t>
    </r>
    <r>
      <rPr>
        <b/>
        <sz val="10"/>
        <rFont val="Arial"/>
        <family val="2"/>
      </rPr>
      <t>go again</t>
    </r>
    <r>
      <rPr>
        <sz val="10"/>
        <color rgb="FF000000"/>
        <rFont val="Arial"/>
        <family val="2"/>
      </rPr>
      <t xml:space="preserve">, and </t>
    </r>
    <r>
      <rPr>
        <b/>
        <sz val="10"/>
        <rFont val="Arial"/>
        <family val="2"/>
      </rPr>
      <t>dominate</t>
    </r>
    <r>
      <rPr>
        <sz val="10"/>
        <color rgb="FF000000"/>
        <rFont val="Arial"/>
        <family val="2"/>
      </rPr>
      <t xml:space="preserve">. </t>
    </r>
    <r>
      <rPr>
        <i/>
        <sz val="10"/>
        <rFont val="Arial"/>
        <family val="2"/>
      </rPr>
      <t>(The defending hero can't defend Open the Center with more than 1 card from their hand.)</t>
    </r>
  </si>
  <si>
    <t>Head Jab (Red)</t>
  </si>
  <si>
    <t>Go again</t>
  </si>
  <si>
    <t>WTR098-C</t>
  </si>
  <si>
    <t>Head Jab (Yellow)</t>
  </si>
  <si>
    <t>WTR099-C</t>
  </si>
  <si>
    <t>Head Jab (Blue)</t>
  </si>
  <si>
    <t>WTR100-C</t>
  </si>
  <si>
    <t>Leg Tap (Red)</t>
  </si>
  <si>
    <t>WTR101-C</t>
  </si>
  <si>
    <t>Leg Tap (Yellow)</t>
  </si>
  <si>
    <t>WTR102-C</t>
  </si>
  <si>
    <t>Leg Tap (Blue)</t>
  </si>
  <si>
    <t>WTR103-C</t>
  </si>
  <si>
    <t>Rising Knee Thrust (Red)</t>
  </si>
  <si>
    <r>
      <rPr>
        <b/>
        <sz val="10"/>
        <rFont val="Arial"/>
        <family val="2"/>
      </rPr>
      <t>Combo</t>
    </r>
    <r>
      <rPr>
        <sz val="10"/>
        <color rgb="FF000000"/>
        <rFont val="Arial"/>
        <family val="2"/>
      </rPr>
      <t xml:space="preserve"> - If Leg Tap was the last attack this combat chain, Rising Knee Thrust gains +2 [Power] and </t>
    </r>
    <r>
      <rPr>
        <b/>
        <sz val="10"/>
        <rFont val="Arial"/>
        <family val="2"/>
      </rPr>
      <t>go again</t>
    </r>
    <r>
      <rPr>
        <sz val="10"/>
        <color rgb="FF000000"/>
        <rFont val="Arial"/>
        <family val="2"/>
      </rPr>
      <t>.</t>
    </r>
  </si>
  <si>
    <t>WTR104-C</t>
  </si>
  <si>
    <r>
      <rPr>
        <b/>
        <sz val="10"/>
        <rFont val="Arial"/>
        <family val="2"/>
      </rPr>
      <t>Combo</t>
    </r>
    <r>
      <rPr>
        <sz val="10"/>
        <color rgb="FF000000"/>
        <rFont val="Arial"/>
        <family val="2"/>
      </rPr>
      <t xml:space="preserve"> - If Leg Tap was the last attack this combat chain, Rising Knee Thrust gains +2 [Power] and </t>
    </r>
    <r>
      <rPr>
        <b/>
        <sz val="10"/>
        <rFont val="Arial"/>
        <family val="2"/>
      </rPr>
      <t>go again</t>
    </r>
    <r>
      <rPr>
        <sz val="10"/>
        <color rgb="FF000000"/>
        <rFont val="Arial"/>
        <family val="2"/>
      </rPr>
      <t>.</t>
    </r>
  </si>
  <si>
    <t>Rising Knee Thrust (Yellow)</t>
  </si>
  <si>
    <r>
      <rPr>
        <b/>
        <sz val="10"/>
        <rFont val="Arial"/>
        <family val="2"/>
      </rPr>
      <t>Combo</t>
    </r>
    <r>
      <rPr>
        <sz val="10"/>
        <color rgb="FF000000"/>
        <rFont val="Arial"/>
        <family val="2"/>
      </rPr>
      <t xml:space="preserve"> - If Leg Tap was the last attack this combat chain, Rising Knee Thrust gains +2 [Power] and </t>
    </r>
    <r>
      <rPr>
        <b/>
        <sz val="10"/>
        <rFont val="Arial"/>
        <family val="2"/>
      </rPr>
      <t>go again</t>
    </r>
    <r>
      <rPr>
        <sz val="10"/>
        <color rgb="FF000000"/>
        <rFont val="Arial"/>
        <family val="2"/>
      </rPr>
      <t>.</t>
    </r>
  </si>
  <si>
    <t>WTR105-C</t>
  </si>
  <si>
    <r>
      <rPr>
        <b/>
        <sz val="10"/>
        <rFont val="Arial"/>
        <family val="2"/>
      </rPr>
      <t>Combo</t>
    </r>
    <r>
      <rPr>
        <sz val="10"/>
        <color rgb="FF000000"/>
        <rFont val="Arial"/>
        <family val="2"/>
      </rPr>
      <t xml:space="preserve"> - If Leg Tap was the last attack this combat chain, Rising Knee Thrust gains +2 [Power] and </t>
    </r>
    <r>
      <rPr>
        <b/>
        <sz val="10"/>
        <rFont val="Arial"/>
        <family val="2"/>
      </rPr>
      <t>go again</t>
    </r>
    <r>
      <rPr>
        <sz val="10"/>
        <color rgb="FF000000"/>
        <rFont val="Arial"/>
        <family val="2"/>
      </rPr>
      <t>.</t>
    </r>
  </si>
  <si>
    <t>Rising Knee Thrust (Blue)</t>
  </si>
  <si>
    <r>
      <rPr>
        <b/>
        <sz val="10"/>
        <rFont val="Arial"/>
        <family val="2"/>
      </rPr>
      <t>Combo</t>
    </r>
    <r>
      <rPr>
        <sz val="10"/>
        <color rgb="FF000000"/>
        <rFont val="Arial"/>
        <family val="2"/>
      </rPr>
      <t xml:space="preserve"> - If Leg Tap was the last attack this combat chain, Rising Knee Thrust gains +2 [Power] and </t>
    </r>
    <r>
      <rPr>
        <b/>
        <sz val="10"/>
        <rFont val="Arial"/>
        <family val="2"/>
      </rPr>
      <t>go again</t>
    </r>
    <r>
      <rPr>
        <sz val="10"/>
        <color rgb="FF000000"/>
        <rFont val="Arial"/>
        <family val="2"/>
      </rPr>
      <t>.</t>
    </r>
  </si>
  <si>
    <t>WTR106-C</t>
  </si>
  <si>
    <r>
      <rPr>
        <b/>
        <sz val="10"/>
        <rFont val="Arial"/>
        <family val="2"/>
      </rPr>
      <t>Combo</t>
    </r>
    <r>
      <rPr>
        <sz val="10"/>
        <color rgb="FF000000"/>
        <rFont val="Arial"/>
        <family val="2"/>
      </rPr>
      <t xml:space="preserve"> - If Leg Tap was the last attack this combat chain, Rising Knee Thrust gains +2 [Power] and </t>
    </r>
    <r>
      <rPr>
        <b/>
        <sz val="10"/>
        <rFont val="Arial"/>
        <family val="2"/>
      </rPr>
      <t>go again</t>
    </r>
    <r>
      <rPr>
        <sz val="10"/>
        <color rgb="FF000000"/>
        <rFont val="Arial"/>
        <family val="2"/>
      </rPr>
      <t>.</t>
    </r>
  </si>
  <si>
    <t>Surging Strike (Red)</t>
  </si>
  <si>
    <t>WTR107-C</t>
  </si>
  <si>
    <t>Surging Strike (Yellow)</t>
  </si>
  <si>
    <t>WTR108-C</t>
  </si>
  <si>
    <t>Surging Strike (Blue)</t>
  </si>
  <si>
    <t>WTR109-C</t>
  </si>
  <si>
    <t>Whelming Gustwave (Red)</t>
  </si>
  <si>
    <r>
      <rPr>
        <b/>
        <sz val="10"/>
        <rFont val="Arial"/>
        <family val="2"/>
      </rPr>
      <t>Combo</t>
    </r>
    <r>
      <rPr>
        <sz val="10"/>
        <color rgb="FF000000"/>
        <rFont val="Arial"/>
        <family val="2"/>
      </rPr>
      <t xml:space="preserve"> - If Surging Strike was the last attack this combat chain, Whelming Gustwave gains +1 [Power], </t>
    </r>
    <r>
      <rPr>
        <b/>
        <sz val="10"/>
        <rFont val="Arial"/>
        <family val="2"/>
      </rPr>
      <t>go again</t>
    </r>
    <r>
      <rPr>
        <sz val="10"/>
        <color rgb="FF000000"/>
        <rFont val="Arial"/>
        <family val="2"/>
      </rPr>
      <t>, and "If this hits, draw a card."</t>
    </r>
  </si>
  <si>
    <t>WTR110-C</t>
  </si>
  <si>
    <r>
      <rPr>
        <b/>
        <sz val="10"/>
        <rFont val="Arial"/>
        <family val="2"/>
      </rPr>
      <t>Combo</t>
    </r>
    <r>
      <rPr>
        <sz val="10"/>
        <color rgb="FF000000"/>
        <rFont val="Arial"/>
        <family val="2"/>
      </rPr>
      <t xml:space="preserve"> - If Surging Strike was the last attack this combat chain, Whelming Gustwave gains +1 [Power], </t>
    </r>
    <r>
      <rPr>
        <b/>
        <sz val="10"/>
        <rFont val="Arial"/>
        <family val="2"/>
      </rPr>
      <t>go again</t>
    </r>
    <r>
      <rPr>
        <sz val="10"/>
        <color rgb="FF000000"/>
        <rFont val="Arial"/>
        <family val="2"/>
      </rPr>
      <t>, and "If this hits, draw a card."</t>
    </r>
  </si>
  <si>
    <t>Whelming Gustwave (Yellow)</t>
  </si>
  <si>
    <r>
      <rPr>
        <b/>
        <sz val="10"/>
        <rFont val="Arial"/>
        <family val="2"/>
      </rPr>
      <t>Combo</t>
    </r>
    <r>
      <rPr>
        <sz val="10"/>
        <color rgb="FF000000"/>
        <rFont val="Arial"/>
        <family val="2"/>
      </rPr>
      <t xml:space="preserve"> - If Surging Strike was the last attack this combat chain, Whelming Gustwave gains +1 [Power], </t>
    </r>
    <r>
      <rPr>
        <b/>
        <sz val="10"/>
        <rFont val="Arial"/>
        <family val="2"/>
      </rPr>
      <t>go again</t>
    </r>
    <r>
      <rPr>
        <sz val="10"/>
        <color rgb="FF000000"/>
        <rFont val="Arial"/>
        <family val="2"/>
      </rPr>
      <t>, and "If this hits, draw a card."</t>
    </r>
  </si>
  <si>
    <t>WTR111-C</t>
  </si>
  <si>
    <r>
      <rPr>
        <b/>
        <sz val="10"/>
        <rFont val="Arial"/>
        <family val="2"/>
      </rPr>
      <t>Combo</t>
    </r>
    <r>
      <rPr>
        <sz val="10"/>
        <color rgb="FF000000"/>
        <rFont val="Arial"/>
        <family val="2"/>
      </rPr>
      <t xml:space="preserve"> - If Surging Strike was the last attack this combat chain, Whelming Gustwave gains +1 [Power], </t>
    </r>
    <r>
      <rPr>
        <b/>
        <sz val="10"/>
        <rFont val="Arial"/>
        <family val="2"/>
      </rPr>
      <t>go again</t>
    </r>
    <r>
      <rPr>
        <sz val="10"/>
        <color rgb="FF000000"/>
        <rFont val="Arial"/>
        <family val="2"/>
      </rPr>
      <t>, and "If this hits, draw a card."</t>
    </r>
  </si>
  <si>
    <t>Whelming Gustwave (Blue)</t>
  </si>
  <si>
    <r>
      <rPr>
        <b/>
        <sz val="10"/>
        <rFont val="Arial"/>
        <family val="2"/>
      </rPr>
      <t>Combo</t>
    </r>
    <r>
      <rPr>
        <sz val="10"/>
        <color rgb="FF000000"/>
        <rFont val="Arial"/>
        <family val="2"/>
      </rPr>
      <t xml:space="preserve"> - If Surging Strike was the last attack this combat chain, Whelming Gustwave gains +1 [Power], </t>
    </r>
    <r>
      <rPr>
        <b/>
        <sz val="10"/>
        <rFont val="Arial"/>
        <family val="2"/>
      </rPr>
      <t>go again</t>
    </r>
    <r>
      <rPr>
        <sz val="10"/>
        <color rgb="FF000000"/>
        <rFont val="Arial"/>
        <family val="2"/>
      </rPr>
      <t>, and "If this hits, draw a card."</t>
    </r>
  </si>
  <si>
    <t>WTR112-C</t>
  </si>
  <si>
    <r>
      <rPr>
        <b/>
        <sz val="10"/>
        <rFont val="Arial"/>
        <family val="2"/>
      </rPr>
      <t>Combo</t>
    </r>
    <r>
      <rPr>
        <sz val="10"/>
        <color rgb="FF000000"/>
        <rFont val="Arial"/>
        <family val="2"/>
      </rPr>
      <t xml:space="preserve"> - If Surging Strike was the last attack this combat chain, Whelming Gustwave gains +1 [Power], </t>
    </r>
    <r>
      <rPr>
        <b/>
        <sz val="10"/>
        <rFont val="Arial"/>
        <family val="2"/>
      </rPr>
      <t>go again</t>
    </r>
    <r>
      <rPr>
        <sz val="10"/>
        <color rgb="FF000000"/>
        <rFont val="Arial"/>
        <family val="2"/>
      </rPr>
      <t>, and "If this hits, draw a card."</t>
    </r>
  </si>
  <si>
    <t>Dorinthea Ironsong</t>
  </si>
  <si>
    <t>Warrior</t>
  </si>
  <si>
    <r>
      <rPr>
        <b/>
        <sz val="10"/>
        <rFont val="Arial"/>
        <family val="2"/>
      </rPr>
      <t>Once per Turn Effect</t>
    </r>
    <r>
      <rPr>
        <sz val="10"/>
        <color rgb="FF000000"/>
        <rFont val="Arial"/>
        <family val="2"/>
      </rPr>
      <t xml:space="preserve"> - When your weapon attack hits, you may attack an additional time with that weapon this turn.</t>
    </r>
  </si>
  <si>
    <t>WTR113-T</t>
  </si>
  <si>
    <t>Dorinthea</t>
  </si>
  <si>
    <r>
      <rPr>
        <b/>
        <sz val="10"/>
        <rFont val="Arial"/>
        <family val="2"/>
      </rPr>
      <t>Once per Turn Effect</t>
    </r>
    <r>
      <rPr>
        <sz val="10"/>
        <color rgb="FF000000"/>
        <rFont val="Arial"/>
        <family val="2"/>
      </rPr>
      <t xml:space="preserve"> - When your weapon attack hits, you may attack an additional time with that weapon this turn.</t>
    </r>
  </si>
  <si>
    <t>WTR114-T</t>
  </si>
  <si>
    <t>Dawnblade</t>
  </si>
  <si>
    <t>Sword (2H)</t>
  </si>
  <si>
    <r>
      <rPr>
        <b/>
        <sz val="10"/>
        <rFont val="Arial"/>
        <family val="2"/>
      </rPr>
      <t xml:space="preserve">Once per Turn Action </t>
    </r>
    <r>
      <rPr>
        <sz val="10"/>
        <color rgb="FF000000"/>
        <rFont val="Arial"/>
        <family val="2"/>
      </rPr>
      <t xml:space="preserve">- [1 Resource]: </t>
    </r>
    <r>
      <rPr>
        <b/>
        <sz val="10"/>
        <rFont val="Arial"/>
        <family val="2"/>
      </rPr>
      <t>Attack</t>
    </r>
    <r>
      <rPr>
        <sz val="10"/>
        <color rgb="FF000000"/>
        <rFont val="Arial"/>
        <family val="2"/>
      </rPr>
      <t xml:space="preserve">
If Dawnblade hits, and it's the second time it has hit this turn, put a +1 [Power] counter on Dawnblade.
At the beginning of your end phase, if Dawnblade did not hit this turn, remove all +1 [Power] counters from Dawnblade.</t>
    </r>
  </si>
  <si>
    <t>WTR115-T</t>
  </si>
  <si>
    <t>Braveforge Bracers</t>
  </si>
  <si>
    <r>
      <rPr>
        <b/>
        <sz val="10"/>
        <rFont val="Arial"/>
        <family val="2"/>
      </rPr>
      <t>Once per Turn Action</t>
    </r>
    <r>
      <rPr>
        <sz val="10"/>
        <color rgb="FF000000"/>
        <rFont val="Arial"/>
        <family val="2"/>
      </rPr>
      <t xml:space="preserve"> - [1 Resource]: Your next weapon attack this turn gains +1 [Power]. Activate this ability only if a weapon you control has hit this turn. </t>
    </r>
    <r>
      <rPr>
        <b/>
        <sz val="10"/>
        <rFont val="Arial"/>
        <family val="2"/>
      </rPr>
      <t>Go again</t>
    </r>
    <r>
      <rPr>
        <sz val="10"/>
        <color rgb="FF000000"/>
        <rFont val="Arial"/>
        <family val="2"/>
      </rPr>
      <t xml:space="preserve">
</t>
    </r>
    <r>
      <rPr>
        <b/>
        <sz val="10"/>
        <rFont val="Arial"/>
        <family val="2"/>
      </rPr>
      <t>Battleworn</t>
    </r>
    <r>
      <rPr>
        <sz val="10"/>
        <color rgb="FF000000"/>
        <rFont val="Arial"/>
        <family val="2"/>
      </rPr>
      <t xml:space="preserve"> </t>
    </r>
    <r>
      <rPr>
        <i/>
        <sz val="10"/>
        <rFont val="Arial"/>
        <family val="2"/>
      </rPr>
      <t>(If you defend with Braveforge Bracers, put a -1 [Defense] counter on it when the combat chain closes.)</t>
    </r>
  </si>
  <si>
    <t>WTR116-L</t>
  </si>
  <si>
    <t>Refraction Bolters</t>
  </si>
  <si>
    <r>
      <t xml:space="preserve">When your weapon attack hits, you may destroy Refraction Bolters. If you do, the attack gains </t>
    </r>
    <r>
      <rPr>
        <b/>
        <sz val="10"/>
        <rFont val="Arial"/>
        <family val="2"/>
      </rPr>
      <t>go again</t>
    </r>
    <r>
      <rPr>
        <sz val="10"/>
        <color rgb="FF000000"/>
        <rFont val="Arial"/>
        <family val="2"/>
      </rPr>
      <t xml:space="preserve">.
</t>
    </r>
    <r>
      <rPr>
        <b/>
        <sz val="10"/>
        <rFont val="Arial"/>
        <family val="2"/>
      </rPr>
      <t>Battleworn</t>
    </r>
    <r>
      <rPr>
        <sz val="10"/>
        <color rgb="FF000000"/>
        <rFont val="Arial"/>
        <family val="2"/>
      </rPr>
      <t xml:space="preserve"> </t>
    </r>
    <r>
      <rPr>
        <i/>
        <sz val="10"/>
        <rFont val="Arial"/>
        <family val="2"/>
      </rPr>
      <t>(If you defend with Refraction Bolters, put a -1 [Defense] counter on it when the combat chain closes.)</t>
    </r>
  </si>
  <si>
    <t>WTR117-C</t>
  </si>
  <si>
    <r>
      <t xml:space="preserve">When your weapon attack hits, you may destroy Refraction Bolters. If you do, the attack gains </t>
    </r>
    <r>
      <rPr>
        <b/>
        <sz val="10"/>
        <rFont val="Arial"/>
        <family val="2"/>
      </rPr>
      <t>go again</t>
    </r>
    <r>
      <rPr>
        <sz val="10"/>
        <color rgb="FF000000"/>
        <rFont val="Arial"/>
        <family val="2"/>
      </rPr>
      <t xml:space="preserve">.
</t>
    </r>
    <r>
      <rPr>
        <b/>
        <sz val="10"/>
        <rFont val="Arial"/>
        <family val="2"/>
      </rPr>
      <t>Battleworn</t>
    </r>
    <r>
      <rPr>
        <sz val="10"/>
        <color rgb="FF000000"/>
        <rFont val="Arial"/>
        <family val="2"/>
      </rPr>
      <t xml:space="preserve"> </t>
    </r>
    <r>
      <rPr>
        <i/>
        <sz val="10"/>
        <rFont val="Arial"/>
        <family val="2"/>
      </rPr>
      <t>(If you defend with Refraction Bolters, put a -1 [Defense] counter on it when the combat chain closes.)</t>
    </r>
  </si>
  <si>
    <t>Glint the Quicksilver</t>
  </si>
  <si>
    <r>
      <t xml:space="preserve">Target weapon attack gains </t>
    </r>
    <r>
      <rPr>
        <b/>
        <sz val="10"/>
        <rFont val="Arial"/>
        <family val="2"/>
      </rPr>
      <t>go again</t>
    </r>
    <r>
      <rPr>
        <sz val="10"/>
        <color rgb="FF000000"/>
        <rFont val="Arial"/>
        <family val="2"/>
      </rPr>
      <t xml:space="preserve">.
</t>
    </r>
    <r>
      <rPr>
        <b/>
        <sz val="10"/>
        <rFont val="Arial"/>
        <family val="2"/>
      </rPr>
      <t>Reprise</t>
    </r>
    <r>
      <rPr>
        <sz val="10"/>
        <color rgb="FF000000"/>
        <rFont val="Arial"/>
        <family val="2"/>
      </rPr>
      <t xml:space="preserve"> - If the defending hero has defended with a card from their hand this chain link, draw a card.</t>
    </r>
  </si>
  <si>
    <t>WTR118-M</t>
  </si>
  <si>
    <r>
      <t xml:space="preserve">Target weapon attack gains </t>
    </r>
    <r>
      <rPr>
        <b/>
        <sz val="10"/>
        <rFont val="Arial"/>
        <family val="2"/>
      </rPr>
      <t>go again</t>
    </r>
    <r>
      <rPr>
        <sz val="10"/>
        <color rgb="FF000000"/>
        <rFont val="Arial"/>
        <family val="2"/>
      </rPr>
      <t xml:space="preserve">.
</t>
    </r>
    <r>
      <rPr>
        <b/>
        <sz val="10"/>
        <rFont val="Arial"/>
        <family val="2"/>
      </rPr>
      <t>Reprise</t>
    </r>
    <r>
      <rPr>
        <sz val="10"/>
        <color rgb="FF000000"/>
        <rFont val="Arial"/>
        <family val="2"/>
      </rPr>
      <t xml:space="preserve"> - If the defending hero has defended with a card from their hand this chain link, draw a card.</t>
    </r>
  </si>
  <si>
    <t>Steelblade Supremacy</t>
  </si>
  <si>
    <r>
      <rPr>
        <b/>
        <sz val="10"/>
        <rFont val="Arial"/>
        <family val="2"/>
      </rPr>
      <t>Dorinthea Specialization</t>
    </r>
    <r>
      <rPr>
        <sz val="10"/>
        <color rgb="FF000000"/>
        <rFont val="Arial"/>
        <family val="2"/>
      </rPr>
      <t xml:space="preserve"> </t>
    </r>
    <r>
      <rPr>
        <i/>
        <sz val="10"/>
        <rFont val="Arial"/>
        <family val="2"/>
      </rPr>
      <t>(You may only have Steelblade Supremacy in your deck if your hero is Dorinthea.)</t>
    </r>
    <r>
      <rPr>
        <sz val="10"/>
        <color rgb="FF000000"/>
        <rFont val="Arial"/>
        <family val="2"/>
      </rPr>
      <t xml:space="preserve">
Until end of turn, target weapon you control gains +2 [Power] and "Whenever this weapon hits a hero, draw a card."
</t>
    </r>
    <r>
      <rPr>
        <b/>
        <sz val="10"/>
        <rFont val="Arial"/>
        <family val="2"/>
      </rPr>
      <t>Go again</t>
    </r>
  </si>
  <si>
    <t>WTR119-M</t>
  </si>
  <si>
    <r>
      <rPr>
        <b/>
        <sz val="10"/>
        <rFont val="Arial"/>
        <family val="2"/>
      </rPr>
      <t>Dorinthea Specialization</t>
    </r>
    <r>
      <rPr>
        <sz val="10"/>
        <color rgb="FF000000"/>
        <rFont val="Arial"/>
        <family val="2"/>
      </rPr>
      <t xml:space="preserve"> </t>
    </r>
    <r>
      <rPr>
        <i/>
        <sz val="10"/>
        <rFont val="Arial"/>
        <family val="2"/>
      </rPr>
      <t>(You may only have Steelblade Supremacy in your deck if your hero is Dorinthea.)</t>
    </r>
    <r>
      <rPr>
        <sz val="10"/>
        <color rgb="FF000000"/>
        <rFont val="Arial"/>
        <family val="2"/>
      </rPr>
      <t xml:space="preserve">
Until end of turn, target weapon you control gains +2 [Power] and "Whenever this weapon hits a hero, draw a card."
</t>
    </r>
    <r>
      <rPr>
        <b/>
        <sz val="10"/>
        <rFont val="Arial"/>
        <family val="2"/>
      </rPr>
      <t>Go again</t>
    </r>
  </si>
  <si>
    <t>Rout</t>
  </si>
  <si>
    <r>
      <t xml:space="preserve">Target weapon attack gains +3 [Power].
</t>
    </r>
    <r>
      <rPr>
        <b/>
        <sz val="10"/>
        <rFont val="Arial"/>
        <family val="2"/>
      </rPr>
      <t>Reprise</t>
    </r>
    <r>
      <rPr>
        <sz val="10"/>
        <color rgb="FF000000"/>
        <rFont val="Arial"/>
        <family val="2"/>
      </rPr>
      <t xml:space="preserve"> - If the defending hero has defended with a card from their hand this chain link, you may return target non-equipment defending card to its owners hand.</t>
    </r>
  </si>
  <si>
    <t>WTR120-S</t>
  </si>
  <si>
    <r>
      <t xml:space="preserve">Target weapon attack gains +3 [Power].
</t>
    </r>
    <r>
      <rPr>
        <b/>
        <sz val="10"/>
        <rFont val="Arial"/>
        <family val="2"/>
      </rPr>
      <t>Reprise</t>
    </r>
    <r>
      <rPr>
        <sz val="10"/>
        <color rgb="FF000000"/>
        <rFont val="Arial"/>
        <family val="2"/>
      </rPr>
      <t xml:space="preserve"> - If the defending hero has defended with a card from their hand this chain link, you may return target non-equipment defending card to its owners hand.</t>
    </r>
  </si>
  <si>
    <t>Singing Steelblade</t>
  </si>
  <si>
    <r>
      <rPr>
        <b/>
        <sz val="10"/>
        <rFont val="Arial"/>
        <family val="2"/>
      </rPr>
      <t>Dorinthea Specialization</t>
    </r>
    <r>
      <rPr>
        <sz val="10"/>
        <color rgb="FF000000"/>
        <rFont val="Arial"/>
        <family val="2"/>
      </rPr>
      <t xml:space="preserve"> </t>
    </r>
    <r>
      <rPr>
        <i/>
        <sz val="10"/>
        <rFont val="Arial"/>
        <family val="2"/>
      </rPr>
      <t>(You may only have Singing Steelblade in your deck if your hero is Dorinthea.)</t>
    </r>
    <r>
      <rPr>
        <sz val="10"/>
        <color rgb="FF000000"/>
        <rFont val="Arial"/>
        <family val="2"/>
      </rPr>
      <t xml:space="preserve">
Target weapon attack gains +1 [Power].
</t>
    </r>
    <r>
      <rPr>
        <b/>
        <sz val="10"/>
        <rFont val="Arial"/>
        <family val="2"/>
      </rPr>
      <t>Reprise</t>
    </r>
    <r>
      <rPr>
        <sz val="10"/>
        <color rgb="FF000000"/>
        <rFont val="Arial"/>
        <family val="2"/>
      </rPr>
      <t xml:space="preserve"> - If the defending hero has defended with a card from their hand this chain link, search your deck for an attack reaction card, banish it face up, then shuffle your deck. You may play it this chain link.</t>
    </r>
  </si>
  <si>
    <t>WTR121-S</t>
  </si>
  <si>
    <r>
      <rPr>
        <b/>
        <sz val="10"/>
        <rFont val="Arial"/>
        <family val="2"/>
      </rPr>
      <t>Dorinthea Specialization</t>
    </r>
    <r>
      <rPr>
        <sz val="10"/>
        <color rgb="FF000000"/>
        <rFont val="Arial"/>
        <family val="2"/>
      </rPr>
      <t xml:space="preserve"> </t>
    </r>
    <r>
      <rPr>
        <i/>
        <sz val="10"/>
        <rFont val="Arial"/>
        <family val="2"/>
      </rPr>
      <t>(You may only have Singing Steelblade in your deck if your hero is Dorinthea.)</t>
    </r>
    <r>
      <rPr>
        <sz val="10"/>
        <color rgb="FF000000"/>
        <rFont val="Arial"/>
        <family val="2"/>
      </rPr>
      <t xml:space="preserve">
Target weapon attack gains +1 [Power].
</t>
    </r>
    <r>
      <rPr>
        <b/>
        <sz val="10"/>
        <rFont val="Arial"/>
        <family val="2"/>
      </rPr>
      <t>Reprise</t>
    </r>
    <r>
      <rPr>
        <sz val="10"/>
        <color rgb="FF000000"/>
        <rFont val="Arial"/>
        <family val="2"/>
      </rPr>
      <t xml:space="preserve"> - If the defending hero has defended with a card from their hand this chain link, search your deck for an attack reaction card, banish it face up, then shuffle your deck. You may play it this chain link.</t>
    </r>
  </si>
  <si>
    <t>Ironsong Determination</t>
  </si>
  <si>
    <r>
      <t xml:space="preserve">Target weapon gains +1 [Power] and </t>
    </r>
    <r>
      <rPr>
        <b/>
        <sz val="10"/>
        <rFont val="Arial"/>
        <family val="2"/>
      </rPr>
      <t>dominate</t>
    </r>
    <r>
      <rPr>
        <sz val="10"/>
        <color rgb="FF000000"/>
        <rFont val="Arial"/>
        <family val="2"/>
      </rPr>
      <t xml:space="preserve"> until end of turn.
</t>
    </r>
    <r>
      <rPr>
        <b/>
        <sz val="10"/>
        <rFont val="Arial"/>
        <family val="2"/>
      </rPr>
      <t>Go again</t>
    </r>
  </si>
  <si>
    <t>WTR122-S</t>
  </si>
  <si>
    <r>
      <t xml:space="preserve">Target weapon gains +1 [Power] and </t>
    </r>
    <r>
      <rPr>
        <b/>
        <sz val="10"/>
        <rFont val="Arial"/>
        <family val="2"/>
      </rPr>
      <t>dominate</t>
    </r>
    <r>
      <rPr>
        <sz val="10"/>
        <color rgb="FF000000"/>
        <rFont val="Arial"/>
        <family val="2"/>
      </rPr>
      <t xml:space="preserve"> until end of turn.
</t>
    </r>
    <r>
      <rPr>
        <b/>
        <sz val="10"/>
        <rFont val="Arial"/>
        <family val="2"/>
      </rPr>
      <t>Go again</t>
    </r>
  </si>
  <si>
    <t>Overpower (Red)</t>
  </si>
  <si>
    <r>
      <t xml:space="preserve">Target weapon attack gains +4 [Power].
</t>
    </r>
    <r>
      <rPr>
        <b/>
        <sz val="10"/>
        <rFont val="Arial"/>
        <family val="2"/>
      </rPr>
      <t>Reprise</t>
    </r>
    <r>
      <rPr>
        <sz val="10"/>
        <color rgb="FF000000"/>
        <rFont val="Arial"/>
        <family val="2"/>
      </rPr>
      <t xml:space="preserve"> - If the defending hero has defended with a card from their hand this chain link, the attack gains an additional +2 [Power].</t>
    </r>
  </si>
  <si>
    <t>WTR123-R</t>
  </si>
  <si>
    <r>
      <t xml:space="preserve">Target weapon attack gains +4 [Power].
</t>
    </r>
    <r>
      <rPr>
        <b/>
        <sz val="10"/>
        <rFont val="Arial"/>
        <family val="2"/>
      </rPr>
      <t>Reprise</t>
    </r>
    <r>
      <rPr>
        <sz val="10"/>
        <color rgb="FF000000"/>
        <rFont val="Arial"/>
        <family val="2"/>
      </rPr>
      <t xml:space="preserve"> - If the defending hero has defended with a card from their hand this chain link, the attack gains an additional +2 [Power].</t>
    </r>
  </si>
  <si>
    <t>Overpower (Yellow)</t>
  </si>
  <si>
    <r>
      <t xml:space="preserve">Target weapon attack gains +3 [Power].
</t>
    </r>
    <r>
      <rPr>
        <b/>
        <sz val="10"/>
        <rFont val="Arial"/>
        <family val="2"/>
      </rPr>
      <t>Reprise</t>
    </r>
    <r>
      <rPr>
        <sz val="10"/>
        <color rgb="FF000000"/>
        <rFont val="Arial"/>
        <family val="2"/>
      </rPr>
      <t xml:space="preserve"> - If the defending hero has defended with a card from their hand this chain link, the attack gains an additional +2 [Power].</t>
    </r>
  </si>
  <si>
    <t>WTR124-R</t>
  </si>
  <si>
    <r>
      <t xml:space="preserve">Target weapon attack gains +3 [Power].
</t>
    </r>
    <r>
      <rPr>
        <b/>
        <sz val="10"/>
        <rFont val="Arial"/>
        <family val="2"/>
      </rPr>
      <t>Reprise</t>
    </r>
    <r>
      <rPr>
        <sz val="10"/>
        <color rgb="FF000000"/>
        <rFont val="Arial"/>
        <family val="2"/>
      </rPr>
      <t xml:space="preserve"> - If the defending hero has defended with a card from their hand this chain link, the attack gains an additional +2 [Power].</t>
    </r>
  </si>
  <si>
    <t>Overpower (Blue)</t>
  </si>
  <si>
    <r>
      <t xml:space="preserve">Target weapon attack gains +2 [Power].
</t>
    </r>
    <r>
      <rPr>
        <b/>
        <sz val="10"/>
        <rFont val="Arial"/>
        <family val="2"/>
      </rPr>
      <t>Reprise</t>
    </r>
    <r>
      <rPr>
        <sz val="10"/>
        <color rgb="FF000000"/>
        <rFont val="Arial"/>
        <family val="2"/>
      </rPr>
      <t xml:space="preserve"> - If the defending hero has defended with a card from their hand this chain link, the attack gains an additional +2 [Power].</t>
    </r>
  </si>
  <si>
    <t>WTR125-R</t>
  </si>
  <si>
    <r>
      <t xml:space="preserve">Target weapon attack gains +2 [Power].
</t>
    </r>
    <r>
      <rPr>
        <b/>
        <sz val="10"/>
        <rFont val="Arial"/>
        <family val="2"/>
      </rPr>
      <t>Reprise</t>
    </r>
    <r>
      <rPr>
        <sz val="10"/>
        <color rgb="FF000000"/>
        <rFont val="Arial"/>
        <family val="2"/>
      </rPr>
      <t xml:space="preserve"> - If the defending hero has defended with a card from their hand this chain link, the attack gains an additional +2 [Power].</t>
    </r>
  </si>
  <si>
    <t>Steelblade Shunt (Red)</t>
  </si>
  <si>
    <t>If Steelblade Shunt defends a weapon attack, deal 1 damage to the attacking hero.</t>
  </si>
  <si>
    <t>WTR126-R</t>
  </si>
  <si>
    <t>Steelblade Shunt (Yellow)</t>
  </si>
  <si>
    <t>WTR127-R</t>
  </si>
  <si>
    <t>Steelblade Shunt (Blue)</t>
  </si>
  <si>
    <t>WTR128-R</t>
  </si>
  <si>
    <t>Warrior's Valor (Red)</t>
  </si>
  <si>
    <r>
      <t xml:space="preserve">Your next weapon attack this turn gains +3 [Power] and "If this hits, this attack gains </t>
    </r>
    <r>
      <rPr>
        <b/>
        <sz val="10"/>
        <rFont val="Arial"/>
        <family val="2"/>
      </rPr>
      <t>go again</t>
    </r>
    <r>
      <rPr>
        <sz val="10"/>
        <color rgb="FF000000"/>
        <rFont val="Arial"/>
        <family val="2"/>
      </rPr>
      <t xml:space="preserve">."
</t>
    </r>
    <r>
      <rPr>
        <b/>
        <sz val="10"/>
        <rFont val="Arial"/>
        <family val="2"/>
      </rPr>
      <t>Go again</t>
    </r>
  </si>
  <si>
    <t>WTR129-R</t>
  </si>
  <si>
    <r>
      <t xml:space="preserve">Your next weapon attack this turn gains +3 [Power] and "If this hits, this attack gains </t>
    </r>
    <r>
      <rPr>
        <b/>
        <sz val="10"/>
        <rFont val="Arial"/>
        <family val="2"/>
      </rPr>
      <t>go again</t>
    </r>
    <r>
      <rPr>
        <sz val="10"/>
        <color rgb="FF000000"/>
        <rFont val="Arial"/>
        <family val="2"/>
      </rPr>
      <t xml:space="preserve">."
</t>
    </r>
    <r>
      <rPr>
        <b/>
        <sz val="10"/>
        <rFont val="Arial"/>
        <family val="2"/>
      </rPr>
      <t>Go again</t>
    </r>
  </si>
  <si>
    <t>Warrior's Valor (Yellow)</t>
  </si>
  <si>
    <r>
      <t xml:space="preserve">Your next weapon attack this turn gains +2 [Power] and "If this hits, this attack gains </t>
    </r>
    <r>
      <rPr>
        <b/>
        <sz val="10"/>
        <rFont val="Arial"/>
        <family val="2"/>
      </rPr>
      <t>go again</t>
    </r>
    <r>
      <rPr>
        <sz val="10"/>
        <color rgb="FF000000"/>
        <rFont val="Arial"/>
        <family val="2"/>
      </rPr>
      <t xml:space="preserve">."
</t>
    </r>
    <r>
      <rPr>
        <b/>
        <sz val="10"/>
        <rFont val="Arial"/>
        <family val="2"/>
      </rPr>
      <t>Go again</t>
    </r>
  </si>
  <si>
    <t>WTR130-R</t>
  </si>
  <si>
    <r>
      <t xml:space="preserve">Your next weapon attack this turn gains +2 [Power] and "If this hits, this attack gains </t>
    </r>
    <r>
      <rPr>
        <b/>
        <sz val="10"/>
        <rFont val="Arial"/>
        <family val="2"/>
      </rPr>
      <t>go again</t>
    </r>
    <r>
      <rPr>
        <sz val="10"/>
        <color rgb="FF000000"/>
        <rFont val="Arial"/>
        <family val="2"/>
      </rPr>
      <t xml:space="preserve">."
</t>
    </r>
    <r>
      <rPr>
        <b/>
        <sz val="10"/>
        <rFont val="Arial"/>
        <family val="2"/>
      </rPr>
      <t>Go again</t>
    </r>
  </si>
  <si>
    <t>Warrior's Valor (Blue)</t>
  </si>
  <si>
    <r>
      <t xml:space="preserve">Your next weapon attack this turn gains +1 [Power] and "If this hits, this attack gains </t>
    </r>
    <r>
      <rPr>
        <b/>
        <sz val="10"/>
        <rFont val="Arial"/>
        <family val="2"/>
      </rPr>
      <t>go again</t>
    </r>
    <r>
      <rPr>
        <sz val="10"/>
        <color rgb="FF000000"/>
        <rFont val="Arial"/>
        <family val="2"/>
      </rPr>
      <t xml:space="preserve">."
</t>
    </r>
    <r>
      <rPr>
        <b/>
        <sz val="10"/>
        <rFont val="Arial"/>
        <family val="2"/>
      </rPr>
      <t>Go again</t>
    </r>
  </si>
  <si>
    <t>WTR131-R</t>
  </si>
  <si>
    <r>
      <t xml:space="preserve">Your next weapon attack this turn gains +1 [Power] and "If this hits, this attack gains </t>
    </r>
    <r>
      <rPr>
        <b/>
        <sz val="10"/>
        <rFont val="Arial"/>
        <family val="2"/>
      </rPr>
      <t>go again</t>
    </r>
    <r>
      <rPr>
        <sz val="10"/>
        <color rgb="FF000000"/>
        <rFont val="Arial"/>
        <family val="2"/>
      </rPr>
      <t xml:space="preserve">."
</t>
    </r>
    <r>
      <rPr>
        <b/>
        <sz val="10"/>
        <rFont val="Arial"/>
        <family val="2"/>
      </rPr>
      <t>Go again</t>
    </r>
  </si>
  <si>
    <t>Ironsong Response (Red)</t>
  </si>
  <si>
    <r>
      <rPr>
        <b/>
        <sz val="10"/>
        <rFont val="Arial"/>
        <family val="2"/>
      </rPr>
      <t>Reprise</t>
    </r>
    <r>
      <rPr>
        <sz val="10"/>
        <color rgb="FF000000"/>
        <rFont val="Arial"/>
        <family val="2"/>
      </rPr>
      <t xml:space="preserve"> - If the defending hero has defended with a card from their hand this chain link, target weapon attack gains +3 [Power].</t>
    </r>
  </si>
  <si>
    <t>WTR132-C</t>
  </si>
  <si>
    <r>
      <rPr>
        <b/>
        <sz val="10"/>
        <rFont val="Arial"/>
        <family val="2"/>
      </rPr>
      <t>Reprise</t>
    </r>
    <r>
      <rPr>
        <sz val="10"/>
        <color rgb="FF000000"/>
        <rFont val="Arial"/>
        <family val="2"/>
      </rPr>
      <t xml:space="preserve"> - If the defending hero has defended with a card from their hand this chain link, target weapon attack gains +3 [Power].</t>
    </r>
  </si>
  <si>
    <t>Ironsong Response (Yellow)</t>
  </si>
  <si>
    <r>
      <rPr>
        <b/>
        <sz val="10"/>
        <rFont val="Arial"/>
        <family val="2"/>
      </rPr>
      <t>Reprise</t>
    </r>
    <r>
      <rPr>
        <sz val="10"/>
        <color rgb="FF000000"/>
        <rFont val="Arial"/>
        <family val="2"/>
      </rPr>
      <t xml:space="preserve"> - If the defending hero has defended with a card from their hand this chain link, target weapon attack gains +2 [Power].</t>
    </r>
  </si>
  <si>
    <t>WTR133-C</t>
  </si>
  <si>
    <r>
      <rPr>
        <b/>
        <sz val="10"/>
        <rFont val="Arial"/>
        <family val="2"/>
      </rPr>
      <t>Reprise</t>
    </r>
    <r>
      <rPr>
        <sz val="10"/>
        <color rgb="FF000000"/>
        <rFont val="Arial"/>
        <family val="2"/>
      </rPr>
      <t xml:space="preserve"> - If the defending hero has defended with a card from their hand this chain link, target weapon attack gains +2 [Power].</t>
    </r>
  </si>
  <si>
    <t>Ironsong Response (Blue)</t>
  </si>
  <si>
    <r>
      <rPr>
        <b/>
        <sz val="10"/>
        <rFont val="Arial"/>
        <family val="2"/>
      </rPr>
      <t>Reprise</t>
    </r>
    <r>
      <rPr>
        <sz val="10"/>
        <color rgb="FF000000"/>
        <rFont val="Arial"/>
        <family val="2"/>
      </rPr>
      <t xml:space="preserve"> - If the defending hero has defended with a card from their hand this chain link, target weapon attack gains +1 [Power].</t>
    </r>
  </si>
  <si>
    <t>WTR134-C</t>
  </si>
  <si>
    <r>
      <rPr>
        <b/>
        <sz val="10"/>
        <rFont val="Arial"/>
        <family val="2"/>
      </rPr>
      <t>Reprise</t>
    </r>
    <r>
      <rPr>
        <sz val="10"/>
        <color rgb="FF000000"/>
        <rFont val="Arial"/>
        <family val="2"/>
      </rPr>
      <t xml:space="preserve"> - If the defending hero has defended with a card from their hand this chain link, target weapon attack gains +1 [Power].</t>
    </r>
  </si>
  <si>
    <t>Biting Blade (Red)</t>
  </si>
  <si>
    <r>
      <t xml:space="preserve">Target weapon attack gains +3 [Power].
</t>
    </r>
    <r>
      <rPr>
        <b/>
        <sz val="10"/>
        <rFont val="Arial"/>
        <family val="2"/>
      </rPr>
      <t>Reprise</t>
    </r>
    <r>
      <rPr>
        <sz val="10"/>
        <color rgb="FF000000"/>
        <rFont val="Arial"/>
        <family val="2"/>
      </rPr>
      <t xml:space="preserve"> - If the defending hero has defended with a card from their hand this chain link, your weapons gain +1 [Power] until end of turn.</t>
    </r>
  </si>
  <si>
    <t>WTR135-C</t>
  </si>
  <si>
    <r>
      <t xml:space="preserve">Target weapon attack gains +3 [Power].
</t>
    </r>
    <r>
      <rPr>
        <b/>
        <sz val="10"/>
        <rFont val="Arial"/>
        <family val="2"/>
      </rPr>
      <t>Reprise</t>
    </r>
    <r>
      <rPr>
        <sz val="10"/>
        <color rgb="FF000000"/>
        <rFont val="Arial"/>
        <family val="2"/>
      </rPr>
      <t xml:space="preserve"> - If the defending hero has defended with a card from their hand this chain link, your weapons gain +1 [Power] until end of turn.</t>
    </r>
  </si>
  <si>
    <t>Biting Blade (Yellow)</t>
  </si>
  <si>
    <r>
      <t xml:space="preserve">Target weapon attack gains +2 [Power].
</t>
    </r>
    <r>
      <rPr>
        <b/>
        <sz val="10"/>
        <rFont val="Arial"/>
        <family val="2"/>
      </rPr>
      <t>Reprise</t>
    </r>
    <r>
      <rPr>
        <sz val="10"/>
        <color rgb="FF000000"/>
        <rFont val="Arial"/>
        <family val="2"/>
      </rPr>
      <t xml:space="preserve"> - If the defending hero has defended with a card from their hand this chain link, your weapons gain +1 [Power] until end of turn.</t>
    </r>
  </si>
  <si>
    <t>WTR136-C</t>
  </si>
  <si>
    <r>
      <t xml:space="preserve">Target weapon attack gains +2 [Power].
</t>
    </r>
    <r>
      <rPr>
        <b/>
        <sz val="10"/>
        <rFont val="Arial"/>
        <family val="2"/>
      </rPr>
      <t>Reprise</t>
    </r>
    <r>
      <rPr>
        <sz val="10"/>
        <color rgb="FF000000"/>
        <rFont val="Arial"/>
        <family val="2"/>
      </rPr>
      <t xml:space="preserve"> - If the defending hero has defended with a card from their hand this chain link, your weapons gain +1 [Power] until end of turn.</t>
    </r>
  </si>
  <si>
    <t>Biting Blade (Blue)</t>
  </si>
  <si>
    <r>
      <t xml:space="preserve">Target weapon attack gains +1 [Power].
</t>
    </r>
    <r>
      <rPr>
        <b/>
        <sz val="10"/>
        <rFont val="Arial"/>
        <family val="2"/>
      </rPr>
      <t>Reprise</t>
    </r>
    <r>
      <rPr>
        <sz val="10"/>
        <color rgb="FF000000"/>
        <rFont val="Arial"/>
        <family val="2"/>
      </rPr>
      <t xml:space="preserve"> - If the defending hero has defended with a card from their hand this chain link, your weapons gain +1 [Power] until end of turn.</t>
    </r>
  </si>
  <si>
    <t>WTR137-C</t>
  </si>
  <si>
    <r>
      <t xml:space="preserve">Target weapon attack gains +1 [Power].
</t>
    </r>
    <r>
      <rPr>
        <b/>
        <sz val="10"/>
        <rFont val="Arial"/>
        <family val="2"/>
      </rPr>
      <t>Reprise</t>
    </r>
    <r>
      <rPr>
        <sz val="10"/>
        <color rgb="FF000000"/>
        <rFont val="Arial"/>
        <family val="2"/>
      </rPr>
      <t xml:space="preserve"> - If the defending hero has defended with a card from their hand this chain link, your weapons gain +1 [Power] until end of turn.</t>
    </r>
  </si>
  <si>
    <t>Stroke of Foresight (Red)</t>
  </si>
  <si>
    <r>
      <t xml:space="preserve">Target weapon attack gains +3 [Power].
</t>
    </r>
    <r>
      <rPr>
        <b/>
        <sz val="10"/>
        <rFont val="Arial"/>
        <family val="2"/>
      </rPr>
      <t>Reprise</t>
    </r>
    <r>
      <rPr>
        <sz val="10"/>
        <color rgb="FF000000"/>
        <rFont val="Arial"/>
        <family val="2"/>
      </rPr>
      <t xml:space="preserve"> - If the defending hero has defended with a card from their hand this chain link, draw a card, then put a card from your hand on the top or bottom of your deck.</t>
    </r>
  </si>
  <si>
    <t>WTR138-C</t>
  </si>
  <si>
    <r>
      <t xml:space="preserve">Target weapon attack gains +3 [Power].
</t>
    </r>
    <r>
      <rPr>
        <b/>
        <sz val="10"/>
        <rFont val="Arial"/>
        <family val="2"/>
      </rPr>
      <t>Reprise</t>
    </r>
    <r>
      <rPr>
        <sz val="10"/>
        <color rgb="FF000000"/>
        <rFont val="Arial"/>
        <family val="2"/>
      </rPr>
      <t xml:space="preserve"> - If the defending hero has defended with a card from their hand this chain link, draw a card, then put a card from your hand on the top or bottom of your deck.</t>
    </r>
  </si>
  <si>
    <t>Stroke of Foresight (Yellow)</t>
  </si>
  <si>
    <r>
      <t xml:space="preserve">Target weapon attack gains +2 [Power].
</t>
    </r>
    <r>
      <rPr>
        <b/>
        <sz val="10"/>
        <rFont val="Arial"/>
        <family val="2"/>
      </rPr>
      <t>Reprise</t>
    </r>
    <r>
      <rPr>
        <sz val="10"/>
        <color rgb="FF000000"/>
        <rFont val="Arial"/>
        <family val="2"/>
      </rPr>
      <t xml:space="preserve"> - If the defending hero has defended with a card from their hand this chain link, draw a card, then put a card from your hand on the top or bottom of your deck.</t>
    </r>
  </si>
  <si>
    <t>WTR139-C</t>
  </si>
  <si>
    <r>
      <t xml:space="preserve">Target weapon attack gains +2 [Power].
</t>
    </r>
    <r>
      <rPr>
        <b/>
        <sz val="10"/>
        <rFont val="Arial"/>
        <family val="2"/>
      </rPr>
      <t>Reprise</t>
    </r>
    <r>
      <rPr>
        <sz val="10"/>
        <color rgb="FF000000"/>
        <rFont val="Arial"/>
        <family val="2"/>
      </rPr>
      <t xml:space="preserve"> - If the defending hero has defended with a card from their hand this chain link, draw a card, then put a card from your hand on the top or bottom of your deck.</t>
    </r>
  </si>
  <si>
    <t>Stroke of Foresight (Blue)</t>
  </si>
  <si>
    <r>
      <t xml:space="preserve">Target weapon attack gains +1 [Power].
</t>
    </r>
    <r>
      <rPr>
        <b/>
        <sz val="10"/>
        <rFont val="Arial"/>
        <family val="2"/>
      </rPr>
      <t>Reprise</t>
    </r>
    <r>
      <rPr>
        <sz val="10"/>
        <color rgb="FF000000"/>
        <rFont val="Arial"/>
        <family val="2"/>
      </rPr>
      <t xml:space="preserve"> - If the defending hero has defended with a card from their hand this chain link, draw a card, then put a card from your hand on the top or bottom of your deck.</t>
    </r>
  </si>
  <si>
    <t>WTR140-C</t>
  </si>
  <si>
    <r>
      <t xml:space="preserve">Target weapon attack gains +1 [Power].
</t>
    </r>
    <r>
      <rPr>
        <b/>
        <sz val="10"/>
        <rFont val="Arial"/>
        <family val="2"/>
      </rPr>
      <t>Reprise</t>
    </r>
    <r>
      <rPr>
        <sz val="10"/>
        <color rgb="FF000000"/>
        <rFont val="Arial"/>
        <family val="2"/>
      </rPr>
      <t xml:space="preserve"> - If the defending hero has defended with a card from their hand this chain link, draw a card, then put a card from your hand on the top or bottom of your deck.</t>
    </r>
  </si>
  <si>
    <t>Sharpen Steel (Red)</t>
  </si>
  <si>
    <r>
      <t xml:space="preserve">Your next weapon attack this turn gains +3 [Power].
</t>
    </r>
    <r>
      <rPr>
        <b/>
        <sz val="10"/>
        <rFont val="Arial"/>
        <family val="2"/>
      </rPr>
      <t>Go again</t>
    </r>
  </si>
  <si>
    <t>WTR141-C</t>
  </si>
  <si>
    <r>
      <t xml:space="preserve">Your next weapon attack this turn gains +3 [Power].
</t>
    </r>
    <r>
      <rPr>
        <b/>
        <sz val="10"/>
        <rFont val="Arial"/>
        <family val="2"/>
      </rPr>
      <t>Go again</t>
    </r>
  </si>
  <si>
    <t>Sharpen Steel (Yellow)</t>
  </si>
  <si>
    <r>
      <t xml:space="preserve">Your next weapon attack this turn gains +2 [Power].
</t>
    </r>
    <r>
      <rPr>
        <b/>
        <sz val="10"/>
        <rFont val="Arial"/>
        <family val="2"/>
      </rPr>
      <t>Go again</t>
    </r>
  </si>
  <si>
    <t>WTR142-C</t>
  </si>
  <si>
    <r>
      <t xml:space="preserve">Your next weapon attack this turn gains +2 [Power].
</t>
    </r>
    <r>
      <rPr>
        <b/>
        <sz val="10"/>
        <rFont val="Arial"/>
        <family val="2"/>
      </rPr>
      <t>Go again</t>
    </r>
  </si>
  <si>
    <t>Sharpen Steel (Blue)</t>
  </si>
  <si>
    <r>
      <t xml:space="preserve">Your next weapon attack this turn gains +1 [Power].
</t>
    </r>
    <r>
      <rPr>
        <b/>
        <sz val="10"/>
        <rFont val="Arial"/>
        <family val="2"/>
      </rPr>
      <t>Go again</t>
    </r>
  </si>
  <si>
    <t>WTR143-C</t>
  </si>
  <si>
    <r>
      <t xml:space="preserve">Your next weapon attack this turn gains +1 [Power].
</t>
    </r>
    <r>
      <rPr>
        <b/>
        <sz val="10"/>
        <rFont val="Arial"/>
        <family val="2"/>
      </rPr>
      <t>Go again</t>
    </r>
  </si>
  <si>
    <t>Driving Blade (Red)</t>
  </si>
  <si>
    <r>
      <t xml:space="preserve">Your next weapon attack this turn gains +3 [Power] and </t>
    </r>
    <r>
      <rPr>
        <b/>
        <sz val="10"/>
        <rFont val="Arial"/>
        <family val="2"/>
      </rPr>
      <t>go again</t>
    </r>
    <r>
      <rPr>
        <sz val="10"/>
        <color rgb="FF000000"/>
        <rFont val="Arial"/>
        <family val="2"/>
      </rPr>
      <t xml:space="preserve">.
</t>
    </r>
    <r>
      <rPr>
        <b/>
        <sz val="10"/>
        <rFont val="Arial"/>
        <family val="2"/>
      </rPr>
      <t>Go again</t>
    </r>
  </si>
  <si>
    <t>WTR144-C</t>
  </si>
  <si>
    <r>
      <t xml:space="preserve">Your next weapon attack this turn gains +3 [Power] and </t>
    </r>
    <r>
      <rPr>
        <b/>
        <sz val="10"/>
        <rFont val="Arial"/>
        <family val="2"/>
      </rPr>
      <t>go again</t>
    </r>
    <r>
      <rPr>
        <sz val="10"/>
        <color rgb="FF000000"/>
        <rFont val="Arial"/>
        <family val="2"/>
      </rPr>
      <t xml:space="preserve">.
</t>
    </r>
    <r>
      <rPr>
        <b/>
        <sz val="10"/>
        <rFont val="Arial"/>
        <family val="2"/>
      </rPr>
      <t>Go again</t>
    </r>
  </si>
  <si>
    <t>Driving Blade (Yellow)</t>
  </si>
  <si>
    <r>
      <t xml:space="preserve">Your next weapon attack this turn gains +2 [Power] and </t>
    </r>
    <r>
      <rPr>
        <b/>
        <sz val="10"/>
        <rFont val="Arial"/>
        <family val="2"/>
      </rPr>
      <t>go again</t>
    </r>
    <r>
      <rPr>
        <sz val="10"/>
        <color rgb="FF000000"/>
        <rFont val="Arial"/>
        <family val="2"/>
      </rPr>
      <t xml:space="preserve">.
</t>
    </r>
    <r>
      <rPr>
        <b/>
        <sz val="10"/>
        <rFont val="Arial"/>
        <family val="2"/>
      </rPr>
      <t>Go again</t>
    </r>
  </si>
  <si>
    <t>WTR145-C</t>
  </si>
  <si>
    <r>
      <t xml:space="preserve">Your next weapon attack this turn gains +2 [Power] and </t>
    </r>
    <r>
      <rPr>
        <b/>
        <sz val="10"/>
        <rFont val="Arial"/>
        <family val="2"/>
      </rPr>
      <t>go again</t>
    </r>
    <r>
      <rPr>
        <sz val="10"/>
        <color rgb="FF000000"/>
        <rFont val="Arial"/>
        <family val="2"/>
      </rPr>
      <t xml:space="preserve">.
</t>
    </r>
    <r>
      <rPr>
        <b/>
        <sz val="10"/>
        <rFont val="Arial"/>
        <family val="2"/>
      </rPr>
      <t>Go again</t>
    </r>
  </si>
  <si>
    <t>Driving Blade (Blue)</t>
  </si>
  <si>
    <r>
      <t xml:space="preserve">Your next weapon attack this turn gains +1 [Power] and </t>
    </r>
    <r>
      <rPr>
        <b/>
        <sz val="10"/>
        <rFont val="Arial"/>
        <family val="2"/>
      </rPr>
      <t>go again</t>
    </r>
    <r>
      <rPr>
        <sz val="10"/>
        <color rgb="FF000000"/>
        <rFont val="Arial"/>
        <family val="2"/>
      </rPr>
      <t xml:space="preserve">.
</t>
    </r>
    <r>
      <rPr>
        <b/>
        <sz val="10"/>
        <rFont val="Arial"/>
        <family val="2"/>
      </rPr>
      <t>Go again</t>
    </r>
  </si>
  <si>
    <t>WTR146-C</t>
  </si>
  <si>
    <r>
      <t xml:space="preserve">Your next weapon attack this turn gains +1 [Power] and </t>
    </r>
    <r>
      <rPr>
        <b/>
        <sz val="10"/>
        <rFont val="Arial"/>
        <family val="2"/>
      </rPr>
      <t>go again</t>
    </r>
    <r>
      <rPr>
        <sz val="10"/>
        <color rgb="FF000000"/>
        <rFont val="Arial"/>
        <family val="2"/>
      </rPr>
      <t xml:space="preserve">.
</t>
    </r>
    <r>
      <rPr>
        <b/>
        <sz val="10"/>
        <rFont val="Arial"/>
        <family val="2"/>
      </rPr>
      <t>Go again</t>
    </r>
  </si>
  <si>
    <t>Nature's Path Pilgrimage (Red)</t>
  </si>
  <si>
    <r>
      <t xml:space="preserve">Your next weapon attack this turn gains +3 [Power] and "If this hits and you have no cards in your arsenal, reveal the top card of your deck. If it's an action card, put it face down into your arsenal."
</t>
    </r>
    <r>
      <rPr>
        <b/>
        <sz val="10"/>
        <rFont val="Arial"/>
        <family val="2"/>
      </rPr>
      <t>Go again</t>
    </r>
  </si>
  <si>
    <t>WTR147-C</t>
  </si>
  <si>
    <r>
      <t xml:space="preserve">Your next weapon attack this turn gains +3 [Power] and "If this hits and you have no cards in your arsenal, reveal the top card of your deck. If it's an action card, put it face down into your arsenal."
</t>
    </r>
    <r>
      <rPr>
        <b/>
        <sz val="10"/>
        <rFont val="Arial"/>
        <family val="2"/>
      </rPr>
      <t>Go again</t>
    </r>
  </si>
  <si>
    <t>Nature's Path Pilgrimage (Yellow)</t>
  </si>
  <si>
    <r>
      <t xml:space="preserve">Your next weapon attack this turn gains +2 [Power] and "If this hits and you have no cards in your arsenal, reveal the top card of your deck. If it's an action card, put it face down into your arsenal."
</t>
    </r>
    <r>
      <rPr>
        <b/>
        <sz val="10"/>
        <rFont val="Arial"/>
        <family val="2"/>
      </rPr>
      <t>Go again</t>
    </r>
  </si>
  <si>
    <t>WTR148-C</t>
  </si>
  <si>
    <r>
      <t xml:space="preserve">Your next weapon attack this turn gains +2 [Power] and "If this hits and you have no cards in your arsenal, reveal the top card of your deck. If it's an action card, put it face down into your arsenal."
</t>
    </r>
    <r>
      <rPr>
        <b/>
        <sz val="10"/>
        <rFont val="Arial"/>
        <family val="2"/>
      </rPr>
      <t>Go again</t>
    </r>
  </si>
  <si>
    <t>Nature's Path Pilgrimage (Blue)</t>
  </si>
  <si>
    <r>
      <t xml:space="preserve">Your next weapon attack this turn gains +1 [Power] and "If this hits and you have no cards in your arsenal, reveal the top card of your deck. If it's an action card, put it face down into your arsenal."
</t>
    </r>
    <r>
      <rPr>
        <b/>
        <sz val="10"/>
        <rFont val="Arial"/>
        <family val="2"/>
      </rPr>
      <t>Go again</t>
    </r>
  </si>
  <si>
    <t>WTR149-C</t>
  </si>
  <si>
    <r>
      <t xml:space="preserve">Your next weapon attack this turn gains +1 [Power] and "If this hits and you have no cards in your arsenal, reveal the top card of your deck. If it's an action card, put it face down into your arsenal."
</t>
    </r>
    <r>
      <rPr>
        <b/>
        <sz val="10"/>
        <rFont val="Arial"/>
        <family val="2"/>
      </rPr>
      <t>Go again</t>
    </r>
  </si>
  <si>
    <t>Fyendal's Spring Tunic</t>
  </si>
  <si>
    <r>
      <t xml:space="preserve">At the start of your turn, if Fyendal's Spring Tunic has less than 3 energy counters on it, you may put an energy counter on it.
</t>
    </r>
    <r>
      <rPr>
        <b/>
        <sz val="10"/>
        <rFont val="Arial"/>
        <family val="2"/>
      </rPr>
      <t>Instant</t>
    </r>
    <r>
      <rPr>
        <sz val="10"/>
        <color rgb="FF000000"/>
        <rFont val="Arial"/>
        <family val="2"/>
      </rPr>
      <t xml:space="preserve"> - Remove 3 energy counters from Fyendal's Spring Tunic: Gain [1 Resource]
</t>
    </r>
    <r>
      <rPr>
        <b/>
        <sz val="10"/>
        <rFont val="Arial"/>
        <family val="2"/>
      </rPr>
      <t xml:space="preserve">Blade Break </t>
    </r>
    <r>
      <rPr>
        <i/>
        <sz val="10"/>
        <rFont val="Arial"/>
        <family val="2"/>
      </rPr>
      <t>(If you defend with Fyendal's Spring Tunic, destroy it when the combat chain closes.)</t>
    </r>
  </si>
  <si>
    <t>WTR150-L</t>
  </si>
  <si>
    <t>Hope Merchant's Hood</t>
  </si>
  <si>
    <r>
      <rPr>
        <b/>
        <sz val="10"/>
        <rFont val="Arial"/>
        <family val="2"/>
      </rPr>
      <t>Instant</t>
    </r>
    <r>
      <rPr>
        <sz val="10"/>
        <color rgb="FF000000"/>
        <rFont val="Arial"/>
        <family val="2"/>
      </rPr>
      <t xml:space="preserve"> - Destroy Hope Merchant's Hood: Shuffle any number of cards from your hand into your deck, then draw that many cards.</t>
    </r>
  </si>
  <si>
    <t>WTR151-C</t>
  </si>
  <si>
    <r>
      <rPr>
        <b/>
        <sz val="10"/>
        <rFont val="Arial"/>
        <family val="2"/>
      </rPr>
      <t>Instant</t>
    </r>
    <r>
      <rPr>
        <sz val="10"/>
        <color rgb="FF000000"/>
        <rFont val="Arial"/>
        <family val="2"/>
      </rPr>
      <t xml:space="preserve"> - Destroy Hope Merchant's Hood: Shuffle any number of cards from your hand into your deck, then draw that many cards.</t>
    </r>
  </si>
  <si>
    <t>Heartened Cross Strap</t>
  </si>
  <si>
    <r>
      <rPr>
        <b/>
        <sz val="10"/>
        <rFont val="Arial"/>
        <family val="2"/>
      </rPr>
      <t xml:space="preserve">Action </t>
    </r>
    <r>
      <rPr>
        <sz val="10"/>
        <color rgb="FF000000"/>
        <rFont val="Arial"/>
        <family val="2"/>
      </rPr>
      <t xml:space="preserve">- Destroy Heartened Cross Strap: The next attack action card you play this turn costs [2 Resource] less to play. </t>
    </r>
    <r>
      <rPr>
        <b/>
        <sz val="10"/>
        <rFont val="Arial"/>
        <family val="2"/>
      </rPr>
      <t>Go again</t>
    </r>
  </si>
  <si>
    <t>WTR152-C</t>
  </si>
  <si>
    <r>
      <rPr>
        <b/>
        <sz val="10"/>
        <rFont val="Arial"/>
        <family val="2"/>
      </rPr>
      <t>Action</t>
    </r>
    <r>
      <rPr>
        <sz val="10"/>
        <color rgb="FF000000"/>
        <rFont val="Arial"/>
        <family val="2"/>
      </rPr>
      <t xml:space="preserve"> - Destroy Heartened Cross Strap: The next attack action card you play this turn costs [2 Resource] less to play. </t>
    </r>
    <r>
      <rPr>
        <b/>
        <sz val="10"/>
        <rFont val="Arial"/>
        <family val="2"/>
      </rPr>
      <t>Go again</t>
    </r>
  </si>
  <si>
    <t>Goliath Gauntlet</t>
  </si>
  <si>
    <r>
      <rPr>
        <b/>
        <sz val="10"/>
        <rFont val="Arial"/>
        <family val="2"/>
      </rPr>
      <t>Action</t>
    </r>
    <r>
      <rPr>
        <sz val="10"/>
        <color rgb="FF000000"/>
        <rFont val="Arial"/>
        <family val="2"/>
      </rPr>
      <t xml:space="preserve"> - Destroy Goliath Gauntlet: The next attack action card with cost [2 Resource] or greater you play this turn gains +2 [Power]. </t>
    </r>
    <r>
      <rPr>
        <b/>
        <sz val="10"/>
        <rFont val="Arial"/>
        <family val="2"/>
      </rPr>
      <t>Go again</t>
    </r>
  </si>
  <si>
    <t>WTR153-C</t>
  </si>
  <si>
    <r>
      <rPr>
        <b/>
        <sz val="10"/>
        <rFont val="Arial"/>
        <family val="2"/>
      </rPr>
      <t>Action</t>
    </r>
    <r>
      <rPr>
        <sz val="10"/>
        <color rgb="FF000000"/>
        <rFont val="Arial"/>
        <family val="2"/>
      </rPr>
      <t xml:space="preserve"> - Destroy Goliath Gauntlet: The next attack action card with cost [2 Resource] or greater you play this turn gains +2 [Power]. </t>
    </r>
    <r>
      <rPr>
        <b/>
        <sz val="10"/>
        <rFont val="Arial"/>
        <family val="2"/>
      </rPr>
      <t>Go again</t>
    </r>
  </si>
  <si>
    <t>Snapdragon Scalers</t>
  </si>
  <si>
    <r>
      <rPr>
        <b/>
        <sz val="10"/>
        <rFont val="Arial"/>
        <family val="2"/>
      </rPr>
      <t>Attack Reaction</t>
    </r>
    <r>
      <rPr>
        <sz val="10"/>
        <color rgb="FF000000"/>
        <rFont val="Arial"/>
        <family val="2"/>
      </rPr>
      <t xml:space="preserve"> - Destroy Snapdragon Scalers: Target attack action card with cost [1 Resource] or less gains </t>
    </r>
    <r>
      <rPr>
        <b/>
        <sz val="10"/>
        <rFont val="Arial"/>
        <family val="2"/>
      </rPr>
      <t>go again</t>
    </r>
    <r>
      <rPr>
        <sz val="10"/>
        <color rgb="FF000000"/>
        <rFont val="Arial"/>
        <family val="2"/>
      </rPr>
      <t>.</t>
    </r>
  </si>
  <si>
    <t>WTR154-C</t>
  </si>
  <si>
    <r>
      <rPr>
        <b/>
        <sz val="10"/>
        <rFont val="Arial"/>
        <family val="2"/>
      </rPr>
      <t>Attack Reaction</t>
    </r>
    <r>
      <rPr>
        <sz val="10"/>
        <color rgb="FF000000"/>
        <rFont val="Arial"/>
        <family val="2"/>
      </rPr>
      <t xml:space="preserve"> - Destroy Snapdragon Scalers: Target attack action card with cost [1 Resource] or less gains </t>
    </r>
    <r>
      <rPr>
        <b/>
        <sz val="10"/>
        <rFont val="Arial"/>
        <family val="2"/>
      </rPr>
      <t>go again</t>
    </r>
    <r>
      <rPr>
        <sz val="10"/>
        <color rgb="FF000000"/>
        <rFont val="Arial"/>
        <family val="2"/>
      </rPr>
      <t>.</t>
    </r>
  </si>
  <si>
    <t>Ironrot Helm</t>
  </si>
  <si>
    <r>
      <rPr>
        <b/>
        <sz val="10"/>
        <rFont val="Arial"/>
        <family val="2"/>
      </rPr>
      <t>Blade Break</t>
    </r>
    <r>
      <rPr>
        <sz val="10"/>
        <color rgb="FF000000"/>
        <rFont val="Arial"/>
        <family val="2"/>
      </rPr>
      <t xml:space="preserve"> </t>
    </r>
    <r>
      <rPr>
        <i/>
        <sz val="10"/>
        <rFont val="Arial"/>
        <family val="2"/>
      </rPr>
      <t>(If you defend with Ironrot Helm, destroy it when the combat chain closes.)</t>
    </r>
  </si>
  <si>
    <t>WTR155-C</t>
  </si>
  <si>
    <r>
      <rPr>
        <b/>
        <sz val="10"/>
        <rFont val="Arial"/>
        <family val="2"/>
      </rPr>
      <t>Blade Break</t>
    </r>
    <r>
      <rPr>
        <sz val="10"/>
        <color rgb="FF000000"/>
        <rFont val="Arial"/>
        <family val="2"/>
      </rPr>
      <t xml:space="preserve"> </t>
    </r>
    <r>
      <rPr>
        <i/>
        <sz val="10"/>
        <rFont val="Arial"/>
        <family val="2"/>
      </rPr>
      <t>(If you defend with Ironrot Helm, destroy it when the combat chain closes.)</t>
    </r>
  </si>
  <si>
    <t>Ironrot Plate</t>
  </si>
  <si>
    <r>
      <rPr>
        <b/>
        <sz val="10"/>
        <rFont val="Arial"/>
        <family val="2"/>
      </rPr>
      <t>Blade Break</t>
    </r>
    <r>
      <rPr>
        <i/>
        <sz val="10"/>
        <rFont val="Arial"/>
        <family val="2"/>
      </rPr>
      <t xml:space="preserve"> (If you defend with Ironrot Plate, destroy it when the combat chain closes.)</t>
    </r>
  </si>
  <si>
    <t>WTR156-C</t>
  </si>
  <si>
    <r>
      <rPr>
        <b/>
        <sz val="10"/>
        <rFont val="Arial"/>
        <family val="2"/>
      </rPr>
      <t>Blade Break</t>
    </r>
    <r>
      <rPr>
        <i/>
        <sz val="10"/>
        <rFont val="Arial"/>
        <family val="2"/>
      </rPr>
      <t xml:space="preserve"> (If you defend with Ironrot Plate, destroy it when the combat chain closes.)</t>
    </r>
  </si>
  <si>
    <t>Ironrot Gauntlet</t>
  </si>
  <si>
    <r>
      <rPr>
        <b/>
        <sz val="10"/>
        <rFont val="Arial"/>
        <family val="2"/>
      </rPr>
      <t xml:space="preserve">Blade Break </t>
    </r>
    <r>
      <rPr>
        <i/>
        <sz val="10"/>
        <rFont val="Arial"/>
        <family val="2"/>
      </rPr>
      <t>(If you defend with Ironrot Gauntlet, destroy it when the combat chain closes.)</t>
    </r>
  </si>
  <si>
    <t>WTR157-C</t>
  </si>
  <si>
    <r>
      <rPr>
        <b/>
        <sz val="10"/>
        <rFont val="Arial"/>
        <family val="2"/>
      </rPr>
      <t xml:space="preserve">Blade Break </t>
    </r>
    <r>
      <rPr>
        <i/>
        <sz val="10"/>
        <rFont val="Arial"/>
        <family val="2"/>
      </rPr>
      <t>(If you defend with Ironrot Gauntlet, destroy it when the combat chain closes.)</t>
    </r>
  </si>
  <si>
    <t>Ironrot Legs</t>
  </si>
  <si>
    <r>
      <rPr>
        <b/>
        <sz val="10"/>
        <rFont val="Arial"/>
        <family val="2"/>
      </rPr>
      <t>Blade Break</t>
    </r>
    <r>
      <rPr>
        <sz val="10"/>
        <color rgb="FF000000"/>
        <rFont val="Arial"/>
        <family val="2"/>
      </rPr>
      <t xml:space="preserve"> </t>
    </r>
    <r>
      <rPr>
        <i/>
        <sz val="10"/>
        <rFont val="Arial"/>
        <family val="2"/>
      </rPr>
      <t>(If you defend with Ironrot Legs, destroy it when the combat chain closes.)</t>
    </r>
  </si>
  <si>
    <t>WTR158-C</t>
  </si>
  <si>
    <r>
      <rPr>
        <b/>
        <sz val="10"/>
        <rFont val="Arial"/>
        <family val="2"/>
      </rPr>
      <t>Blade Break</t>
    </r>
    <r>
      <rPr>
        <sz val="10"/>
        <color rgb="FF000000"/>
        <rFont val="Arial"/>
        <family val="2"/>
      </rPr>
      <t xml:space="preserve"> </t>
    </r>
    <r>
      <rPr>
        <i/>
        <sz val="10"/>
        <rFont val="Arial"/>
        <family val="2"/>
      </rPr>
      <t>(If you defend with Ironrot Legs, destroy it when the combat chain closes.)</t>
    </r>
  </si>
  <si>
    <t>Enlightened Strike</t>
  </si>
  <si>
    <r>
      <t xml:space="preserve">As an additional cost to play Enlightened Strike, put a card from your hand on the bottom of your deck.
Choose 1;
Draw a card.
 - Enlightened Strike gains +2 [Power].
 - Enlightened Strike gains </t>
    </r>
    <r>
      <rPr>
        <b/>
        <sz val="10"/>
        <rFont val="Arial"/>
        <family val="2"/>
      </rPr>
      <t>go again</t>
    </r>
    <r>
      <rPr>
        <sz val="10"/>
        <color rgb="FF000000"/>
        <rFont val="Arial"/>
        <family val="2"/>
      </rPr>
      <t>.</t>
    </r>
  </si>
  <si>
    <t>WTR159-M</t>
  </si>
  <si>
    <r>
      <t xml:space="preserve">As an additional cost to play Enlightened Strike, put a card from your hand on the bottom of your deck.
Choose 1;
Draw a card.
 - Enlightened Strike gains +2 [Power].
 - Enlightened Strike gains </t>
    </r>
    <r>
      <rPr>
        <b/>
        <sz val="10"/>
        <rFont val="Arial"/>
        <family val="2"/>
      </rPr>
      <t>go again</t>
    </r>
    <r>
      <rPr>
        <sz val="10"/>
        <color rgb="FF000000"/>
        <rFont val="Arial"/>
        <family val="2"/>
      </rPr>
      <t>.</t>
    </r>
  </si>
  <si>
    <t>Tome of Fyendal</t>
  </si>
  <si>
    <t>Draw 2 cards.
If Tome of Fyendal is played from arsenal, gain 1 [Life] for each card in your hand.</t>
  </si>
  <si>
    <t>WTR160-M</t>
  </si>
  <si>
    <t>Last Ditch Effort</t>
  </si>
  <si>
    <r>
      <t xml:space="preserve">When you play Last Ditch Effort, if you have no cards in your deck, it gains +4 [Power] and </t>
    </r>
    <r>
      <rPr>
        <b/>
        <sz val="10"/>
        <rFont val="Arial"/>
        <family val="2"/>
      </rPr>
      <t>go again</t>
    </r>
    <r>
      <rPr>
        <sz val="10"/>
        <color rgb="FF000000"/>
        <rFont val="Arial"/>
        <family val="2"/>
      </rPr>
      <t>.</t>
    </r>
  </si>
  <si>
    <t>WTR161-S</t>
  </si>
  <si>
    <r>
      <t xml:space="preserve">When you play Last Ditch Effort, if you have no cards in your deck, it gains +4 [Power] and </t>
    </r>
    <r>
      <rPr>
        <b/>
        <sz val="10"/>
        <rFont val="Arial"/>
        <family val="2"/>
      </rPr>
      <t>go again</t>
    </r>
    <r>
      <rPr>
        <sz val="10"/>
        <color rgb="FF000000"/>
        <rFont val="Arial"/>
        <family val="2"/>
      </rPr>
      <t>.</t>
    </r>
  </si>
  <si>
    <t>Crazy Brew</t>
  </si>
  <si>
    <t>Item</t>
  </si>
  <si>
    <r>
      <rPr>
        <b/>
        <sz val="10"/>
        <rFont val="Arial"/>
        <family val="2"/>
      </rPr>
      <t xml:space="preserve">Action </t>
    </r>
    <r>
      <rPr>
        <sz val="10"/>
        <color rgb="FF000000"/>
        <rFont val="Arial"/>
        <family val="2"/>
      </rPr>
      <t xml:space="preserve">- Destroy Crazy Brew: Roll a 6 sided die. On;
1-2 - Lose 2 [Life]. </t>
    </r>
    <r>
      <rPr>
        <b/>
        <sz val="10"/>
        <rFont val="Arial"/>
        <family val="2"/>
      </rPr>
      <t>Go again</t>
    </r>
    <r>
      <rPr>
        <sz val="10"/>
        <color rgb="FF000000"/>
        <rFont val="Arial"/>
        <family val="2"/>
      </rPr>
      <t xml:space="preserve"> 
3-4 - Gain 2 [Life]. </t>
    </r>
    <r>
      <rPr>
        <b/>
        <sz val="10"/>
        <rFont val="Arial"/>
        <family val="2"/>
      </rPr>
      <t>Go again</t>
    </r>
    <r>
      <rPr>
        <sz val="10"/>
        <color rgb="FF000000"/>
        <rFont val="Arial"/>
        <family val="2"/>
      </rPr>
      <t xml:space="preserve"> 
5-6 - Gain [2 Resource], gain 2 action points, and your next attack this turn gains +2 [Power].</t>
    </r>
  </si>
  <si>
    <t>WTR162-S</t>
  </si>
  <si>
    <r>
      <rPr>
        <b/>
        <sz val="10"/>
        <rFont val="Arial"/>
        <family val="2"/>
      </rPr>
      <t xml:space="preserve">Action </t>
    </r>
    <r>
      <rPr>
        <sz val="10"/>
        <color rgb="FF000000"/>
        <rFont val="Arial"/>
        <family val="2"/>
      </rPr>
      <t xml:space="preserve">- Destroy Crazy Brew: Roll a 6 sided die. On;
1-2 - Lose 2 [Life]. </t>
    </r>
    <r>
      <rPr>
        <b/>
        <sz val="10"/>
        <rFont val="Arial"/>
        <family val="2"/>
      </rPr>
      <t>Go again</t>
    </r>
    <r>
      <rPr>
        <sz val="10"/>
        <color rgb="FF000000"/>
        <rFont val="Arial"/>
        <family val="2"/>
      </rPr>
      <t xml:space="preserve"> 
3-4 - Gain 2 [Life]. </t>
    </r>
    <r>
      <rPr>
        <b/>
        <sz val="10"/>
        <rFont val="Arial"/>
        <family val="2"/>
      </rPr>
      <t>Go again</t>
    </r>
    <r>
      <rPr>
        <sz val="10"/>
        <color rgb="FF000000"/>
        <rFont val="Arial"/>
        <family val="2"/>
      </rPr>
      <t xml:space="preserve"> 
5-6 - Gain [2 Resource], gain 2 action points, and your next attack this turn gains +2 [Power].</t>
    </r>
  </si>
  <si>
    <t>Remembrance</t>
  </si>
  <si>
    <t>Shuffle up to 3 action cards from your graveyard into your deck. Banish Remembrance.</t>
  </si>
  <si>
    <t>WTR163-S</t>
  </si>
  <si>
    <t>Drone of Brutality (Red)</t>
  </si>
  <si>
    <t>If Drone of Brutality would be put into your graveyard from anywhere, instead put it on the bottom of your deck.</t>
  </si>
  <si>
    <t>WTR164-R</t>
  </si>
  <si>
    <t>Drone of Brutality (Yellow)</t>
  </si>
  <si>
    <t>WTR165-R</t>
  </si>
  <si>
    <t>Drone of Brutality (Blue)</t>
  </si>
  <si>
    <t>WTR166-R</t>
  </si>
  <si>
    <t>Snatch (Red)</t>
  </si>
  <si>
    <t>If Snatch hits, draw a card.</t>
  </si>
  <si>
    <t>WTR167-R</t>
  </si>
  <si>
    <t>Snatch (Yellow)</t>
  </si>
  <si>
    <t>WTR168-R</t>
  </si>
  <si>
    <t>Snatch (Blue)</t>
  </si>
  <si>
    <t>WTR169-R</t>
  </si>
  <si>
    <t>Energy Potion</t>
  </si>
  <si>
    <r>
      <rPr>
        <i/>
        <sz val="10"/>
        <rFont val="Arial"/>
        <family val="2"/>
      </rPr>
      <t>(Item's stay in the arena until they are destroyed.)</t>
    </r>
    <r>
      <rPr>
        <sz val="10"/>
        <color rgb="FF000000"/>
        <rFont val="Arial"/>
        <family val="2"/>
      </rPr>
      <t xml:space="preserve">
</t>
    </r>
    <r>
      <rPr>
        <b/>
        <sz val="10"/>
        <rFont val="Arial"/>
        <family val="2"/>
      </rPr>
      <t>Instant</t>
    </r>
    <r>
      <rPr>
        <sz val="10"/>
        <color rgb="FF000000"/>
        <rFont val="Arial"/>
        <family val="2"/>
      </rPr>
      <t xml:space="preserve"> - Destroy Energy Potion: Gain [2 Resource]</t>
    </r>
  </si>
  <si>
    <t>WTR170-R</t>
  </si>
  <si>
    <r>
      <rPr>
        <i/>
        <sz val="10"/>
        <rFont val="Arial"/>
        <family val="2"/>
      </rPr>
      <t>(Item's stay in the arena until they are destroyed.)</t>
    </r>
    <r>
      <rPr>
        <sz val="10"/>
        <color rgb="FF000000"/>
        <rFont val="Arial"/>
        <family val="2"/>
      </rPr>
      <t xml:space="preserve">
</t>
    </r>
    <r>
      <rPr>
        <b/>
        <sz val="10"/>
        <rFont val="Arial"/>
        <family val="2"/>
      </rPr>
      <t>Instant</t>
    </r>
    <r>
      <rPr>
        <sz val="10"/>
        <color rgb="FF000000"/>
        <rFont val="Arial"/>
        <family val="2"/>
      </rPr>
      <t xml:space="preserve"> - Destroy Energy Potion: Gain [2 Resource]</t>
    </r>
  </si>
  <si>
    <t>Potion of Strength</t>
  </si>
  <si>
    <r>
      <rPr>
        <i/>
        <sz val="10"/>
        <rFont val="Arial"/>
        <family val="2"/>
      </rPr>
      <t>(Item's stay in the arena until they are destroyed.)</t>
    </r>
    <r>
      <rPr>
        <sz val="10"/>
        <color rgb="FF000000"/>
        <rFont val="Arial"/>
        <family val="2"/>
      </rPr>
      <t xml:space="preserve">
</t>
    </r>
    <r>
      <rPr>
        <b/>
        <sz val="10"/>
        <rFont val="Arial"/>
        <family val="2"/>
      </rPr>
      <t>Action</t>
    </r>
    <r>
      <rPr>
        <sz val="10"/>
        <color rgb="FF000000"/>
        <rFont val="Arial"/>
        <family val="2"/>
      </rPr>
      <t xml:space="preserve"> - Destroy Potion of Strength: Your next attack this turn gains +2 [Power]. </t>
    </r>
    <r>
      <rPr>
        <b/>
        <sz val="10"/>
        <rFont val="Arial"/>
        <family val="2"/>
      </rPr>
      <t>Go again</t>
    </r>
  </si>
  <si>
    <t>WTR171-R</t>
  </si>
  <si>
    <r>
      <rPr>
        <i/>
        <sz val="10"/>
        <rFont val="Arial"/>
        <family val="2"/>
      </rPr>
      <t>(Item's stay in the arena until they are destroyed.)</t>
    </r>
    <r>
      <rPr>
        <sz val="10"/>
        <color rgb="FF000000"/>
        <rFont val="Arial"/>
        <family val="2"/>
      </rPr>
      <t xml:space="preserve">
</t>
    </r>
    <r>
      <rPr>
        <b/>
        <sz val="10"/>
        <rFont val="Arial"/>
        <family val="2"/>
      </rPr>
      <t>Action</t>
    </r>
    <r>
      <rPr>
        <sz val="10"/>
        <color rgb="FF000000"/>
        <rFont val="Arial"/>
        <family val="2"/>
      </rPr>
      <t xml:space="preserve"> - Destroy Potion of Strength: Your next attack this turn gains +2 [Power]. </t>
    </r>
    <r>
      <rPr>
        <b/>
        <sz val="10"/>
        <rFont val="Arial"/>
        <family val="2"/>
      </rPr>
      <t>Go again</t>
    </r>
  </si>
  <si>
    <t>Timesnap Potion</t>
  </si>
  <si>
    <r>
      <rPr>
        <i/>
        <sz val="10"/>
        <rFont val="Arial"/>
        <family val="2"/>
      </rPr>
      <t>(Item's stay in the arena until they are destroyed.)</t>
    </r>
    <r>
      <rPr>
        <sz val="10"/>
        <color rgb="FF000000"/>
        <rFont val="Arial"/>
        <family val="2"/>
      </rPr>
      <t xml:space="preserve">
</t>
    </r>
    <r>
      <rPr>
        <b/>
        <sz val="10"/>
        <rFont val="Arial"/>
        <family val="2"/>
      </rPr>
      <t>Action</t>
    </r>
    <r>
      <rPr>
        <sz val="10"/>
        <color rgb="FF000000"/>
        <rFont val="Arial"/>
        <family val="2"/>
      </rPr>
      <t xml:space="preserve"> - Destroy Timesnap Potion: Gain 2 action points.</t>
    </r>
  </si>
  <si>
    <t>WTR172-R</t>
  </si>
  <si>
    <r>
      <rPr>
        <i/>
        <sz val="10"/>
        <rFont val="Arial"/>
        <family val="2"/>
      </rPr>
      <t>(Item's stay in the arena until they are destroyed.)</t>
    </r>
    <r>
      <rPr>
        <sz val="10"/>
        <color rgb="FF000000"/>
        <rFont val="Arial"/>
        <family val="2"/>
      </rPr>
      <t xml:space="preserve">
</t>
    </r>
    <r>
      <rPr>
        <b/>
        <sz val="10"/>
        <rFont val="Arial"/>
        <family val="2"/>
      </rPr>
      <t>Action</t>
    </r>
    <r>
      <rPr>
        <sz val="10"/>
        <color rgb="FF000000"/>
        <rFont val="Arial"/>
        <family val="2"/>
      </rPr>
      <t xml:space="preserve"> - Destroy Timesnap Potion: Gain 2 action points.</t>
    </r>
  </si>
  <si>
    <t>Sigil of Solace (Red)</t>
  </si>
  <si>
    <t>Gain 3 [Life]</t>
  </si>
  <si>
    <t>WTR173-R</t>
  </si>
  <si>
    <t>Sigil of Solace (Yellow)</t>
  </si>
  <si>
    <t>Gain 2 [Life]</t>
  </si>
  <si>
    <t>WTR174-R</t>
  </si>
  <si>
    <t>Sigil of Solace (Blue)</t>
  </si>
  <si>
    <t>Gain 1 [Life]</t>
  </si>
  <si>
    <t>WTR175-R</t>
  </si>
  <si>
    <t>Barraging Brawnhide (Red)</t>
  </si>
  <si>
    <t>If there are less than 2 non-equipment cards defending Barraging Brawnhide, it gains +1 [Power].</t>
  </si>
  <si>
    <t>WTR176-C</t>
  </si>
  <si>
    <t>Barraging Brawnhide (Yellow)</t>
  </si>
  <si>
    <t>WTR177-C</t>
  </si>
  <si>
    <t>Barraging Brawnhide (Blue)</t>
  </si>
  <si>
    <t>WTR178-C</t>
  </si>
  <si>
    <t>Demolition Crew (Red)</t>
  </si>
  <si>
    <r>
      <t xml:space="preserve">As an additional cost to play Demolition Crew, reveal a card in your hand with cost [2 Resource] or greater.
</t>
    </r>
    <r>
      <rPr>
        <b/>
        <sz val="10"/>
        <rFont val="Arial"/>
        <family val="2"/>
      </rPr>
      <t>Dominate</t>
    </r>
    <r>
      <rPr>
        <i/>
        <sz val="10"/>
        <rFont val="Arial"/>
        <family val="2"/>
      </rPr>
      <t xml:space="preserve"> (The defending hero can't defend Demolition Crew with more than 1 card from their hand.)</t>
    </r>
  </si>
  <si>
    <t>WTR179-C</t>
  </si>
  <si>
    <r>
      <t xml:space="preserve">As an additional cost to play Demolition Crew, reveal a card in your hand with cost [2 Resource] or greater.
</t>
    </r>
    <r>
      <rPr>
        <b/>
        <sz val="10"/>
        <rFont val="Arial"/>
        <family val="2"/>
      </rPr>
      <t>Dominate</t>
    </r>
    <r>
      <rPr>
        <i/>
        <sz val="10"/>
        <rFont val="Arial"/>
        <family val="2"/>
      </rPr>
      <t xml:space="preserve"> (The defending hero can't defend Demolition Crew with more than 1 card from their hand.)</t>
    </r>
  </si>
  <si>
    <t>Demolition Crew (Yellow)</t>
  </si>
  <si>
    <r>
      <t xml:space="preserve">As an additional cost to play Demolition Crew, reveal a card in your hand with cost [2 Resource] or greater.
</t>
    </r>
    <r>
      <rPr>
        <b/>
        <sz val="10"/>
        <rFont val="Arial"/>
        <family val="2"/>
      </rPr>
      <t>Dominate</t>
    </r>
    <r>
      <rPr>
        <i/>
        <sz val="10"/>
        <rFont val="Arial"/>
        <family val="2"/>
      </rPr>
      <t xml:space="preserve"> (The defending hero can't defend Demolition Crew with more than 1 card from their hand.)</t>
    </r>
  </si>
  <si>
    <t>WTR180-C</t>
  </si>
  <si>
    <r>
      <t xml:space="preserve">As an additional cost to play Demolition Crew, reveal a card in your hand with cost [2 Resource] or greater.
</t>
    </r>
    <r>
      <rPr>
        <b/>
        <sz val="10"/>
        <rFont val="Arial"/>
        <family val="2"/>
      </rPr>
      <t>Dominate</t>
    </r>
    <r>
      <rPr>
        <i/>
        <sz val="10"/>
        <rFont val="Arial"/>
        <family val="2"/>
      </rPr>
      <t xml:space="preserve"> (The defending hero can't defend Demolition Crew with more than 1 card from their hand.)</t>
    </r>
  </si>
  <si>
    <t>Demolition Crew (Blue)</t>
  </si>
  <si>
    <r>
      <t xml:space="preserve">As an additional cost to play Demolition Crew, reveal a card in your hand with cost [2 Resource] or greater.
</t>
    </r>
    <r>
      <rPr>
        <b/>
        <sz val="10"/>
        <rFont val="Arial"/>
        <family val="2"/>
      </rPr>
      <t>Dominate</t>
    </r>
    <r>
      <rPr>
        <i/>
        <sz val="10"/>
        <rFont val="Arial"/>
        <family val="2"/>
      </rPr>
      <t xml:space="preserve"> (The defending hero can't defend Demolition Crew with more than 1 card from their hand.)</t>
    </r>
  </si>
  <si>
    <t>WTR181-C</t>
  </si>
  <si>
    <r>
      <t xml:space="preserve">As an additional cost to play Demolition Crew, reveal a card in your hand with cost [2 Resource] or greater.
</t>
    </r>
    <r>
      <rPr>
        <b/>
        <sz val="10"/>
        <rFont val="Arial"/>
        <family val="2"/>
      </rPr>
      <t>Dominate</t>
    </r>
    <r>
      <rPr>
        <i/>
        <sz val="10"/>
        <rFont val="Arial"/>
        <family val="2"/>
      </rPr>
      <t xml:space="preserve"> (The defending hero can't defend Demolition Crew with more than 1 card from their hand.)</t>
    </r>
  </si>
  <si>
    <t>Flock of the Feather Walkers (Red)</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</si>
  <si>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b/>
        <sz val="10"/>
        <rFont val="Arial"/>
        <family val="2"/>
      </rPr>
      <t>go again</t>
    </r>
    <r>
      <rPr>
        <sz val="10"/>
        <color rgb="FF000000"/>
        <rFont val="Arial"/>
        <family val="2"/>
      </rPr>
      <t>."</t>
    </r>
  </si>
  <si>
    <t>WTR182-C</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</si>
  <si>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b/>
        <sz val="10"/>
        <rFont val="Arial"/>
        <family val="2"/>
      </rPr>
      <t>go again</t>
    </r>
    <r>
      <rPr>
        <sz val="10"/>
        <color rgb="FF000000"/>
        <rFont val="Arial"/>
        <family val="2"/>
      </rPr>
      <t>."</t>
    </r>
  </si>
  <si>
    <t>Flock of the Feather Walkers (Yellow)</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</si>
  <si>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b/>
        <sz val="10"/>
        <rFont val="Arial"/>
        <family val="2"/>
      </rPr>
      <t>go again</t>
    </r>
    <r>
      <rPr>
        <sz val="10"/>
        <color rgb="FF000000"/>
        <rFont val="Arial"/>
        <family val="2"/>
      </rPr>
      <t>."</t>
    </r>
  </si>
  <si>
    <t>WTR183-C</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</si>
  <si>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b/>
        <sz val="10"/>
        <rFont val="Arial"/>
        <family val="2"/>
      </rPr>
      <t>go again</t>
    </r>
    <r>
      <rPr>
        <sz val="10"/>
        <color rgb="FF000000"/>
        <rFont val="Arial"/>
        <family val="2"/>
      </rPr>
      <t>."</t>
    </r>
  </si>
  <si>
    <t>Flock of the Feather Walkers (Blue)</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</si>
  <si>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b/>
        <sz val="10"/>
        <rFont val="Arial"/>
        <family val="2"/>
      </rPr>
      <t>go again</t>
    </r>
    <r>
      <rPr>
        <sz val="10"/>
        <color rgb="FF000000"/>
        <rFont val="Arial"/>
        <family val="2"/>
      </rPr>
      <t>."</t>
    </r>
  </si>
  <si>
    <t>WTR184-C</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</si>
  <si>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b/>
        <sz val="10"/>
        <rFont val="Arial"/>
        <family val="2"/>
      </rPr>
      <t>go again</t>
    </r>
    <r>
      <rPr>
        <sz val="10"/>
        <color rgb="FF000000"/>
        <rFont val="Arial"/>
        <family val="2"/>
      </rPr>
      <t>."</t>
    </r>
  </si>
  <si>
    <t>Nimble Strike (Red)</t>
  </si>
  <si>
    <r>
      <t xml:space="preserve">As an additional cost to play Nimble Strike, you may banish a card named Nimblism from your graveyard. If you do, Nimble Strike gains +1 [Power] and </t>
    </r>
    <r>
      <rPr>
        <b/>
        <sz val="10"/>
        <rFont val="Arial"/>
        <family val="2"/>
      </rPr>
      <t>go again</t>
    </r>
    <r>
      <rPr>
        <sz val="10"/>
        <color rgb="FF000000"/>
        <rFont val="Arial"/>
        <family val="2"/>
      </rPr>
      <t>.</t>
    </r>
  </si>
  <si>
    <t>WTR185-C</t>
  </si>
  <si>
    <r>
      <t xml:space="preserve">As an additional cost to play Nimble Strike, you may banish a card named Nimblism from your graveyard. If you do, Nimble Strike gains +1 [Power] and </t>
    </r>
    <r>
      <rPr>
        <b/>
        <sz val="10"/>
        <rFont val="Arial"/>
        <family val="2"/>
      </rPr>
      <t>go again</t>
    </r>
    <r>
      <rPr>
        <sz val="10"/>
        <color rgb="FF000000"/>
        <rFont val="Arial"/>
        <family val="2"/>
      </rPr>
      <t>.</t>
    </r>
  </si>
  <si>
    <t>Nimble Strike (Yellow)</t>
  </si>
  <si>
    <r>
      <t xml:space="preserve">As an additional cost to play Nimble Strike, you may banish a card named Nimblism from your graveyard. If you do, Nimble Strike gains +1 [Power] and </t>
    </r>
    <r>
      <rPr>
        <b/>
        <sz val="10"/>
        <rFont val="Arial"/>
        <family val="2"/>
      </rPr>
      <t>go again</t>
    </r>
    <r>
      <rPr>
        <sz val="10"/>
        <color rgb="FF000000"/>
        <rFont val="Arial"/>
        <family val="2"/>
      </rPr>
      <t>.</t>
    </r>
  </si>
  <si>
    <t>WTR186-C</t>
  </si>
  <si>
    <r>
      <t xml:space="preserve">As an additional cost to play Nimble Strike, you may banish a card named Nimblism from your graveyard. If you do, Nimble Strike gains +1 [Power] and </t>
    </r>
    <r>
      <rPr>
        <b/>
        <sz val="10"/>
        <rFont val="Arial"/>
        <family val="2"/>
      </rPr>
      <t>go again</t>
    </r>
    <r>
      <rPr>
        <sz val="10"/>
        <color rgb="FF000000"/>
        <rFont val="Arial"/>
        <family val="2"/>
      </rPr>
      <t>.</t>
    </r>
  </si>
  <si>
    <t>Nimble Strike (Blue)</t>
  </si>
  <si>
    <r>
      <t xml:space="preserve">As an additional cost to play Nimble Strike, you may banish a card named Nimblism from your graveyard. If you do, Nimble Strike gains +1 [Power] and </t>
    </r>
    <r>
      <rPr>
        <b/>
        <sz val="10"/>
        <rFont val="Arial"/>
        <family val="2"/>
      </rPr>
      <t>go again</t>
    </r>
    <r>
      <rPr>
        <sz val="10"/>
        <color rgb="FF000000"/>
        <rFont val="Arial"/>
        <family val="2"/>
      </rPr>
      <t>.</t>
    </r>
  </si>
  <si>
    <t>WTR187-C</t>
  </si>
  <si>
    <r>
      <t xml:space="preserve">As an additional cost to play Nimble Strike, you may banish a card named Nimblism from your graveyard. If you do, Nimble Strike gains +1 [Power] and </t>
    </r>
    <r>
      <rPr>
        <b/>
        <sz val="10"/>
        <rFont val="Arial"/>
        <family val="2"/>
      </rPr>
      <t>go again</t>
    </r>
    <r>
      <rPr>
        <sz val="10"/>
        <color rgb="FF000000"/>
        <rFont val="Arial"/>
        <family val="2"/>
      </rPr>
      <t>.</t>
    </r>
  </si>
  <si>
    <t>Raging Onslaught (Red)</t>
  </si>
  <si>
    <t>WTR188-C</t>
  </si>
  <si>
    <t>Raging Onslaught (Yellow)</t>
  </si>
  <si>
    <t>WTR189-C</t>
  </si>
  <si>
    <t>Raging Onslaught (Blue)</t>
  </si>
  <si>
    <t>WTR190-C</t>
  </si>
  <si>
    <t>Scar for a Scar (Red)</t>
  </si>
  <si>
    <r>
      <t xml:space="preserve">When you play Scar for a Scar, if you have less [Life] than your opponent, it gains </t>
    </r>
    <r>
      <rPr>
        <b/>
        <sz val="10"/>
        <rFont val="Arial"/>
        <family val="2"/>
      </rPr>
      <t>go again</t>
    </r>
    <r>
      <rPr>
        <sz val="10"/>
        <color rgb="FF000000"/>
        <rFont val="Arial"/>
        <family val="2"/>
      </rPr>
      <t>.</t>
    </r>
  </si>
  <si>
    <t>WTR191-C</t>
  </si>
  <si>
    <r>
      <t xml:space="preserve">When you play Scar for a Scar, if you have less [Life] than your opponent, it gains </t>
    </r>
    <r>
      <rPr>
        <b/>
        <sz val="10"/>
        <rFont val="Arial"/>
        <family val="2"/>
      </rPr>
      <t>go again</t>
    </r>
    <r>
      <rPr>
        <sz val="10"/>
        <color rgb="FF000000"/>
        <rFont val="Arial"/>
        <family val="2"/>
      </rPr>
      <t>.</t>
    </r>
  </si>
  <si>
    <t>Scar for a Scar (Yellow)</t>
  </si>
  <si>
    <r>
      <t xml:space="preserve">When you play Scar for a Scar, if you have less [Life] than your opponent, it gains </t>
    </r>
    <r>
      <rPr>
        <b/>
        <sz val="10"/>
        <rFont val="Arial"/>
        <family val="2"/>
      </rPr>
      <t>go again</t>
    </r>
    <r>
      <rPr>
        <sz val="10"/>
        <color rgb="FF000000"/>
        <rFont val="Arial"/>
        <family val="2"/>
      </rPr>
      <t>.</t>
    </r>
  </si>
  <si>
    <t>WTR192-C</t>
  </si>
  <si>
    <r>
      <t xml:space="preserve">When you play Scar for a Scar, if you have less [Life] than your opponent, it gains </t>
    </r>
    <r>
      <rPr>
        <b/>
        <sz val="10"/>
        <rFont val="Arial"/>
        <family val="2"/>
      </rPr>
      <t>go again</t>
    </r>
    <r>
      <rPr>
        <sz val="10"/>
        <color rgb="FF000000"/>
        <rFont val="Arial"/>
        <family val="2"/>
      </rPr>
      <t>.</t>
    </r>
  </si>
  <si>
    <t>Scar for a Scar (Blue)</t>
  </si>
  <si>
    <r>
      <t xml:space="preserve">When you play Scar for a Scar, if you have less [Life] than your opponent, it gains </t>
    </r>
    <r>
      <rPr>
        <b/>
        <sz val="10"/>
        <rFont val="Arial"/>
        <family val="2"/>
      </rPr>
      <t>go again</t>
    </r>
    <r>
      <rPr>
        <sz val="10"/>
        <color rgb="FF000000"/>
        <rFont val="Arial"/>
        <family val="2"/>
      </rPr>
      <t>.</t>
    </r>
  </si>
  <si>
    <t>WTR193-C</t>
  </si>
  <si>
    <r>
      <t xml:space="preserve">When you play Scar for a Scar, if you have less [Life] than your opponent, it gains </t>
    </r>
    <r>
      <rPr>
        <b/>
        <sz val="10"/>
        <rFont val="Arial"/>
        <family val="2"/>
      </rPr>
      <t>go again</t>
    </r>
    <r>
      <rPr>
        <sz val="10"/>
        <color rgb="FF000000"/>
        <rFont val="Arial"/>
        <family val="2"/>
      </rPr>
      <t>.</t>
    </r>
  </si>
  <si>
    <t>Scour the Battlescape (Red)</t>
  </si>
  <si>
    <r>
      <t xml:space="preserve">You may put a card from your hand on the bottom of your deck. If you do, draw a card.
If Scour the Battlescape is played from arsenal, it gains </t>
    </r>
    <r>
      <rPr>
        <b/>
        <sz val="10"/>
        <rFont val="Arial"/>
        <family val="2"/>
      </rPr>
      <t>go again</t>
    </r>
    <r>
      <rPr>
        <sz val="10"/>
        <color rgb="FF000000"/>
        <rFont val="Arial"/>
        <family val="2"/>
      </rPr>
      <t>.</t>
    </r>
  </si>
  <si>
    <t>WTR194-C</t>
  </si>
  <si>
    <r>
      <t xml:space="preserve">You may put a card from your hand on the bottom of your deck. If you do, draw a card.
If Scour the Battlescape is played from arsenal, it gains </t>
    </r>
    <r>
      <rPr>
        <b/>
        <sz val="10"/>
        <rFont val="Arial"/>
        <family val="2"/>
      </rPr>
      <t>go again</t>
    </r>
    <r>
      <rPr>
        <sz val="10"/>
        <color rgb="FF000000"/>
        <rFont val="Arial"/>
        <family val="2"/>
      </rPr>
      <t>.</t>
    </r>
  </si>
  <si>
    <t>Scour the Battlescape (Yellow)</t>
  </si>
  <si>
    <r>
      <t xml:space="preserve">You may put a card from your hand on the bottom of your deck. If you do, draw a card.
If Scour the Battlescape is played from arsenal, it gains </t>
    </r>
    <r>
      <rPr>
        <b/>
        <sz val="10"/>
        <rFont val="Arial"/>
        <family val="2"/>
      </rPr>
      <t>go again</t>
    </r>
    <r>
      <rPr>
        <sz val="10"/>
        <color rgb="FF000000"/>
        <rFont val="Arial"/>
        <family val="2"/>
      </rPr>
      <t>.</t>
    </r>
  </si>
  <si>
    <t>WTR195-C</t>
  </si>
  <si>
    <r>
      <t xml:space="preserve">You may put a card from your hand on the bottom of your deck. If you do, draw a card.
If Scour the Battlescape is played from arsenal, it gains </t>
    </r>
    <r>
      <rPr>
        <b/>
        <sz val="10"/>
        <rFont val="Arial"/>
        <family val="2"/>
      </rPr>
      <t>go again</t>
    </r>
    <r>
      <rPr>
        <sz val="10"/>
        <color rgb="FF000000"/>
        <rFont val="Arial"/>
        <family val="2"/>
      </rPr>
      <t>.</t>
    </r>
  </si>
  <si>
    <t>Scour the Battlescape (Blue)</t>
  </si>
  <si>
    <r>
      <t xml:space="preserve">You may put a card from your hand on the bottom of your deck. If you do, draw a card.
If Scour the Battlescape is played from arsenal, it gains </t>
    </r>
    <r>
      <rPr>
        <b/>
        <sz val="10"/>
        <rFont val="Arial"/>
        <family val="2"/>
      </rPr>
      <t>go again</t>
    </r>
    <r>
      <rPr>
        <sz val="10"/>
        <color rgb="FF000000"/>
        <rFont val="Arial"/>
        <family val="2"/>
      </rPr>
      <t>.</t>
    </r>
  </si>
  <si>
    <t>WTR196-C</t>
  </si>
  <si>
    <r>
      <t xml:space="preserve">You may put a card from your hand on the bottom of your deck. If you do, draw a card.
If Scour the Battlescape is played from arsenal, it gains </t>
    </r>
    <r>
      <rPr>
        <b/>
        <sz val="10"/>
        <rFont val="Arial"/>
        <family val="2"/>
      </rPr>
      <t>go again</t>
    </r>
    <r>
      <rPr>
        <sz val="10"/>
        <color rgb="FF000000"/>
        <rFont val="Arial"/>
        <family val="2"/>
      </rPr>
      <t>.</t>
    </r>
  </si>
  <si>
    <t>Regurgitating Slog (Red)</t>
  </si>
  <si>
    <r>
      <t xml:space="preserve">As an additional cost to play Regurgitating Slog, you may banish a card named Sloggism from your graveyard. If you do, Regurgitating Slog gains </t>
    </r>
    <r>
      <rPr>
        <b/>
        <sz val="10"/>
        <rFont val="Arial"/>
        <family val="2"/>
      </rPr>
      <t>dominate</t>
    </r>
    <r>
      <rPr>
        <sz val="10"/>
        <color rgb="FF000000"/>
        <rFont val="Arial"/>
        <family val="2"/>
      </rPr>
      <t xml:space="preserve">. </t>
    </r>
    <r>
      <rPr>
        <i/>
        <sz val="10"/>
        <rFont val="Arial"/>
        <family val="2"/>
      </rPr>
      <t>(The defending hero can't defend Regurgitating Slog with more than 1 card from their hand.)</t>
    </r>
  </si>
  <si>
    <t>WTR197-C</t>
  </si>
  <si>
    <r>
      <t xml:space="preserve">As an additional cost to play Regurgitating Slog, you may banish a card named Sloggism from your graveyard. If you do, Regurgitating Slog gains </t>
    </r>
    <r>
      <rPr>
        <b/>
        <sz val="10"/>
        <rFont val="Arial"/>
        <family val="2"/>
      </rPr>
      <t>dominate</t>
    </r>
    <r>
      <rPr>
        <sz val="10"/>
        <color rgb="FF000000"/>
        <rFont val="Arial"/>
        <family val="2"/>
      </rPr>
      <t xml:space="preserve">. </t>
    </r>
    <r>
      <rPr>
        <i/>
        <sz val="10"/>
        <rFont val="Arial"/>
        <family val="2"/>
      </rPr>
      <t>(The defending hero can't defend Regurgitating Slog with more than 1 card from their hand.)</t>
    </r>
  </si>
  <si>
    <t>Regurgitating Slog (Yellow)</t>
  </si>
  <si>
    <r>
      <t xml:space="preserve">As an additional cost to play Regurgitating Slog, you may banish a card named Sloggism from your graveyard. If you do, Regurgitating Slog gains </t>
    </r>
    <r>
      <rPr>
        <b/>
        <sz val="10"/>
        <rFont val="Arial"/>
        <family val="2"/>
      </rPr>
      <t>dominate</t>
    </r>
    <r>
      <rPr>
        <sz val="10"/>
        <color rgb="FF000000"/>
        <rFont val="Arial"/>
        <family val="2"/>
      </rPr>
      <t xml:space="preserve">. </t>
    </r>
    <r>
      <rPr>
        <i/>
        <sz val="10"/>
        <rFont val="Arial"/>
        <family val="2"/>
      </rPr>
      <t>(The defending hero can't defend Regurgitating Slog with more than 1 card from their hand.)</t>
    </r>
  </si>
  <si>
    <t>WTR198-C</t>
  </si>
  <si>
    <r>
      <t xml:space="preserve">As an additional cost to play Regurgitating Slog, you may banish a card named Sloggism from your graveyard. If you do, Regurgitating Slog gains </t>
    </r>
    <r>
      <rPr>
        <b/>
        <sz val="10"/>
        <rFont val="Arial"/>
        <family val="2"/>
      </rPr>
      <t>dominate</t>
    </r>
    <r>
      <rPr>
        <sz val="10"/>
        <color rgb="FF000000"/>
        <rFont val="Arial"/>
        <family val="2"/>
      </rPr>
      <t xml:space="preserve">. </t>
    </r>
    <r>
      <rPr>
        <i/>
        <sz val="10"/>
        <rFont val="Arial"/>
        <family val="2"/>
      </rPr>
      <t>(The defending hero can't defend Regurgitating Slog with more than 1 card from their hand.)</t>
    </r>
  </si>
  <si>
    <t>Regurgitating Slog (Blue)</t>
  </si>
  <si>
    <r>
      <t xml:space="preserve">As an additional cost to play Regurgitating Slog, you may banish a card named Sloggism from your graveyard. If you do, Regurgitating Slog gains </t>
    </r>
    <r>
      <rPr>
        <b/>
        <sz val="10"/>
        <rFont val="Arial"/>
        <family val="2"/>
      </rPr>
      <t>dominate</t>
    </r>
    <r>
      <rPr>
        <sz val="10"/>
        <color rgb="FF000000"/>
        <rFont val="Arial"/>
        <family val="2"/>
      </rPr>
      <t xml:space="preserve">. </t>
    </r>
    <r>
      <rPr>
        <i/>
        <sz val="10"/>
        <rFont val="Arial"/>
        <family val="2"/>
      </rPr>
      <t>(The defending hero can't defend Regurgitating Slog with more than 1 card from their hand.)</t>
    </r>
  </si>
  <si>
    <t>WTR199-C</t>
  </si>
  <si>
    <r>
      <t xml:space="preserve">As an additional cost to play Regurgitating Slog, you may banish a card named Sloggism from your graveyard. If you do, Regurgitating Slog gains </t>
    </r>
    <r>
      <rPr>
        <b/>
        <sz val="10"/>
        <rFont val="Arial"/>
        <family val="2"/>
      </rPr>
      <t>dominate</t>
    </r>
    <r>
      <rPr>
        <sz val="10"/>
        <color rgb="FF000000"/>
        <rFont val="Arial"/>
        <family val="2"/>
      </rPr>
      <t xml:space="preserve">. </t>
    </r>
    <r>
      <rPr>
        <i/>
        <sz val="10"/>
        <rFont val="Arial"/>
        <family val="2"/>
      </rPr>
      <t>(The defending hero can't defend Regurgitating Slog with more than 1 card from their hand.)</t>
    </r>
  </si>
  <si>
    <t>Wounded Bull (Red)</t>
  </si>
  <si>
    <t>When you play Wounded Bull, if you have less [Life] than your opponent, it gains +1 [Power].</t>
  </si>
  <si>
    <t>WTR200-C</t>
  </si>
  <si>
    <t>Wounded Bull (Yellow)</t>
  </si>
  <si>
    <t>WTR201-C</t>
  </si>
  <si>
    <t>Wounded Bull (Blue)</t>
  </si>
  <si>
    <t>WTR202-C</t>
  </si>
  <si>
    <t>Wounding Blow (Red)</t>
  </si>
  <si>
    <t>WTR203-C</t>
  </si>
  <si>
    <t>Wounding Blow (Yellow)</t>
  </si>
  <si>
    <t>WTR204-C</t>
  </si>
  <si>
    <t>Wounding Blow (Blue)</t>
  </si>
  <si>
    <t>WTR205-C</t>
  </si>
  <si>
    <t>Pummel (Red)</t>
  </si>
  <si>
    <t>Choose 1;
- Target club or hammer weapon attack gains +4 [Power].
- Target attack action card with cost [2 Resource] or greater gains +4 [Power] and "If this hits, the defending hero discards a card."</t>
  </si>
  <si>
    <t>WTR206-C</t>
  </si>
  <si>
    <t>Pummel (Yellow)</t>
  </si>
  <si>
    <t>Choose 1;
- Target club or hammer weapon attack gains +3 [Power].
- Target attack action card with cost [2 Resource] or greater gains +3 [Power] and "If this hits, the defending hero discards a card."</t>
  </si>
  <si>
    <t>WTR207-C</t>
  </si>
  <si>
    <t>Pummel (Blue)</t>
  </si>
  <si>
    <t>Choose 1;
- Target club or hammer weapon attack gains +2 [Power].
- Target attack action card with cost [2 Resource] or greater gains +2 [Power] and "If this hits, the defending hero discards a card."</t>
  </si>
  <si>
    <t>WTR208-C</t>
  </si>
  <si>
    <t>Razor Reflex (Red)</t>
  </si>
  <si>
    <r>
      <t xml:space="preserve">Choose 1;
- Target sword or dagger weapon attack gains +3 [Power].
- Target attack action card with cost [1 Resource] or less gains +3 [Power] and "If this hits, this attack gains </t>
    </r>
    <r>
      <rPr>
        <b/>
        <sz val="10"/>
        <rFont val="Arial"/>
        <family val="2"/>
      </rPr>
      <t>go again</t>
    </r>
    <r>
      <rPr>
        <sz val="10"/>
        <color rgb="FF000000"/>
        <rFont val="Arial"/>
        <family val="2"/>
      </rPr>
      <t>."</t>
    </r>
  </si>
  <si>
    <t>WTR209-C</t>
  </si>
  <si>
    <r>
      <t xml:space="preserve">Choose 1;
- Target sword or dagger weapon attack gains +3 [Power].
- Target attack action card with cost [1 Resource] or less gains +3 [Power] and "If this hits, this attack gains </t>
    </r>
    <r>
      <rPr>
        <b/>
        <sz val="10"/>
        <rFont val="Arial"/>
        <family val="2"/>
      </rPr>
      <t>go again</t>
    </r>
    <r>
      <rPr>
        <sz val="10"/>
        <color rgb="FF000000"/>
        <rFont val="Arial"/>
        <family val="2"/>
      </rPr>
      <t>."</t>
    </r>
  </si>
  <si>
    <t>Razor Reflex (Yellow)</t>
  </si>
  <si>
    <r>
      <t xml:space="preserve">Choose 1;
- Target sword or dagger weapon attack gains +2 [Power].
- Target attack action card with cost [1 Resource] or less gains +2 [Power] and "If this hits, this attack gains </t>
    </r>
    <r>
      <rPr>
        <b/>
        <sz val="10"/>
        <rFont val="Arial"/>
        <family val="2"/>
      </rPr>
      <t>go again</t>
    </r>
    <r>
      <rPr>
        <sz val="10"/>
        <color rgb="FF000000"/>
        <rFont val="Arial"/>
        <family val="2"/>
      </rPr>
      <t>."</t>
    </r>
  </si>
  <si>
    <t>WTR210-C</t>
  </si>
  <si>
    <r>
      <t xml:space="preserve">Choose 1;
- Target sword or dagger weapon attack gains +2 [Power].
- Target attack action card with cost [1 Resource] or less gains +2 [Power] and "If this hits, this attack gains </t>
    </r>
    <r>
      <rPr>
        <b/>
        <sz val="10"/>
        <rFont val="Arial"/>
        <family val="2"/>
      </rPr>
      <t>go again</t>
    </r>
    <r>
      <rPr>
        <sz val="10"/>
        <color rgb="FF000000"/>
        <rFont val="Arial"/>
        <family val="2"/>
      </rPr>
      <t>."</t>
    </r>
  </si>
  <si>
    <t>Razor Reflex (Blue)</t>
  </si>
  <si>
    <r>
      <t xml:space="preserve">Choose 1;
- Target sword or dagger weapon attack gains +1 [Power].
- Target attack action card with cost [1 Resource] or less gains +1 [Power] and "If this hits, this attack gains </t>
    </r>
    <r>
      <rPr>
        <b/>
        <sz val="10"/>
        <rFont val="Arial"/>
        <family val="2"/>
      </rPr>
      <t>go again</t>
    </r>
    <r>
      <rPr>
        <sz val="10"/>
        <color rgb="FF000000"/>
        <rFont val="Arial"/>
        <family val="2"/>
      </rPr>
      <t>."</t>
    </r>
  </si>
  <si>
    <t>WTR211-C</t>
  </si>
  <si>
    <r>
      <t xml:space="preserve">Choose 1;
- Target sword or dagger weapon attack gains +1 [Power].
- Target attack action card with cost [1 Resource] or less gains +1 [Power] and "If this hits, this attack gains </t>
    </r>
    <r>
      <rPr>
        <b/>
        <sz val="10"/>
        <rFont val="Arial"/>
        <family val="2"/>
      </rPr>
      <t>go again</t>
    </r>
    <r>
      <rPr>
        <sz val="10"/>
        <color rgb="FF000000"/>
        <rFont val="Arial"/>
        <family val="2"/>
      </rPr>
      <t>."</t>
    </r>
  </si>
  <si>
    <t>Unmovable (Red)</t>
  </si>
  <si>
    <t>If Unmovable is played from arsenal, it gains +1 [Defense].</t>
  </si>
  <si>
    <t>WTR212-C</t>
  </si>
  <si>
    <t>Unmovable (Yellow)</t>
  </si>
  <si>
    <t>WTR213-C</t>
  </si>
  <si>
    <t>Unmovable (Blue)</t>
  </si>
  <si>
    <t>WTR214-C</t>
  </si>
  <si>
    <t>Sink Below (Red)</t>
  </si>
  <si>
    <t>You may put a card from your hand on the bottom of your deck. If you do, draw a card.</t>
  </si>
  <si>
    <t>WTR215-C</t>
  </si>
  <si>
    <t>Sink Below (Yellow)</t>
  </si>
  <si>
    <t>WTR216-C</t>
  </si>
  <si>
    <t>Sink Below (Blue)</t>
  </si>
  <si>
    <t>WTR217-C</t>
  </si>
  <si>
    <t>Nimblism (Red)</t>
  </si>
  <si>
    <r>
      <t xml:space="preserve">The next attack action card with cost [1 Resource] or less you play this turn gains +3 [Power].
</t>
    </r>
    <r>
      <rPr>
        <b/>
        <sz val="10"/>
        <rFont val="Arial"/>
        <family val="2"/>
      </rPr>
      <t xml:space="preserve">Go again </t>
    </r>
  </si>
  <si>
    <t>WTR218-C</t>
  </si>
  <si>
    <r>
      <t xml:space="preserve">The next attack action card with cost [1 Resource] or less you play this turn gains +3 [Power].
</t>
    </r>
    <r>
      <rPr>
        <b/>
        <sz val="10"/>
        <rFont val="Arial"/>
        <family val="2"/>
      </rPr>
      <t xml:space="preserve">Go again </t>
    </r>
  </si>
  <si>
    <t>Nimblism (Yellow)</t>
  </si>
  <si>
    <r>
      <t xml:space="preserve">The next attack action card with cost [1 Resource] or less you play this turn gains +2 [Power].
</t>
    </r>
    <r>
      <rPr>
        <b/>
        <sz val="10"/>
        <rFont val="Arial"/>
        <family val="2"/>
      </rPr>
      <t xml:space="preserve">Go again </t>
    </r>
  </si>
  <si>
    <t>WTR219-C</t>
  </si>
  <si>
    <r>
      <t xml:space="preserve">The next attack action card with cost [1 Resource] or less you play this turn gains +2 [Power].
</t>
    </r>
    <r>
      <rPr>
        <b/>
        <sz val="10"/>
        <rFont val="Arial"/>
        <family val="2"/>
      </rPr>
      <t xml:space="preserve">Go again </t>
    </r>
  </si>
  <si>
    <t>Nimblism (Blue)</t>
  </si>
  <si>
    <r>
      <t xml:space="preserve">The next attack action card with cost [1 Resource] or less you play this turn gains +1 [Power].
</t>
    </r>
    <r>
      <rPr>
        <b/>
        <sz val="10"/>
        <rFont val="Arial"/>
        <family val="2"/>
      </rPr>
      <t xml:space="preserve">Go again </t>
    </r>
  </si>
  <si>
    <t>WTR220-C</t>
  </si>
  <si>
    <r>
      <t xml:space="preserve">The next attack action card with cost [1 Resource] or less you play this turn gains +1 [Power].
</t>
    </r>
    <r>
      <rPr>
        <b/>
        <sz val="10"/>
        <rFont val="Arial"/>
        <family val="2"/>
      </rPr>
      <t xml:space="preserve">Go again </t>
    </r>
  </si>
  <si>
    <t>Sloggism (Red)</t>
  </si>
  <si>
    <r>
      <t xml:space="preserve">The next attack action card with cost [2 Resource] or greater you play this turn gains +6 [Power].
</t>
    </r>
    <r>
      <rPr>
        <b/>
        <sz val="10"/>
        <rFont val="Arial"/>
        <family val="2"/>
      </rPr>
      <t>Go again</t>
    </r>
  </si>
  <si>
    <t>WTR221-C</t>
  </si>
  <si>
    <r>
      <t xml:space="preserve">The next attack action card with cost [2 Resource] or greater you play this turn gains +6 [Power].
</t>
    </r>
    <r>
      <rPr>
        <b/>
        <sz val="10"/>
        <rFont val="Arial"/>
        <family val="2"/>
      </rPr>
      <t>Go again</t>
    </r>
  </si>
  <si>
    <t>Sloggism (Yellow)</t>
  </si>
  <si>
    <r>
      <t xml:space="preserve">The next attack action card with cost [2 Resource] or greater you play this turn gains +5 [Power].
</t>
    </r>
    <r>
      <rPr>
        <b/>
        <sz val="10"/>
        <rFont val="Arial"/>
        <family val="2"/>
      </rPr>
      <t>Go again</t>
    </r>
  </si>
  <si>
    <t>WTR222-C</t>
  </si>
  <si>
    <r>
      <t xml:space="preserve">The next attack action card with cost [2 Resource] or greater you play this turn gains +5 [Power].
</t>
    </r>
    <r>
      <rPr>
        <b/>
        <sz val="10"/>
        <rFont val="Arial"/>
        <family val="2"/>
      </rPr>
      <t>Go again</t>
    </r>
  </si>
  <si>
    <t>Sloggism (Blue)</t>
  </si>
  <si>
    <r>
      <t xml:space="preserve">The next attack action card with cost [2 Resource] or greater you play this turn gains +4 [Power].
</t>
    </r>
    <r>
      <rPr>
        <b/>
        <sz val="10"/>
        <rFont val="Arial"/>
        <family val="2"/>
      </rPr>
      <t>Go again</t>
    </r>
  </si>
  <si>
    <t>WTR223-C</t>
  </si>
  <si>
    <r>
      <t xml:space="preserve">The next attack action card with cost [2 Resource] or greater you play this turn gains +4 [Power].
</t>
    </r>
    <r>
      <rPr>
        <b/>
        <sz val="10"/>
        <rFont val="Arial"/>
        <family val="2"/>
      </rPr>
      <t>Go again</t>
    </r>
  </si>
  <si>
    <t>Cracked Bauble</t>
  </si>
  <si>
    <t>(Cracked Bauble exists to support booster draft and sealed deck formats. A player may add any number of Cracked Bauble to their card pool. Typically a player would only do this if they did not have enough legally playable cards to make a 30 card minimum deck.)</t>
  </si>
  <si>
    <t>WTR224-T</t>
  </si>
  <si>
    <t>Quicken</t>
  </si>
  <si>
    <r>
      <rPr>
        <i/>
        <sz val="10"/>
        <rFont val="Arial"/>
        <family val="2"/>
      </rPr>
      <t>(Aura's stay in the arena until they are destroyed.)</t>
    </r>
    <r>
      <rPr>
        <sz val="10"/>
        <color rgb="FF000000"/>
        <rFont val="Arial"/>
        <family val="2"/>
      </rPr>
      <t xml:space="preserve">
When you play an attack action card or attack with a weapon, destroy Quicken and the attack gains </t>
    </r>
    <r>
      <rPr>
        <b/>
        <sz val="10"/>
        <rFont val="Arial"/>
        <family val="2"/>
      </rPr>
      <t>go again</t>
    </r>
    <r>
      <rPr>
        <sz val="10"/>
        <color rgb="FF000000"/>
        <rFont val="Arial"/>
        <family val="2"/>
      </rPr>
      <t>.</t>
    </r>
  </si>
  <si>
    <t>WTR225-T</t>
  </si>
  <si>
    <t>Brand</t>
  </si>
  <si>
    <r>
      <t xml:space="preserve">Legendary </t>
    </r>
    <r>
      <rPr>
        <i/>
        <sz val="10"/>
        <rFont val="Arial"/>
        <family val="2"/>
      </rPr>
      <t xml:space="preserve">(You may only have 1 Heart of Fyendal in your deck.)
</t>
    </r>
    <r>
      <rPr>
        <sz val="10"/>
        <color rgb="FF000000"/>
        <rFont val="Arial"/>
        <family val="2"/>
      </rPr>
      <t>When you pitch Heart of Fyendal, if you have less [Life] than an opposing hero, gain 1 [Life].</t>
    </r>
  </si>
  <si>
    <t>Unlimited</t>
  </si>
  <si>
    <t>WTR000</t>
  </si>
  <si>
    <r>
      <t>Whenever you discard a card with 6 or more [Power] during your action phase,</t>
    </r>
    <r>
      <rPr>
        <b/>
        <sz val="10"/>
        <rFont val="Arial"/>
        <family val="2"/>
      </rPr>
      <t xml:space="preserve"> 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</si>
  <si>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WTR001</t>
  </si>
  <si>
    <r>
      <t>Whenever you discard a card with 6 or more [Power] during your action phase,</t>
    </r>
    <r>
      <rPr>
        <b/>
        <sz val="10"/>
        <rFont val="Arial"/>
        <family val="2"/>
      </rPr>
      <t xml:space="preserve"> 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</si>
  <si>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WTR002</t>
  </si>
  <si>
    <r>
      <rPr>
        <b/>
        <sz val="10"/>
        <rFont val="Arial"/>
        <family val="2"/>
      </rPr>
      <t>Once per Turn Action</t>
    </r>
    <r>
      <rPr>
        <sz val="10"/>
        <color rgb="FF000000"/>
        <rFont val="Arial"/>
        <family val="2"/>
      </rPr>
      <t xml:space="preserve"> - [2 Resource]: </t>
    </r>
    <r>
      <rPr>
        <b/>
        <sz val="10"/>
        <rFont val="Arial"/>
        <family val="2"/>
      </rPr>
      <t xml:space="preserve">Attack
Once per Turn Effect </t>
    </r>
    <r>
      <rPr>
        <sz val="10"/>
        <color rgb="FF000000"/>
        <rFont val="Arial"/>
        <family val="2"/>
      </rPr>
      <t>- When you discard a card with 6 or more [Power], Romping Club gains +1 [Power] until end of turn.</t>
    </r>
  </si>
  <si>
    <t>WTR003</t>
  </si>
  <si>
    <r>
      <rPr>
        <b/>
        <sz val="10"/>
        <rFont val="Arial"/>
        <family val="2"/>
      </rPr>
      <t>Once per Turn Action</t>
    </r>
    <r>
      <rPr>
        <sz val="10"/>
        <color rgb="FF000000"/>
        <rFont val="Arial"/>
        <family val="2"/>
      </rPr>
      <t xml:space="preserve"> - 0: Roll a 6 sided die. Gain action points equal to half the number rolled, rounded down.
</t>
    </r>
    <r>
      <rPr>
        <b/>
        <sz val="10"/>
        <rFont val="Arial"/>
        <family val="2"/>
      </rPr>
      <t>Battleworn</t>
    </r>
    <r>
      <rPr>
        <sz val="10"/>
        <color rgb="FF000000"/>
        <rFont val="Arial"/>
        <family val="2"/>
      </rPr>
      <t xml:space="preserve"> </t>
    </r>
    <r>
      <rPr>
        <i/>
        <sz val="10"/>
        <rFont val="Arial"/>
        <family val="2"/>
      </rPr>
      <t>(If you defend with Scabskin Leathers, put a -1 [Defense] counter on it when the combat chain closes.)</t>
    </r>
  </si>
  <si>
    <t>WTR004</t>
  </si>
  <si>
    <r>
      <rPr>
        <b/>
        <sz val="10"/>
        <rFont val="Arial"/>
        <family val="2"/>
      </rPr>
      <t>Instant</t>
    </r>
    <r>
      <rPr>
        <sz val="10"/>
        <color rgb="FF000000"/>
        <rFont val="Arial"/>
        <family val="2"/>
      </rPr>
      <t xml:space="preserve"> - Destroy Barkbone Strapping: Roll a 6 sided die. Gain [Resources] equal to half the number rolled, rounded down.
</t>
    </r>
    <r>
      <rPr>
        <b/>
        <sz val="10"/>
        <rFont val="Arial"/>
        <family val="2"/>
      </rPr>
      <t>Battleworn</t>
    </r>
    <r>
      <rPr>
        <sz val="10"/>
        <color rgb="FF000000"/>
        <rFont val="Arial"/>
        <family val="2"/>
      </rPr>
      <t xml:space="preserve"> </t>
    </r>
    <r>
      <rPr>
        <i/>
        <sz val="10"/>
        <rFont val="Arial"/>
        <family val="2"/>
      </rPr>
      <t>(If you defend with Barkbone Strapping, put a -1 [Defense] counter on it when the combat chain closes.)</t>
    </r>
  </si>
  <si>
    <t>WTR005</t>
  </si>
  <si>
    <r>
      <rPr>
        <b/>
        <sz val="10"/>
        <rFont val="Arial"/>
        <family val="2"/>
      </rPr>
      <t>Instant</t>
    </r>
    <r>
      <rPr>
        <sz val="10"/>
        <color rgb="FF000000"/>
        <rFont val="Arial"/>
        <family val="2"/>
      </rPr>
      <t xml:space="preserve"> - Destroy Barkbone Strapping: Roll a 6 sided die. Gain [Resources] equal to half the number rolled, rounded down.
</t>
    </r>
    <r>
      <rPr>
        <b/>
        <sz val="10"/>
        <rFont val="Arial"/>
        <family val="2"/>
      </rPr>
      <t>Battleworn</t>
    </r>
    <r>
      <rPr>
        <sz val="10"/>
        <color rgb="FF000000"/>
        <rFont val="Arial"/>
        <family val="2"/>
      </rPr>
      <t xml:space="preserve"> </t>
    </r>
    <r>
      <rPr>
        <i/>
        <sz val="10"/>
        <rFont val="Arial"/>
        <family val="2"/>
      </rPr>
      <t>(If you defend with Barkbone Strapping, put a -1 [Defense] counter on it when the combat chain closes.)</t>
    </r>
  </si>
  <si>
    <r>
      <rPr>
        <b/>
        <sz val="10"/>
        <rFont val="Arial"/>
        <family val="2"/>
      </rPr>
      <t>Rhinar Specialization</t>
    </r>
    <r>
      <rPr>
        <sz val="10"/>
        <color rgb="FF000000"/>
        <rFont val="Arial"/>
        <family val="2"/>
      </rPr>
      <t xml:space="preserve"> </t>
    </r>
    <r>
      <rPr>
        <i/>
        <sz val="10"/>
        <rFont val="Arial"/>
        <family val="2"/>
      </rPr>
      <t xml:space="preserve">(You may only have Alpha Rampage in your deck if your hero is Rhinar.)
 </t>
    </r>
    <r>
      <rPr>
        <sz val="10"/>
        <color rgb="FF000000"/>
        <rFont val="Arial"/>
        <family val="2"/>
      </rPr>
      <t xml:space="preserve">
As an additional cost to play Alpha Rampage, discard a random card.
</t>
    </r>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</si>
  <si>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WTR006</t>
  </si>
  <si>
    <r>
      <rPr>
        <b/>
        <sz val="10"/>
        <rFont val="Arial"/>
        <family val="2"/>
      </rPr>
      <t>Rhinar Specialization</t>
    </r>
    <r>
      <rPr>
        <sz val="10"/>
        <color rgb="FF000000"/>
        <rFont val="Arial"/>
        <family val="2"/>
      </rPr>
      <t xml:space="preserve"> </t>
    </r>
    <r>
      <rPr>
        <i/>
        <sz val="10"/>
        <rFont val="Arial"/>
        <family val="2"/>
      </rPr>
      <t xml:space="preserve">(You may only have Alpha Rampage in your deck if your hero is Rhinar.)
 </t>
    </r>
    <r>
      <rPr>
        <sz val="10"/>
        <color rgb="FF000000"/>
        <rFont val="Arial"/>
        <family val="2"/>
      </rPr>
      <t xml:space="preserve">
As an additional cost to play Alpha Rampage, discard a random card.
</t>
    </r>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</si>
  <si>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r>
      <t xml:space="preserve">As an additional cost to play Bloodrush Bellow, discard a random card.
Your Brute attacks gain +2 [Power] this turn.
If the discarded card has 6 or more [Power], draw 2 cards and Bloodrush Bellow gains </t>
    </r>
    <r>
      <rPr>
        <b/>
        <sz val="10"/>
        <rFont val="Arial"/>
        <family val="2"/>
      </rPr>
      <t>go again</t>
    </r>
    <r>
      <rPr>
        <sz val="10"/>
        <color rgb="FF000000"/>
        <rFont val="Arial"/>
        <family val="2"/>
      </rPr>
      <t>.</t>
    </r>
  </si>
  <si>
    <t>WTR007</t>
  </si>
  <si>
    <r>
      <t xml:space="preserve">As an additional cost to play Bloodrush Bellow, discard a random card.
Your Brute attacks gain +2 [Power] this turn.
If the discarded card has 6 or more [Power], draw 2 cards and Bloodrush Bellow gains </t>
    </r>
    <r>
      <rPr>
        <b/>
        <sz val="10"/>
        <rFont val="Arial"/>
        <family val="2"/>
      </rPr>
      <t>go again</t>
    </r>
    <r>
      <rPr>
        <sz val="10"/>
        <color rgb="FF000000"/>
        <rFont val="Arial"/>
        <family val="2"/>
      </rPr>
      <t>.</t>
    </r>
  </si>
  <si>
    <t>WTR008</t>
  </si>
  <si>
    <r>
      <rPr>
        <b/>
        <sz val="10"/>
        <rFont val="Arial"/>
        <family val="2"/>
      </rPr>
      <t>Rhinar Specialization</t>
    </r>
    <r>
      <rPr>
        <sz val="10"/>
        <color rgb="FF000000"/>
        <rFont val="Arial"/>
        <family val="2"/>
      </rPr>
      <t xml:space="preserve"> </t>
    </r>
    <r>
      <rPr>
        <i/>
        <sz val="10"/>
        <rFont val="Arial"/>
        <family val="2"/>
      </rPr>
      <t>(You may only have Sand Sketched Plan in your deck if your hero is Rhinar.)</t>
    </r>
    <r>
      <rPr>
        <sz val="10"/>
        <color rgb="FF000000"/>
        <rFont val="Arial"/>
        <family val="2"/>
      </rPr>
      <t xml:space="preserve">
Search your deck for a card, put it into your hand, discard a random card, then shuffle your deck.
If the discarded card has 6 or more [Power], gain 2 action points.</t>
    </r>
  </si>
  <si>
    <t>WTR009</t>
  </si>
  <si>
    <r>
      <rPr>
        <b/>
        <sz val="10"/>
        <rFont val="Arial"/>
        <family val="2"/>
      </rPr>
      <t>Rhinar Specialization</t>
    </r>
    <r>
      <rPr>
        <sz val="10"/>
        <color rgb="FF000000"/>
        <rFont val="Arial"/>
        <family val="2"/>
      </rPr>
      <t xml:space="preserve"> </t>
    </r>
    <r>
      <rPr>
        <i/>
        <sz val="10"/>
        <rFont val="Arial"/>
        <family val="2"/>
      </rPr>
      <t>(You may only have Sand Sketched Plan in your deck if your hero is Rhinar.)</t>
    </r>
    <r>
      <rPr>
        <sz val="10"/>
        <color rgb="FF000000"/>
        <rFont val="Arial"/>
        <family val="2"/>
      </rPr>
      <t xml:space="preserve">
Search your deck for a card, put it into your hand, discard a random card, then shuffle your deck.
If the discarded card has 6 or more [Power], gain 2 action points.</t>
    </r>
  </si>
  <si>
    <t>WTR010</t>
  </si>
  <si>
    <r>
      <t xml:space="preserve">As an additional cost to play Breakneck Battery, discard a random card.
If the discarded card has 6 or more [Power], Breakneck Battery gains </t>
    </r>
    <r>
      <rPr>
        <b/>
        <sz val="10"/>
        <rFont val="Arial"/>
        <family val="2"/>
      </rPr>
      <t>go again</t>
    </r>
    <r>
      <rPr>
        <sz val="10"/>
        <color rgb="FF000000"/>
        <rFont val="Arial"/>
        <family val="2"/>
      </rPr>
      <t>.</t>
    </r>
  </si>
  <si>
    <t>WTR011</t>
  </si>
  <si>
    <r>
      <t xml:space="preserve">As an additional cost to play Breakneck Battery, discard a random card.
If the discarded card has 6 or more [Power], Breakneck Battery gains </t>
    </r>
    <r>
      <rPr>
        <b/>
        <sz val="10"/>
        <rFont val="Arial"/>
        <family val="2"/>
      </rPr>
      <t>go again</t>
    </r>
    <r>
      <rPr>
        <sz val="10"/>
        <color rgb="FF000000"/>
        <rFont val="Arial"/>
        <family val="2"/>
      </rPr>
      <t>.</t>
    </r>
  </si>
  <si>
    <r>
      <t xml:space="preserve">As an additional cost to play Breakneck Battery, discard a random card.
If the discarded card has 6 or more [Power], Breakneck Battery gains </t>
    </r>
    <r>
      <rPr>
        <b/>
        <sz val="10"/>
        <rFont val="Arial"/>
        <family val="2"/>
      </rPr>
      <t>go again</t>
    </r>
    <r>
      <rPr>
        <sz val="10"/>
        <color rgb="FF000000"/>
        <rFont val="Arial"/>
        <family val="2"/>
      </rPr>
      <t>.</t>
    </r>
  </si>
  <si>
    <t>WTR012</t>
  </si>
  <si>
    <r>
      <t xml:space="preserve">As an additional cost to play Breakneck Battery, discard a random card.
If the discarded card has 6 or more [Power], Breakneck Battery gains </t>
    </r>
    <r>
      <rPr>
        <b/>
        <sz val="10"/>
        <rFont val="Arial"/>
        <family val="2"/>
      </rPr>
      <t>go again</t>
    </r>
    <r>
      <rPr>
        <sz val="10"/>
        <color rgb="FF000000"/>
        <rFont val="Arial"/>
        <family val="2"/>
      </rPr>
      <t>.</t>
    </r>
  </si>
  <si>
    <r>
      <t xml:space="preserve">As an additional cost to play Breakneck Battery, discard a random card.
If the discarded card has 6 or more [Power], Breakneck Battery gains </t>
    </r>
    <r>
      <rPr>
        <b/>
        <sz val="10"/>
        <rFont val="Arial"/>
        <family val="2"/>
      </rPr>
      <t>go again</t>
    </r>
    <r>
      <rPr>
        <sz val="10"/>
        <color rgb="FF000000"/>
        <rFont val="Arial"/>
        <family val="2"/>
      </rPr>
      <t>.</t>
    </r>
  </si>
  <si>
    <t>WTR013</t>
  </si>
  <si>
    <r>
      <t xml:space="preserve">As an additional cost to play Breakneck Battery, discard a random card.
If the discarded card has 6 or more [Power], Breakneck Battery gains </t>
    </r>
    <r>
      <rPr>
        <b/>
        <sz val="10"/>
        <rFont val="Arial"/>
        <family val="2"/>
      </rPr>
      <t>go again</t>
    </r>
    <r>
      <rPr>
        <sz val="10"/>
        <color rgb="FF000000"/>
        <rFont val="Arial"/>
        <family val="2"/>
      </rPr>
      <t>.</t>
    </r>
  </si>
  <si>
    <t>WTR014</t>
  </si>
  <si>
    <t>WTR015</t>
  </si>
  <si>
    <t>WTR016</t>
  </si>
  <si>
    <r>
      <t xml:space="preserve">Your next Brute attack this turn gains "While this attack is defended by less than 2 non-equipment cards, it gains +4 [Power]."
</t>
    </r>
    <r>
      <rPr>
        <b/>
        <sz val="10"/>
        <rFont val="Arial"/>
        <family val="2"/>
      </rPr>
      <t>Intimidate</t>
    </r>
    <r>
      <rPr>
        <sz val="10"/>
        <color rgb="FF000000"/>
        <rFont val="Arial"/>
        <family val="2"/>
      </rPr>
      <t xml:space="preserve"> </t>
    </r>
    <r>
      <rPr>
        <i/>
        <sz val="10"/>
        <rFont val="Arial"/>
        <family val="2"/>
      </rPr>
      <t xml:space="preserve">(Target hero banishes face down a random card from their hand. At the beginning of the end phase, return all cards banished this way to their owners hand.) 
 </t>
    </r>
    <r>
      <rPr>
        <sz val="10"/>
        <color rgb="FF000000"/>
        <rFont val="Arial"/>
        <family val="2"/>
      </rPr>
      <t xml:space="preserve">
</t>
    </r>
    <r>
      <rPr>
        <b/>
        <sz val="10"/>
        <rFont val="Arial"/>
        <family val="2"/>
      </rPr>
      <t>Go again</t>
    </r>
  </si>
  <si>
    <t>WTR017</t>
  </si>
  <si>
    <r>
      <t xml:space="preserve">Your next Brute attack this turn gains "While this attack is defended by less than 2 non-equipment cards, it gains +4 [Power]."
</t>
    </r>
    <r>
      <rPr>
        <b/>
        <sz val="10"/>
        <rFont val="Arial"/>
        <family val="2"/>
      </rPr>
      <t>Intimidate</t>
    </r>
    <r>
      <rPr>
        <sz val="10"/>
        <color rgb="FF000000"/>
        <rFont val="Arial"/>
        <family val="2"/>
      </rPr>
      <t xml:space="preserve"> </t>
    </r>
    <r>
      <rPr>
        <i/>
        <sz val="10"/>
        <rFont val="Arial"/>
        <family val="2"/>
      </rPr>
      <t xml:space="preserve">(Target hero banishes face down a random card from their hand. At the beginning of the end phase, return all cards banished this way to their owners hand.) 
 </t>
    </r>
    <r>
      <rPr>
        <sz val="10"/>
        <color rgb="FF000000"/>
        <rFont val="Arial"/>
        <family val="2"/>
      </rPr>
      <t xml:space="preserve">
</t>
    </r>
    <r>
      <rPr>
        <b/>
        <sz val="10"/>
        <rFont val="Arial"/>
        <family val="2"/>
      </rPr>
      <t>Go again</t>
    </r>
  </si>
  <si>
    <r>
      <t xml:space="preserve">Your next Brute attack this turn gains "While this attack is defended by less than 2 non-equipment cards, it gains +3 [Power]."
</t>
    </r>
    <r>
      <rPr>
        <b/>
        <sz val="10"/>
        <rFont val="Arial"/>
        <family val="2"/>
      </rPr>
      <t>Intimidate</t>
    </r>
    <r>
      <rPr>
        <sz val="10"/>
        <color rgb="FF000000"/>
        <rFont val="Arial"/>
        <family val="2"/>
      </rPr>
      <t xml:space="preserve"> </t>
    </r>
    <r>
      <rPr>
        <i/>
        <sz val="10"/>
        <rFont val="Arial"/>
        <family val="2"/>
      </rPr>
      <t xml:space="preserve">(Target hero banishes face down a random card from their hand. At the beginning of the end phase, return all cards banished this way to their owners hand.) 
 </t>
    </r>
    <r>
      <rPr>
        <sz val="10"/>
        <color rgb="FF000000"/>
        <rFont val="Arial"/>
        <family val="2"/>
      </rPr>
      <t xml:space="preserve">
</t>
    </r>
    <r>
      <rPr>
        <b/>
        <sz val="10"/>
        <rFont val="Arial"/>
        <family val="2"/>
      </rPr>
      <t>Go again</t>
    </r>
  </si>
  <si>
    <t>WTR018</t>
  </si>
  <si>
    <r>
      <t xml:space="preserve">Your next Brute attack this turn gains "While this attack is defended by less than 2 non-equipment cards, it gains +3 [Power]."
</t>
    </r>
    <r>
      <rPr>
        <b/>
        <sz val="10"/>
        <rFont val="Arial"/>
        <family val="2"/>
      </rPr>
      <t>Intimidate</t>
    </r>
    <r>
      <rPr>
        <sz val="10"/>
        <color rgb="FF000000"/>
        <rFont val="Arial"/>
        <family val="2"/>
      </rPr>
      <t xml:space="preserve"> </t>
    </r>
    <r>
      <rPr>
        <i/>
        <sz val="10"/>
        <rFont val="Arial"/>
        <family val="2"/>
      </rPr>
      <t xml:space="preserve">(Target hero banishes face down a random card from their hand. At the beginning of the end phase, return all cards banished this way to their owners hand.) 
 </t>
    </r>
    <r>
      <rPr>
        <sz val="10"/>
        <color rgb="FF000000"/>
        <rFont val="Arial"/>
        <family val="2"/>
      </rPr>
      <t xml:space="preserve">
</t>
    </r>
    <r>
      <rPr>
        <b/>
        <sz val="10"/>
        <rFont val="Arial"/>
        <family val="2"/>
      </rPr>
      <t>Go again</t>
    </r>
  </si>
  <si>
    <r>
      <t xml:space="preserve">Your next Brute attack this turn gains "While this attack is defended by less than 2 non-equipment cards, it gains +2 [Power]."
</t>
    </r>
    <r>
      <rPr>
        <b/>
        <sz val="10"/>
        <rFont val="Arial"/>
        <family val="2"/>
      </rPr>
      <t>Intimidate</t>
    </r>
    <r>
      <rPr>
        <sz val="10"/>
        <color rgb="FF000000"/>
        <rFont val="Arial"/>
        <family val="2"/>
      </rPr>
      <t xml:space="preserve"> </t>
    </r>
    <r>
      <rPr>
        <i/>
        <sz val="10"/>
        <rFont val="Arial"/>
        <family val="2"/>
      </rPr>
      <t xml:space="preserve">(Target hero banishes face down a random card from their hand. At the beginning of the end phase, return all cards banished this way to their owners hand.) 
 </t>
    </r>
    <r>
      <rPr>
        <sz val="10"/>
        <color rgb="FF000000"/>
        <rFont val="Arial"/>
        <family val="2"/>
      </rPr>
      <t xml:space="preserve">
</t>
    </r>
    <r>
      <rPr>
        <b/>
        <sz val="10"/>
        <rFont val="Arial"/>
        <family val="2"/>
      </rPr>
      <t>Go again</t>
    </r>
  </si>
  <si>
    <t>WTR019</t>
  </si>
  <si>
    <r>
      <t xml:space="preserve">Your next Brute attack this turn gains "While this attack is defended by less than 2 non-equipment cards, it gains +2 [Power]."
</t>
    </r>
    <r>
      <rPr>
        <b/>
        <sz val="10"/>
        <rFont val="Arial"/>
        <family val="2"/>
      </rPr>
      <t>Intimidate</t>
    </r>
    <r>
      <rPr>
        <sz val="10"/>
        <color rgb="FF000000"/>
        <rFont val="Arial"/>
        <family val="2"/>
      </rPr>
      <t xml:space="preserve"> </t>
    </r>
    <r>
      <rPr>
        <i/>
        <sz val="10"/>
        <rFont val="Arial"/>
        <family val="2"/>
      </rPr>
      <t xml:space="preserve">(Target hero banishes face down a random card from their hand. At the beginning of the end phase, return all cards banished this way to their owners hand.) 
 </t>
    </r>
    <r>
      <rPr>
        <sz val="10"/>
        <color rgb="FF000000"/>
        <rFont val="Arial"/>
        <family val="2"/>
      </rPr>
      <t xml:space="preserve">
</t>
    </r>
    <r>
      <rPr>
        <b/>
        <sz val="10"/>
        <rFont val="Arial"/>
        <family val="2"/>
      </rPr>
      <t>Go again</t>
    </r>
  </si>
  <si>
    <t>WTR020</t>
  </si>
  <si>
    <t>WTR021</t>
  </si>
  <si>
    <t>WTR022</t>
  </si>
  <si>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</si>
  <si>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WTR023</t>
  </si>
  <si>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</si>
  <si>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</si>
  <si>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WTR024</t>
  </si>
  <si>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</si>
  <si>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</si>
  <si>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WTR025</t>
  </si>
  <si>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</si>
  <si>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</si>
  <si>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WTR026</t>
  </si>
  <si>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</si>
  <si>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</si>
  <si>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WTR027</t>
  </si>
  <si>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</si>
  <si>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</si>
  <si>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WTR028</t>
  </si>
  <si>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</si>
  <si>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WTR029</t>
  </si>
  <si>
    <t>WTR030</t>
  </si>
  <si>
    <t>WTR031</t>
  </si>
  <si>
    <r>
      <t xml:space="preserve">The next Brute attack action card you play this turn gains +3 [Power].
</t>
    </r>
    <r>
      <rPr>
        <b/>
        <sz val="10"/>
        <rFont val="Arial"/>
        <family val="2"/>
      </rPr>
      <t>Intimidate</t>
    </r>
    <r>
      <rPr>
        <sz val="10"/>
        <color rgb="FF000000"/>
        <rFont val="Arial"/>
        <family val="2"/>
      </rPr>
      <t xml:space="preserve"> </t>
    </r>
    <r>
      <rPr>
        <i/>
        <sz val="10"/>
        <rFont val="Arial"/>
        <family val="2"/>
      </rPr>
      <t xml:space="preserve">(Target hero banishes face down a random card from their hand. At the beginning of the end phase, return all cards banished this way to their owners hand.) 
 </t>
    </r>
    <r>
      <rPr>
        <sz val="10"/>
        <color rgb="FF000000"/>
        <rFont val="Arial"/>
        <family val="2"/>
      </rPr>
      <t xml:space="preserve">
</t>
    </r>
    <r>
      <rPr>
        <b/>
        <sz val="10"/>
        <rFont val="Arial"/>
        <family val="2"/>
      </rPr>
      <t>Go again</t>
    </r>
  </si>
  <si>
    <t>WTR032</t>
  </si>
  <si>
    <r>
      <t xml:space="preserve">The next Brute attack action card you play this turn gains +3 [Power].
</t>
    </r>
    <r>
      <rPr>
        <b/>
        <sz val="10"/>
        <rFont val="Arial"/>
        <family val="2"/>
      </rPr>
      <t>Intimidate</t>
    </r>
    <r>
      <rPr>
        <sz val="10"/>
        <color rgb="FF000000"/>
        <rFont val="Arial"/>
        <family val="2"/>
      </rPr>
      <t xml:space="preserve"> </t>
    </r>
    <r>
      <rPr>
        <i/>
        <sz val="10"/>
        <rFont val="Arial"/>
        <family val="2"/>
      </rPr>
      <t xml:space="preserve">(Target hero banishes face down a random card from their hand. At the beginning of the end phase, return all cards banished this way to their owners hand.) 
 </t>
    </r>
    <r>
      <rPr>
        <sz val="10"/>
        <color rgb="FF000000"/>
        <rFont val="Arial"/>
        <family val="2"/>
      </rPr>
      <t xml:space="preserve">
</t>
    </r>
    <r>
      <rPr>
        <b/>
        <sz val="10"/>
        <rFont val="Arial"/>
        <family val="2"/>
      </rPr>
      <t>Go again</t>
    </r>
  </si>
  <si>
    <r>
      <t xml:space="preserve">The next Brute attack action card you play this turn gains +2 [Power].
</t>
    </r>
    <r>
      <rPr>
        <b/>
        <sz val="10"/>
        <rFont val="Arial"/>
        <family val="2"/>
      </rPr>
      <t>Intimidate</t>
    </r>
    <r>
      <rPr>
        <sz val="10"/>
        <color rgb="FF000000"/>
        <rFont val="Arial"/>
        <family val="2"/>
      </rPr>
      <t xml:space="preserve"> </t>
    </r>
    <r>
      <rPr>
        <i/>
        <sz val="10"/>
        <rFont val="Arial"/>
        <family val="2"/>
      </rPr>
      <t xml:space="preserve">(Target hero banishes face down a random card from their hand. At the beginning of the end phase, return all cards banished this way to their owners hand.) 
 </t>
    </r>
    <r>
      <rPr>
        <sz val="10"/>
        <color rgb="FF000000"/>
        <rFont val="Arial"/>
        <family val="2"/>
      </rPr>
      <t xml:space="preserve">
</t>
    </r>
    <r>
      <rPr>
        <b/>
        <sz val="10"/>
        <rFont val="Arial"/>
        <family val="2"/>
      </rPr>
      <t>Go again</t>
    </r>
  </si>
  <si>
    <t>WTR033</t>
  </si>
  <si>
    <r>
      <t xml:space="preserve">The next Brute attack action card you play this turn gains +2 [Power].
</t>
    </r>
    <r>
      <rPr>
        <b/>
        <sz val="10"/>
        <rFont val="Arial"/>
        <family val="2"/>
      </rPr>
      <t>Intimidate</t>
    </r>
    <r>
      <rPr>
        <sz val="10"/>
        <color rgb="FF000000"/>
        <rFont val="Arial"/>
        <family val="2"/>
      </rPr>
      <t xml:space="preserve"> </t>
    </r>
    <r>
      <rPr>
        <i/>
        <sz val="10"/>
        <rFont val="Arial"/>
        <family val="2"/>
      </rPr>
      <t xml:space="preserve">(Target hero banishes face down a random card from their hand. At the beginning of the end phase, return all cards banished this way to their owners hand.) 
 </t>
    </r>
    <r>
      <rPr>
        <sz val="10"/>
        <color rgb="FF000000"/>
        <rFont val="Arial"/>
        <family val="2"/>
      </rPr>
      <t xml:space="preserve">
</t>
    </r>
    <r>
      <rPr>
        <b/>
        <sz val="10"/>
        <rFont val="Arial"/>
        <family val="2"/>
      </rPr>
      <t>Go again</t>
    </r>
  </si>
  <si>
    <r>
      <t xml:space="preserve">The next Brute attack action card you play this turn gains +1 [Power].
</t>
    </r>
    <r>
      <rPr>
        <b/>
        <sz val="10"/>
        <rFont val="Arial"/>
        <family val="2"/>
      </rPr>
      <t>Intimidate</t>
    </r>
    <r>
      <rPr>
        <sz val="10"/>
        <color rgb="FF000000"/>
        <rFont val="Arial"/>
        <family val="2"/>
      </rPr>
      <t xml:space="preserve"> </t>
    </r>
    <r>
      <rPr>
        <i/>
        <sz val="10"/>
        <rFont val="Arial"/>
        <family val="2"/>
      </rPr>
      <t xml:space="preserve">(Target hero banishes face down a random card from their hand. At the beginning of the end phase, return all cards banished this way to their owners hand.) 
 </t>
    </r>
    <r>
      <rPr>
        <sz val="10"/>
        <color rgb="FF000000"/>
        <rFont val="Arial"/>
        <family val="2"/>
      </rPr>
      <t xml:space="preserve">
</t>
    </r>
    <r>
      <rPr>
        <b/>
        <sz val="10"/>
        <rFont val="Arial"/>
        <family val="2"/>
      </rPr>
      <t>Go again</t>
    </r>
  </si>
  <si>
    <t>WTR034</t>
  </si>
  <si>
    <r>
      <t xml:space="preserve">The next Brute attack action card you play this turn gains +1 [Power].
</t>
    </r>
    <r>
      <rPr>
        <b/>
        <sz val="10"/>
        <rFont val="Arial"/>
        <family val="2"/>
      </rPr>
      <t>Intimidate</t>
    </r>
    <r>
      <rPr>
        <sz val="10"/>
        <color rgb="FF000000"/>
        <rFont val="Arial"/>
        <family val="2"/>
      </rPr>
      <t xml:space="preserve"> </t>
    </r>
    <r>
      <rPr>
        <i/>
        <sz val="10"/>
        <rFont val="Arial"/>
        <family val="2"/>
      </rPr>
      <t xml:space="preserve">(Target hero banishes face down a random card from their hand. At the beginning of the end phase, return all cards banished this way to their owners hand.) 
 </t>
    </r>
    <r>
      <rPr>
        <sz val="10"/>
        <color rgb="FF000000"/>
        <rFont val="Arial"/>
        <family val="2"/>
      </rPr>
      <t xml:space="preserve">
</t>
    </r>
    <r>
      <rPr>
        <b/>
        <sz val="10"/>
        <rFont val="Arial"/>
        <family val="2"/>
      </rPr>
      <t>Go again</t>
    </r>
  </si>
  <si>
    <r>
      <t xml:space="preserve">As an additional cost to play Awakening Bellow, discard a random card.
Your next Brute attack this turn gains +5 [Power].
</t>
    </r>
    <r>
      <rPr>
        <b/>
        <sz val="10"/>
        <rFont val="Arial"/>
        <family val="2"/>
      </rPr>
      <t>Go again</t>
    </r>
  </si>
  <si>
    <t>WTR035</t>
  </si>
  <si>
    <r>
      <t xml:space="preserve">As an additional cost to play Awakening Bellow, discard a random card.
Your next Brute attack this turn gains +5 [Power].
</t>
    </r>
    <r>
      <rPr>
        <b/>
        <sz val="10"/>
        <rFont val="Arial"/>
        <family val="2"/>
      </rPr>
      <t>Go again</t>
    </r>
  </si>
  <si>
    <r>
      <t xml:space="preserve">As an additional cost to play Awakening Bellow, discard a random card.
Your next Brute attack this turn gains +4 [Power].
</t>
    </r>
    <r>
      <rPr>
        <b/>
        <sz val="10"/>
        <rFont val="Arial"/>
        <family val="2"/>
      </rPr>
      <t>Go again</t>
    </r>
  </si>
  <si>
    <t>WTR036</t>
  </si>
  <si>
    <r>
      <t xml:space="preserve">As an additional cost to play Awakening Bellow, discard a random card.
Your next Brute attack this turn gains +4 [Power].
</t>
    </r>
    <r>
      <rPr>
        <b/>
        <sz val="10"/>
        <rFont val="Arial"/>
        <family val="2"/>
      </rPr>
      <t>Go again</t>
    </r>
  </si>
  <si>
    <r>
      <t xml:space="preserve">As an additional cost to play Awakening Bellow, discard a random card.
Your next Brute attack this turn gains +3 [Power].
</t>
    </r>
    <r>
      <rPr>
        <b/>
        <sz val="10"/>
        <rFont val="Arial"/>
        <family val="2"/>
      </rPr>
      <t>Go again</t>
    </r>
  </si>
  <si>
    <t>WTR037</t>
  </si>
  <si>
    <r>
      <t xml:space="preserve">As an additional cost to play Awakening Bellow, discard a random card.
Your next Brute attack this turn gains +3 [Power].
</t>
    </r>
    <r>
      <rPr>
        <b/>
        <sz val="10"/>
        <rFont val="Arial"/>
        <family val="2"/>
      </rPr>
      <t>Go again</t>
    </r>
  </si>
  <si>
    <r>
      <rPr>
        <b/>
        <sz val="10"/>
        <rFont val="Arial"/>
        <family val="2"/>
      </rPr>
      <t>Action</t>
    </r>
    <r>
      <rPr>
        <sz val="10"/>
        <color rgb="FF000000"/>
        <rFont val="Arial"/>
        <family val="2"/>
      </rPr>
      <t xml:space="preserve"> - [2 Resource]: Until end of turn, your attack action cards with cost 3 or greater gain </t>
    </r>
    <r>
      <rPr>
        <b/>
        <sz val="10"/>
        <rFont val="Arial"/>
        <family val="2"/>
      </rPr>
      <t>dominate</t>
    </r>
    <r>
      <rPr>
        <sz val="10"/>
        <color rgb="FF000000"/>
        <rFont val="Arial"/>
        <family val="2"/>
      </rPr>
      <t>.</t>
    </r>
    <r>
      <rPr>
        <b/>
        <sz val="10"/>
        <rFont val="Arial"/>
        <family val="2"/>
      </rPr>
      <t xml:space="preserve"> Go again</t>
    </r>
    <r>
      <rPr>
        <sz val="10"/>
        <color rgb="FF000000"/>
        <rFont val="Arial"/>
        <family val="2"/>
      </rPr>
      <t xml:space="preserve"> </t>
    </r>
    <r>
      <rPr>
        <i/>
        <sz val="10"/>
        <rFont val="Arial"/>
        <family val="2"/>
      </rPr>
      <t>(The defending hero can't defend the attack with more than 1 card from their hand.)</t>
    </r>
  </si>
  <si>
    <t>WTR038</t>
  </si>
  <si>
    <r>
      <rPr>
        <b/>
        <sz val="10"/>
        <rFont val="Arial"/>
        <family val="2"/>
      </rPr>
      <t>Action</t>
    </r>
    <r>
      <rPr>
        <sz val="10"/>
        <color rgb="FF000000"/>
        <rFont val="Arial"/>
        <family val="2"/>
      </rPr>
      <t xml:space="preserve"> - [2 Resource]: Until end of turn, your attack action cards with cost 3 or greater gain </t>
    </r>
    <r>
      <rPr>
        <b/>
        <sz val="10"/>
        <rFont val="Arial"/>
        <family val="2"/>
      </rPr>
      <t>dominate</t>
    </r>
    <r>
      <rPr>
        <sz val="10"/>
        <color rgb="FF000000"/>
        <rFont val="Arial"/>
        <family val="2"/>
      </rPr>
      <t>.</t>
    </r>
    <r>
      <rPr>
        <b/>
        <sz val="10"/>
        <rFont val="Arial"/>
        <family val="2"/>
      </rPr>
      <t xml:space="preserve"> Go again</t>
    </r>
    <r>
      <rPr>
        <sz val="10"/>
        <color rgb="FF000000"/>
        <rFont val="Arial"/>
        <family val="2"/>
      </rPr>
      <t xml:space="preserve"> </t>
    </r>
    <r>
      <rPr>
        <i/>
        <sz val="10"/>
        <rFont val="Arial"/>
        <family val="2"/>
      </rPr>
      <t>(The defending hero can't defend the attack with more than 1 card from their hand.)</t>
    </r>
  </si>
  <si>
    <t>WTR039</t>
  </si>
  <si>
    <r>
      <rPr>
        <b/>
        <sz val="10"/>
        <rFont val="Arial"/>
        <family val="2"/>
      </rPr>
      <t>Once per Turn Action</t>
    </r>
    <r>
      <rPr>
        <sz val="10"/>
        <color rgb="FF000000"/>
        <rFont val="Arial"/>
        <family val="2"/>
      </rPr>
      <t xml:space="preserve"> - [3 Resource]:</t>
    </r>
    <r>
      <rPr>
        <b/>
        <sz val="10"/>
        <rFont val="Arial"/>
        <family val="2"/>
      </rPr>
      <t xml:space="preserve"> Attack</t>
    </r>
    <r>
      <rPr>
        <sz val="10"/>
        <color rgb="FF000000"/>
        <rFont val="Arial"/>
        <family val="2"/>
      </rPr>
      <t xml:space="preserve">
If there are 2 or more cards in your pitch zone with cost 3 or greater, Anathos gains +2 [Power].</t>
    </r>
  </si>
  <si>
    <t>WTR040</t>
  </si>
  <si>
    <r>
      <rPr>
        <b/>
        <sz val="10"/>
        <rFont val="Arial"/>
        <family val="2"/>
      </rPr>
      <t>Once per Turn Action</t>
    </r>
    <r>
      <rPr>
        <sz val="10"/>
        <color rgb="FF000000"/>
        <rFont val="Arial"/>
        <family val="2"/>
      </rPr>
      <t xml:space="preserve"> - [1 Resource]: Create a Seismic Surge token. </t>
    </r>
    <r>
      <rPr>
        <b/>
        <sz val="10"/>
        <rFont val="Arial"/>
        <family val="2"/>
      </rPr>
      <t xml:space="preserve">Go again
 </t>
    </r>
    <r>
      <rPr>
        <sz val="10"/>
        <color rgb="FF000000"/>
        <rFont val="Arial"/>
        <family val="2"/>
      </rPr>
      <t xml:space="preserve">
</t>
    </r>
    <r>
      <rPr>
        <b/>
        <sz val="10"/>
        <rFont val="Arial"/>
        <family val="2"/>
      </rPr>
      <t>Battleworn</t>
    </r>
    <r>
      <rPr>
        <sz val="10"/>
        <color rgb="FF000000"/>
        <rFont val="Arial"/>
        <family val="2"/>
      </rPr>
      <t xml:space="preserve"> </t>
    </r>
    <r>
      <rPr>
        <i/>
        <sz val="10"/>
        <rFont val="Arial"/>
        <family val="2"/>
      </rPr>
      <t>(If you defend with Tectonic Plating, put a -1 [Defense] counter on it when the combat chain closes.)</t>
    </r>
  </si>
  <si>
    <t>WTR041</t>
  </si>
  <si>
    <r>
      <rPr>
        <b/>
        <sz val="10"/>
        <rFont val="Arial"/>
        <family val="2"/>
      </rPr>
      <t xml:space="preserve">Action </t>
    </r>
    <r>
      <rPr>
        <sz val="10"/>
        <color rgb="FF000000"/>
        <rFont val="Arial"/>
        <family val="2"/>
      </rPr>
      <t xml:space="preserve">- [1 Resource], destroy Helm of Isen's Peak: Your hero gains +1 [Intellect] until end of turn.
</t>
    </r>
    <r>
      <rPr>
        <b/>
        <sz val="10"/>
        <rFont val="Arial"/>
        <family val="2"/>
      </rPr>
      <t>Battleworn</t>
    </r>
    <r>
      <rPr>
        <sz val="10"/>
        <color rgb="FF000000"/>
        <rFont val="Arial"/>
        <family val="2"/>
      </rPr>
      <t xml:space="preserve">  </t>
    </r>
    <r>
      <rPr>
        <i/>
        <sz val="10"/>
        <rFont val="Arial"/>
        <family val="2"/>
      </rPr>
      <t>(If you defend with Helm of Isen's Peak, put a -1 [Defense] counter on it when the combat chain closes.)</t>
    </r>
  </si>
  <si>
    <t>WTR042</t>
  </si>
  <si>
    <r>
      <rPr>
        <b/>
        <sz val="10"/>
        <rFont val="Arial"/>
        <family val="2"/>
      </rPr>
      <t xml:space="preserve">Action </t>
    </r>
    <r>
      <rPr>
        <sz val="10"/>
        <color rgb="FF000000"/>
        <rFont val="Arial"/>
        <family val="2"/>
      </rPr>
      <t xml:space="preserve">- [1 Resource], destroy Helm of Isen's Peak: Your hero gains +1 [Intellect] until end of turn.
</t>
    </r>
    <r>
      <rPr>
        <b/>
        <sz val="10"/>
        <rFont val="Arial"/>
        <family val="2"/>
      </rPr>
      <t>Battleworn</t>
    </r>
    <r>
      <rPr>
        <sz val="10"/>
        <color rgb="FF000000"/>
        <rFont val="Arial"/>
        <family val="2"/>
      </rPr>
      <t xml:space="preserve">  </t>
    </r>
    <r>
      <rPr>
        <i/>
        <sz val="10"/>
        <rFont val="Arial"/>
        <family val="2"/>
      </rPr>
      <t>(If you defend with Helm of Isen's Peak, put a -1 [Defense] counter on it when the combat chain closes.)</t>
    </r>
  </si>
  <si>
    <r>
      <rPr>
        <b/>
        <sz val="10"/>
        <rFont val="Arial"/>
        <family val="2"/>
      </rPr>
      <t xml:space="preserve">Bravo Specialization </t>
    </r>
    <r>
      <rPr>
        <i/>
        <sz val="10"/>
        <rFont val="Arial"/>
        <family val="2"/>
      </rPr>
      <t>(You may only have Crippling Crush in your deck if your hero is Bravo.)</t>
    </r>
    <r>
      <rPr>
        <sz val="10"/>
        <color rgb="FF000000"/>
        <rFont val="Arial"/>
        <family val="2"/>
      </rPr>
      <t xml:space="preserve">
</t>
    </r>
    <r>
      <rPr>
        <b/>
        <sz val="10"/>
        <rFont val="Arial"/>
        <family val="2"/>
      </rPr>
      <t>Crush</t>
    </r>
    <r>
      <rPr>
        <sz val="10"/>
        <color rgb="FF000000"/>
        <rFont val="Arial"/>
        <family val="2"/>
      </rPr>
      <t xml:space="preserve"> - If Crippling Crush deals 4 or more damage to a hero, they discard 2 random cards.</t>
    </r>
  </si>
  <si>
    <t>WTR043</t>
  </si>
  <si>
    <r>
      <rPr>
        <b/>
        <sz val="10"/>
        <rFont val="Arial"/>
        <family val="2"/>
      </rPr>
      <t xml:space="preserve">Bravo Specialization </t>
    </r>
    <r>
      <rPr>
        <i/>
        <sz val="10"/>
        <rFont val="Arial"/>
        <family val="2"/>
      </rPr>
      <t>(You may only have Crippling Crush in your deck if your hero is Bravo.)</t>
    </r>
    <r>
      <rPr>
        <sz val="10"/>
        <color rgb="FF000000"/>
        <rFont val="Arial"/>
        <family val="2"/>
      </rPr>
      <t xml:space="preserve">
</t>
    </r>
    <r>
      <rPr>
        <b/>
        <sz val="10"/>
        <rFont val="Arial"/>
        <family val="2"/>
      </rPr>
      <t>Crush</t>
    </r>
    <r>
      <rPr>
        <sz val="10"/>
        <color rgb="FF000000"/>
        <rFont val="Arial"/>
        <family val="2"/>
      </rPr>
      <t xml:space="preserve"> - If Crippling Crush deals 4 or more damage to a hero, they discard 2 random cards.</t>
    </r>
  </si>
  <si>
    <r>
      <rPr>
        <b/>
        <sz val="10"/>
        <rFont val="Arial"/>
        <family val="2"/>
      </rPr>
      <t>Crush</t>
    </r>
    <r>
      <rPr>
        <sz val="10"/>
        <color rgb="FF000000"/>
        <rFont val="Arial"/>
        <family val="2"/>
      </rPr>
      <t xml:space="preserve"> - If Spinal Crush deals 4 or more damage to a hero, action cards, activated abilities, and attacks they control lose and can't gain </t>
    </r>
    <r>
      <rPr>
        <b/>
        <sz val="10"/>
        <rFont val="Arial"/>
        <family val="2"/>
      </rPr>
      <t>go again</t>
    </r>
    <r>
      <rPr>
        <sz val="10"/>
        <color rgb="FF000000"/>
        <rFont val="Arial"/>
        <family val="2"/>
      </rPr>
      <t xml:space="preserve"> during their next action phase.</t>
    </r>
  </si>
  <si>
    <t>WTR044</t>
  </si>
  <si>
    <r>
      <rPr>
        <b/>
        <sz val="10"/>
        <rFont val="Arial"/>
        <family val="2"/>
      </rPr>
      <t>Crush</t>
    </r>
    <r>
      <rPr>
        <sz val="10"/>
        <color rgb="FF000000"/>
        <rFont val="Arial"/>
        <family val="2"/>
      </rPr>
      <t xml:space="preserve"> - If Spinal Crush deals 4 or more damage to a hero, action cards, activated abilities, and attacks they control lose and can't gain </t>
    </r>
    <r>
      <rPr>
        <b/>
        <sz val="10"/>
        <rFont val="Arial"/>
        <family val="2"/>
      </rPr>
      <t>go again</t>
    </r>
    <r>
      <rPr>
        <sz val="10"/>
        <color rgb="FF000000"/>
        <rFont val="Arial"/>
        <family val="2"/>
      </rPr>
      <t xml:space="preserve"> during their next action phase.</t>
    </r>
  </si>
  <si>
    <r>
      <rPr>
        <b/>
        <sz val="10"/>
        <rFont val="Arial"/>
        <family val="2"/>
      </rPr>
      <t>Crush</t>
    </r>
    <r>
      <rPr>
        <sz val="10"/>
        <color rgb="FF000000"/>
        <rFont val="Arial"/>
        <family val="2"/>
      </rPr>
      <t xml:space="preserve"> - If Cranial Crush deals 4 or more damage to a hero, they can't draw cards during their next action phase.</t>
    </r>
  </si>
  <si>
    <t>WTR045</t>
  </si>
  <si>
    <r>
      <rPr>
        <b/>
        <sz val="10"/>
        <rFont val="Arial"/>
        <family val="2"/>
      </rPr>
      <t>Crush</t>
    </r>
    <r>
      <rPr>
        <sz val="10"/>
        <color rgb="FF000000"/>
        <rFont val="Arial"/>
        <family val="2"/>
      </rPr>
      <t xml:space="preserve"> - If Cranial Crush deals 4 or more damage to a hero, they can't draw cards during their next action phase.</t>
    </r>
  </si>
  <si>
    <r>
      <rPr>
        <b/>
        <sz val="10"/>
        <rFont val="Arial"/>
        <family val="2"/>
      </rPr>
      <t>Go again</t>
    </r>
    <r>
      <rPr>
        <sz val="10"/>
        <color rgb="FF000000"/>
        <rFont val="Arial"/>
        <family val="2"/>
      </rPr>
      <t xml:space="preserve">
Equipment you control gain +1 [Defense].
At the beginning of your action phase, destroy Forged for War.</t>
    </r>
  </si>
  <si>
    <t>WTR046</t>
  </si>
  <si>
    <r>
      <rPr>
        <b/>
        <sz val="10"/>
        <rFont val="Arial"/>
        <family val="2"/>
      </rPr>
      <t>Go again</t>
    </r>
    <r>
      <rPr>
        <sz val="10"/>
        <color rgb="FF000000"/>
        <rFont val="Arial"/>
        <family val="2"/>
      </rPr>
      <t xml:space="preserve">
Equipment you control gain +1 [Defense].
At the beginning of your action phase, destroy Forged for War.</t>
    </r>
  </si>
  <si>
    <r>
      <rPr>
        <b/>
        <sz val="10"/>
        <rFont val="Arial"/>
        <family val="2"/>
      </rPr>
      <t>Bravo Specialization</t>
    </r>
    <r>
      <rPr>
        <i/>
        <sz val="10"/>
        <rFont val="Arial"/>
        <family val="2"/>
      </rPr>
      <t xml:space="preserve"> (You may only have Show Time! in your deck if your hero is Bravo.)</t>
    </r>
    <r>
      <rPr>
        <sz val="10"/>
        <color rgb="FF000000"/>
        <rFont val="Arial"/>
        <family val="2"/>
      </rPr>
      <t xml:space="preserve">
When Show Time! enters the arena, search your deck for a Guardian attack action card, reveal it, put it into your hand, then shuffle your deck.
At the beginning of your action phase, destroy Show Time! then draw a card.</t>
    </r>
  </si>
  <si>
    <t>WTR047</t>
  </si>
  <si>
    <r>
      <rPr>
        <b/>
        <sz val="10"/>
        <rFont val="Arial"/>
        <family val="2"/>
      </rPr>
      <t>Bravo Specialization</t>
    </r>
    <r>
      <rPr>
        <i/>
        <sz val="10"/>
        <rFont val="Arial"/>
        <family val="2"/>
      </rPr>
      <t xml:space="preserve"> (You may only have Show Time! in your deck if your hero is Bravo.)</t>
    </r>
    <r>
      <rPr>
        <sz val="10"/>
        <color rgb="FF000000"/>
        <rFont val="Arial"/>
        <family val="2"/>
      </rPr>
      <t xml:space="preserve">
When Show Time! enters the arena, search your deck for a Guardian attack action card, reveal it, put it into your hand, then shuffle your deck.
At the beginning of your action phase, destroy Show Time! then draw a card.</t>
    </r>
  </si>
  <si>
    <r>
      <rPr>
        <b/>
        <sz val="10"/>
        <rFont val="Arial"/>
        <family val="2"/>
      </rPr>
      <t xml:space="preserve">Crush </t>
    </r>
    <r>
      <rPr>
        <sz val="10"/>
        <color rgb="FF000000"/>
        <rFont val="Arial"/>
        <family val="2"/>
      </rPr>
      <t>- If Disable deals 4 or more damage to a hero, put a card from their arsenal on the bottom of its owners deck.</t>
    </r>
  </si>
  <si>
    <t>WTR048</t>
  </si>
  <si>
    <r>
      <rPr>
        <b/>
        <sz val="10"/>
        <rFont val="Arial"/>
        <family val="2"/>
      </rPr>
      <t xml:space="preserve">Crush </t>
    </r>
    <r>
      <rPr>
        <sz val="10"/>
        <color rgb="FF000000"/>
        <rFont val="Arial"/>
        <family val="2"/>
      </rPr>
      <t>- If Disable deals 4 or more damage to a hero, put a card from their arsenal on the bottom of its owners deck.</t>
    </r>
  </si>
  <si>
    <r>
      <rPr>
        <b/>
        <sz val="10"/>
        <rFont val="Arial"/>
        <family val="2"/>
      </rPr>
      <t xml:space="preserve">Crush </t>
    </r>
    <r>
      <rPr>
        <sz val="10"/>
        <color rgb="FF000000"/>
        <rFont val="Arial"/>
        <family val="2"/>
      </rPr>
      <t>- If Disable deals 4 or more damage to a hero, put a card from their arsenal on the bottom of its owners deck.</t>
    </r>
  </si>
  <si>
    <t>WTR049</t>
  </si>
  <si>
    <r>
      <rPr>
        <b/>
        <sz val="10"/>
        <rFont val="Arial"/>
        <family val="2"/>
      </rPr>
      <t xml:space="preserve">Crush </t>
    </r>
    <r>
      <rPr>
        <sz val="10"/>
        <color rgb="FF000000"/>
        <rFont val="Arial"/>
        <family val="2"/>
      </rPr>
      <t>- If Disable deals 4 or more damage to a hero, put a card from their arsenal on the bottom of its owners deck.</t>
    </r>
  </si>
  <si>
    <r>
      <rPr>
        <b/>
        <sz val="10"/>
        <rFont val="Arial"/>
        <family val="2"/>
      </rPr>
      <t xml:space="preserve">Crush </t>
    </r>
    <r>
      <rPr>
        <sz val="10"/>
        <color rgb="FF000000"/>
        <rFont val="Arial"/>
        <family val="2"/>
      </rPr>
      <t>- If Disable deals 4 or more damage to a hero, put a card from their arsenal on the bottom of its owners deck.</t>
    </r>
  </si>
  <si>
    <t>WTR050</t>
  </si>
  <si>
    <r>
      <rPr>
        <b/>
        <sz val="10"/>
        <rFont val="Arial"/>
        <family val="2"/>
      </rPr>
      <t xml:space="preserve">Crush </t>
    </r>
    <r>
      <rPr>
        <sz val="10"/>
        <color rgb="FF000000"/>
        <rFont val="Arial"/>
        <family val="2"/>
      </rPr>
      <t>- If Disable deals 4 or more damage to a hero, put a card from their arsenal on the bottom of its owners deck.</t>
    </r>
  </si>
  <si>
    <t>WTR051</t>
  </si>
  <si>
    <t>WTR052</t>
  </si>
  <si>
    <t>WTR053</t>
  </si>
  <si>
    <r>
      <rPr>
        <b/>
        <sz val="10"/>
        <rFont val="Arial"/>
        <family val="2"/>
      </rPr>
      <t>Go again</t>
    </r>
    <r>
      <rPr>
        <sz val="10"/>
        <color rgb="FF000000"/>
        <rFont val="Arial"/>
        <family val="2"/>
      </rPr>
      <t xml:space="preserve">
When Blessing of Deliverance enters the arena, if you have a card in your pitch zone with cost 3 or greater, draw a card.
At the beginning of your action phase, destroy Blessing of Deliverance then reveal the top 3 cards of your deck. Gain 1 [Life] for each card with cost 3 or greater revealed this way.</t>
    </r>
  </si>
  <si>
    <t>WTR054</t>
  </si>
  <si>
    <r>
      <rPr>
        <b/>
        <sz val="10"/>
        <rFont val="Arial"/>
        <family val="2"/>
      </rPr>
      <t>Go again</t>
    </r>
    <r>
      <rPr>
        <sz val="10"/>
        <color rgb="FF000000"/>
        <rFont val="Arial"/>
        <family val="2"/>
      </rPr>
      <t xml:space="preserve">
When Blessing of Deliverance enters the arena, if you have a card in your pitch zone with cost 3 or greater, draw a card.
At the beginning of your action phase, destroy Blessing of Deliverance then reveal the top 3 cards of your deck. Gain 1 [Life] for each card with cost 3 or greater revealed this way.</t>
    </r>
  </si>
  <si>
    <r>
      <rPr>
        <b/>
        <sz val="10"/>
        <rFont val="Arial"/>
        <family val="2"/>
      </rPr>
      <t>Go again</t>
    </r>
    <r>
      <rPr>
        <sz val="10"/>
        <color rgb="FF000000"/>
        <rFont val="Arial"/>
        <family val="2"/>
      </rPr>
      <t xml:space="preserve">
When Blessing of Deliverance enters the arena, if you have a card in your pitch zone with cost 3 or greater, draw a card.
At the beginning of your action phase, destroy Blessing of Deliverance then reveal the top 2 cards of your deck. Gain 1 [Life] for each card with cost 3 or greater revealed this way.</t>
    </r>
  </si>
  <si>
    <t>WTR055</t>
  </si>
  <si>
    <r>
      <rPr>
        <b/>
        <sz val="10"/>
        <rFont val="Arial"/>
        <family val="2"/>
      </rPr>
      <t>Go again</t>
    </r>
    <r>
      <rPr>
        <sz val="10"/>
        <color rgb="FF000000"/>
        <rFont val="Arial"/>
        <family val="2"/>
      </rPr>
      <t xml:space="preserve">
When Blessing of Deliverance enters the arena, if you have a card in your pitch zone with cost 3 or greater, draw a card.
At the beginning of your action phase, destroy Blessing of Deliverance then reveal the top 2 cards of your deck. Gain 1 [Life] for each card with cost 3 or greater revealed this way.</t>
    </r>
  </si>
  <si>
    <r>
      <rPr>
        <b/>
        <sz val="10"/>
        <rFont val="Arial"/>
        <family val="2"/>
      </rPr>
      <t>Go again</t>
    </r>
    <r>
      <rPr>
        <sz val="10"/>
        <color rgb="FF000000"/>
        <rFont val="Arial"/>
        <family val="2"/>
      </rPr>
      <t xml:space="preserve">
When Blessing of Deliverance enters the arena, if you have a card in your pitch zone with cost 3 or greater, draw a card.
At the beginning of your action phase, destroy Blessing of Deliverance then reveal the top card of your deck. Gain 1 [Life] for each card with cost 3 or greater revealed this way.</t>
    </r>
  </si>
  <si>
    <t>WTR056</t>
  </si>
  <si>
    <r>
      <rPr>
        <b/>
        <sz val="10"/>
        <rFont val="Arial"/>
        <family val="2"/>
      </rPr>
      <t>Go again</t>
    </r>
    <r>
      <rPr>
        <sz val="10"/>
        <color rgb="FF000000"/>
        <rFont val="Arial"/>
        <family val="2"/>
      </rPr>
      <t xml:space="preserve">
When Blessing of Deliverance enters the arena, if you have a card in your pitch zone with cost 3 or greater, draw a card.
At the beginning of your action phase, destroy Blessing of Deliverance then reveal the top card of your deck. Gain 1 [Life] for each card with cost 3 or greater revealed this way.</t>
    </r>
  </si>
  <si>
    <r>
      <rPr>
        <b/>
        <sz val="10"/>
        <rFont val="Arial"/>
        <family val="2"/>
      </rPr>
      <t>Crush</t>
    </r>
    <r>
      <rPr>
        <sz val="10"/>
        <color rgb="FF000000"/>
        <rFont val="Arial"/>
        <family val="2"/>
      </rPr>
      <t xml:space="preserve"> - If Buckling Blow deals 4 or more damage to a hero, put a -1 [Defense] counter on an equipment they control.</t>
    </r>
  </si>
  <si>
    <t>WTR057</t>
  </si>
  <si>
    <r>
      <rPr>
        <b/>
        <sz val="10"/>
        <rFont val="Arial"/>
        <family val="2"/>
      </rPr>
      <t>Crush</t>
    </r>
    <r>
      <rPr>
        <sz val="10"/>
        <color rgb="FF000000"/>
        <rFont val="Arial"/>
        <family val="2"/>
      </rPr>
      <t xml:space="preserve"> - If Buckling Blow deals 4 or more damage to a hero, put a -1 [Defense] counter on an equipment they control.</t>
    </r>
  </si>
  <si>
    <r>
      <rPr>
        <b/>
        <sz val="10"/>
        <rFont val="Arial"/>
        <family val="2"/>
      </rPr>
      <t>Crush</t>
    </r>
    <r>
      <rPr>
        <sz val="10"/>
        <color rgb="FF000000"/>
        <rFont val="Arial"/>
        <family val="2"/>
      </rPr>
      <t xml:space="preserve"> - If Buckling Blow deals 4 or more damage to a hero, put a -1 [Defense] counter on an equipment they control.</t>
    </r>
  </si>
  <si>
    <t>WTR058</t>
  </si>
  <si>
    <r>
      <rPr>
        <b/>
        <sz val="10"/>
        <rFont val="Arial"/>
        <family val="2"/>
      </rPr>
      <t>Crush</t>
    </r>
    <r>
      <rPr>
        <sz val="10"/>
        <color rgb="FF000000"/>
        <rFont val="Arial"/>
        <family val="2"/>
      </rPr>
      <t xml:space="preserve"> - If Buckling Blow deals 4 or more damage to a hero, put a -1 [Defense] counter on an equipment they control.</t>
    </r>
  </si>
  <si>
    <r>
      <rPr>
        <b/>
        <sz val="10"/>
        <rFont val="Arial"/>
        <family val="2"/>
      </rPr>
      <t>Crush</t>
    </r>
    <r>
      <rPr>
        <sz val="10"/>
        <color rgb="FF000000"/>
        <rFont val="Arial"/>
        <family val="2"/>
      </rPr>
      <t xml:space="preserve"> - If Buckling Blow deals 4 or more damage to a hero, put a -1 [Defense] counter on an equipment they control.</t>
    </r>
  </si>
  <si>
    <t>WTR059</t>
  </si>
  <si>
    <r>
      <rPr>
        <b/>
        <sz val="10"/>
        <rFont val="Arial"/>
        <family val="2"/>
      </rPr>
      <t>Crush</t>
    </r>
    <r>
      <rPr>
        <sz val="10"/>
        <color rgb="FF000000"/>
        <rFont val="Arial"/>
        <family val="2"/>
      </rPr>
      <t xml:space="preserve"> - If Buckling Blow deals 4 or more damage to a hero, put a -1 [Defense] counter on an equipment they control.</t>
    </r>
  </si>
  <si>
    <r>
      <rPr>
        <b/>
        <sz val="10"/>
        <rFont val="Arial"/>
        <family val="2"/>
      </rPr>
      <t>Crush</t>
    </r>
    <r>
      <rPr>
        <sz val="10"/>
        <color rgb="FF000000"/>
        <rFont val="Arial"/>
        <family val="2"/>
      </rPr>
      <t xml:space="preserve"> - If Cartilage Crush deals 4 or more damage to a hero, their first action during their next turn costs an additional [1 Resource].</t>
    </r>
  </si>
  <si>
    <t>WTR060</t>
  </si>
  <si>
    <r>
      <rPr>
        <b/>
        <sz val="10"/>
        <rFont val="Arial"/>
        <family val="2"/>
      </rPr>
      <t>Crush</t>
    </r>
    <r>
      <rPr>
        <sz val="10"/>
        <color rgb="FF000000"/>
        <rFont val="Arial"/>
        <family val="2"/>
      </rPr>
      <t xml:space="preserve"> - If Cartilage Crush deals 4 or more damage to a hero, their first action during their next turn costs an additional [1 Resource].</t>
    </r>
  </si>
  <si>
    <r>
      <rPr>
        <b/>
        <sz val="10"/>
        <rFont val="Arial"/>
        <family val="2"/>
      </rPr>
      <t>Crush</t>
    </r>
    <r>
      <rPr>
        <sz val="10"/>
        <color rgb="FF000000"/>
        <rFont val="Arial"/>
        <family val="2"/>
      </rPr>
      <t xml:space="preserve"> - If Cartilage Crush deals 4 or more damage to a hero, their first action during their next turn costs an additional [1 Resource].</t>
    </r>
  </si>
  <si>
    <t>WTR061</t>
  </si>
  <si>
    <r>
      <rPr>
        <b/>
        <sz val="10"/>
        <rFont val="Arial"/>
        <family val="2"/>
      </rPr>
      <t>Crush</t>
    </r>
    <r>
      <rPr>
        <sz val="10"/>
        <color rgb="FF000000"/>
        <rFont val="Arial"/>
        <family val="2"/>
      </rPr>
      <t xml:space="preserve"> - If Cartilage Crush deals 4 or more damage to a hero, their first action during their next turn costs an additional [1 Resource].</t>
    </r>
  </si>
  <si>
    <r>
      <rPr>
        <b/>
        <sz val="10"/>
        <rFont val="Arial"/>
        <family val="2"/>
      </rPr>
      <t>Crush</t>
    </r>
    <r>
      <rPr>
        <sz val="10"/>
        <color rgb="FF000000"/>
        <rFont val="Arial"/>
        <family val="2"/>
      </rPr>
      <t xml:space="preserve"> - If Cartilage Crush deals 4 or more damage to a hero, their first action during their next turn costs an additional [1 Resource].</t>
    </r>
  </si>
  <si>
    <t>WTR062</t>
  </si>
  <si>
    <r>
      <rPr>
        <b/>
        <sz val="10"/>
        <rFont val="Arial"/>
        <family val="2"/>
      </rPr>
      <t>Crush</t>
    </r>
    <r>
      <rPr>
        <sz val="10"/>
        <color rgb="FF000000"/>
        <rFont val="Arial"/>
        <family val="2"/>
      </rPr>
      <t xml:space="preserve"> - If Cartilage Crush deals 4 or more damage to a hero, their first action during their next turn costs an additional [1 Resource].</t>
    </r>
  </si>
  <si>
    <r>
      <rPr>
        <b/>
        <sz val="10"/>
        <rFont val="Arial"/>
        <family val="2"/>
      </rPr>
      <t>Crush</t>
    </r>
    <r>
      <rPr>
        <sz val="10"/>
        <color rgb="FF000000"/>
        <rFont val="Arial"/>
        <family val="2"/>
      </rPr>
      <t xml:space="preserve"> - If Crush Confidence deals 4 or more damage to a hero, they lose all hero card effects and activated abilities until the end of their next turn. </t>
    </r>
    <r>
      <rPr>
        <i/>
        <sz val="10"/>
        <rFont val="Arial"/>
        <family val="2"/>
      </rPr>
      <t>(Treat the hero card as if the text box is empty.)</t>
    </r>
  </si>
  <si>
    <t>WTR063</t>
  </si>
  <si>
    <r>
      <rPr>
        <b/>
        <sz val="10"/>
        <rFont val="Arial"/>
        <family val="2"/>
      </rPr>
      <t>Crush</t>
    </r>
    <r>
      <rPr>
        <sz val="10"/>
        <color rgb="FF000000"/>
        <rFont val="Arial"/>
        <family val="2"/>
      </rPr>
      <t xml:space="preserve"> - If Crush Confidence deals 4 or more damage to a hero, they lose all hero card effects and activated abilities until the end of their next turn. </t>
    </r>
    <r>
      <rPr>
        <i/>
        <sz val="10"/>
        <rFont val="Arial"/>
        <family val="2"/>
      </rPr>
      <t>(Treat the hero card as if the text box is empty.)</t>
    </r>
  </si>
  <si>
    <r>
      <rPr>
        <b/>
        <sz val="10"/>
        <rFont val="Arial"/>
        <family val="2"/>
      </rPr>
      <t>Crush</t>
    </r>
    <r>
      <rPr>
        <sz val="10"/>
        <color rgb="FF000000"/>
        <rFont val="Arial"/>
        <family val="2"/>
      </rPr>
      <t xml:space="preserve"> - If Crush Confidence deals 4 or more damage to a hero, they lose all hero card effects and activated abilities until the end of their next turn. </t>
    </r>
    <r>
      <rPr>
        <i/>
        <sz val="10"/>
        <rFont val="Arial"/>
        <family val="2"/>
      </rPr>
      <t>(Treat the hero card as if the text box is empty.)</t>
    </r>
  </si>
  <si>
    <t>WTR064</t>
  </si>
  <si>
    <r>
      <rPr>
        <b/>
        <sz val="10"/>
        <rFont val="Arial"/>
        <family val="2"/>
      </rPr>
      <t>Crush</t>
    </r>
    <r>
      <rPr>
        <sz val="10"/>
        <color rgb="FF000000"/>
        <rFont val="Arial"/>
        <family val="2"/>
      </rPr>
      <t xml:space="preserve"> - If Crush Confidence deals 4 or more damage to a hero, they lose all hero card effects and activated abilities until the end of their next turn. </t>
    </r>
    <r>
      <rPr>
        <i/>
        <sz val="10"/>
        <rFont val="Arial"/>
        <family val="2"/>
      </rPr>
      <t>(Treat the hero card as if the text box is empty.)</t>
    </r>
  </si>
  <si>
    <r>
      <rPr>
        <b/>
        <sz val="10"/>
        <rFont val="Arial"/>
        <family val="2"/>
      </rPr>
      <t>Crush</t>
    </r>
    <r>
      <rPr>
        <sz val="10"/>
        <color rgb="FF000000"/>
        <rFont val="Arial"/>
        <family val="2"/>
      </rPr>
      <t xml:space="preserve"> - If Crush Confidence deals 4 or more damage to a hero, they lose all hero card effects and activated abilities until the end of their next turn. </t>
    </r>
    <r>
      <rPr>
        <i/>
        <sz val="10"/>
        <rFont val="Arial"/>
        <family val="2"/>
      </rPr>
      <t>(Treat the hero card as if the text box is empty.)</t>
    </r>
  </si>
  <si>
    <t>WTR065</t>
  </si>
  <si>
    <r>
      <rPr>
        <b/>
        <sz val="10"/>
        <rFont val="Arial"/>
        <family val="2"/>
      </rPr>
      <t>Crush</t>
    </r>
    <r>
      <rPr>
        <sz val="10"/>
        <color rgb="FF000000"/>
        <rFont val="Arial"/>
        <family val="2"/>
      </rPr>
      <t xml:space="preserve"> - If Crush Confidence deals 4 or more damage to a hero, they lose all hero card effects and activated abilities until the end of their next turn. </t>
    </r>
    <r>
      <rPr>
        <i/>
        <sz val="10"/>
        <rFont val="Arial"/>
        <family val="2"/>
      </rPr>
      <t>(Treat the hero card as if the text box is empty.)</t>
    </r>
  </si>
  <si>
    <r>
      <rPr>
        <b/>
        <sz val="10"/>
        <rFont val="Arial"/>
        <family val="2"/>
      </rPr>
      <t>Crush</t>
    </r>
    <r>
      <rPr>
        <sz val="10"/>
        <color rgb="FF000000"/>
        <rFont val="Arial"/>
        <family val="2"/>
      </rPr>
      <t xml:space="preserve"> - If Debilitate deals 4 or more damage to a hero, their first attack during their next turn has -2 [Power].</t>
    </r>
  </si>
  <si>
    <t>WTR066</t>
  </si>
  <si>
    <r>
      <rPr>
        <b/>
        <sz val="10"/>
        <rFont val="Arial"/>
        <family val="2"/>
      </rPr>
      <t>Crush</t>
    </r>
    <r>
      <rPr>
        <sz val="10"/>
        <color rgb="FF000000"/>
        <rFont val="Arial"/>
        <family val="2"/>
      </rPr>
      <t xml:space="preserve"> - If Debilitate deals 4 or more damage to a hero, their first attack during their next turn has -2 [Power].</t>
    </r>
  </si>
  <si>
    <r>
      <rPr>
        <b/>
        <sz val="10"/>
        <rFont val="Arial"/>
        <family val="2"/>
      </rPr>
      <t>Crush</t>
    </r>
    <r>
      <rPr>
        <sz val="10"/>
        <color rgb="FF000000"/>
        <rFont val="Arial"/>
        <family val="2"/>
      </rPr>
      <t xml:space="preserve"> - If Debilitate deals 4 or more damage to a hero, their first attack during their next turn has -2 [Power].</t>
    </r>
  </si>
  <si>
    <t>WTR067</t>
  </si>
  <si>
    <r>
      <rPr>
        <b/>
        <sz val="10"/>
        <rFont val="Arial"/>
        <family val="2"/>
      </rPr>
      <t>Crush</t>
    </r>
    <r>
      <rPr>
        <sz val="10"/>
        <color rgb="FF000000"/>
        <rFont val="Arial"/>
        <family val="2"/>
      </rPr>
      <t xml:space="preserve"> - If Debilitate deals 4 or more damage to a hero, their first attack during their next turn has -2 [Power].</t>
    </r>
  </si>
  <si>
    <r>
      <rPr>
        <b/>
        <sz val="10"/>
        <rFont val="Arial"/>
        <family val="2"/>
      </rPr>
      <t>Crush</t>
    </r>
    <r>
      <rPr>
        <sz val="10"/>
        <color rgb="FF000000"/>
        <rFont val="Arial"/>
        <family val="2"/>
      </rPr>
      <t xml:space="preserve"> - If Debilitate deals 4 or more damage to a hero, their first attack during their next turn has -2 [Power].</t>
    </r>
  </si>
  <si>
    <t>WTR068</t>
  </si>
  <si>
    <r>
      <rPr>
        <b/>
        <sz val="10"/>
        <rFont val="Arial"/>
        <family val="2"/>
      </rPr>
      <t>Crush</t>
    </r>
    <r>
      <rPr>
        <sz val="10"/>
        <color rgb="FF000000"/>
        <rFont val="Arial"/>
        <family val="2"/>
      </rPr>
      <t xml:space="preserve"> - If Debilitate deals 4 or more damage to a hero, their first attack during their next turn has -2 [Power].</t>
    </r>
  </si>
  <si>
    <r>
      <rPr>
        <i/>
        <sz val="10"/>
        <rFont val="Arial"/>
        <family val="2"/>
      </rPr>
      <t>(Aura's stay in the arena until they are destroyed.)</t>
    </r>
    <r>
      <rPr>
        <sz val="10"/>
        <color rgb="FF000000"/>
        <rFont val="Arial"/>
        <family val="2"/>
      </rPr>
      <t xml:space="preserve">
</t>
    </r>
    <r>
      <rPr>
        <b/>
        <sz val="10"/>
        <rFont val="Arial"/>
        <family val="2"/>
      </rPr>
      <t xml:space="preserve">Go again
</t>
    </r>
    <r>
      <rPr>
        <sz val="10"/>
        <color rgb="FF000000"/>
        <rFont val="Arial"/>
        <family val="2"/>
      </rPr>
      <t xml:space="preserve"> 
At the beginning of your action phase, destroy Emerging Power then the next Guardian attack action card you play this turn gains +3 [Power].</t>
    </r>
  </si>
  <si>
    <t>WTR069</t>
  </si>
  <si>
    <r>
      <rPr>
        <i/>
        <sz val="10"/>
        <rFont val="Arial"/>
        <family val="2"/>
      </rPr>
      <t>(Aura's stay in the arena until they are destroyed.)</t>
    </r>
    <r>
      <rPr>
        <sz val="10"/>
        <color rgb="FF000000"/>
        <rFont val="Arial"/>
        <family val="2"/>
      </rPr>
      <t xml:space="preserve">
</t>
    </r>
    <r>
      <rPr>
        <b/>
        <sz val="10"/>
        <rFont val="Arial"/>
        <family val="2"/>
      </rPr>
      <t xml:space="preserve">Go again
</t>
    </r>
    <r>
      <rPr>
        <sz val="10"/>
        <color rgb="FF000000"/>
        <rFont val="Arial"/>
        <family val="2"/>
      </rPr>
      <t xml:space="preserve"> 
At the beginning of your action phase, destroy Emerging Power then the next Guardian attack action card you play this turn gains +3 [Power].</t>
    </r>
  </si>
  <si>
    <r>
      <rPr>
        <i/>
        <sz val="10"/>
        <rFont val="Arial"/>
        <family val="2"/>
      </rPr>
      <t>(Aura's stay in the arena until they are destroyed.)</t>
    </r>
    <r>
      <rPr>
        <sz val="10"/>
        <color rgb="FF000000"/>
        <rFont val="Arial"/>
        <family val="2"/>
      </rPr>
      <t xml:space="preserve">
</t>
    </r>
    <r>
      <rPr>
        <b/>
        <sz val="10"/>
        <rFont val="Arial"/>
        <family val="2"/>
      </rPr>
      <t xml:space="preserve">Go again
</t>
    </r>
    <r>
      <rPr>
        <sz val="10"/>
        <color rgb="FF000000"/>
        <rFont val="Arial"/>
        <family val="2"/>
      </rPr>
      <t xml:space="preserve"> 
At the beginning of your action phase, destroy Emerging Power then the next Guardian attack action card you play this turn gains +2 [Power].</t>
    </r>
  </si>
  <si>
    <t>WTR070</t>
  </si>
  <si>
    <r>
      <rPr>
        <i/>
        <sz val="10"/>
        <rFont val="Arial"/>
        <family val="2"/>
      </rPr>
      <t>(Aura's stay in the arena until they are destroyed.)</t>
    </r>
    <r>
      <rPr>
        <sz val="10"/>
        <color rgb="FF000000"/>
        <rFont val="Arial"/>
        <family val="2"/>
      </rPr>
      <t xml:space="preserve">
</t>
    </r>
    <r>
      <rPr>
        <b/>
        <sz val="10"/>
        <rFont val="Arial"/>
        <family val="2"/>
      </rPr>
      <t xml:space="preserve">Go again
</t>
    </r>
    <r>
      <rPr>
        <sz val="10"/>
        <color rgb="FF000000"/>
        <rFont val="Arial"/>
        <family val="2"/>
      </rPr>
      <t xml:space="preserve"> 
At the beginning of your action phase, destroy Emerging Power then the next Guardian attack action card you play this turn gains +2 [Power].</t>
    </r>
  </si>
  <si>
    <r>
      <rPr>
        <i/>
        <sz val="10"/>
        <rFont val="Arial"/>
        <family val="2"/>
      </rPr>
      <t>(Aura's stay in the arena until they are destroyed.)</t>
    </r>
    <r>
      <rPr>
        <sz val="10"/>
        <color rgb="FF000000"/>
        <rFont val="Arial"/>
        <family val="2"/>
      </rPr>
      <t xml:space="preserve">
</t>
    </r>
    <r>
      <rPr>
        <b/>
        <sz val="10"/>
        <rFont val="Arial"/>
        <family val="2"/>
      </rPr>
      <t xml:space="preserve">Go again
</t>
    </r>
    <r>
      <rPr>
        <sz val="10"/>
        <color rgb="FF000000"/>
        <rFont val="Arial"/>
        <family val="2"/>
      </rPr>
      <t xml:space="preserve"> 
At the beginning of your action phase, destroy Emerging Power then the next Guardian attack action card you play this turn gains +1 [Power].</t>
    </r>
  </si>
  <si>
    <t>WTR071</t>
  </si>
  <si>
    <r>
      <rPr>
        <i/>
        <sz val="10"/>
        <rFont val="Arial"/>
        <family val="2"/>
      </rPr>
      <t>(Aura's stay in the arena until they are destroyed.)</t>
    </r>
    <r>
      <rPr>
        <sz val="10"/>
        <color rgb="FF000000"/>
        <rFont val="Arial"/>
        <family val="2"/>
      </rPr>
      <t xml:space="preserve">
</t>
    </r>
    <r>
      <rPr>
        <b/>
        <sz val="10"/>
        <rFont val="Arial"/>
        <family val="2"/>
      </rPr>
      <t xml:space="preserve">Go again
</t>
    </r>
    <r>
      <rPr>
        <sz val="10"/>
        <color rgb="FF000000"/>
        <rFont val="Arial"/>
        <family val="2"/>
      </rPr>
      <t xml:space="preserve"> 
At the beginning of your action phase, destroy Emerging Power then the next Guardian attack action card you play this turn gains +1 [Power].</t>
    </r>
  </si>
  <si>
    <r>
      <rPr>
        <i/>
        <sz val="10"/>
        <rFont val="Arial"/>
        <family val="2"/>
      </rPr>
      <t>(Aura's stay in the arena until they are destroyed.)</t>
    </r>
    <r>
      <rPr>
        <sz val="10"/>
        <color rgb="FF000000"/>
        <rFont val="Arial"/>
        <family val="2"/>
      </rPr>
      <t xml:space="preserve">
</t>
    </r>
    <r>
      <rPr>
        <b/>
        <sz val="10"/>
        <rFont val="Arial"/>
        <family val="2"/>
      </rPr>
      <t>Go again</t>
    </r>
    <r>
      <rPr>
        <sz val="10"/>
        <color rgb="FF000000"/>
        <rFont val="Arial"/>
        <family val="2"/>
      </rPr>
      <t xml:space="preserve">
While Stonewall Confidence is in the arena, cards you control with cost 3 or greater gain +4 [Defense] while defending.
At the beginning of your action phase, destroy Stonewall Confidence.</t>
    </r>
  </si>
  <si>
    <t>WTR072</t>
  </si>
  <si>
    <r>
      <rPr>
        <i/>
        <sz val="10"/>
        <rFont val="Arial"/>
        <family val="2"/>
      </rPr>
      <t>(Aura's stay in the arena until they are destroyed.)</t>
    </r>
    <r>
      <rPr>
        <sz val="10"/>
        <color rgb="FF000000"/>
        <rFont val="Arial"/>
        <family val="2"/>
      </rPr>
      <t xml:space="preserve">
</t>
    </r>
    <r>
      <rPr>
        <b/>
        <sz val="10"/>
        <rFont val="Arial"/>
        <family val="2"/>
      </rPr>
      <t>Go again</t>
    </r>
    <r>
      <rPr>
        <sz val="10"/>
        <color rgb="FF000000"/>
        <rFont val="Arial"/>
        <family val="2"/>
      </rPr>
      <t xml:space="preserve">
While Stonewall Confidence is in the arena, cards you control with cost 3 or greater gain +4 [Defense] while defending.
At the beginning of your action phase, destroy Stonewall Confidence.</t>
    </r>
  </si>
  <si>
    <r>
      <rPr>
        <i/>
        <sz val="10"/>
        <rFont val="Arial"/>
        <family val="2"/>
      </rPr>
      <t>(Aura's stay in the arena until they are destroyed.)</t>
    </r>
    <r>
      <rPr>
        <sz val="10"/>
        <color rgb="FF000000"/>
        <rFont val="Arial"/>
        <family val="2"/>
      </rPr>
      <t xml:space="preserve">
</t>
    </r>
    <r>
      <rPr>
        <b/>
        <sz val="10"/>
        <rFont val="Arial"/>
        <family val="2"/>
      </rPr>
      <t>Go again</t>
    </r>
    <r>
      <rPr>
        <sz val="10"/>
        <color rgb="FF000000"/>
        <rFont val="Arial"/>
        <family val="2"/>
      </rPr>
      <t xml:space="preserve">
While Stonewall Confidence is in the arena, cards you control with cost 3 or greater gain +3 [Defense] while defending.
At the beginning of your action phase, destroy Stonewall Confidence.</t>
    </r>
  </si>
  <si>
    <t>WTR073</t>
  </si>
  <si>
    <r>
      <rPr>
        <i/>
        <sz val="10"/>
        <rFont val="Arial"/>
        <family val="2"/>
      </rPr>
      <t>(Aura's stay in the arena until they are destroyed.)</t>
    </r>
    <r>
      <rPr>
        <sz val="10"/>
        <color rgb="FF000000"/>
        <rFont val="Arial"/>
        <family val="2"/>
      </rPr>
      <t xml:space="preserve">
</t>
    </r>
    <r>
      <rPr>
        <b/>
        <sz val="10"/>
        <rFont val="Arial"/>
        <family val="2"/>
      </rPr>
      <t>Go again</t>
    </r>
    <r>
      <rPr>
        <sz val="10"/>
        <color rgb="FF000000"/>
        <rFont val="Arial"/>
        <family val="2"/>
      </rPr>
      <t xml:space="preserve">
While Stonewall Confidence is in the arena, cards you control with cost 3 or greater gain +3 [Defense] while defending.
At the beginning of your action phase, destroy Stonewall Confidence.</t>
    </r>
  </si>
  <si>
    <r>
      <rPr>
        <i/>
        <sz val="10"/>
        <rFont val="Arial"/>
        <family val="2"/>
      </rPr>
      <t>(Aura's stay in the arena until they are destroyed.)</t>
    </r>
    <r>
      <rPr>
        <sz val="10"/>
        <color rgb="FF000000"/>
        <rFont val="Arial"/>
        <family val="2"/>
      </rPr>
      <t xml:space="preserve">
</t>
    </r>
    <r>
      <rPr>
        <b/>
        <sz val="10"/>
        <rFont val="Arial"/>
        <family val="2"/>
      </rPr>
      <t>Go again</t>
    </r>
    <r>
      <rPr>
        <sz val="10"/>
        <color rgb="FF000000"/>
        <rFont val="Arial"/>
        <family val="2"/>
      </rPr>
      <t xml:space="preserve">
While Stonewall Confidence is in the arena, cards you control with cost 3 or greater gain +2 [Defense] while defending.
At the beginning of your action phase, destroy Stonewall Confidence.</t>
    </r>
  </si>
  <si>
    <t>WTR074</t>
  </si>
  <si>
    <r>
      <rPr>
        <i/>
        <sz val="10"/>
        <rFont val="Arial"/>
        <family val="2"/>
      </rPr>
      <t>(Aura's stay in the arena until they are destroyed.)</t>
    </r>
    <r>
      <rPr>
        <sz val="10"/>
        <color rgb="FF000000"/>
        <rFont val="Arial"/>
        <family val="2"/>
      </rPr>
      <t xml:space="preserve">
</t>
    </r>
    <r>
      <rPr>
        <b/>
        <sz val="10"/>
        <rFont val="Arial"/>
        <family val="2"/>
      </rPr>
      <t>Go again</t>
    </r>
    <r>
      <rPr>
        <sz val="10"/>
        <color rgb="FF000000"/>
        <rFont val="Arial"/>
        <family val="2"/>
      </rPr>
      <t xml:space="preserve">
While Stonewall Confidence is in the arena, cards you control with cost 3 or greater gain +2 [Defense] while defending.
At the beginning of your action phase, destroy Stonewall Confidence.</t>
    </r>
  </si>
  <si>
    <t>WTR075</t>
  </si>
  <si>
    <r>
      <t xml:space="preserve">The first time an attack action card you control hits each turn, you may discard a card with cost 0. If you do, search your deck for a card with </t>
    </r>
    <r>
      <rPr>
        <b/>
        <sz val="10"/>
        <rFont val="Arial"/>
        <family val="2"/>
      </rPr>
      <t>combo</t>
    </r>
    <r>
      <rPr>
        <sz val="10"/>
        <color rgb="FF000000"/>
        <rFont val="Arial"/>
        <family val="2"/>
      </rPr>
      <t>, banish it face up, then shuffle your deck. You may play it this turn.</t>
    </r>
  </si>
  <si>
    <t>WTR076</t>
  </si>
  <si>
    <r>
      <t xml:space="preserve">The first time an attack action card you control hits each turn, you may discard a card with cost 0. If you do, search your deck for a card with </t>
    </r>
    <r>
      <rPr>
        <b/>
        <sz val="10"/>
        <rFont val="Arial"/>
        <family val="2"/>
      </rPr>
      <t>combo</t>
    </r>
    <r>
      <rPr>
        <sz val="10"/>
        <color rgb="FF000000"/>
        <rFont val="Arial"/>
        <family val="2"/>
      </rPr>
      <t>, banish it face up, then shuffle your deck. You may play it this turn.</t>
    </r>
  </si>
  <si>
    <t>WTR077</t>
  </si>
  <si>
    <r>
      <rPr>
        <b/>
        <sz val="10"/>
        <rFont val="Arial"/>
        <family val="2"/>
      </rPr>
      <t>Once per Turn Action</t>
    </r>
    <r>
      <rPr>
        <sz val="10"/>
        <color rgb="FF000000"/>
        <rFont val="Arial"/>
        <family val="2"/>
      </rPr>
      <t xml:space="preserve"> - [1 Resource]: </t>
    </r>
    <r>
      <rPr>
        <b/>
        <sz val="10"/>
        <rFont val="Arial"/>
        <family val="2"/>
      </rPr>
      <t>Attack</t>
    </r>
    <r>
      <rPr>
        <sz val="10"/>
        <color rgb="FF000000"/>
        <rFont val="Arial"/>
        <family val="2"/>
      </rPr>
      <t xml:space="preserve">
If there is a card with cost 0 in your pitch zone, Harmonized Kodachi gains </t>
    </r>
    <r>
      <rPr>
        <b/>
        <sz val="10"/>
        <rFont val="Arial"/>
        <family val="2"/>
      </rPr>
      <t>go again</t>
    </r>
    <r>
      <rPr>
        <sz val="10"/>
        <color rgb="FF000000"/>
        <rFont val="Arial"/>
        <family val="2"/>
      </rPr>
      <t>.</t>
    </r>
  </si>
  <si>
    <t>WTR078</t>
  </si>
  <si>
    <r>
      <rPr>
        <b/>
        <sz val="10"/>
        <rFont val="Arial"/>
        <family val="2"/>
      </rPr>
      <t>Once per Turn Effect</t>
    </r>
    <r>
      <rPr>
        <sz val="10"/>
        <color rgb="FF000000"/>
        <rFont val="Arial"/>
        <family val="2"/>
      </rPr>
      <t xml:space="preserve"> - When an attack action card you control is the third or higher chain link in a row to hit, draw a card.
</t>
    </r>
    <r>
      <rPr>
        <b/>
        <sz val="10"/>
        <rFont val="Arial"/>
        <family val="2"/>
      </rPr>
      <t>Blade Break</t>
    </r>
    <r>
      <rPr>
        <i/>
        <sz val="10"/>
        <rFont val="Arial"/>
        <family val="2"/>
      </rPr>
      <t xml:space="preserve"> (If you defend with Mask of Momentum, destroy it when the combat chain closes.)</t>
    </r>
  </si>
  <si>
    <t>WTR079</t>
  </si>
  <si>
    <r>
      <rPr>
        <b/>
        <sz val="10"/>
        <rFont val="Arial"/>
        <family val="2"/>
      </rPr>
      <t>Attack Reaction</t>
    </r>
    <r>
      <rPr>
        <sz val="10"/>
        <color rgb="FF000000"/>
        <rFont val="Arial"/>
        <family val="2"/>
      </rPr>
      <t xml:space="preserve"> - Destroy Breaking Scales: Target attack action card with combo gains +1 [Power].
</t>
    </r>
    <r>
      <rPr>
        <b/>
        <sz val="10"/>
        <rFont val="Arial"/>
        <family val="2"/>
      </rPr>
      <t>Battleworn</t>
    </r>
    <r>
      <rPr>
        <sz val="10"/>
        <color rgb="FF000000"/>
        <rFont val="Arial"/>
        <family val="2"/>
      </rPr>
      <t xml:space="preserve"> </t>
    </r>
    <r>
      <rPr>
        <i/>
        <sz val="10"/>
        <rFont val="Arial"/>
        <family val="2"/>
      </rPr>
      <t>(If you defend with Breaking Scales, put a -1 [Defense] counter on it when the combat chain closes.)</t>
    </r>
  </si>
  <si>
    <t>WTR080</t>
  </si>
  <si>
    <r>
      <rPr>
        <b/>
        <sz val="10"/>
        <rFont val="Arial"/>
        <family val="2"/>
      </rPr>
      <t>Attack Reaction</t>
    </r>
    <r>
      <rPr>
        <sz val="10"/>
        <color rgb="FF000000"/>
        <rFont val="Arial"/>
        <family val="2"/>
      </rPr>
      <t xml:space="preserve"> - Destroy Breaking Scales: Target attack action card with combo gains +1 [Power].
</t>
    </r>
    <r>
      <rPr>
        <b/>
        <sz val="10"/>
        <rFont val="Arial"/>
        <family val="2"/>
      </rPr>
      <t>Battleworn</t>
    </r>
    <r>
      <rPr>
        <sz val="10"/>
        <color rgb="FF000000"/>
        <rFont val="Arial"/>
        <family val="2"/>
      </rPr>
      <t xml:space="preserve"> </t>
    </r>
    <r>
      <rPr>
        <i/>
        <sz val="10"/>
        <rFont val="Arial"/>
        <family val="2"/>
      </rPr>
      <t>(If you defend with Breaking Scales, put a -1 [Defense] counter on it when the combat chain closes.)</t>
    </r>
  </si>
  <si>
    <r>
      <rPr>
        <b/>
        <sz val="10"/>
        <rFont val="Arial"/>
        <family val="2"/>
      </rPr>
      <t>Katsu Specialization</t>
    </r>
    <r>
      <rPr>
        <sz val="10"/>
        <color rgb="FF000000"/>
        <rFont val="Arial"/>
        <family val="2"/>
      </rPr>
      <t xml:space="preserve"> </t>
    </r>
    <r>
      <rPr>
        <i/>
        <sz val="10"/>
        <rFont val="Arial"/>
        <family val="2"/>
      </rPr>
      <t>(You may only have Lord of Wind in your deck if your hero is Katsu.)</t>
    </r>
    <r>
      <rPr>
        <sz val="10"/>
        <color rgb="FF000000"/>
        <rFont val="Arial"/>
        <family val="2"/>
      </rPr>
      <t xml:space="preserve">
</t>
    </r>
    <r>
      <rPr>
        <b/>
        <sz val="10"/>
        <rFont val="Arial"/>
        <family val="2"/>
      </rPr>
      <t>Combo</t>
    </r>
    <r>
      <rPr>
        <sz val="10"/>
        <color rgb="FF000000"/>
        <rFont val="Arial"/>
        <family val="2"/>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</si>
  <si>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WTR081</t>
  </si>
  <si>
    <r>
      <rPr>
        <b/>
        <sz val="10"/>
        <rFont val="Arial"/>
        <family val="2"/>
      </rPr>
      <t>Katsu Specialization</t>
    </r>
    <r>
      <rPr>
        <sz val="10"/>
        <color rgb="FF000000"/>
        <rFont val="Arial"/>
        <family val="2"/>
      </rPr>
      <t xml:space="preserve"> </t>
    </r>
    <r>
      <rPr>
        <i/>
        <sz val="10"/>
        <rFont val="Arial"/>
        <family val="2"/>
      </rPr>
      <t>(You may only have Lord of Wind in your deck if your hero is Katsu.)</t>
    </r>
    <r>
      <rPr>
        <sz val="10"/>
        <color rgb="FF000000"/>
        <rFont val="Arial"/>
        <family val="2"/>
      </rPr>
      <t xml:space="preserve">
</t>
    </r>
    <r>
      <rPr>
        <b/>
        <sz val="10"/>
        <rFont val="Arial"/>
        <family val="2"/>
      </rPr>
      <t>Combo</t>
    </r>
    <r>
      <rPr>
        <sz val="10"/>
        <color rgb="FF000000"/>
        <rFont val="Arial"/>
        <family val="2"/>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</si>
  <si>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WTR082</t>
  </si>
  <si>
    <r>
      <rPr>
        <b/>
        <sz val="10"/>
        <rFont val="Arial"/>
        <family val="2"/>
      </rPr>
      <t>Katsu Specialization</t>
    </r>
    <r>
      <rPr>
        <i/>
        <sz val="10"/>
        <rFont val="Arial"/>
        <family val="2"/>
      </rPr>
      <t xml:space="preserve"> (You may only have Mugenshi: RELEASE in your deck if your hero is Katsu.)</t>
    </r>
    <r>
      <rPr>
        <sz val="10"/>
        <color rgb="FF000000"/>
        <rFont val="Arial"/>
        <family val="2"/>
      </rPr>
      <t xml:space="preserve">
</t>
    </r>
    <r>
      <rPr>
        <b/>
        <sz val="10"/>
        <rFont val="Arial"/>
        <family val="2"/>
      </rPr>
      <t>Combo</t>
    </r>
    <r>
      <rPr>
        <sz val="10"/>
        <color rgb="FF000000"/>
        <rFont val="Arial"/>
        <family val="2"/>
      </rPr>
      <t xml:space="preserve"> - If Whelming Gustwave was the last attack this combat chain, Mugenshi: RELEASE gains +1 [Power],</t>
    </r>
    <r>
      <rPr>
        <b/>
        <sz val="10"/>
        <rFont val="Arial"/>
        <family val="2"/>
      </rPr>
      <t xml:space="preserve"> go again</t>
    </r>
    <r>
      <rPr>
        <sz val="10"/>
        <color rgb="FF000000"/>
        <rFont val="Arial"/>
        <family val="2"/>
      </rPr>
      <t>, and "If this hits, search your deck for any number of cards named Lord of Wind, reveal them, put them into your hand, then shuffle your deck."</t>
    </r>
  </si>
  <si>
    <t>WTR083</t>
  </si>
  <si>
    <r>
      <rPr>
        <b/>
        <sz val="10"/>
        <rFont val="Arial"/>
        <family val="2"/>
      </rPr>
      <t>Katsu Specialization</t>
    </r>
    <r>
      <rPr>
        <i/>
        <sz val="10"/>
        <rFont val="Arial"/>
        <family val="2"/>
      </rPr>
      <t xml:space="preserve"> (You may only have Mugenshi: RELEASE in your deck if your hero is Katsu.)</t>
    </r>
    <r>
      <rPr>
        <sz val="10"/>
        <color rgb="FF000000"/>
        <rFont val="Arial"/>
        <family val="2"/>
      </rPr>
      <t xml:space="preserve">
</t>
    </r>
    <r>
      <rPr>
        <b/>
        <sz val="10"/>
        <rFont val="Arial"/>
        <family val="2"/>
      </rPr>
      <t>Combo</t>
    </r>
    <r>
      <rPr>
        <sz val="10"/>
        <color rgb="FF000000"/>
        <rFont val="Arial"/>
        <family val="2"/>
      </rPr>
      <t xml:space="preserve"> - If Whelming Gustwave was the last attack this combat chain, Mugenshi: RELEASE gains +1 [Power],</t>
    </r>
    <r>
      <rPr>
        <b/>
        <sz val="10"/>
        <rFont val="Arial"/>
        <family val="2"/>
      </rPr>
      <t xml:space="preserve"> go again</t>
    </r>
    <r>
      <rPr>
        <sz val="10"/>
        <color rgb="FF000000"/>
        <rFont val="Arial"/>
        <family val="2"/>
      </rPr>
      <t>, and "If this hits, search your deck for any number of cards named Lord of Wind, reveal them, put them into your hand, then shuffle your deck."</t>
    </r>
  </si>
  <si>
    <r>
      <rPr>
        <b/>
        <sz val="10"/>
        <rFont val="Arial"/>
        <family val="2"/>
      </rPr>
      <t>Combo</t>
    </r>
    <r>
      <rPr>
        <sz val="10"/>
        <color rgb="FF000000"/>
        <rFont val="Arial"/>
        <family val="2"/>
      </rPr>
      <t xml:space="preserve"> - If Rising Knee Thrust was the last attack this combat chain, Hurricane Technique gains +1 [Power], </t>
    </r>
    <r>
      <rPr>
        <b/>
        <sz val="10"/>
        <rFont val="Arial"/>
        <family val="2"/>
      </rPr>
      <t>go again</t>
    </r>
    <r>
      <rPr>
        <sz val="10"/>
        <color rgb="FF000000"/>
        <rFont val="Arial"/>
        <family val="2"/>
      </rPr>
      <t xml:space="preserve">, and "If Hurricane Technique hits, put it into your hand."  </t>
    </r>
  </si>
  <si>
    <t>WTR084</t>
  </si>
  <si>
    <r>
      <rPr>
        <b/>
        <sz val="10"/>
        <rFont val="Arial"/>
        <family val="2"/>
      </rPr>
      <t>Combo</t>
    </r>
    <r>
      <rPr>
        <sz val="10"/>
        <color rgb="FF000000"/>
        <rFont val="Arial"/>
        <family val="2"/>
      </rPr>
      <t xml:space="preserve"> - If Rising Knee Thrust was the last attack this combat chain, Hurricane Technique gains +1 [Power], </t>
    </r>
    <r>
      <rPr>
        <b/>
        <sz val="10"/>
        <rFont val="Arial"/>
        <family val="2"/>
      </rPr>
      <t>go again</t>
    </r>
    <r>
      <rPr>
        <sz val="10"/>
        <color rgb="FF000000"/>
        <rFont val="Arial"/>
        <family val="2"/>
      </rPr>
      <t xml:space="preserve">, and "If Hurricane Technique hits, put it into your hand."  </t>
    </r>
  </si>
  <si>
    <r>
      <rPr>
        <b/>
        <sz val="10"/>
        <rFont val="Arial"/>
        <family val="2"/>
      </rPr>
      <t>Combo</t>
    </r>
    <r>
      <rPr>
        <sz val="10"/>
        <color rgb="FF000000"/>
        <rFont val="Arial"/>
        <family val="2"/>
      </rPr>
      <t xml:space="preserve"> - If Open the Center was the last attack this combat chain, Pounding Gale gains "If Pounding Gale would deal damage to a hero, instead it deals double that much damage."</t>
    </r>
  </si>
  <si>
    <t>WTR085</t>
  </si>
  <si>
    <r>
      <rPr>
        <b/>
        <sz val="10"/>
        <rFont val="Arial"/>
        <family val="2"/>
      </rPr>
      <t>Combo</t>
    </r>
    <r>
      <rPr>
        <sz val="10"/>
        <color rgb="FF000000"/>
        <rFont val="Arial"/>
        <family val="2"/>
      </rPr>
      <t xml:space="preserve"> - If Open the Center was the last attack this combat chain, Pounding Gale gains "If Pounding Gale would deal damage to a hero, instead it deals double that much damage."</t>
    </r>
  </si>
  <si>
    <r>
      <rPr>
        <b/>
        <sz val="10"/>
        <rFont val="Arial"/>
        <family val="2"/>
      </rPr>
      <t>Combo</t>
    </r>
    <r>
      <rPr>
        <sz val="10"/>
        <color rgb="FF000000"/>
        <rFont val="Arial"/>
        <family val="2"/>
      </rPr>
      <t xml:space="preserve"> - If Open the Center was the last attack this combat chain, Fluster Fist gains +1 [Power] for each attack that has hit this combat chain.</t>
    </r>
  </si>
  <si>
    <t>WTR086</t>
  </si>
  <si>
    <r>
      <rPr>
        <b/>
        <sz val="10"/>
        <rFont val="Arial"/>
        <family val="2"/>
      </rPr>
      <t>Combo</t>
    </r>
    <r>
      <rPr>
        <sz val="10"/>
        <color rgb="FF000000"/>
        <rFont val="Arial"/>
        <family val="2"/>
      </rPr>
      <t xml:space="preserve"> - If Open the Center was the last attack this combat chain, Fluster Fist gains +1 [Power] for each attack that has hit this combat chain.</t>
    </r>
  </si>
  <si>
    <r>
      <rPr>
        <b/>
        <sz val="10"/>
        <rFont val="Arial"/>
        <family val="2"/>
      </rPr>
      <t>Combo</t>
    </r>
    <r>
      <rPr>
        <sz val="10"/>
        <color rgb="FF000000"/>
        <rFont val="Arial"/>
        <family val="2"/>
      </rPr>
      <t xml:space="preserve"> - If Open the Center was the last attack this combat chain, Fluster Fist gains +1 [Power] for each attack that has hit this combat chain.</t>
    </r>
  </si>
  <si>
    <t>WTR087</t>
  </si>
  <si>
    <r>
      <rPr>
        <b/>
        <sz val="10"/>
        <rFont val="Arial"/>
        <family val="2"/>
      </rPr>
      <t>Combo</t>
    </r>
    <r>
      <rPr>
        <sz val="10"/>
        <color rgb="FF000000"/>
        <rFont val="Arial"/>
        <family val="2"/>
      </rPr>
      <t xml:space="preserve"> - If Open the Center was the last attack this combat chain, Fluster Fist gains +1 [Power] for each attack that has hit this combat chain.</t>
    </r>
  </si>
  <si>
    <r>
      <rPr>
        <b/>
        <sz val="10"/>
        <rFont val="Arial"/>
        <family val="2"/>
      </rPr>
      <t>Combo</t>
    </r>
    <r>
      <rPr>
        <sz val="10"/>
        <color rgb="FF000000"/>
        <rFont val="Arial"/>
        <family val="2"/>
      </rPr>
      <t xml:space="preserve"> - If Open the Center was the last attack this combat chain, Fluster Fist gains +1 [Power] for each attack that has hit this combat chain.</t>
    </r>
  </si>
  <si>
    <t>WTR088</t>
  </si>
  <si>
    <r>
      <rPr>
        <b/>
        <sz val="10"/>
        <rFont val="Arial"/>
        <family val="2"/>
      </rPr>
      <t>Combo</t>
    </r>
    <r>
      <rPr>
        <sz val="10"/>
        <color rgb="FF000000"/>
        <rFont val="Arial"/>
        <family val="2"/>
      </rPr>
      <t xml:space="preserve"> - If Open the Center was the last attack this combat chain, Fluster Fist gains +1 [Power] for each attack that has hit this combat chain.</t>
    </r>
  </si>
  <si>
    <r>
      <rPr>
        <b/>
        <sz val="10"/>
        <rFont val="Arial"/>
        <family val="2"/>
      </rPr>
      <t>Combo</t>
    </r>
    <r>
      <rPr>
        <sz val="10"/>
        <color rgb="FF000000"/>
        <rFont val="Arial"/>
        <family val="2"/>
      </rPr>
      <t xml:space="preserve"> - If Rising Knee Thrust was the last attack this combat chain, Blackout Kick gains +3 [Power].</t>
    </r>
  </si>
  <si>
    <t>WTR089</t>
  </si>
  <si>
    <r>
      <rPr>
        <b/>
        <sz val="10"/>
        <rFont val="Arial"/>
        <family val="2"/>
      </rPr>
      <t>Combo</t>
    </r>
    <r>
      <rPr>
        <sz val="10"/>
        <color rgb="FF000000"/>
        <rFont val="Arial"/>
        <family val="2"/>
      </rPr>
      <t xml:space="preserve"> - If Rising Knee Thrust was the last attack this combat chain, Blackout Kick gains +3 [Power].</t>
    </r>
  </si>
  <si>
    <r>
      <rPr>
        <b/>
        <sz val="10"/>
        <rFont val="Arial"/>
        <family val="2"/>
      </rPr>
      <t>Combo</t>
    </r>
    <r>
      <rPr>
        <sz val="10"/>
        <color rgb="FF000000"/>
        <rFont val="Arial"/>
        <family val="2"/>
      </rPr>
      <t xml:space="preserve"> - If Rising Knee Thrust was the last attack this combat chain, Blackout Kick gains +3 [Power].</t>
    </r>
  </si>
  <si>
    <t>WTR090</t>
  </si>
  <si>
    <r>
      <rPr>
        <b/>
        <sz val="10"/>
        <rFont val="Arial"/>
        <family val="2"/>
      </rPr>
      <t>Combo</t>
    </r>
    <r>
      <rPr>
        <sz val="10"/>
        <color rgb="FF000000"/>
        <rFont val="Arial"/>
        <family val="2"/>
      </rPr>
      <t xml:space="preserve"> - If Rising Knee Thrust was the last attack this combat chain, Blackout Kick gains +3 [Power].</t>
    </r>
  </si>
  <si>
    <r>
      <rPr>
        <b/>
        <sz val="10"/>
        <rFont val="Arial"/>
        <family val="2"/>
      </rPr>
      <t>Combo</t>
    </r>
    <r>
      <rPr>
        <sz val="10"/>
        <color rgb="FF000000"/>
        <rFont val="Arial"/>
        <family val="2"/>
      </rPr>
      <t xml:space="preserve"> - If Rising Knee Thrust was the last attack this combat chain, Blackout Kick gains +3 [Power].</t>
    </r>
  </si>
  <si>
    <t>WTR091</t>
  </si>
  <si>
    <r>
      <rPr>
        <b/>
        <sz val="10"/>
        <rFont val="Arial"/>
        <family val="2"/>
      </rPr>
      <t>Combo</t>
    </r>
    <r>
      <rPr>
        <sz val="10"/>
        <color rgb="FF000000"/>
        <rFont val="Arial"/>
        <family val="2"/>
      </rPr>
      <t xml:space="preserve"> - If Rising Knee Thrust was the last attack this combat chain, Blackout Kick gains +3 [Power].</t>
    </r>
  </si>
  <si>
    <r>
      <t xml:space="preserve">If the next card you defend with this turn is a card with </t>
    </r>
    <r>
      <rPr>
        <b/>
        <sz val="10"/>
        <rFont val="Arial"/>
        <family val="2"/>
      </rPr>
      <t>combo</t>
    </r>
    <r>
      <rPr>
        <sz val="10"/>
        <color rgb="FF000000"/>
        <rFont val="Arial"/>
        <family val="2"/>
      </rPr>
      <t>, it gains +2 [Defense].</t>
    </r>
  </si>
  <si>
    <t>WTR092</t>
  </si>
  <si>
    <r>
      <t xml:space="preserve">If the next card you defend with this turn is a card with </t>
    </r>
    <r>
      <rPr>
        <b/>
        <sz val="10"/>
        <rFont val="Arial"/>
        <family val="2"/>
      </rPr>
      <t>combo</t>
    </r>
    <r>
      <rPr>
        <sz val="10"/>
        <color rgb="FF000000"/>
        <rFont val="Arial"/>
        <family val="2"/>
      </rPr>
      <t>, it gains +2 [Defense].</t>
    </r>
  </si>
  <si>
    <r>
      <t xml:space="preserve">If the next card you defend with this turn is a card with </t>
    </r>
    <r>
      <rPr>
        <b/>
        <sz val="10"/>
        <rFont val="Arial"/>
        <family val="2"/>
      </rPr>
      <t>combo</t>
    </r>
    <r>
      <rPr>
        <sz val="10"/>
        <color rgb="FF000000"/>
        <rFont val="Arial"/>
        <family val="2"/>
      </rPr>
      <t>, it gains +2 [Defense].</t>
    </r>
  </si>
  <si>
    <t>WTR093</t>
  </si>
  <si>
    <r>
      <t xml:space="preserve">If the next card you defend with this turn is a card with </t>
    </r>
    <r>
      <rPr>
        <b/>
        <sz val="10"/>
        <rFont val="Arial"/>
        <family val="2"/>
      </rPr>
      <t>combo</t>
    </r>
    <r>
      <rPr>
        <sz val="10"/>
        <color rgb="FF000000"/>
        <rFont val="Arial"/>
        <family val="2"/>
      </rPr>
      <t>, it gains +2 [Defense].</t>
    </r>
  </si>
  <si>
    <r>
      <t xml:space="preserve">If the next card you defend with this turn is a card with </t>
    </r>
    <r>
      <rPr>
        <b/>
        <sz val="10"/>
        <rFont val="Arial"/>
        <family val="2"/>
      </rPr>
      <t>combo</t>
    </r>
    <r>
      <rPr>
        <sz val="10"/>
        <color rgb="FF000000"/>
        <rFont val="Arial"/>
        <family val="2"/>
      </rPr>
      <t>, it gains +2 [Defense].</t>
    </r>
  </si>
  <si>
    <t>WTR094</t>
  </si>
  <si>
    <r>
      <t xml:space="preserve">If the next card you defend with this turn is a card with </t>
    </r>
    <r>
      <rPr>
        <b/>
        <sz val="10"/>
        <rFont val="Arial"/>
        <family val="2"/>
      </rPr>
      <t>combo</t>
    </r>
    <r>
      <rPr>
        <sz val="10"/>
        <color rgb="FF000000"/>
        <rFont val="Arial"/>
        <family val="2"/>
      </rPr>
      <t>, it gains +2 [Defense].</t>
    </r>
  </si>
  <si>
    <r>
      <rPr>
        <b/>
        <sz val="10"/>
        <rFont val="Arial"/>
        <family val="2"/>
      </rPr>
      <t>Combo</t>
    </r>
    <r>
      <rPr>
        <sz val="10"/>
        <color rgb="FF000000"/>
        <rFont val="Arial"/>
        <family val="2"/>
      </rPr>
      <t xml:space="preserve"> - If Head Jab was the last attack this combat chain, Open the Center gains +1 [Power], </t>
    </r>
    <r>
      <rPr>
        <b/>
        <sz val="10"/>
        <rFont val="Arial"/>
        <family val="2"/>
      </rPr>
      <t>go again</t>
    </r>
    <r>
      <rPr>
        <sz val="10"/>
        <color rgb="FF000000"/>
        <rFont val="Arial"/>
        <family val="2"/>
      </rPr>
      <t xml:space="preserve">, and </t>
    </r>
    <r>
      <rPr>
        <b/>
        <sz val="10"/>
        <rFont val="Arial"/>
        <family val="2"/>
      </rPr>
      <t>dominate</t>
    </r>
    <r>
      <rPr>
        <sz val="10"/>
        <color rgb="FF000000"/>
        <rFont val="Arial"/>
        <family val="2"/>
      </rPr>
      <t xml:space="preserve">. </t>
    </r>
    <r>
      <rPr>
        <i/>
        <sz val="10"/>
        <rFont val="Arial"/>
        <family val="2"/>
      </rPr>
      <t>(The defending hero can't defend Open the Center with more than 1 card from their hand.)</t>
    </r>
  </si>
  <si>
    <t>WTR095</t>
  </si>
  <si>
    <r>
      <rPr>
        <b/>
        <sz val="10"/>
        <rFont val="Arial"/>
        <family val="2"/>
      </rPr>
      <t>Combo</t>
    </r>
    <r>
      <rPr>
        <sz val="10"/>
        <color rgb="FF000000"/>
        <rFont val="Arial"/>
        <family val="2"/>
      </rPr>
      <t xml:space="preserve"> - If Head Jab was the last attack this combat chain, Open the Center gains +1 [Power], </t>
    </r>
    <r>
      <rPr>
        <b/>
        <sz val="10"/>
        <rFont val="Arial"/>
        <family val="2"/>
      </rPr>
      <t>go again</t>
    </r>
    <r>
      <rPr>
        <sz val="10"/>
        <color rgb="FF000000"/>
        <rFont val="Arial"/>
        <family val="2"/>
      </rPr>
      <t xml:space="preserve">, and </t>
    </r>
    <r>
      <rPr>
        <b/>
        <sz val="10"/>
        <rFont val="Arial"/>
        <family val="2"/>
      </rPr>
      <t>dominate</t>
    </r>
    <r>
      <rPr>
        <sz val="10"/>
        <color rgb="FF000000"/>
        <rFont val="Arial"/>
        <family val="2"/>
      </rPr>
      <t xml:space="preserve">. </t>
    </r>
    <r>
      <rPr>
        <i/>
        <sz val="10"/>
        <rFont val="Arial"/>
        <family val="2"/>
      </rPr>
      <t>(The defending hero can't defend Open the Center with more than 1 card from their hand.)</t>
    </r>
  </si>
  <si>
    <r>
      <rPr>
        <b/>
        <sz val="10"/>
        <rFont val="Arial"/>
        <family val="2"/>
      </rPr>
      <t>Combo</t>
    </r>
    <r>
      <rPr>
        <sz val="10"/>
        <color rgb="FF000000"/>
        <rFont val="Arial"/>
        <family val="2"/>
      </rPr>
      <t xml:space="preserve"> - If Head Jab was the last attack this combat chain, Open the Center gains +1 [Power], </t>
    </r>
    <r>
      <rPr>
        <b/>
        <sz val="10"/>
        <rFont val="Arial"/>
        <family val="2"/>
      </rPr>
      <t>go again</t>
    </r>
    <r>
      <rPr>
        <sz val="10"/>
        <color rgb="FF000000"/>
        <rFont val="Arial"/>
        <family val="2"/>
      </rPr>
      <t xml:space="preserve">, and </t>
    </r>
    <r>
      <rPr>
        <b/>
        <sz val="10"/>
        <rFont val="Arial"/>
        <family val="2"/>
      </rPr>
      <t>dominate</t>
    </r>
    <r>
      <rPr>
        <sz val="10"/>
        <color rgb="FF000000"/>
        <rFont val="Arial"/>
        <family val="2"/>
      </rPr>
      <t xml:space="preserve">. </t>
    </r>
    <r>
      <rPr>
        <i/>
        <sz val="10"/>
        <rFont val="Arial"/>
        <family val="2"/>
      </rPr>
      <t>(The defending hero can't defend Open the Center with more than 1 card from their hand.)</t>
    </r>
  </si>
  <si>
    <t>WTR096</t>
  </si>
  <si>
    <r>
      <rPr>
        <b/>
        <sz val="10"/>
        <rFont val="Arial"/>
        <family val="2"/>
      </rPr>
      <t>Combo</t>
    </r>
    <r>
      <rPr>
        <sz val="10"/>
        <color rgb="FF000000"/>
        <rFont val="Arial"/>
        <family val="2"/>
      </rPr>
      <t xml:space="preserve"> - If Head Jab was the last attack this combat chain, Open the Center gains +1 [Power], </t>
    </r>
    <r>
      <rPr>
        <b/>
        <sz val="10"/>
        <rFont val="Arial"/>
        <family val="2"/>
      </rPr>
      <t>go again</t>
    </r>
    <r>
      <rPr>
        <sz val="10"/>
        <color rgb="FF000000"/>
        <rFont val="Arial"/>
        <family val="2"/>
      </rPr>
      <t xml:space="preserve">, and </t>
    </r>
    <r>
      <rPr>
        <b/>
        <sz val="10"/>
        <rFont val="Arial"/>
        <family val="2"/>
      </rPr>
      <t>dominate</t>
    </r>
    <r>
      <rPr>
        <sz val="10"/>
        <color rgb="FF000000"/>
        <rFont val="Arial"/>
        <family val="2"/>
      </rPr>
      <t xml:space="preserve">. </t>
    </r>
    <r>
      <rPr>
        <i/>
        <sz val="10"/>
        <rFont val="Arial"/>
        <family val="2"/>
      </rPr>
      <t>(The defending hero can't defend Open the Center with more than 1 card from their hand.)</t>
    </r>
  </si>
  <si>
    <r>
      <rPr>
        <b/>
        <sz val="10"/>
        <rFont val="Arial"/>
        <family val="2"/>
      </rPr>
      <t>Combo</t>
    </r>
    <r>
      <rPr>
        <sz val="10"/>
        <color rgb="FF000000"/>
        <rFont val="Arial"/>
        <family val="2"/>
      </rPr>
      <t xml:space="preserve"> - If Head Jab was the last attack this combat chain, Open the Center gains +1 [Power], </t>
    </r>
    <r>
      <rPr>
        <b/>
        <sz val="10"/>
        <rFont val="Arial"/>
        <family val="2"/>
      </rPr>
      <t>go again</t>
    </r>
    <r>
      <rPr>
        <sz val="10"/>
        <color rgb="FF000000"/>
        <rFont val="Arial"/>
        <family val="2"/>
      </rPr>
      <t xml:space="preserve">, and </t>
    </r>
    <r>
      <rPr>
        <b/>
        <sz val="10"/>
        <rFont val="Arial"/>
        <family val="2"/>
      </rPr>
      <t>dominate</t>
    </r>
    <r>
      <rPr>
        <sz val="10"/>
        <color rgb="FF000000"/>
        <rFont val="Arial"/>
        <family val="2"/>
      </rPr>
      <t xml:space="preserve">. </t>
    </r>
    <r>
      <rPr>
        <i/>
        <sz val="10"/>
        <rFont val="Arial"/>
        <family val="2"/>
      </rPr>
      <t>(The defending hero can't defend Open the Center with more than 1 card from their hand.)</t>
    </r>
  </si>
  <si>
    <t>WTR097</t>
  </si>
  <si>
    <r>
      <rPr>
        <b/>
        <sz val="10"/>
        <rFont val="Arial"/>
        <family val="2"/>
      </rPr>
      <t>Combo</t>
    </r>
    <r>
      <rPr>
        <sz val="10"/>
        <color rgb="FF000000"/>
        <rFont val="Arial"/>
        <family val="2"/>
      </rPr>
      <t xml:space="preserve"> - If Head Jab was the last attack this combat chain, Open the Center gains +1 [Power], </t>
    </r>
    <r>
      <rPr>
        <b/>
        <sz val="10"/>
        <rFont val="Arial"/>
        <family val="2"/>
      </rPr>
      <t>go again</t>
    </r>
    <r>
      <rPr>
        <sz val="10"/>
        <color rgb="FF000000"/>
        <rFont val="Arial"/>
        <family val="2"/>
      </rPr>
      <t xml:space="preserve">, and </t>
    </r>
    <r>
      <rPr>
        <b/>
        <sz val="10"/>
        <rFont val="Arial"/>
        <family val="2"/>
      </rPr>
      <t>dominate</t>
    </r>
    <r>
      <rPr>
        <sz val="10"/>
        <color rgb="FF000000"/>
        <rFont val="Arial"/>
        <family val="2"/>
      </rPr>
      <t xml:space="preserve">. </t>
    </r>
    <r>
      <rPr>
        <i/>
        <sz val="10"/>
        <rFont val="Arial"/>
        <family val="2"/>
      </rPr>
      <t>(The defending hero can't defend Open the Center with more than 1 card from their hand.)</t>
    </r>
  </si>
  <si>
    <t>WTR098</t>
  </si>
  <si>
    <t>WTR099</t>
  </si>
  <si>
    <t>WTR100</t>
  </si>
  <si>
    <t>WTR101</t>
  </si>
  <si>
    <t>WTR102</t>
  </si>
  <si>
    <t>WTR103</t>
  </si>
  <si>
    <r>
      <rPr>
        <b/>
        <sz val="10"/>
        <rFont val="Arial"/>
        <family val="2"/>
      </rPr>
      <t>Combo</t>
    </r>
    <r>
      <rPr>
        <sz val="10"/>
        <color rgb="FF000000"/>
        <rFont val="Arial"/>
        <family val="2"/>
      </rPr>
      <t xml:space="preserve"> - If Leg Tap was the last attack this combat chain, Rising Knee Thrust gains +2 [Power] and </t>
    </r>
    <r>
      <rPr>
        <b/>
        <sz val="10"/>
        <rFont val="Arial"/>
        <family val="2"/>
      </rPr>
      <t>go again</t>
    </r>
    <r>
      <rPr>
        <sz val="10"/>
        <color rgb="FF000000"/>
        <rFont val="Arial"/>
        <family val="2"/>
      </rPr>
      <t>.</t>
    </r>
  </si>
  <si>
    <t>WTR104</t>
  </si>
  <si>
    <r>
      <rPr>
        <b/>
        <sz val="10"/>
        <rFont val="Arial"/>
        <family val="2"/>
      </rPr>
      <t>Combo</t>
    </r>
    <r>
      <rPr>
        <sz val="10"/>
        <color rgb="FF000000"/>
        <rFont val="Arial"/>
        <family val="2"/>
      </rPr>
      <t xml:space="preserve"> - If Leg Tap was the last attack this combat chain, Rising Knee Thrust gains +2 [Power] and </t>
    </r>
    <r>
      <rPr>
        <b/>
        <sz val="10"/>
        <rFont val="Arial"/>
        <family val="2"/>
      </rPr>
      <t>go again</t>
    </r>
    <r>
      <rPr>
        <sz val="10"/>
        <color rgb="FF000000"/>
        <rFont val="Arial"/>
        <family val="2"/>
      </rPr>
      <t>.</t>
    </r>
  </si>
  <si>
    <r>
      <rPr>
        <b/>
        <sz val="10"/>
        <rFont val="Arial"/>
        <family val="2"/>
      </rPr>
      <t>Combo</t>
    </r>
    <r>
      <rPr>
        <sz val="10"/>
        <color rgb="FF000000"/>
        <rFont val="Arial"/>
        <family val="2"/>
      </rPr>
      <t xml:space="preserve"> - If Leg Tap was the last attack this combat chain, Rising Knee Thrust gains +2 [Power] and </t>
    </r>
    <r>
      <rPr>
        <b/>
        <sz val="10"/>
        <rFont val="Arial"/>
        <family val="2"/>
      </rPr>
      <t>go again</t>
    </r>
    <r>
      <rPr>
        <sz val="10"/>
        <color rgb="FF000000"/>
        <rFont val="Arial"/>
        <family val="2"/>
      </rPr>
      <t>.</t>
    </r>
  </si>
  <si>
    <t>WTR105</t>
  </si>
  <si>
    <r>
      <rPr>
        <b/>
        <sz val="10"/>
        <rFont val="Arial"/>
        <family val="2"/>
      </rPr>
      <t>Combo</t>
    </r>
    <r>
      <rPr>
        <sz val="10"/>
        <color rgb="FF000000"/>
        <rFont val="Arial"/>
        <family val="2"/>
      </rPr>
      <t xml:space="preserve"> - If Leg Tap was the last attack this combat chain, Rising Knee Thrust gains +2 [Power] and </t>
    </r>
    <r>
      <rPr>
        <b/>
        <sz val="10"/>
        <rFont val="Arial"/>
        <family val="2"/>
      </rPr>
      <t>go again</t>
    </r>
    <r>
      <rPr>
        <sz val="10"/>
        <color rgb="FF000000"/>
        <rFont val="Arial"/>
        <family val="2"/>
      </rPr>
      <t>.</t>
    </r>
  </si>
  <si>
    <r>
      <rPr>
        <b/>
        <sz val="10"/>
        <rFont val="Arial"/>
        <family val="2"/>
      </rPr>
      <t>Combo</t>
    </r>
    <r>
      <rPr>
        <sz val="10"/>
        <color rgb="FF000000"/>
        <rFont val="Arial"/>
        <family val="2"/>
      </rPr>
      <t xml:space="preserve"> - If Leg Tap was the last attack this combat chain, Rising Knee Thrust gains +2 [Power] and </t>
    </r>
    <r>
      <rPr>
        <b/>
        <sz val="10"/>
        <rFont val="Arial"/>
        <family val="2"/>
      </rPr>
      <t>go again</t>
    </r>
    <r>
      <rPr>
        <sz val="10"/>
        <color rgb="FF000000"/>
        <rFont val="Arial"/>
        <family val="2"/>
      </rPr>
      <t>.</t>
    </r>
  </si>
  <si>
    <t>WTR106</t>
  </si>
  <si>
    <r>
      <rPr>
        <b/>
        <sz val="10"/>
        <rFont val="Arial"/>
        <family val="2"/>
      </rPr>
      <t>Combo</t>
    </r>
    <r>
      <rPr>
        <sz val="10"/>
        <color rgb="FF000000"/>
        <rFont val="Arial"/>
        <family val="2"/>
      </rPr>
      <t xml:space="preserve"> - If Leg Tap was the last attack this combat chain, Rising Knee Thrust gains +2 [Power] and </t>
    </r>
    <r>
      <rPr>
        <b/>
        <sz val="10"/>
        <rFont val="Arial"/>
        <family val="2"/>
      </rPr>
      <t>go again</t>
    </r>
    <r>
      <rPr>
        <sz val="10"/>
        <color rgb="FF000000"/>
        <rFont val="Arial"/>
        <family val="2"/>
      </rPr>
      <t>.</t>
    </r>
  </si>
  <si>
    <t>WTR107</t>
  </si>
  <si>
    <t>WTR108</t>
  </si>
  <si>
    <t>WTR109</t>
  </si>
  <si>
    <r>
      <rPr>
        <b/>
        <sz val="10"/>
        <rFont val="Arial"/>
        <family val="2"/>
      </rPr>
      <t>Combo</t>
    </r>
    <r>
      <rPr>
        <sz val="10"/>
        <color rgb="FF000000"/>
        <rFont val="Arial"/>
        <family val="2"/>
      </rPr>
      <t xml:space="preserve"> - If Surging Strike was the last attack this combat chain, Whelming Gustwave gains +1 [Power], </t>
    </r>
    <r>
      <rPr>
        <b/>
        <sz val="10"/>
        <rFont val="Arial"/>
        <family val="2"/>
      </rPr>
      <t>go again</t>
    </r>
    <r>
      <rPr>
        <sz val="10"/>
        <color rgb="FF000000"/>
        <rFont val="Arial"/>
        <family val="2"/>
      </rPr>
      <t>, and "If this hits, draw a card."</t>
    </r>
  </si>
  <si>
    <t>WTR110</t>
  </si>
  <si>
    <r>
      <rPr>
        <b/>
        <sz val="10"/>
        <rFont val="Arial"/>
        <family val="2"/>
      </rPr>
      <t>Combo</t>
    </r>
    <r>
      <rPr>
        <sz val="10"/>
        <color rgb="FF000000"/>
        <rFont val="Arial"/>
        <family val="2"/>
      </rPr>
      <t xml:space="preserve"> - If Surging Strike was the last attack this combat chain, Whelming Gustwave gains +1 [Power], </t>
    </r>
    <r>
      <rPr>
        <b/>
        <sz val="10"/>
        <rFont val="Arial"/>
        <family val="2"/>
      </rPr>
      <t>go again</t>
    </r>
    <r>
      <rPr>
        <sz val="10"/>
        <color rgb="FF000000"/>
        <rFont val="Arial"/>
        <family val="2"/>
      </rPr>
      <t>, and "If this hits, draw a card."</t>
    </r>
  </si>
  <si>
    <r>
      <rPr>
        <b/>
        <sz val="10"/>
        <rFont val="Arial"/>
        <family val="2"/>
      </rPr>
      <t>Combo</t>
    </r>
    <r>
      <rPr>
        <sz val="10"/>
        <color rgb="FF000000"/>
        <rFont val="Arial"/>
        <family val="2"/>
      </rPr>
      <t xml:space="preserve"> - If Surging Strike was the last attack this combat chain, Whelming Gustwave gains +1 [Power], </t>
    </r>
    <r>
      <rPr>
        <b/>
        <sz val="10"/>
        <rFont val="Arial"/>
        <family val="2"/>
      </rPr>
      <t>go again</t>
    </r>
    <r>
      <rPr>
        <sz val="10"/>
        <color rgb="FF000000"/>
        <rFont val="Arial"/>
        <family val="2"/>
      </rPr>
      <t>, and "If this hits, draw a card."</t>
    </r>
  </si>
  <si>
    <t>WTR111</t>
  </si>
  <si>
    <r>
      <rPr>
        <b/>
        <sz val="10"/>
        <rFont val="Arial"/>
        <family val="2"/>
      </rPr>
      <t>Combo</t>
    </r>
    <r>
      <rPr>
        <sz val="10"/>
        <color rgb="FF000000"/>
        <rFont val="Arial"/>
        <family val="2"/>
      </rPr>
      <t xml:space="preserve"> - If Surging Strike was the last attack this combat chain, Whelming Gustwave gains +1 [Power], </t>
    </r>
    <r>
      <rPr>
        <b/>
        <sz val="10"/>
        <rFont val="Arial"/>
        <family val="2"/>
      </rPr>
      <t>go again</t>
    </r>
    <r>
      <rPr>
        <sz val="10"/>
        <color rgb="FF000000"/>
        <rFont val="Arial"/>
        <family val="2"/>
      </rPr>
      <t>, and "If this hits, draw a card."</t>
    </r>
  </si>
  <si>
    <r>
      <rPr>
        <b/>
        <sz val="10"/>
        <rFont val="Arial"/>
        <family val="2"/>
      </rPr>
      <t>Combo</t>
    </r>
    <r>
      <rPr>
        <sz val="10"/>
        <color rgb="FF000000"/>
        <rFont val="Arial"/>
        <family val="2"/>
      </rPr>
      <t xml:space="preserve"> - If Surging Strike was the last attack this combat chain, Whelming Gustwave gains +1 [Power], </t>
    </r>
    <r>
      <rPr>
        <b/>
        <sz val="10"/>
        <rFont val="Arial"/>
        <family val="2"/>
      </rPr>
      <t>go again</t>
    </r>
    <r>
      <rPr>
        <sz val="10"/>
        <color rgb="FF000000"/>
        <rFont val="Arial"/>
        <family val="2"/>
      </rPr>
      <t>, and "If this hits, draw a card."</t>
    </r>
  </si>
  <si>
    <t>WTR112</t>
  </si>
  <si>
    <r>
      <rPr>
        <b/>
        <sz val="10"/>
        <rFont val="Arial"/>
        <family val="2"/>
      </rPr>
      <t>Combo</t>
    </r>
    <r>
      <rPr>
        <sz val="10"/>
        <color rgb="FF000000"/>
        <rFont val="Arial"/>
        <family val="2"/>
      </rPr>
      <t xml:space="preserve"> - If Surging Strike was the last attack this combat chain, Whelming Gustwave gains +1 [Power], </t>
    </r>
    <r>
      <rPr>
        <b/>
        <sz val="10"/>
        <rFont val="Arial"/>
        <family val="2"/>
      </rPr>
      <t>go again</t>
    </r>
    <r>
      <rPr>
        <sz val="10"/>
        <color rgb="FF000000"/>
        <rFont val="Arial"/>
        <family val="2"/>
      </rPr>
      <t>, and "If this hits, draw a card."</t>
    </r>
  </si>
  <si>
    <r>
      <rPr>
        <b/>
        <sz val="10"/>
        <rFont val="Arial"/>
        <family val="2"/>
      </rPr>
      <t xml:space="preserve">Once per Turn Effect </t>
    </r>
    <r>
      <rPr>
        <sz val="10"/>
        <color rgb="FF000000"/>
        <rFont val="Arial"/>
        <family val="2"/>
      </rPr>
      <t xml:space="preserve">- When a weapon you control hits, you may attack an additional time with that weapon this turn. </t>
    </r>
    <r>
      <rPr>
        <i/>
        <sz val="10"/>
        <rFont val="Arial"/>
        <family val="2"/>
      </rPr>
      <t>(You must have an action point to attack an additional time.)</t>
    </r>
  </si>
  <si>
    <t>WTR113</t>
  </si>
  <si>
    <r>
      <rPr>
        <b/>
        <sz val="10"/>
        <rFont val="Arial"/>
        <family val="2"/>
      </rPr>
      <t xml:space="preserve">Once per Turn Effect </t>
    </r>
    <r>
      <rPr>
        <sz val="10"/>
        <color rgb="FF000000"/>
        <rFont val="Arial"/>
        <family val="2"/>
      </rPr>
      <t xml:space="preserve">- When a weapon you control hits, you may attack an additional time with that weapon this turn. </t>
    </r>
    <r>
      <rPr>
        <i/>
        <sz val="10"/>
        <rFont val="Arial"/>
        <family val="2"/>
      </rPr>
      <t>(You must have an action point to attack an additional time.)</t>
    </r>
  </si>
  <si>
    <t>WTR114</t>
  </si>
  <si>
    <r>
      <rPr>
        <b/>
        <sz val="10"/>
        <rFont val="Arial"/>
        <family val="2"/>
      </rPr>
      <t xml:space="preserve">Once per Turn Action </t>
    </r>
    <r>
      <rPr>
        <sz val="10"/>
        <color rgb="FF000000"/>
        <rFont val="Arial"/>
        <family val="2"/>
      </rPr>
      <t xml:space="preserve">- [1 Resource]: </t>
    </r>
    <r>
      <rPr>
        <b/>
        <sz val="10"/>
        <rFont val="Arial"/>
        <family val="2"/>
      </rPr>
      <t>Attack</t>
    </r>
    <r>
      <rPr>
        <sz val="10"/>
        <color rgb="FF000000"/>
        <rFont val="Arial"/>
        <family val="2"/>
      </rPr>
      <t xml:space="preserve">
If Dawnblade hits, and it's the second time it has hit this turn, put a +1 [Power] counter on Dawnblade.
At the beginning of your end phase, if Dawnblade has not hit this turn, remove all +1 [Power] counters from Dawnblade.</t>
    </r>
  </si>
  <si>
    <t>WTR115</t>
  </si>
  <si>
    <r>
      <rPr>
        <b/>
        <sz val="10"/>
        <rFont val="Arial"/>
        <family val="2"/>
      </rPr>
      <t>Once per Turn Action</t>
    </r>
    <r>
      <rPr>
        <sz val="10"/>
        <color rgb="FF000000"/>
        <rFont val="Arial"/>
        <family val="2"/>
      </rPr>
      <t xml:space="preserve"> - [1 Resource]: Your next weapon attack this turn gains +1 [Power]. Activate this ability only if a weapon you control has hit this turn. </t>
    </r>
    <r>
      <rPr>
        <b/>
        <sz val="10"/>
        <rFont val="Arial"/>
        <family val="2"/>
      </rPr>
      <t>Go again</t>
    </r>
    <r>
      <rPr>
        <sz val="10"/>
        <color rgb="FF000000"/>
        <rFont val="Arial"/>
        <family val="2"/>
      </rPr>
      <t xml:space="preserve">
</t>
    </r>
    <r>
      <rPr>
        <b/>
        <sz val="10"/>
        <rFont val="Arial"/>
        <family val="2"/>
      </rPr>
      <t>Battleworn</t>
    </r>
    <r>
      <rPr>
        <sz val="10"/>
        <color rgb="FF000000"/>
        <rFont val="Arial"/>
        <family val="2"/>
      </rPr>
      <t xml:space="preserve"> </t>
    </r>
    <r>
      <rPr>
        <i/>
        <sz val="10"/>
        <rFont val="Arial"/>
        <family val="2"/>
      </rPr>
      <t>(If you defend with Braveforge Bracers, put a -1 [Defense] counter on it when the combat chain closes.)</t>
    </r>
  </si>
  <si>
    <t>WTR116</t>
  </si>
  <si>
    <r>
      <t xml:space="preserve">When a weapon you control hits, you may destroy Refraction Bolters. If you do, the attack gains </t>
    </r>
    <r>
      <rPr>
        <b/>
        <sz val="10"/>
        <rFont val="Arial"/>
        <family val="2"/>
      </rPr>
      <t>go again</t>
    </r>
    <r>
      <rPr>
        <sz val="10"/>
        <color rgb="FF000000"/>
        <rFont val="Arial"/>
        <family val="2"/>
      </rPr>
      <t xml:space="preserve">.
</t>
    </r>
    <r>
      <rPr>
        <b/>
        <sz val="10"/>
        <rFont val="Arial"/>
        <family val="2"/>
      </rPr>
      <t>Battleworn</t>
    </r>
    <r>
      <rPr>
        <sz val="10"/>
        <color rgb="FF000000"/>
        <rFont val="Arial"/>
        <family val="2"/>
      </rPr>
      <t xml:space="preserve"> </t>
    </r>
    <r>
      <rPr>
        <i/>
        <sz val="10"/>
        <rFont val="Arial"/>
        <family val="2"/>
      </rPr>
      <t>(If you defend with Refraction Bolters, put a -1 [Defense] counter on it when the combat chain closes.)</t>
    </r>
  </si>
  <si>
    <t>WTR117</t>
  </si>
  <si>
    <r>
      <t xml:space="preserve">When a weapon you control hits, you may destroy Refraction Bolters. If you do, the attack gains </t>
    </r>
    <r>
      <rPr>
        <b/>
        <sz val="10"/>
        <rFont val="Arial"/>
        <family val="2"/>
      </rPr>
      <t>go again</t>
    </r>
    <r>
      <rPr>
        <sz val="10"/>
        <color rgb="FF000000"/>
        <rFont val="Arial"/>
        <family val="2"/>
      </rPr>
      <t xml:space="preserve">.
</t>
    </r>
    <r>
      <rPr>
        <b/>
        <sz val="10"/>
        <rFont val="Arial"/>
        <family val="2"/>
      </rPr>
      <t>Battleworn</t>
    </r>
    <r>
      <rPr>
        <sz val="10"/>
        <color rgb="FF000000"/>
        <rFont val="Arial"/>
        <family val="2"/>
      </rPr>
      <t xml:space="preserve"> </t>
    </r>
    <r>
      <rPr>
        <i/>
        <sz val="10"/>
        <rFont val="Arial"/>
        <family val="2"/>
      </rPr>
      <t>(If you defend with Refraction Bolters, put a -1 [Defense] counter on it when the combat chain closes.)</t>
    </r>
  </si>
  <si>
    <r>
      <t xml:space="preserve">Target weapon attack gains </t>
    </r>
    <r>
      <rPr>
        <b/>
        <sz val="10"/>
        <rFont val="Arial"/>
        <family val="2"/>
      </rPr>
      <t>go again</t>
    </r>
    <r>
      <rPr>
        <sz val="10"/>
        <color rgb="FF000000"/>
        <rFont val="Arial"/>
        <family val="2"/>
      </rPr>
      <t xml:space="preserve">.
</t>
    </r>
    <r>
      <rPr>
        <b/>
        <sz val="10"/>
        <rFont val="Arial"/>
        <family val="2"/>
      </rPr>
      <t>Reprise</t>
    </r>
    <r>
      <rPr>
        <sz val="10"/>
        <color rgb="FF000000"/>
        <rFont val="Arial"/>
        <family val="2"/>
      </rPr>
      <t xml:space="preserve"> - If the defending hero has defended with a card from their hand this chain link, draw a card.</t>
    </r>
  </si>
  <si>
    <t>WTR11</t>
  </si>
  <si>
    <r>
      <t xml:space="preserve">Target weapon attack gains </t>
    </r>
    <r>
      <rPr>
        <b/>
        <sz val="10"/>
        <rFont val="Arial"/>
        <family val="2"/>
      </rPr>
      <t>go again</t>
    </r>
    <r>
      <rPr>
        <sz val="10"/>
        <color rgb="FF000000"/>
        <rFont val="Arial"/>
        <family val="2"/>
      </rPr>
      <t xml:space="preserve">.
</t>
    </r>
    <r>
      <rPr>
        <b/>
        <sz val="10"/>
        <rFont val="Arial"/>
        <family val="2"/>
      </rPr>
      <t>Reprise</t>
    </r>
    <r>
      <rPr>
        <sz val="10"/>
        <color rgb="FF000000"/>
        <rFont val="Arial"/>
        <family val="2"/>
      </rPr>
      <t xml:space="preserve"> - If the defending hero has defended with a card from their hand this chain link, draw a card.</t>
    </r>
  </si>
  <si>
    <t>WTR118</t>
  </si>
  <si>
    <r>
      <rPr>
        <b/>
        <sz val="10"/>
        <rFont val="Arial"/>
        <family val="2"/>
      </rPr>
      <t>Dorinthea Specialization</t>
    </r>
    <r>
      <rPr>
        <sz val="10"/>
        <color rgb="FF000000"/>
        <rFont val="Arial"/>
        <family val="2"/>
      </rPr>
      <t xml:space="preserve"> </t>
    </r>
    <r>
      <rPr>
        <i/>
        <sz val="10"/>
        <rFont val="Arial"/>
        <family val="2"/>
      </rPr>
      <t>(You may only have Steelblade Supremacy in your deck if your hero is Dorinthea.)</t>
    </r>
    <r>
      <rPr>
        <sz val="10"/>
        <color rgb="FF000000"/>
        <rFont val="Arial"/>
        <family val="2"/>
      </rPr>
      <t xml:space="preserve">
Until end of turn, target weapon you control gains +2 [Power] and "Whenever this weapon hits a hero, draw a card."
</t>
    </r>
    <r>
      <rPr>
        <b/>
        <sz val="10"/>
        <rFont val="Arial"/>
        <family val="2"/>
      </rPr>
      <t>Go again</t>
    </r>
  </si>
  <si>
    <t>WTR119</t>
  </si>
  <si>
    <r>
      <rPr>
        <b/>
        <sz val="10"/>
        <rFont val="Arial"/>
        <family val="2"/>
      </rPr>
      <t>Dorinthea Specialization</t>
    </r>
    <r>
      <rPr>
        <sz val="10"/>
        <color rgb="FF000000"/>
        <rFont val="Arial"/>
        <family val="2"/>
      </rPr>
      <t xml:space="preserve"> </t>
    </r>
    <r>
      <rPr>
        <i/>
        <sz val="10"/>
        <rFont val="Arial"/>
        <family val="2"/>
      </rPr>
      <t>(You may only have Steelblade Supremacy in your deck if your hero is Dorinthea.)</t>
    </r>
    <r>
      <rPr>
        <sz val="10"/>
        <color rgb="FF000000"/>
        <rFont val="Arial"/>
        <family val="2"/>
      </rPr>
      <t xml:space="preserve">
Until end of turn, target weapon you control gains +2 [Power] and "Whenever this weapon hits a hero, draw a card."
</t>
    </r>
    <r>
      <rPr>
        <b/>
        <sz val="10"/>
        <rFont val="Arial"/>
        <family val="2"/>
      </rPr>
      <t>Go again</t>
    </r>
  </si>
  <si>
    <r>
      <t xml:space="preserve">Target weapon attack gains +3 [Power].
</t>
    </r>
    <r>
      <rPr>
        <b/>
        <sz val="10"/>
        <rFont val="Arial"/>
        <family val="2"/>
      </rPr>
      <t>Reprise</t>
    </r>
    <r>
      <rPr>
        <sz val="10"/>
        <color rgb="FF000000"/>
        <rFont val="Arial"/>
        <family val="2"/>
      </rPr>
      <t xml:space="preserve"> - If the defending hero has defended with a card from their hand this chain link, you may return target non-equipment defending card to its owners hand.</t>
    </r>
  </si>
  <si>
    <t>WTR120</t>
  </si>
  <si>
    <r>
      <t xml:space="preserve">Target weapon attack gains +3 [Power].
</t>
    </r>
    <r>
      <rPr>
        <b/>
        <sz val="10"/>
        <rFont val="Arial"/>
        <family val="2"/>
      </rPr>
      <t>Reprise</t>
    </r>
    <r>
      <rPr>
        <sz val="10"/>
        <color rgb="FF000000"/>
        <rFont val="Arial"/>
        <family val="2"/>
      </rPr>
      <t xml:space="preserve"> - If the defending hero has defended with a card from their hand this chain link, you may return target non-equipment defending card to its owners hand.</t>
    </r>
  </si>
  <si>
    <r>
      <rPr>
        <b/>
        <sz val="10"/>
        <rFont val="Arial"/>
        <family val="2"/>
      </rPr>
      <t>Dorinthea Specialization</t>
    </r>
    <r>
      <rPr>
        <sz val="10"/>
        <color rgb="FF000000"/>
        <rFont val="Arial"/>
        <family val="2"/>
      </rPr>
      <t xml:space="preserve"> </t>
    </r>
    <r>
      <rPr>
        <i/>
        <sz val="10"/>
        <rFont val="Arial"/>
        <family val="2"/>
      </rPr>
      <t>(You may only have Singing Steelblade in your deck if your hero is Dorinthea.)</t>
    </r>
    <r>
      <rPr>
        <sz val="10"/>
        <color rgb="FF000000"/>
        <rFont val="Arial"/>
        <family val="2"/>
      </rPr>
      <t xml:space="preserve">
Target weapon attack gains +1 [Power].
</t>
    </r>
    <r>
      <rPr>
        <b/>
        <sz val="10"/>
        <rFont val="Arial"/>
        <family val="2"/>
      </rPr>
      <t>Reprise</t>
    </r>
    <r>
      <rPr>
        <sz val="10"/>
        <color rgb="FF000000"/>
        <rFont val="Arial"/>
        <family val="2"/>
      </rPr>
      <t xml:space="preserve"> - If the defending hero has defended with a card from their hand this chain link, search your deck for an attack reaction card, banish it face up, then shuffle your deck. You may play it this chain link.</t>
    </r>
  </si>
  <si>
    <t>WTR121</t>
  </si>
  <si>
    <r>
      <rPr>
        <b/>
        <sz val="10"/>
        <rFont val="Arial"/>
        <family val="2"/>
      </rPr>
      <t>Dorinthea Specialization</t>
    </r>
    <r>
      <rPr>
        <sz val="10"/>
        <color rgb="FF000000"/>
        <rFont val="Arial"/>
        <family val="2"/>
      </rPr>
      <t xml:space="preserve"> </t>
    </r>
    <r>
      <rPr>
        <i/>
        <sz val="10"/>
        <rFont val="Arial"/>
        <family val="2"/>
      </rPr>
      <t>(You may only have Singing Steelblade in your deck if your hero is Dorinthea.)</t>
    </r>
    <r>
      <rPr>
        <sz val="10"/>
        <color rgb="FF000000"/>
        <rFont val="Arial"/>
        <family val="2"/>
      </rPr>
      <t xml:space="preserve">
Target weapon attack gains +1 [Power].
</t>
    </r>
    <r>
      <rPr>
        <b/>
        <sz val="10"/>
        <rFont val="Arial"/>
        <family val="2"/>
      </rPr>
      <t>Reprise</t>
    </r>
    <r>
      <rPr>
        <sz val="10"/>
        <color rgb="FF000000"/>
        <rFont val="Arial"/>
        <family val="2"/>
      </rPr>
      <t xml:space="preserve"> - If the defending hero has defended with a card from their hand this chain link, search your deck for an attack reaction card, banish it face up, then shuffle your deck. You may play it this chain link.</t>
    </r>
  </si>
  <si>
    <r>
      <t xml:space="preserve">Target weapon gains +1 [Power] and </t>
    </r>
    <r>
      <rPr>
        <b/>
        <sz val="10"/>
        <rFont val="Arial"/>
        <family val="2"/>
      </rPr>
      <t>dominate</t>
    </r>
    <r>
      <rPr>
        <sz val="10"/>
        <color rgb="FF000000"/>
        <rFont val="Arial"/>
        <family val="2"/>
      </rPr>
      <t xml:space="preserve"> until end of turn.
</t>
    </r>
    <r>
      <rPr>
        <b/>
        <sz val="10"/>
        <rFont val="Arial"/>
        <family val="2"/>
      </rPr>
      <t>Go again</t>
    </r>
  </si>
  <si>
    <t>WTR122</t>
  </si>
  <si>
    <r>
      <t xml:space="preserve">Target weapon gains +1 [Power] and </t>
    </r>
    <r>
      <rPr>
        <b/>
        <sz val="10"/>
        <rFont val="Arial"/>
        <family val="2"/>
      </rPr>
      <t>dominate</t>
    </r>
    <r>
      <rPr>
        <sz val="10"/>
        <color rgb="FF000000"/>
        <rFont val="Arial"/>
        <family val="2"/>
      </rPr>
      <t xml:space="preserve"> until end of turn.
</t>
    </r>
    <r>
      <rPr>
        <b/>
        <sz val="10"/>
        <rFont val="Arial"/>
        <family val="2"/>
      </rPr>
      <t>Go again</t>
    </r>
  </si>
  <si>
    <r>
      <t xml:space="preserve">Target weapon attack gains +4 [Power].
</t>
    </r>
    <r>
      <rPr>
        <b/>
        <sz val="10"/>
        <rFont val="Arial"/>
        <family val="2"/>
      </rPr>
      <t>Reprise</t>
    </r>
    <r>
      <rPr>
        <sz val="10"/>
        <color rgb="FF000000"/>
        <rFont val="Arial"/>
        <family val="2"/>
      </rPr>
      <t xml:space="preserve"> - If the defending hero has defended with a card from their hand this chain link, the attack gains an additional +2 [Power].</t>
    </r>
  </si>
  <si>
    <t>WTR123</t>
  </si>
  <si>
    <r>
      <t xml:space="preserve">Target weapon attack gains +4 [Power].
</t>
    </r>
    <r>
      <rPr>
        <b/>
        <sz val="10"/>
        <rFont val="Arial"/>
        <family val="2"/>
      </rPr>
      <t>Reprise</t>
    </r>
    <r>
      <rPr>
        <sz val="10"/>
        <color rgb="FF000000"/>
        <rFont val="Arial"/>
        <family val="2"/>
      </rPr>
      <t xml:space="preserve"> - If the defending hero has defended with a card from their hand this chain link, the attack gains an additional +2 [Power].</t>
    </r>
  </si>
  <si>
    <r>
      <t xml:space="preserve">Target weapon attack gains +3 [Power].
</t>
    </r>
    <r>
      <rPr>
        <b/>
        <sz val="10"/>
        <rFont val="Arial"/>
        <family val="2"/>
      </rPr>
      <t>Reprise</t>
    </r>
    <r>
      <rPr>
        <sz val="10"/>
        <color rgb="FF000000"/>
        <rFont val="Arial"/>
        <family val="2"/>
      </rPr>
      <t xml:space="preserve"> - If the defending hero has defended with a card from their hand this chain link, the attack gains an additional +2 [Power].</t>
    </r>
  </si>
  <si>
    <t>WTR124</t>
  </si>
  <si>
    <r>
      <t xml:space="preserve">Target weapon attack gains +3 [Power].
</t>
    </r>
    <r>
      <rPr>
        <b/>
        <sz val="10"/>
        <rFont val="Arial"/>
        <family val="2"/>
      </rPr>
      <t>Reprise</t>
    </r>
    <r>
      <rPr>
        <sz val="10"/>
        <color rgb="FF000000"/>
        <rFont val="Arial"/>
        <family val="2"/>
      </rPr>
      <t xml:space="preserve"> - If the defending hero has defended with a card from their hand this chain link, the attack gains an additional +2 [Power].</t>
    </r>
  </si>
  <si>
    <r>
      <t xml:space="preserve">Target weapon attack gains +2 [Power].
</t>
    </r>
    <r>
      <rPr>
        <b/>
        <sz val="10"/>
        <rFont val="Arial"/>
        <family val="2"/>
      </rPr>
      <t>Reprise</t>
    </r>
    <r>
      <rPr>
        <sz val="10"/>
        <color rgb="FF000000"/>
        <rFont val="Arial"/>
        <family val="2"/>
      </rPr>
      <t xml:space="preserve"> - If the defending hero has defended with a card from their hand this chain link, the attack gains an additional +2 [Power].</t>
    </r>
  </si>
  <si>
    <t>WTR125</t>
  </si>
  <si>
    <r>
      <t xml:space="preserve">Target weapon attack gains +2 [Power].
</t>
    </r>
    <r>
      <rPr>
        <b/>
        <sz val="10"/>
        <rFont val="Arial"/>
        <family val="2"/>
      </rPr>
      <t>Reprise</t>
    </r>
    <r>
      <rPr>
        <sz val="10"/>
        <color rgb="FF000000"/>
        <rFont val="Arial"/>
        <family val="2"/>
      </rPr>
      <t xml:space="preserve"> - If the defending hero has defended with a card from their hand this chain link, the attack gains an additional +2 [Power].</t>
    </r>
  </si>
  <si>
    <t>WTR126</t>
  </si>
  <si>
    <t>WTR127</t>
  </si>
  <si>
    <t>WTR128</t>
  </si>
  <si>
    <r>
      <t xml:space="preserve">Your next weapon attack this turn gains +3 [Power] and "If this hits, this attack gains </t>
    </r>
    <r>
      <rPr>
        <b/>
        <sz val="10"/>
        <rFont val="Arial"/>
        <family val="2"/>
      </rPr>
      <t>go again</t>
    </r>
    <r>
      <rPr>
        <sz val="10"/>
        <color rgb="FF000000"/>
        <rFont val="Arial"/>
        <family val="2"/>
      </rPr>
      <t xml:space="preserve">."
</t>
    </r>
    <r>
      <rPr>
        <b/>
        <sz val="10"/>
        <rFont val="Arial"/>
        <family val="2"/>
      </rPr>
      <t>Go again</t>
    </r>
  </si>
  <si>
    <t>WTR129</t>
  </si>
  <si>
    <r>
      <t xml:space="preserve">Your next weapon attack this turn gains +3 [Power] and "If this hits, this attack gains </t>
    </r>
    <r>
      <rPr>
        <b/>
        <sz val="10"/>
        <rFont val="Arial"/>
        <family val="2"/>
      </rPr>
      <t>go again</t>
    </r>
    <r>
      <rPr>
        <sz val="10"/>
        <color rgb="FF000000"/>
        <rFont val="Arial"/>
        <family val="2"/>
      </rPr>
      <t xml:space="preserve">."
</t>
    </r>
    <r>
      <rPr>
        <b/>
        <sz val="10"/>
        <rFont val="Arial"/>
        <family val="2"/>
      </rPr>
      <t>Go again</t>
    </r>
  </si>
  <si>
    <r>
      <t xml:space="preserve">Your next weapon attack this turn gains +2 [Power] and "If this hits, this attack gains </t>
    </r>
    <r>
      <rPr>
        <b/>
        <sz val="10"/>
        <rFont val="Arial"/>
        <family val="2"/>
      </rPr>
      <t>go again</t>
    </r>
    <r>
      <rPr>
        <sz val="10"/>
        <color rgb="FF000000"/>
        <rFont val="Arial"/>
        <family val="2"/>
      </rPr>
      <t xml:space="preserve">."
</t>
    </r>
    <r>
      <rPr>
        <b/>
        <sz val="10"/>
        <rFont val="Arial"/>
        <family val="2"/>
      </rPr>
      <t>Go again</t>
    </r>
  </si>
  <si>
    <t>WTR130</t>
  </si>
  <si>
    <r>
      <t xml:space="preserve">Your next weapon attack this turn gains +2 [Power] and "If this hits, this attack gains </t>
    </r>
    <r>
      <rPr>
        <b/>
        <sz val="10"/>
        <rFont val="Arial"/>
        <family val="2"/>
      </rPr>
      <t>go again</t>
    </r>
    <r>
      <rPr>
        <sz val="10"/>
        <color rgb="FF000000"/>
        <rFont val="Arial"/>
        <family val="2"/>
      </rPr>
      <t xml:space="preserve">."
</t>
    </r>
    <r>
      <rPr>
        <b/>
        <sz val="10"/>
        <rFont val="Arial"/>
        <family val="2"/>
      </rPr>
      <t>Go again</t>
    </r>
  </si>
  <si>
    <r>
      <t xml:space="preserve">Your next weapon attack this turn gains +1 [Power] and "If this hits, this attack gains </t>
    </r>
    <r>
      <rPr>
        <b/>
        <sz val="10"/>
        <rFont val="Arial"/>
        <family val="2"/>
      </rPr>
      <t>go again</t>
    </r>
    <r>
      <rPr>
        <sz val="10"/>
        <color rgb="FF000000"/>
        <rFont val="Arial"/>
        <family val="2"/>
      </rPr>
      <t xml:space="preserve">."
</t>
    </r>
    <r>
      <rPr>
        <b/>
        <sz val="10"/>
        <rFont val="Arial"/>
        <family val="2"/>
      </rPr>
      <t>Go again</t>
    </r>
  </si>
  <si>
    <t>WTR131</t>
  </si>
  <si>
    <r>
      <t xml:space="preserve">Your next weapon attack this turn gains +1 [Power] and "If this hits, this attack gains </t>
    </r>
    <r>
      <rPr>
        <b/>
        <sz val="10"/>
        <rFont val="Arial"/>
        <family val="2"/>
      </rPr>
      <t>go again</t>
    </r>
    <r>
      <rPr>
        <sz val="10"/>
        <color rgb="FF000000"/>
        <rFont val="Arial"/>
        <family val="2"/>
      </rPr>
      <t xml:space="preserve">."
</t>
    </r>
    <r>
      <rPr>
        <b/>
        <sz val="10"/>
        <rFont val="Arial"/>
        <family val="2"/>
      </rPr>
      <t>Go again</t>
    </r>
  </si>
  <si>
    <r>
      <rPr>
        <b/>
        <sz val="10"/>
        <rFont val="Arial"/>
        <family val="2"/>
      </rPr>
      <t>Reprise</t>
    </r>
    <r>
      <rPr>
        <sz val="10"/>
        <color rgb="FF000000"/>
        <rFont val="Arial"/>
        <family val="2"/>
      </rPr>
      <t xml:space="preserve"> - If the defending hero has defended with a card from their hand this chain link, target weapon attack gains +3 [Power].</t>
    </r>
  </si>
  <si>
    <t>WTR132</t>
  </si>
  <si>
    <r>
      <rPr>
        <b/>
        <sz val="10"/>
        <rFont val="Arial"/>
        <family val="2"/>
      </rPr>
      <t>Reprise</t>
    </r>
    <r>
      <rPr>
        <sz val="10"/>
        <color rgb="FF000000"/>
        <rFont val="Arial"/>
        <family val="2"/>
      </rPr>
      <t xml:space="preserve"> - If the defending hero has defended with a card from their hand this chain link, target weapon attack gains +3 [Power].</t>
    </r>
  </si>
  <si>
    <r>
      <rPr>
        <b/>
        <sz val="10"/>
        <rFont val="Arial"/>
        <family val="2"/>
      </rPr>
      <t>Reprise</t>
    </r>
    <r>
      <rPr>
        <sz val="10"/>
        <color rgb="FF000000"/>
        <rFont val="Arial"/>
        <family val="2"/>
      </rPr>
      <t xml:space="preserve"> - If the defending hero has defended with a card from their hand this chain link, target weapon attack gains +2 [Power].</t>
    </r>
  </si>
  <si>
    <t>WTR133</t>
  </si>
  <si>
    <r>
      <rPr>
        <b/>
        <sz val="10"/>
        <rFont val="Arial"/>
        <family val="2"/>
      </rPr>
      <t>Reprise</t>
    </r>
    <r>
      <rPr>
        <sz val="10"/>
        <color rgb="FF000000"/>
        <rFont val="Arial"/>
        <family val="2"/>
      </rPr>
      <t xml:space="preserve"> - If the defending hero has defended with a card from their hand this chain link, target weapon attack gains +2 [Power].</t>
    </r>
  </si>
  <si>
    <r>
      <rPr>
        <b/>
        <sz val="10"/>
        <rFont val="Arial"/>
        <family val="2"/>
      </rPr>
      <t>Reprise</t>
    </r>
    <r>
      <rPr>
        <sz val="10"/>
        <color rgb="FF000000"/>
        <rFont val="Arial"/>
        <family val="2"/>
      </rPr>
      <t xml:space="preserve"> - If the defending hero has defended with a card from their hand this chain link, target weapon attack gains +1 [Power].</t>
    </r>
  </si>
  <si>
    <t>WTR134</t>
  </si>
  <si>
    <r>
      <rPr>
        <b/>
        <sz val="10"/>
        <rFont val="Arial"/>
        <family val="2"/>
      </rPr>
      <t>Reprise</t>
    </r>
    <r>
      <rPr>
        <sz val="10"/>
        <color rgb="FF000000"/>
        <rFont val="Arial"/>
        <family val="2"/>
      </rPr>
      <t xml:space="preserve"> - If the defending hero has defended with a card from their hand this chain link, target weapon attack gains +1 [Power].</t>
    </r>
  </si>
  <si>
    <r>
      <t xml:space="preserve">Target weapon attack gains +3 [Power].
</t>
    </r>
    <r>
      <rPr>
        <b/>
        <sz val="10"/>
        <rFont val="Arial"/>
        <family val="2"/>
      </rPr>
      <t>Reprise</t>
    </r>
    <r>
      <rPr>
        <sz val="10"/>
        <color rgb="FF000000"/>
        <rFont val="Arial"/>
        <family val="2"/>
      </rPr>
      <t xml:space="preserve"> - If the defending hero has defended with a card from their hand this chain link, your weapons gain +1 [Power] until end of turn.</t>
    </r>
  </si>
  <si>
    <t>WTR135</t>
  </si>
  <si>
    <r>
      <t xml:space="preserve">Target weapon attack gains +3 [Power].
</t>
    </r>
    <r>
      <rPr>
        <b/>
        <sz val="10"/>
        <rFont val="Arial"/>
        <family val="2"/>
      </rPr>
      <t>Reprise</t>
    </r>
    <r>
      <rPr>
        <sz val="10"/>
        <color rgb="FF000000"/>
        <rFont val="Arial"/>
        <family val="2"/>
      </rPr>
      <t xml:space="preserve"> - If the defending hero has defended with a card from their hand this chain link, your weapons gain +1 [Power] until end of turn.</t>
    </r>
  </si>
  <si>
    <r>
      <t xml:space="preserve">Target weapon attack gains +2 [Power].
</t>
    </r>
    <r>
      <rPr>
        <b/>
        <sz val="10"/>
        <rFont val="Arial"/>
        <family val="2"/>
      </rPr>
      <t>Reprise</t>
    </r>
    <r>
      <rPr>
        <sz val="10"/>
        <color rgb="FF000000"/>
        <rFont val="Arial"/>
        <family val="2"/>
      </rPr>
      <t xml:space="preserve"> - If the defending hero has defended with a card from their hand this chain link, your weapons gain +1 [Power] until end of turn.</t>
    </r>
  </si>
  <si>
    <t>WTR136</t>
  </si>
  <si>
    <r>
      <t xml:space="preserve">Target weapon attack gains +2 [Power].
</t>
    </r>
    <r>
      <rPr>
        <b/>
        <sz val="10"/>
        <rFont val="Arial"/>
        <family val="2"/>
      </rPr>
      <t>Reprise</t>
    </r>
    <r>
      <rPr>
        <sz val="10"/>
        <color rgb="FF000000"/>
        <rFont val="Arial"/>
        <family val="2"/>
      </rPr>
      <t xml:space="preserve"> - If the defending hero has defended with a card from their hand this chain link, your weapons gain +1 [Power] until end of turn.</t>
    </r>
  </si>
  <si>
    <r>
      <t xml:space="preserve">Target weapon attack gains +1 [Power].
</t>
    </r>
    <r>
      <rPr>
        <b/>
        <sz val="10"/>
        <rFont val="Arial"/>
        <family val="2"/>
      </rPr>
      <t>Reprise</t>
    </r>
    <r>
      <rPr>
        <sz val="10"/>
        <color rgb="FF000000"/>
        <rFont val="Arial"/>
        <family val="2"/>
      </rPr>
      <t xml:space="preserve"> - If the defending hero has defended with a card from their hand this chain link, your weapons gain +1 [Power] until end of turn.</t>
    </r>
  </si>
  <si>
    <t>WTR137</t>
  </si>
  <si>
    <r>
      <t xml:space="preserve">Target weapon attack gains +1 [Power].
</t>
    </r>
    <r>
      <rPr>
        <b/>
        <sz val="10"/>
        <rFont val="Arial"/>
        <family val="2"/>
      </rPr>
      <t>Reprise</t>
    </r>
    <r>
      <rPr>
        <sz val="10"/>
        <color rgb="FF000000"/>
        <rFont val="Arial"/>
        <family val="2"/>
      </rPr>
      <t xml:space="preserve"> - If the defending hero has defended with a card from their hand this chain link, your weapons gain +1 [Power] until end of turn.</t>
    </r>
  </si>
  <si>
    <r>
      <t xml:space="preserve">Target weapon attack gains +3 [Power].
</t>
    </r>
    <r>
      <rPr>
        <b/>
        <sz val="10"/>
        <rFont val="Arial"/>
        <family val="2"/>
      </rPr>
      <t>Reprise</t>
    </r>
    <r>
      <rPr>
        <sz val="10"/>
        <color rgb="FF000000"/>
        <rFont val="Arial"/>
        <family val="2"/>
      </rPr>
      <t xml:space="preserve"> - If the defending hero has defended with a card from their hand this chain link, draw a card, then put a card from your hand on the top or bottom of your deck.</t>
    </r>
  </si>
  <si>
    <t>WTR138</t>
  </si>
  <si>
    <r>
      <t xml:space="preserve">Target weapon attack gains +3 [Power].
</t>
    </r>
    <r>
      <rPr>
        <b/>
        <sz val="10"/>
        <rFont val="Arial"/>
        <family val="2"/>
      </rPr>
      <t>Reprise</t>
    </r>
    <r>
      <rPr>
        <sz val="10"/>
        <color rgb="FF000000"/>
        <rFont val="Arial"/>
        <family val="2"/>
      </rPr>
      <t xml:space="preserve"> - If the defending hero has defended with a card from their hand this chain link, draw a card, then put a card from your hand on the top or bottom of your deck.</t>
    </r>
  </si>
  <si>
    <r>
      <t xml:space="preserve">Target weapon attack gains +2 [Power].
</t>
    </r>
    <r>
      <rPr>
        <b/>
        <sz val="10"/>
        <rFont val="Arial"/>
        <family val="2"/>
      </rPr>
      <t>Reprise</t>
    </r>
    <r>
      <rPr>
        <sz val="10"/>
        <color rgb="FF000000"/>
        <rFont val="Arial"/>
        <family val="2"/>
      </rPr>
      <t xml:space="preserve"> - If the defending hero has defended with a card from their hand this chain link, draw a card, then put a card from your hand on the top or bottom of your deck.</t>
    </r>
  </si>
  <si>
    <t>WTR139</t>
  </si>
  <si>
    <r>
      <t xml:space="preserve">Target weapon attack gains +2 [Power].
</t>
    </r>
    <r>
      <rPr>
        <b/>
        <sz val="10"/>
        <rFont val="Arial"/>
        <family val="2"/>
      </rPr>
      <t>Reprise</t>
    </r>
    <r>
      <rPr>
        <sz val="10"/>
        <color rgb="FF000000"/>
        <rFont val="Arial"/>
        <family val="2"/>
      </rPr>
      <t xml:space="preserve"> - If the defending hero has defended with a card from their hand this chain link, draw a card, then put a card from your hand on the top or bottom of your deck.</t>
    </r>
  </si>
  <si>
    <r>
      <t xml:space="preserve">Target weapon attack gains +1 [Power].
</t>
    </r>
    <r>
      <rPr>
        <b/>
        <sz val="10"/>
        <rFont val="Arial"/>
        <family val="2"/>
      </rPr>
      <t>Reprise</t>
    </r>
    <r>
      <rPr>
        <sz val="10"/>
        <color rgb="FF000000"/>
        <rFont val="Arial"/>
        <family val="2"/>
      </rPr>
      <t xml:space="preserve"> - If the defending hero has defended with a card from their hand this chain link, draw a card, then put a card from your hand on the top or bottom of your deck.</t>
    </r>
  </si>
  <si>
    <t>WTR140</t>
  </si>
  <si>
    <r>
      <t xml:space="preserve">Target weapon attack gains +1 [Power].
</t>
    </r>
    <r>
      <rPr>
        <b/>
        <sz val="10"/>
        <rFont val="Arial"/>
        <family val="2"/>
      </rPr>
      <t>Reprise</t>
    </r>
    <r>
      <rPr>
        <sz val="10"/>
        <color rgb="FF000000"/>
        <rFont val="Arial"/>
        <family val="2"/>
      </rPr>
      <t xml:space="preserve"> - If the defending hero has defended with a card from their hand this chain link, draw a card, then put a card from your hand on the top or bottom of your deck.</t>
    </r>
  </si>
  <si>
    <r>
      <t xml:space="preserve">Your next weapon attack this turn gains +3 [Power].
</t>
    </r>
    <r>
      <rPr>
        <b/>
        <sz val="10"/>
        <rFont val="Arial"/>
        <family val="2"/>
      </rPr>
      <t>Go again</t>
    </r>
  </si>
  <si>
    <t>WTR141</t>
  </si>
  <si>
    <r>
      <t xml:space="preserve">Your next weapon attack this turn gains +3 [Power].
</t>
    </r>
    <r>
      <rPr>
        <b/>
        <sz val="10"/>
        <rFont val="Arial"/>
        <family val="2"/>
      </rPr>
      <t>Go again</t>
    </r>
  </si>
  <si>
    <r>
      <t xml:space="preserve">Your next weapon attack this turn gains +2 [Power].
</t>
    </r>
    <r>
      <rPr>
        <b/>
        <sz val="10"/>
        <rFont val="Arial"/>
        <family val="2"/>
      </rPr>
      <t>Go again</t>
    </r>
  </si>
  <si>
    <t>WTR142</t>
  </si>
  <si>
    <r>
      <t xml:space="preserve">Your next weapon attack this turn gains +2 [Power].
</t>
    </r>
    <r>
      <rPr>
        <b/>
        <sz val="10"/>
        <rFont val="Arial"/>
        <family val="2"/>
      </rPr>
      <t>Go again</t>
    </r>
  </si>
  <si>
    <r>
      <t xml:space="preserve">Your next weapon attack this turn gains +1 [Power].
</t>
    </r>
    <r>
      <rPr>
        <b/>
        <sz val="10"/>
        <rFont val="Arial"/>
        <family val="2"/>
      </rPr>
      <t>Go again</t>
    </r>
  </si>
  <si>
    <t>WTR143</t>
  </si>
  <si>
    <r>
      <t xml:space="preserve">Your next weapon attack this turn gains +1 [Power].
</t>
    </r>
    <r>
      <rPr>
        <b/>
        <sz val="10"/>
        <rFont val="Arial"/>
        <family val="2"/>
      </rPr>
      <t>Go again</t>
    </r>
  </si>
  <si>
    <r>
      <t xml:space="preserve">Your next weapon attack this turn gains +3 [Power] and </t>
    </r>
    <r>
      <rPr>
        <b/>
        <sz val="10"/>
        <rFont val="Arial"/>
        <family val="2"/>
      </rPr>
      <t>go again</t>
    </r>
    <r>
      <rPr>
        <sz val="10"/>
        <color rgb="FF000000"/>
        <rFont val="Arial"/>
        <family val="2"/>
      </rPr>
      <t xml:space="preserve">.
</t>
    </r>
    <r>
      <rPr>
        <b/>
        <sz val="10"/>
        <rFont val="Arial"/>
        <family val="2"/>
      </rPr>
      <t>Go again</t>
    </r>
  </si>
  <si>
    <t>WTR144</t>
  </si>
  <si>
    <r>
      <t xml:space="preserve">Your next weapon attack this turn gains +3 [Power] and </t>
    </r>
    <r>
      <rPr>
        <b/>
        <sz val="10"/>
        <rFont val="Arial"/>
        <family val="2"/>
      </rPr>
      <t>go again</t>
    </r>
    <r>
      <rPr>
        <sz val="10"/>
        <color rgb="FF000000"/>
        <rFont val="Arial"/>
        <family val="2"/>
      </rPr>
      <t xml:space="preserve">.
</t>
    </r>
    <r>
      <rPr>
        <b/>
        <sz val="10"/>
        <rFont val="Arial"/>
        <family val="2"/>
      </rPr>
      <t>Go again</t>
    </r>
  </si>
  <si>
    <r>
      <t xml:space="preserve">Your next weapon attack this turn gains +2 [Power] and </t>
    </r>
    <r>
      <rPr>
        <b/>
        <sz val="10"/>
        <rFont val="Arial"/>
        <family val="2"/>
      </rPr>
      <t>go again</t>
    </r>
    <r>
      <rPr>
        <sz val="10"/>
        <color rgb="FF000000"/>
        <rFont val="Arial"/>
        <family val="2"/>
      </rPr>
      <t xml:space="preserve">.
</t>
    </r>
    <r>
      <rPr>
        <b/>
        <sz val="10"/>
        <rFont val="Arial"/>
        <family val="2"/>
      </rPr>
      <t>Go again</t>
    </r>
  </si>
  <si>
    <t>WTR145</t>
  </si>
  <si>
    <r>
      <t xml:space="preserve">Your next weapon attack this turn gains +2 [Power] and </t>
    </r>
    <r>
      <rPr>
        <b/>
        <sz val="10"/>
        <rFont val="Arial"/>
        <family val="2"/>
      </rPr>
      <t>go again</t>
    </r>
    <r>
      <rPr>
        <sz val="10"/>
        <color rgb="FF000000"/>
        <rFont val="Arial"/>
        <family val="2"/>
      </rPr>
      <t xml:space="preserve">.
</t>
    </r>
    <r>
      <rPr>
        <b/>
        <sz val="10"/>
        <rFont val="Arial"/>
        <family val="2"/>
      </rPr>
      <t>Go again</t>
    </r>
  </si>
  <si>
    <r>
      <t xml:space="preserve">Your next weapon attack this turn gains +1 [Power] and </t>
    </r>
    <r>
      <rPr>
        <b/>
        <sz val="10"/>
        <rFont val="Arial"/>
        <family val="2"/>
      </rPr>
      <t>go again</t>
    </r>
    <r>
      <rPr>
        <sz val="10"/>
        <color rgb="FF000000"/>
        <rFont val="Arial"/>
        <family val="2"/>
      </rPr>
      <t xml:space="preserve">.
</t>
    </r>
    <r>
      <rPr>
        <b/>
        <sz val="10"/>
        <rFont val="Arial"/>
        <family val="2"/>
      </rPr>
      <t>Go again</t>
    </r>
  </si>
  <si>
    <t>WTR146</t>
  </si>
  <si>
    <r>
      <t xml:space="preserve">Your next weapon attack this turn gains +1 [Power] and </t>
    </r>
    <r>
      <rPr>
        <b/>
        <sz val="10"/>
        <rFont val="Arial"/>
        <family val="2"/>
      </rPr>
      <t>go again</t>
    </r>
    <r>
      <rPr>
        <sz val="10"/>
        <color rgb="FF000000"/>
        <rFont val="Arial"/>
        <family val="2"/>
      </rPr>
      <t xml:space="preserve">.
</t>
    </r>
    <r>
      <rPr>
        <b/>
        <sz val="10"/>
        <rFont val="Arial"/>
        <family val="2"/>
      </rPr>
      <t>Go again</t>
    </r>
  </si>
  <si>
    <r>
      <t xml:space="preserve">Your next weapon attack this turn gains +3 [Power] and "If this hits and you have no cards in your arsenal, reveal the top card of your deck. If it's an action card, put it face down into your arsenal."
</t>
    </r>
    <r>
      <rPr>
        <b/>
        <sz val="10"/>
        <rFont val="Arial"/>
        <family val="2"/>
      </rPr>
      <t>Go again</t>
    </r>
  </si>
  <si>
    <t>WTR147</t>
  </si>
  <si>
    <r>
      <t xml:space="preserve">Your next weapon attack this turn gains +3 [Power] and "If this hits and you have no cards in your arsenal, reveal the top card of your deck. If it's an action card, put it face down into your arsenal."
</t>
    </r>
    <r>
      <rPr>
        <b/>
        <sz val="10"/>
        <rFont val="Arial"/>
        <family val="2"/>
      </rPr>
      <t>Go again</t>
    </r>
  </si>
  <si>
    <r>
      <t xml:space="preserve">Your next weapon attack this turn gains +2 [Power] and "If this hits and you have no cards in your arsenal, reveal the top card of your deck. If it's an action card, put it face down into your arsenal."
</t>
    </r>
    <r>
      <rPr>
        <b/>
        <sz val="10"/>
        <rFont val="Arial"/>
        <family val="2"/>
      </rPr>
      <t>Go again</t>
    </r>
  </si>
  <si>
    <t>WTR148</t>
  </si>
  <si>
    <r>
      <t xml:space="preserve">Your next weapon attack this turn gains +2 [Power] and "If this hits and you have no cards in your arsenal, reveal the top card of your deck. If it's an action card, put it face down into your arsenal."
</t>
    </r>
    <r>
      <rPr>
        <b/>
        <sz val="10"/>
        <rFont val="Arial"/>
        <family val="2"/>
      </rPr>
      <t>Go again</t>
    </r>
  </si>
  <si>
    <r>
      <t xml:space="preserve">Your next weapon attack this turn gains +1 [Power] and "If this hits and you have no cards in your arsenal, reveal the top card of your deck. If it's an action card, put it face down into your arsenal."
</t>
    </r>
    <r>
      <rPr>
        <b/>
        <sz val="10"/>
        <rFont val="Arial"/>
        <family val="2"/>
      </rPr>
      <t>Go again</t>
    </r>
  </si>
  <si>
    <t>WTR149</t>
  </si>
  <si>
    <r>
      <t xml:space="preserve">Your next weapon attack this turn gains +1 [Power] and "If this hits and you have no cards in your arsenal, reveal the top card of your deck. If it's an action card, put it face down into your arsenal."
</t>
    </r>
    <r>
      <rPr>
        <b/>
        <sz val="10"/>
        <rFont val="Arial"/>
        <family val="2"/>
      </rPr>
      <t>Go again</t>
    </r>
  </si>
  <si>
    <r>
      <t xml:space="preserve">At the start of your turn, if Fyendal's Spring Tunic has less than 3 energy counters on it, you may put an energy counter on it.
</t>
    </r>
    <r>
      <rPr>
        <b/>
        <sz val="10"/>
        <rFont val="Arial"/>
        <family val="2"/>
      </rPr>
      <t>Instant</t>
    </r>
    <r>
      <rPr>
        <sz val="10"/>
        <color rgb="FF000000"/>
        <rFont val="Arial"/>
        <family val="2"/>
      </rPr>
      <t xml:space="preserve"> - Remove 3 energy counters from Fyendal's Spring Tunic: Gain [1 Resource]
</t>
    </r>
    <r>
      <rPr>
        <b/>
        <sz val="10"/>
        <rFont val="Arial"/>
        <family val="2"/>
      </rPr>
      <t xml:space="preserve">Blade Break </t>
    </r>
    <r>
      <rPr>
        <i/>
        <sz val="10"/>
        <rFont val="Arial"/>
        <family val="2"/>
      </rPr>
      <t>(If you defend with Fyendal's Spring Tunic, destroy it when the combat chain closes.)</t>
    </r>
  </si>
  <si>
    <t>WTR150</t>
  </si>
  <si>
    <r>
      <rPr>
        <b/>
        <sz val="10"/>
        <rFont val="Arial"/>
        <family val="2"/>
      </rPr>
      <t>Instant</t>
    </r>
    <r>
      <rPr>
        <sz val="10"/>
        <color rgb="FF000000"/>
        <rFont val="Arial"/>
        <family val="2"/>
      </rPr>
      <t xml:space="preserve"> - Destroy Hope Merchant's Hood: Shuffle any number of cards from your hand into your deck, then draw that many cards.</t>
    </r>
  </si>
  <si>
    <t>WTR151</t>
  </si>
  <si>
    <r>
      <rPr>
        <b/>
        <sz val="10"/>
        <rFont val="Arial"/>
        <family val="2"/>
      </rPr>
      <t>Instant</t>
    </r>
    <r>
      <rPr>
        <sz val="10"/>
        <color rgb="FF000000"/>
        <rFont val="Arial"/>
        <family val="2"/>
      </rPr>
      <t xml:space="preserve"> - Destroy Hope Merchant's Hood: Shuffle any number of cards from your hand into your deck, then draw that many cards.</t>
    </r>
  </si>
  <si>
    <r>
      <rPr>
        <b/>
        <sz val="10"/>
        <rFont val="Arial"/>
        <family val="2"/>
      </rPr>
      <t xml:space="preserve">Action </t>
    </r>
    <r>
      <rPr>
        <sz val="10"/>
        <color rgb="FF000000"/>
        <rFont val="Arial"/>
        <family val="2"/>
      </rPr>
      <t xml:space="preserve">- Destroy Heartened Cross Strap: The next attack action card you play this turn costs [2 Resource] less to play. </t>
    </r>
    <r>
      <rPr>
        <b/>
        <sz val="10"/>
        <rFont val="Arial"/>
        <family val="2"/>
      </rPr>
      <t>Go again</t>
    </r>
  </si>
  <si>
    <t>WTR152</t>
  </si>
  <si>
    <r>
      <rPr>
        <b/>
        <sz val="10"/>
        <rFont val="Arial"/>
        <family val="2"/>
      </rPr>
      <t>Action</t>
    </r>
    <r>
      <rPr>
        <sz val="10"/>
        <color rgb="FF000000"/>
        <rFont val="Arial"/>
        <family val="2"/>
      </rPr>
      <t xml:space="preserve"> - Destroy Heartened Cross Strap: The next attack action card you play this turn costs [2 Resource] less to play. </t>
    </r>
    <r>
      <rPr>
        <b/>
        <sz val="10"/>
        <rFont val="Arial"/>
        <family val="2"/>
      </rPr>
      <t>Go again</t>
    </r>
  </si>
  <si>
    <r>
      <rPr>
        <b/>
        <sz val="10"/>
        <rFont val="Arial"/>
        <family val="2"/>
      </rPr>
      <t>Action</t>
    </r>
    <r>
      <rPr>
        <sz val="10"/>
        <color rgb="FF000000"/>
        <rFont val="Arial"/>
        <family val="2"/>
      </rPr>
      <t xml:space="preserve"> - Destroy Goliath Gauntlet: The next attack action card with cost 2 or greater you play this turn gains +2 [Power]. </t>
    </r>
    <r>
      <rPr>
        <b/>
        <sz val="10"/>
        <rFont val="Arial"/>
        <family val="2"/>
      </rPr>
      <t>Go again</t>
    </r>
  </si>
  <si>
    <t>WTR153</t>
  </si>
  <si>
    <r>
      <rPr>
        <b/>
        <sz val="10"/>
        <rFont val="Arial"/>
        <family val="2"/>
      </rPr>
      <t>Action</t>
    </r>
    <r>
      <rPr>
        <sz val="10"/>
        <color rgb="FF000000"/>
        <rFont val="Arial"/>
        <family val="2"/>
      </rPr>
      <t xml:space="preserve"> - Destroy Goliath Gauntlet: The next attack action card with cost 2 or greater you play this turn gains +2 [Power]. </t>
    </r>
    <r>
      <rPr>
        <b/>
        <sz val="10"/>
        <rFont val="Arial"/>
        <family val="2"/>
      </rPr>
      <t>Go again</t>
    </r>
  </si>
  <si>
    <r>
      <rPr>
        <b/>
        <sz val="10"/>
        <rFont val="Arial"/>
        <family val="2"/>
      </rPr>
      <t>Attack Reaction</t>
    </r>
    <r>
      <rPr>
        <sz val="10"/>
        <color rgb="FF000000"/>
        <rFont val="Arial"/>
        <family val="2"/>
      </rPr>
      <t xml:space="preserve"> - Destroy Snapdragon Scalers: Target attack action card with cost 1 or less gains </t>
    </r>
    <r>
      <rPr>
        <b/>
        <sz val="10"/>
        <rFont val="Arial"/>
        <family val="2"/>
      </rPr>
      <t>go again</t>
    </r>
    <r>
      <rPr>
        <sz val="10"/>
        <color rgb="FF000000"/>
        <rFont val="Arial"/>
        <family val="2"/>
      </rPr>
      <t>.</t>
    </r>
  </si>
  <si>
    <t>WTR154</t>
  </si>
  <si>
    <r>
      <rPr>
        <b/>
        <sz val="10"/>
        <rFont val="Arial"/>
        <family val="2"/>
      </rPr>
      <t>Attack Reaction</t>
    </r>
    <r>
      <rPr>
        <sz val="10"/>
        <color rgb="FF000000"/>
        <rFont val="Arial"/>
        <family val="2"/>
      </rPr>
      <t xml:space="preserve"> - Destroy Snapdragon Scalers: Target attack action card with cost 1 or less gains </t>
    </r>
    <r>
      <rPr>
        <b/>
        <sz val="10"/>
        <rFont val="Arial"/>
        <family val="2"/>
      </rPr>
      <t>go again</t>
    </r>
    <r>
      <rPr>
        <sz val="10"/>
        <color rgb="FF000000"/>
        <rFont val="Arial"/>
        <family val="2"/>
      </rPr>
      <t>.</t>
    </r>
  </si>
  <si>
    <r>
      <rPr>
        <b/>
        <sz val="10"/>
        <rFont val="Arial"/>
        <family val="2"/>
      </rPr>
      <t>Blade Break</t>
    </r>
    <r>
      <rPr>
        <sz val="10"/>
        <color rgb="FF000000"/>
        <rFont val="Arial"/>
        <family val="2"/>
      </rPr>
      <t xml:space="preserve"> </t>
    </r>
    <r>
      <rPr>
        <i/>
        <sz val="10"/>
        <rFont val="Arial"/>
        <family val="2"/>
      </rPr>
      <t>(If you defend with Ironrot Helm, destroy it when the combat chain closes.)</t>
    </r>
  </si>
  <si>
    <t>WTR155</t>
  </si>
  <si>
    <r>
      <rPr>
        <b/>
        <sz val="10"/>
        <rFont val="Arial"/>
        <family val="2"/>
      </rPr>
      <t>Blade Break</t>
    </r>
    <r>
      <rPr>
        <sz val="10"/>
        <color rgb="FF000000"/>
        <rFont val="Arial"/>
        <family val="2"/>
      </rPr>
      <t xml:space="preserve"> </t>
    </r>
    <r>
      <rPr>
        <i/>
        <sz val="10"/>
        <rFont val="Arial"/>
        <family val="2"/>
      </rPr>
      <t>(If you defend with Ironrot Helm, destroy it when the combat chain closes.)</t>
    </r>
  </si>
  <si>
    <r>
      <rPr>
        <b/>
        <sz val="10"/>
        <rFont val="Arial"/>
        <family val="2"/>
      </rPr>
      <t>Blade Break</t>
    </r>
    <r>
      <rPr>
        <i/>
        <sz val="10"/>
        <rFont val="Arial"/>
        <family val="2"/>
      </rPr>
      <t xml:space="preserve"> (If you defend with Ironrot Plate, destroy it when the combat chain closes.)</t>
    </r>
  </si>
  <si>
    <t>WTR156</t>
  </si>
  <si>
    <r>
      <rPr>
        <b/>
        <sz val="10"/>
        <rFont val="Arial"/>
        <family val="2"/>
      </rPr>
      <t>Blade Break</t>
    </r>
    <r>
      <rPr>
        <i/>
        <sz val="10"/>
        <rFont val="Arial"/>
        <family val="2"/>
      </rPr>
      <t xml:space="preserve"> (If you defend with Ironrot Plate, destroy it when the combat chain closes.)</t>
    </r>
  </si>
  <si>
    <r>
      <rPr>
        <b/>
        <sz val="10"/>
        <rFont val="Arial"/>
        <family val="2"/>
      </rPr>
      <t xml:space="preserve">Blade Break </t>
    </r>
    <r>
      <rPr>
        <i/>
        <sz val="10"/>
        <rFont val="Arial"/>
        <family val="2"/>
      </rPr>
      <t>(If you defend with Ironrot Gauntlet, destroy it when the combat chain closes.)</t>
    </r>
  </si>
  <si>
    <t>WTR157</t>
  </si>
  <si>
    <r>
      <rPr>
        <b/>
        <sz val="10"/>
        <rFont val="Arial"/>
        <family val="2"/>
      </rPr>
      <t xml:space="preserve">Blade Break </t>
    </r>
    <r>
      <rPr>
        <i/>
        <sz val="10"/>
        <rFont val="Arial"/>
        <family val="2"/>
      </rPr>
      <t>(If you defend with Ironrot Gauntlet, destroy it when the combat chain closes.)</t>
    </r>
  </si>
  <si>
    <r>
      <rPr>
        <b/>
        <sz val="10"/>
        <rFont val="Arial"/>
        <family val="2"/>
      </rPr>
      <t>Blade Break</t>
    </r>
    <r>
      <rPr>
        <sz val="10"/>
        <color rgb="FF000000"/>
        <rFont val="Arial"/>
        <family val="2"/>
      </rPr>
      <t xml:space="preserve"> </t>
    </r>
    <r>
      <rPr>
        <i/>
        <sz val="10"/>
        <rFont val="Arial"/>
        <family val="2"/>
      </rPr>
      <t>(If you defend with Ironrot Legs, destroy it when the combat chain closes.)</t>
    </r>
  </si>
  <si>
    <t>WTR158</t>
  </si>
  <si>
    <r>
      <rPr>
        <b/>
        <sz val="10"/>
        <rFont val="Arial"/>
        <family val="2"/>
      </rPr>
      <t>Blade Break</t>
    </r>
    <r>
      <rPr>
        <sz val="10"/>
        <color rgb="FF000000"/>
        <rFont val="Arial"/>
        <family val="2"/>
      </rPr>
      <t xml:space="preserve"> </t>
    </r>
    <r>
      <rPr>
        <i/>
        <sz val="10"/>
        <rFont val="Arial"/>
        <family val="2"/>
      </rPr>
      <t>(If you defend with Ironrot Legs, destroy it when the combat chain closes.)</t>
    </r>
  </si>
  <si>
    <r>
      <t xml:space="preserve">As an additional cost to play Enlightened Strike, put a card from your hand on the bottom of your deck.
Choose 1;
Draw a card.
 - Enlightened Strike gains +2 [Power].
 - Enlightened Strike gains </t>
    </r>
    <r>
      <rPr>
        <b/>
        <sz val="10"/>
        <rFont val="Arial"/>
        <family val="2"/>
      </rPr>
      <t>go again</t>
    </r>
    <r>
      <rPr>
        <sz val="10"/>
        <color rgb="FF000000"/>
        <rFont val="Arial"/>
        <family val="2"/>
      </rPr>
      <t>.</t>
    </r>
  </si>
  <si>
    <t>WTR159</t>
  </si>
  <si>
    <r>
      <t xml:space="preserve">As an additional cost to play Enlightened Strike, put a card from your hand on the bottom of your deck.
Choose 1;
Draw a card.
 - Enlightened Strike gains +2 [Power].
 - Enlightened Strike gains </t>
    </r>
    <r>
      <rPr>
        <b/>
        <sz val="10"/>
        <rFont val="Arial"/>
        <family val="2"/>
      </rPr>
      <t>go again</t>
    </r>
    <r>
      <rPr>
        <sz val="10"/>
        <color rgb="FF000000"/>
        <rFont val="Arial"/>
        <family val="2"/>
      </rPr>
      <t>.</t>
    </r>
  </si>
  <si>
    <t>WTR160</t>
  </si>
  <si>
    <r>
      <t xml:space="preserve">When you play Last Ditch Effort, if you have no cards in your deck, it gains +4 [Power] and </t>
    </r>
    <r>
      <rPr>
        <b/>
        <sz val="10"/>
        <rFont val="Arial"/>
        <family val="2"/>
      </rPr>
      <t>go again</t>
    </r>
    <r>
      <rPr>
        <sz val="10"/>
        <color rgb="FF000000"/>
        <rFont val="Arial"/>
        <family val="2"/>
      </rPr>
      <t>.</t>
    </r>
  </si>
  <si>
    <t>WTR161</t>
  </si>
  <si>
    <r>
      <t xml:space="preserve">When you play Last Ditch Effort, if you have no cards in your deck, it gains +4 [Power] and </t>
    </r>
    <r>
      <rPr>
        <b/>
        <sz val="10"/>
        <rFont val="Arial"/>
        <family val="2"/>
      </rPr>
      <t>go again</t>
    </r>
    <r>
      <rPr>
        <sz val="10"/>
        <color rgb="FF000000"/>
        <rFont val="Arial"/>
        <family val="2"/>
      </rPr>
      <t>.</t>
    </r>
  </si>
  <si>
    <r>
      <rPr>
        <b/>
        <sz val="10"/>
        <rFont val="Arial"/>
        <family val="2"/>
      </rPr>
      <t xml:space="preserve">Action </t>
    </r>
    <r>
      <rPr>
        <sz val="10"/>
        <color rgb="FF000000"/>
        <rFont val="Arial"/>
        <family val="2"/>
      </rPr>
      <t xml:space="preserve">- Destroy Crazy Brew: Roll a 6 sided die. On;
1-2 - Lose 2 [Life]. </t>
    </r>
    <r>
      <rPr>
        <b/>
        <sz val="10"/>
        <rFont val="Arial"/>
        <family val="2"/>
      </rPr>
      <t>Go again</t>
    </r>
    <r>
      <rPr>
        <sz val="10"/>
        <color rgb="FF000000"/>
        <rFont val="Arial"/>
        <family val="2"/>
      </rPr>
      <t xml:space="preserve"> 
3-4 - Gain 2 [Life]. </t>
    </r>
    <r>
      <rPr>
        <b/>
        <sz val="10"/>
        <rFont val="Arial"/>
        <family val="2"/>
      </rPr>
      <t>Go again</t>
    </r>
    <r>
      <rPr>
        <sz val="10"/>
        <color rgb="FF000000"/>
        <rFont val="Arial"/>
        <family val="2"/>
      </rPr>
      <t xml:space="preserve"> 
5-6 - Gain [2 Resource], gain 2 action points, and your next attack this turn gains +2 [Power].</t>
    </r>
  </si>
  <si>
    <t>WTR162</t>
  </si>
  <si>
    <r>
      <rPr>
        <b/>
        <sz val="10"/>
        <rFont val="Arial"/>
        <family val="2"/>
      </rPr>
      <t xml:space="preserve">Action </t>
    </r>
    <r>
      <rPr>
        <sz val="10"/>
        <color rgb="FF000000"/>
        <rFont val="Arial"/>
        <family val="2"/>
      </rPr>
      <t xml:space="preserve">- Destroy Crazy Brew: Roll a 6 sided die. On;
1-2 - Lose 2 [Life]. </t>
    </r>
    <r>
      <rPr>
        <b/>
        <sz val="10"/>
        <rFont val="Arial"/>
        <family val="2"/>
      </rPr>
      <t>Go again</t>
    </r>
    <r>
      <rPr>
        <sz val="10"/>
        <color rgb="FF000000"/>
        <rFont val="Arial"/>
        <family val="2"/>
      </rPr>
      <t xml:space="preserve"> 
3-4 - Gain 2 [Life]. </t>
    </r>
    <r>
      <rPr>
        <b/>
        <sz val="10"/>
        <rFont val="Arial"/>
        <family val="2"/>
      </rPr>
      <t>Go again</t>
    </r>
    <r>
      <rPr>
        <sz val="10"/>
        <color rgb="FF000000"/>
        <rFont val="Arial"/>
        <family val="2"/>
      </rPr>
      <t xml:space="preserve"> 
5-6 - Gain [2 Resource], gain 2 action points, and your next attack this turn gains +2 [Power].</t>
    </r>
  </si>
  <si>
    <t>WTR163</t>
  </si>
  <si>
    <t>WTR164</t>
  </si>
  <si>
    <t>WTR165</t>
  </si>
  <si>
    <t>WTR166</t>
  </si>
  <si>
    <t>WTR167</t>
  </si>
  <si>
    <t>WTR168</t>
  </si>
  <si>
    <t>WTR169</t>
  </si>
  <si>
    <r>
      <rPr>
        <i/>
        <sz val="10"/>
        <rFont val="Arial"/>
        <family val="2"/>
      </rPr>
      <t>(Item's stay in the arena until they are destroyed.)</t>
    </r>
    <r>
      <rPr>
        <sz val="10"/>
        <color rgb="FF000000"/>
        <rFont val="Arial"/>
        <family val="2"/>
      </rPr>
      <t xml:space="preserve">
</t>
    </r>
    <r>
      <rPr>
        <b/>
        <sz val="10"/>
        <rFont val="Arial"/>
        <family val="2"/>
      </rPr>
      <t>Instant</t>
    </r>
    <r>
      <rPr>
        <sz val="10"/>
        <color rgb="FF000000"/>
        <rFont val="Arial"/>
        <family val="2"/>
      </rPr>
      <t xml:space="preserve"> - Destroy Energy Potion: Gain [2 Resource]</t>
    </r>
  </si>
  <si>
    <t>WTR170</t>
  </si>
  <si>
    <r>
      <rPr>
        <i/>
        <sz val="10"/>
        <rFont val="Arial"/>
        <family val="2"/>
      </rPr>
      <t>(Item's stay in the arena until they are destroyed.)</t>
    </r>
    <r>
      <rPr>
        <sz val="10"/>
        <color rgb="FF000000"/>
        <rFont val="Arial"/>
        <family val="2"/>
      </rPr>
      <t xml:space="preserve">
</t>
    </r>
    <r>
      <rPr>
        <b/>
        <sz val="10"/>
        <rFont val="Arial"/>
        <family val="2"/>
      </rPr>
      <t>Instant</t>
    </r>
    <r>
      <rPr>
        <sz val="10"/>
        <color rgb="FF000000"/>
        <rFont val="Arial"/>
        <family val="2"/>
      </rPr>
      <t xml:space="preserve"> - Destroy Energy Potion: Gain [2 Resource]</t>
    </r>
  </si>
  <si>
    <r>
      <rPr>
        <i/>
        <sz val="10"/>
        <rFont val="Arial"/>
        <family val="2"/>
      </rPr>
      <t>(Item's stay in the arena until they are destroyed.)</t>
    </r>
    <r>
      <rPr>
        <sz val="10"/>
        <color rgb="FF000000"/>
        <rFont val="Arial"/>
        <family val="2"/>
      </rPr>
      <t xml:space="preserve">
</t>
    </r>
    <r>
      <rPr>
        <b/>
        <sz val="10"/>
        <rFont val="Arial"/>
        <family val="2"/>
      </rPr>
      <t>Action</t>
    </r>
    <r>
      <rPr>
        <sz val="10"/>
        <color rgb="FF000000"/>
        <rFont val="Arial"/>
        <family val="2"/>
      </rPr>
      <t xml:space="preserve"> - Destroy Potion of Strength: Your next attack this turn gains +2 [Power]. </t>
    </r>
    <r>
      <rPr>
        <b/>
        <sz val="10"/>
        <rFont val="Arial"/>
        <family val="2"/>
      </rPr>
      <t>Go again</t>
    </r>
  </si>
  <si>
    <t>WTR171</t>
  </si>
  <si>
    <r>
      <rPr>
        <i/>
        <sz val="10"/>
        <rFont val="Arial"/>
        <family val="2"/>
      </rPr>
      <t>(Item's stay in the arena until they are destroyed.)</t>
    </r>
    <r>
      <rPr>
        <sz val="10"/>
        <color rgb="FF000000"/>
        <rFont val="Arial"/>
        <family val="2"/>
      </rPr>
      <t xml:space="preserve">
</t>
    </r>
    <r>
      <rPr>
        <b/>
        <sz val="10"/>
        <rFont val="Arial"/>
        <family val="2"/>
      </rPr>
      <t>Action</t>
    </r>
    <r>
      <rPr>
        <sz val="10"/>
        <color rgb="FF000000"/>
        <rFont val="Arial"/>
        <family val="2"/>
      </rPr>
      <t xml:space="preserve"> - Destroy Potion of Strength: Your next attack this turn gains +2 [Power]. </t>
    </r>
    <r>
      <rPr>
        <b/>
        <sz val="10"/>
        <rFont val="Arial"/>
        <family val="2"/>
      </rPr>
      <t>Go again</t>
    </r>
  </si>
  <si>
    <r>
      <rPr>
        <i/>
        <sz val="10"/>
        <rFont val="Arial"/>
        <family val="2"/>
      </rPr>
      <t>(Item's stay in the arena until they are destroyed.)</t>
    </r>
    <r>
      <rPr>
        <sz val="10"/>
        <color rgb="FF000000"/>
        <rFont val="Arial"/>
        <family val="2"/>
      </rPr>
      <t xml:space="preserve">
</t>
    </r>
    <r>
      <rPr>
        <b/>
        <sz val="10"/>
        <rFont val="Arial"/>
        <family val="2"/>
      </rPr>
      <t>Action</t>
    </r>
    <r>
      <rPr>
        <sz val="10"/>
        <color rgb="FF000000"/>
        <rFont val="Arial"/>
        <family val="2"/>
      </rPr>
      <t xml:space="preserve"> - Destroy Timesnap Potion: Gain 2 action points.</t>
    </r>
  </si>
  <si>
    <t>WTR172</t>
  </si>
  <si>
    <r>
      <rPr>
        <i/>
        <sz val="10"/>
        <rFont val="Arial"/>
        <family val="2"/>
      </rPr>
      <t>(Item's stay in the arena until they are destroyed.)</t>
    </r>
    <r>
      <rPr>
        <sz val="10"/>
        <color rgb="FF000000"/>
        <rFont val="Arial"/>
        <family val="2"/>
      </rPr>
      <t xml:space="preserve">
</t>
    </r>
    <r>
      <rPr>
        <b/>
        <sz val="10"/>
        <rFont val="Arial"/>
        <family val="2"/>
      </rPr>
      <t>Action</t>
    </r>
    <r>
      <rPr>
        <sz val="10"/>
        <color rgb="FF000000"/>
        <rFont val="Arial"/>
        <family val="2"/>
      </rPr>
      <t xml:space="preserve"> - Destroy Timesnap Potion: Gain 2 action points.</t>
    </r>
  </si>
  <si>
    <t>WTR173</t>
  </si>
  <si>
    <t>WTR174</t>
  </si>
  <si>
    <t>WTR175</t>
  </si>
  <si>
    <t>While Barraging Brawnhide is defended by less than 2 non-equipment cards, it has +1[Power].</t>
  </si>
  <si>
    <t>WTR176</t>
  </si>
  <si>
    <t>WTR177</t>
  </si>
  <si>
    <t>WTR178</t>
  </si>
  <si>
    <r>
      <t xml:space="preserve">As an additional cost to play Demolition Crew, reveal a card in your hand with cost 2 or greater.
</t>
    </r>
    <r>
      <rPr>
        <b/>
        <sz val="10"/>
        <rFont val="Arial"/>
        <family val="2"/>
      </rPr>
      <t>Dominate</t>
    </r>
    <r>
      <rPr>
        <i/>
        <sz val="10"/>
        <rFont val="Arial"/>
        <family val="2"/>
      </rPr>
      <t xml:space="preserve"> (The defending hero can't defend Demolition Crew with more than 1 card from their hand.)</t>
    </r>
  </si>
  <si>
    <t>WTR179</t>
  </si>
  <si>
    <r>
      <t xml:space="preserve">As an additional cost to play Demolition Crew, reveal a card in your hand with cost 2 or greater.
</t>
    </r>
    <r>
      <rPr>
        <b/>
        <sz val="10"/>
        <rFont val="Arial"/>
        <family val="2"/>
      </rPr>
      <t>Dominate</t>
    </r>
    <r>
      <rPr>
        <i/>
        <sz val="10"/>
        <rFont val="Arial"/>
        <family val="2"/>
      </rPr>
      <t xml:space="preserve"> (The defending hero can't defend Demolition Crew with more than 1 card from their hand.)</t>
    </r>
  </si>
  <si>
    <r>
      <t xml:space="preserve">As an additional cost to play Demolition Crew, reveal a card in your hand with cost 2 or greater.
</t>
    </r>
    <r>
      <rPr>
        <b/>
        <sz val="10"/>
        <rFont val="Arial"/>
        <family val="2"/>
      </rPr>
      <t>Dominate</t>
    </r>
    <r>
      <rPr>
        <i/>
        <sz val="10"/>
        <rFont val="Arial"/>
        <family val="2"/>
      </rPr>
      <t xml:space="preserve"> (The defending hero can't defend Demolition Crew with more than 1 card from their hand.)</t>
    </r>
  </si>
  <si>
    <t>WTR180</t>
  </si>
  <si>
    <r>
      <t xml:space="preserve">As an additional cost to play Demolition Crew, reveal a card in your hand with cost 2 or greater.
</t>
    </r>
    <r>
      <rPr>
        <b/>
        <sz val="10"/>
        <rFont val="Arial"/>
        <family val="2"/>
      </rPr>
      <t>Dominate</t>
    </r>
    <r>
      <rPr>
        <i/>
        <sz val="10"/>
        <rFont val="Arial"/>
        <family val="2"/>
      </rPr>
      <t xml:space="preserve"> (The defending hero can't defend Demolition Crew with more than 1 card from their hand.)</t>
    </r>
  </si>
  <si>
    <r>
      <t xml:space="preserve">As an additional cost to play Demolition Crew, reveal a card in your hand with cost 2 or greater.
</t>
    </r>
    <r>
      <rPr>
        <b/>
        <sz val="10"/>
        <rFont val="Arial"/>
        <family val="2"/>
      </rPr>
      <t>Dominate</t>
    </r>
    <r>
      <rPr>
        <i/>
        <sz val="10"/>
        <rFont val="Arial"/>
        <family val="2"/>
      </rPr>
      <t xml:space="preserve"> (The defending hero can't defend Demolition Crew with more than 1 card from their hand.)</t>
    </r>
  </si>
  <si>
    <t>WTR181</t>
  </si>
  <si>
    <r>
      <t xml:space="preserve">As an additional cost to play Demolition Crew, reveal a card in your hand with cost 2 or greater.
</t>
    </r>
    <r>
      <rPr>
        <b/>
        <sz val="10"/>
        <rFont val="Arial"/>
        <family val="2"/>
      </rPr>
      <t>Dominate</t>
    </r>
    <r>
      <rPr>
        <i/>
        <sz val="10"/>
        <rFont val="Arial"/>
        <family val="2"/>
      </rPr>
      <t xml:space="preserve"> (The defending hero can't defend Demolition Crew with more than 1 card from their hand.)</t>
    </r>
  </si>
  <si>
    <r>
      <t xml:space="preserve">As an additional cost to play Flock of the Feather Walkers, reveal a card in your hand with cost 1 or less.
Create a Quicken token. </t>
    </r>
    <r>
      <rPr>
        <i/>
        <sz val="10"/>
        <rFont val="Arial"/>
        <family val="2"/>
      </rPr>
      <t xml:space="preserve">(It's an aura with "When you play an attack action card or attack with a weapon, destroy Quicken then the attack gains </t>
    </r>
    <r>
      <rPr>
        <b/>
        <i/>
        <sz val="10"/>
        <rFont val="Arial"/>
        <family val="2"/>
      </rPr>
      <t>go again</t>
    </r>
    <r>
      <rPr>
        <i/>
        <sz val="10"/>
        <rFont val="Arial"/>
        <family val="2"/>
      </rPr>
      <t>.)</t>
    </r>
  </si>
  <si>
    <t>WTR182</t>
  </si>
  <si>
    <r>
      <t xml:space="preserve">As an additional cost to play Flock of the Feather Walkers, reveal a card in your hand with cost 1 or less.
Create a Quicken token. </t>
    </r>
    <r>
      <rPr>
        <i/>
        <sz val="10"/>
        <rFont val="Arial"/>
        <family val="2"/>
      </rPr>
      <t xml:space="preserve">(It's an aura with "When you play an attack action card or attack with a weapon, destroy Quicken then the attack gains </t>
    </r>
    <r>
      <rPr>
        <b/>
        <i/>
        <sz val="10"/>
        <rFont val="Arial"/>
        <family val="2"/>
      </rPr>
      <t>go again</t>
    </r>
    <r>
      <rPr>
        <i/>
        <sz val="10"/>
        <rFont val="Arial"/>
        <family val="2"/>
      </rPr>
      <t>.)</t>
    </r>
  </si>
  <si>
    <r>
      <t xml:space="preserve">As an additional cost to play Flock of the Feather Walkers, reveal a card in your hand with cost 1 or less.
Create a Quicken token. </t>
    </r>
    <r>
      <rPr>
        <i/>
        <sz val="10"/>
        <rFont val="Arial"/>
        <family val="2"/>
      </rPr>
      <t xml:space="preserve">(It's an aura with "When you play an attack action card or attack with a weapon, destroy Quicken then the attack gains </t>
    </r>
    <r>
      <rPr>
        <b/>
        <i/>
        <sz val="10"/>
        <rFont val="Arial"/>
        <family val="2"/>
      </rPr>
      <t>go again</t>
    </r>
    <r>
      <rPr>
        <i/>
        <sz val="10"/>
        <rFont val="Arial"/>
        <family val="2"/>
      </rPr>
      <t>.)</t>
    </r>
  </si>
  <si>
    <t>WTR183</t>
  </si>
  <si>
    <r>
      <t xml:space="preserve">As an additional cost to play Flock of the Feather Walkers, reveal a card in your hand with cost 1 or less.
Create a Quicken token. </t>
    </r>
    <r>
      <rPr>
        <i/>
        <sz val="10"/>
        <rFont val="Arial"/>
        <family val="2"/>
      </rPr>
      <t xml:space="preserve">(It's an aura with "When you play an attack action card or attack with a weapon, destroy Quicken then the attack gains </t>
    </r>
    <r>
      <rPr>
        <b/>
        <i/>
        <sz val="10"/>
        <rFont val="Arial"/>
        <family val="2"/>
      </rPr>
      <t>go again</t>
    </r>
    <r>
      <rPr>
        <i/>
        <sz val="10"/>
        <rFont val="Arial"/>
        <family val="2"/>
      </rPr>
      <t>.)</t>
    </r>
  </si>
  <si>
    <r>
      <t xml:space="preserve">As an additional cost to play Flock of the Feather Walkers, reveal a card in your hand with cost 1 or less.
Create a Quicken token. </t>
    </r>
    <r>
      <rPr>
        <i/>
        <sz val="10"/>
        <rFont val="Arial"/>
        <family val="2"/>
      </rPr>
      <t xml:space="preserve">(It's an aura with "When you play an attack action card or attack with a weapon, destroy Quicken then the attack gains </t>
    </r>
    <r>
      <rPr>
        <b/>
        <i/>
        <sz val="10"/>
        <rFont val="Arial"/>
        <family val="2"/>
      </rPr>
      <t>go again</t>
    </r>
    <r>
      <rPr>
        <i/>
        <sz val="10"/>
        <rFont val="Arial"/>
        <family val="2"/>
      </rPr>
      <t>.)</t>
    </r>
  </si>
  <si>
    <t>WTR184</t>
  </si>
  <si>
    <r>
      <t xml:space="preserve">As an additional cost to play Flock of the Feather Walkers, reveal a card in your hand with cost 1 or less.
Create a Quicken token. </t>
    </r>
    <r>
      <rPr>
        <i/>
        <sz val="10"/>
        <rFont val="Arial"/>
        <family val="2"/>
      </rPr>
      <t xml:space="preserve">(It's an aura with "When you play an attack action card or attack with a weapon, destroy Quicken then the attack gains </t>
    </r>
    <r>
      <rPr>
        <b/>
        <i/>
        <sz val="10"/>
        <rFont val="Arial"/>
        <family val="2"/>
      </rPr>
      <t>go again</t>
    </r>
    <r>
      <rPr>
        <i/>
        <sz val="10"/>
        <rFont val="Arial"/>
        <family val="2"/>
      </rPr>
      <t>.)</t>
    </r>
  </si>
  <si>
    <r>
      <t xml:space="preserve">As an additional cost to play Nimble Strike, you may banish a card named Nimblism from your graveyard. If you do, Nimble Strike gains +1 [Power] and </t>
    </r>
    <r>
      <rPr>
        <b/>
        <sz val="10"/>
        <rFont val="Arial"/>
        <family val="2"/>
      </rPr>
      <t>go again</t>
    </r>
    <r>
      <rPr>
        <sz val="10"/>
        <color rgb="FF000000"/>
        <rFont val="Arial"/>
        <family val="2"/>
      </rPr>
      <t>.</t>
    </r>
  </si>
  <si>
    <t>WTR185</t>
  </si>
  <si>
    <r>
      <t xml:space="preserve">As an additional cost to play Nimble Strike, you may banish a card named Nimblism from your graveyard. If you do, Nimble Strike gains +1 [Power] and </t>
    </r>
    <r>
      <rPr>
        <b/>
        <sz val="10"/>
        <rFont val="Arial"/>
        <family val="2"/>
      </rPr>
      <t>go again</t>
    </r>
    <r>
      <rPr>
        <sz val="10"/>
        <color rgb="FF000000"/>
        <rFont val="Arial"/>
        <family val="2"/>
      </rPr>
      <t>.</t>
    </r>
  </si>
  <si>
    <r>
      <t xml:space="preserve">As an additional cost to play Nimble Strike, you may banish a card named Nimblism from your graveyard. If you do, Nimble Strike gains +1 [Power] and </t>
    </r>
    <r>
      <rPr>
        <b/>
        <sz val="10"/>
        <rFont val="Arial"/>
        <family val="2"/>
      </rPr>
      <t>go again</t>
    </r>
    <r>
      <rPr>
        <sz val="10"/>
        <color rgb="FF000000"/>
        <rFont val="Arial"/>
        <family val="2"/>
      </rPr>
      <t>.</t>
    </r>
  </si>
  <si>
    <t>WTR186</t>
  </si>
  <si>
    <r>
      <t xml:space="preserve">As an additional cost to play Nimble Strike, you may banish a card named Nimblism from your graveyard. If you do, Nimble Strike gains +1 [Power] and </t>
    </r>
    <r>
      <rPr>
        <b/>
        <sz val="10"/>
        <rFont val="Arial"/>
        <family val="2"/>
      </rPr>
      <t>go again</t>
    </r>
    <r>
      <rPr>
        <sz val="10"/>
        <color rgb="FF000000"/>
        <rFont val="Arial"/>
        <family val="2"/>
      </rPr>
      <t>.</t>
    </r>
  </si>
  <si>
    <r>
      <t xml:space="preserve">As an additional cost to play Nimble Strike, you may banish a card named Nimblism from your graveyard. If you do, Nimble Strike gains +1 [Power] and </t>
    </r>
    <r>
      <rPr>
        <b/>
        <sz val="10"/>
        <rFont val="Arial"/>
        <family val="2"/>
      </rPr>
      <t>go again</t>
    </r>
    <r>
      <rPr>
        <sz val="10"/>
        <color rgb="FF000000"/>
        <rFont val="Arial"/>
        <family val="2"/>
      </rPr>
      <t>.</t>
    </r>
  </si>
  <si>
    <t>WTR187</t>
  </si>
  <si>
    <r>
      <t xml:space="preserve">As an additional cost to play Nimble Strike, you may banish a card named Nimblism from your graveyard. If you do, Nimble Strike gains +1 [Power] and </t>
    </r>
    <r>
      <rPr>
        <b/>
        <sz val="10"/>
        <rFont val="Arial"/>
        <family val="2"/>
      </rPr>
      <t>go again</t>
    </r>
    <r>
      <rPr>
        <sz val="10"/>
        <color rgb="FF000000"/>
        <rFont val="Arial"/>
        <family val="2"/>
      </rPr>
      <t>.</t>
    </r>
  </si>
  <si>
    <t>WTR188</t>
  </si>
  <si>
    <t>WTR189</t>
  </si>
  <si>
    <t>WTR190</t>
  </si>
  <si>
    <r>
      <t xml:space="preserve">When you play Scar for a Scar, if you have less [Life] than an opposing hero, it gains </t>
    </r>
    <r>
      <rPr>
        <b/>
        <sz val="10"/>
        <rFont val="Arial"/>
        <family val="2"/>
      </rPr>
      <t>go again</t>
    </r>
    <r>
      <rPr>
        <sz val="10"/>
        <color rgb="FF000000"/>
        <rFont val="Arial"/>
        <family val="2"/>
      </rPr>
      <t>.</t>
    </r>
  </si>
  <si>
    <t>WTR191</t>
  </si>
  <si>
    <r>
      <t xml:space="preserve">When you play Scar for a Scar, if you have less [Life] than an opposing hero, it gains </t>
    </r>
    <r>
      <rPr>
        <b/>
        <sz val="10"/>
        <rFont val="Arial"/>
        <family val="2"/>
      </rPr>
      <t>go again</t>
    </r>
    <r>
      <rPr>
        <sz val="10"/>
        <color rgb="FF000000"/>
        <rFont val="Arial"/>
        <family val="2"/>
      </rPr>
      <t>.</t>
    </r>
  </si>
  <si>
    <r>
      <t xml:space="preserve">When you play Scar for a Scar, if you have less [Life] than an opposing hero, it gains </t>
    </r>
    <r>
      <rPr>
        <b/>
        <sz val="10"/>
        <rFont val="Arial"/>
        <family val="2"/>
      </rPr>
      <t>go again</t>
    </r>
    <r>
      <rPr>
        <sz val="10"/>
        <color rgb="FF000000"/>
        <rFont val="Arial"/>
        <family val="2"/>
      </rPr>
      <t>.</t>
    </r>
  </si>
  <si>
    <t>WTR192</t>
  </si>
  <si>
    <r>
      <t xml:space="preserve">When you play Scar for a Scar, if you have less [Life] than an opposing hero, it gains </t>
    </r>
    <r>
      <rPr>
        <b/>
        <sz val="10"/>
        <rFont val="Arial"/>
        <family val="2"/>
      </rPr>
      <t>go again</t>
    </r>
    <r>
      <rPr>
        <sz val="10"/>
        <color rgb="FF000000"/>
        <rFont val="Arial"/>
        <family val="2"/>
      </rPr>
      <t>.</t>
    </r>
  </si>
  <si>
    <r>
      <t xml:space="preserve">When you play Scar for a Scar, if you have less [Life] than an opposing hero, it gains </t>
    </r>
    <r>
      <rPr>
        <b/>
        <sz val="10"/>
        <rFont val="Arial"/>
        <family val="2"/>
      </rPr>
      <t>go again</t>
    </r>
    <r>
      <rPr>
        <sz val="10"/>
        <color rgb="FF000000"/>
        <rFont val="Arial"/>
        <family val="2"/>
      </rPr>
      <t>.</t>
    </r>
  </si>
  <si>
    <t>WTR193</t>
  </si>
  <si>
    <r>
      <t xml:space="preserve">When you play Scar for a Scar, if you have less [Life] than an opposing hero, it gains </t>
    </r>
    <r>
      <rPr>
        <b/>
        <sz val="10"/>
        <rFont val="Arial"/>
        <family val="2"/>
      </rPr>
      <t>go again</t>
    </r>
    <r>
      <rPr>
        <sz val="10"/>
        <color rgb="FF000000"/>
        <rFont val="Arial"/>
        <family val="2"/>
      </rPr>
      <t>.</t>
    </r>
  </si>
  <si>
    <r>
      <t xml:space="preserve">You may put a card from your hand on the bottom of your deck. If you do, draw a card.
If Scour the Battlescape is played from arsenal, it gains </t>
    </r>
    <r>
      <rPr>
        <b/>
        <sz val="10"/>
        <rFont val="Arial"/>
        <family val="2"/>
      </rPr>
      <t>go again</t>
    </r>
    <r>
      <rPr>
        <sz val="10"/>
        <color rgb="FF000000"/>
        <rFont val="Arial"/>
        <family val="2"/>
      </rPr>
      <t>.</t>
    </r>
  </si>
  <si>
    <t>WTR194</t>
  </si>
  <si>
    <r>
      <t xml:space="preserve">You may put a card from your hand on the bottom of your deck. If you do, draw a card.
If Scour the Battlescape is played from arsenal, it gains </t>
    </r>
    <r>
      <rPr>
        <b/>
        <sz val="10"/>
        <rFont val="Arial"/>
        <family val="2"/>
      </rPr>
      <t>go again</t>
    </r>
    <r>
      <rPr>
        <sz val="10"/>
        <color rgb="FF000000"/>
        <rFont val="Arial"/>
        <family val="2"/>
      </rPr>
      <t>.</t>
    </r>
  </si>
  <si>
    <r>
      <t xml:space="preserve">You may put a card from your hand on the bottom of your deck. If you do, draw a card.
If Scour the Battlescape is played from arsenal, it gains </t>
    </r>
    <r>
      <rPr>
        <b/>
        <sz val="10"/>
        <rFont val="Arial"/>
        <family val="2"/>
      </rPr>
      <t>go again</t>
    </r>
    <r>
      <rPr>
        <sz val="10"/>
        <color rgb="FF000000"/>
        <rFont val="Arial"/>
        <family val="2"/>
      </rPr>
      <t>.</t>
    </r>
  </si>
  <si>
    <t>WTR195</t>
  </si>
  <si>
    <r>
      <t xml:space="preserve">You may put a card from your hand on the bottom of your deck. If you do, draw a card.
If Scour the Battlescape is played from arsenal, it gains </t>
    </r>
    <r>
      <rPr>
        <b/>
        <sz val="10"/>
        <rFont val="Arial"/>
        <family val="2"/>
      </rPr>
      <t>go again</t>
    </r>
    <r>
      <rPr>
        <sz val="10"/>
        <color rgb="FF000000"/>
        <rFont val="Arial"/>
        <family val="2"/>
      </rPr>
      <t>.</t>
    </r>
  </si>
  <si>
    <r>
      <t xml:space="preserve">You may put a card from your hand on the bottom of your deck. If you do, draw a card.
If Scour the Battlescape is played from arsenal, it gains </t>
    </r>
    <r>
      <rPr>
        <b/>
        <sz val="10"/>
        <rFont val="Arial"/>
        <family val="2"/>
      </rPr>
      <t>go again</t>
    </r>
    <r>
      <rPr>
        <sz val="10"/>
        <color rgb="FF000000"/>
        <rFont val="Arial"/>
        <family val="2"/>
      </rPr>
      <t>.</t>
    </r>
  </si>
  <si>
    <t>WTR196</t>
  </si>
  <si>
    <r>
      <t xml:space="preserve">You may put a card from your hand on the bottom of your deck. If you do, draw a card.
If Scour the Battlescape is played from arsenal, it gains </t>
    </r>
    <r>
      <rPr>
        <b/>
        <sz val="10"/>
        <rFont val="Arial"/>
        <family val="2"/>
      </rPr>
      <t>go again</t>
    </r>
    <r>
      <rPr>
        <sz val="10"/>
        <color rgb="FF000000"/>
        <rFont val="Arial"/>
        <family val="2"/>
      </rPr>
      <t>.</t>
    </r>
  </si>
  <si>
    <r>
      <t xml:space="preserve">As an additional cost to play Regurgitating Slog, you may banish a card named Sloggism from your graveyard. If you do, Regurgitating Slog gains </t>
    </r>
    <r>
      <rPr>
        <b/>
        <sz val="10"/>
        <rFont val="Arial"/>
        <family val="2"/>
      </rPr>
      <t>dominate</t>
    </r>
    <r>
      <rPr>
        <sz val="10"/>
        <color rgb="FF000000"/>
        <rFont val="Arial"/>
        <family val="2"/>
      </rPr>
      <t xml:space="preserve">. </t>
    </r>
    <r>
      <rPr>
        <i/>
        <sz val="10"/>
        <rFont val="Arial"/>
        <family val="2"/>
      </rPr>
      <t>(The defending hero can't defend Regurgitating Slog with more than 1 card from their hand.)</t>
    </r>
  </si>
  <si>
    <t>WTR197</t>
  </si>
  <si>
    <r>
      <t xml:space="preserve">As an additional cost to play Regurgitating Slog, you may banish a card named Sloggism from your graveyard. If you do, Regurgitating Slog gains </t>
    </r>
    <r>
      <rPr>
        <b/>
        <sz val="10"/>
        <rFont val="Arial"/>
        <family val="2"/>
      </rPr>
      <t>dominate</t>
    </r>
    <r>
      <rPr>
        <sz val="10"/>
        <color rgb="FF000000"/>
        <rFont val="Arial"/>
        <family val="2"/>
      </rPr>
      <t xml:space="preserve">. </t>
    </r>
    <r>
      <rPr>
        <i/>
        <sz val="10"/>
        <rFont val="Arial"/>
        <family val="2"/>
      </rPr>
      <t>(The defending hero can't defend Regurgitating Slog with more than 1 card from their hand.)</t>
    </r>
  </si>
  <si>
    <r>
      <t xml:space="preserve">As an additional cost to play Regurgitating Slog, you may banish a card named Sloggism from your graveyard. If you do, Regurgitating Slog gains </t>
    </r>
    <r>
      <rPr>
        <b/>
        <sz val="10"/>
        <rFont val="Arial"/>
        <family val="2"/>
      </rPr>
      <t>dominate</t>
    </r>
    <r>
      <rPr>
        <sz val="10"/>
        <color rgb="FF000000"/>
        <rFont val="Arial"/>
        <family val="2"/>
      </rPr>
      <t xml:space="preserve">. </t>
    </r>
    <r>
      <rPr>
        <i/>
        <sz val="10"/>
        <rFont val="Arial"/>
        <family val="2"/>
      </rPr>
      <t>(The defending hero can't defend Regurgitating Slog with more than 1 card from their hand.)</t>
    </r>
  </si>
  <si>
    <t>WTR198</t>
  </si>
  <si>
    <r>
      <t xml:space="preserve">As an additional cost to play Regurgitating Slog, you may banish a card named Sloggism from your graveyard. If you do, Regurgitating Slog gains </t>
    </r>
    <r>
      <rPr>
        <b/>
        <sz val="10"/>
        <rFont val="Arial"/>
        <family val="2"/>
      </rPr>
      <t>dominate</t>
    </r>
    <r>
      <rPr>
        <sz val="10"/>
        <color rgb="FF000000"/>
        <rFont val="Arial"/>
        <family val="2"/>
      </rPr>
      <t xml:space="preserve">. </t>
    </r>
    <r>
      <rPr>
        <i/>
        <sz val="10"/>
        <rFont val="Arial"/>
        <family val="2"/>
      </rPr>
      <t>(The defending hero can't defend Regurgitating Slog with more than 1 card from their hand.)</t>
    </r>
  </si>
  <si>
    <r>
      <t xml:space="preserve">As an additional cost to play Regurgitating Slog, you may banish a card named Sloggism from your graveyard. If you do, Regurgitating Slog gains </t>
    </r>
    <r>
      <rPr>
        <b/>
        <sz val="10"/>
        <rFont val="Arial"/>
        <family val="2"/>
      </rPr>
      <t>dominate</t>
    </r>
    <r>
      <rPr>
        <sz val="10"/>
        <color rgb="FF000000"/>
        <rFont val="Arial"/>
        <family val="2"/>
      </rPr>
      <t xml:space="preserve">. </t>
    </r>
    <r>
      <rPr>
        <i/>
        <sz val="10"/>
        <rFont val="Arial"/>
        <family val="2"/>
      </rPr>
      <t>(The defending hero can't defend Regurgitating Slog with more than 1 card from their hand.)</t>
    </r>
  </si>
  <si>
    <t>WTR199</t>
  </si>
  <si>
    <r>
      <t xml:space="preserve">As an additional cost to play Regurgitating Slog, you may banish a card named Sloggism from your graveyard. If you do, Regurgitating Slog gains </t>
    </r>
    <r>
      <rPr>
        <b/>
        <sz val="10"/>
        <rFont val="Arial"/>
        <family val="2"/>
      </rPr>
      <t>dominate</t>
    </r>
    <r>
      <rPr>
        <sz val="10"/>
        <color rgb="FF000000"/>
        <rFont val="Arial"/>
        <family val="2"/>
      </rPr>
      <t xml:space="preserve">. </t>
    </r>
    <r>
      <rPr>
        <i/>
        <sz val="10"/>
        <rFont val="Arial"/>
        <family val="2"/>
      </rPr>
      <t>(The defending hero can't defend Regurgitating Slog with more than 1 card from their hand.)</t>
    </r>
  </si>
  <si>
    <t>When you play Wounded Bull, if you have less [Life] than an opposing hero, it gains +1 [Power].</t>
  </si>
  <si>
    <t>WTR200</t>
  </si>
  <si>
    <t>WTR201</t>
  </si>
  <si>
    <t>WTR202</t>
  </si>
  <si>
    <t>WTR203</t>
  </si>
  <si>
    <t>WTR204</t>
  </si>
  <si>
    <t>WTR205</t>
  </si>
  <si>
    <t>Choose 1;
- Target club or hammer weapon attack gains +4 [Power].
- Target attack action card with cost 2 or greater gains +4 [Power] and "If this hits a hero, they discard a card."</t>
  </si>
  <si>
    <t>WTR206</t>
  </si>
  <si>
    <t>Choose 1;
- Target club or hammer weapon attack gains +3 [Power].
- Target attack action card with cost 2 or greater gains +3 [Power] and "If this hits a hero, they discard a card."</t>
  </si>
  <si>
    <t>WTR207</t>
  </si>
  <si>
    <t>Choose 1;
- Target club or hammer weapon attack gains +2 [Power].
- Target attack action card with cost 2 or greater gains +2 [Power] and "If this hits a hero, they discard a card."</t>
  </si>
  <si>
    <t>WTR208</t>
  </si>
  <si>
    <r>
      <t xml:space="preserve">Choose 1;
- Target sword or dagger weapon attack gains +3 [Power].
- Target attack action card with cost 1 or less gains +3 [Power] and "If this hits, this attack gains </t>
    </r>
    <r>
      <rPr>
        <b/>
        <sz val="10"/>
        <rFont val="Arial"/>
        <family val="2"/>
      </rPr>
      <t>go again</t>
    </r>
    <r>
      <rPr>
        <sz val="10"/>
        <color rgb="FF000000"/>
        <rFont val="Arial"/>
        <family val="2"/>
      </rPr>
      <t>."</t>
    </r>
  </si>
  <si>
    <t>WTR209</t>
  </si>
  <si>
    <r>
      <t xml:space="preserve">Choose 1;
- Target sword or dagger weapon attack gains +3 [Power].
- Target attack action card with cost 1 or less gains +3 [Power] and "If this hits, this attack gains </t>
    </r>
    <r>
      <rPr>
        <b/>
        <sz val="10"/>
        <rFont val="Arial"/>
        <family val="2"/>
      </rPr>
      <t>go again</t>
    </r>
    <r>
      <rPr>
        <sz val="10"/>
        <color rgb="FF000000"/>
        <rFont val="Arial"/>
        <family val="2"/>
      </rPr>
      <t>."</t>
    </r>
  </si>
  <si>
    <r>
      <t xml:space="preserve">Choose 1;
- Target sword or dagger weapon attack gains +2 [Power].
- Target attack action card with cost 1 or less gains +2 [Power] and "If this hits, this attack gains </t>
    </r>
    <r>
      <rPr>
        <b/>
        <sz val="10"/>
        <rFont val="Arial"/>
        <family val="2"/>
      </rPr>
      <t>go again</t>
    </r>
    <r>
      <rPr>
        <sz val="10"/>
        <color rgb="FF000000"/>
        <rFont val="Arial"/>
        <family val="2"/>
      </rPr>
      <t>."</t>
    </r>
  </si>
  <si>
    <t>WTR210</t>
  </si>
  <si>
    <r>
      <t xml:space="preserve">Choose 1;
- Target sword or dagger weapon attack gains +2 [Power].
- Target attack action card with cost 1 or less gains +2 [Power] and "If this hits, this attack gains </t>
    </r>
    <r>
      <rPr>
        <b/>
        <sz val="10"/>
        <rFont val="Arial"/>
        <family val="2"/>
      </rPr>
      <t>go again</t>
    </r>
    <r>
      <rPr>
        <sz val="10"/>
        <color rgb="FF000000"/>
        <rFont val="Arial"/>
        <family val="2"/>
      </rPr>
      <t>."</t>
    </r>
  </si>
  <si>
    <r>
      <t xml:space="preserve">Choose 1;
- Target sword or dagger weapon attack gains +1 [Power].
- Target attack action card with cost 1 or less gains +1 [Power] and "If this hits, this attack gains </t>
    </r>
    <r>
      <rPr>
        <b/>
        <sz val="10"/>
        <rFont val="Arial"/>
        <family val="2"/>
      </rPr>
      <t>go again</t>
    </r>
    <r>
      <rPr>
        <sz val="10"/>
        <color rgb="FF000000"/>
        <rFont val="Arial"/>
        <family val="2"/>
      </rPr>
      <t>."</t>
    </r>
  </si>
  <si>
    <t>WTR211</t>
  </si>
  <si>
    <r>
      <t xml:space="preserve">Choose 1;
- Target sword or dagger weapon attack gains +1 [Power].
- Target attack action card with cost 1 or less gains +1 [Power] and "If this hits, this attack gains </t>
    </r>
    <r>
      <rPr>
        <b/>
        <sz val="10"/>
        <rFont val="Arial"/>
        <family val="2"/>
      </rPr>
      <t>go again</t>
    </r>
    <r>
      <rPr>
        <sz val="10"/>
        <color rgb="FF000000"/>
        <rFont val="Arial"/>
        <family val="2"/>
      </rPr>
      <t>."</t>
    </r>
  </si>
  <si>
    <r>
      <rPr>
        <i/>
        <sz val="10"/>
        <rFont val="Arial"/>
        <family val="2"/>
      </rPr>
      <t xml:space="preserve">(Defense reactions can be played from hand or arsenal to defend. It costs 3 to defend with Unmovable.)
</t>
    </r>
    <r>
      <rPr>
        <sz val="10"/>
        <color rgb="FF000000"/>
        <rFont val="Arial"/>
        <family val="2"/>
      </rPr>
      <t>If Unmovable is played from arsenal, it gains +1 [Defense].</t>
    </r>
  </si>
  <si>
    <t>WTR212</t>
  </si>
  <si>
    <r>
      <rPr>
        <i/>
        <sz val="10"/>
        <rFont val="Arial"/>
        <family val="2"/>
      </rPr>
      <t xml:space="preserve">(Defense reactions can be played from hand or arsenal to defend. It costs 3 to defend with Unmovable.)
</t>
    </r>
    <r>
      <rPr>
        <sz val="10"/>
        <color rgb="FF000000"/>
        <rFont val="Arial"/>
        <family val="2"/>
      </rPr>
      <t>If Unmovable is played from arsenal, it gains +1 [Defense].</t>
    </r>
  </si>
  <si>
    <r>
      <rPr>
        <i/>
        <sz val="10"/>
        <rFont val="Arial"/>
        <family val="2"/>
      </rPr>
      <t xml:space="preserve">(Defense reactions can be played from hand or arsenal to defend. It costs 3 to defend with Unmovable.)
</t>
    </r>
    <r>
      <rPr>
        <sz val="10"/>
        <color rgb="FF000000"/>
        <rFont val="Arial"/>
        <family val="2"/>
      </rPr>
      <t>If Unmovable is played from arsenal, it gains +1 [Defense].</t>
    </r>
  </si>
  <si>
    <t>WTR213</t>
  </si>
  <si>
    <r>
      <rPr>
        <i/>
        <sz val="10"/>
        <rFont val="Arial"/>
        <family val="2"/>
      </rPr>
      <t xml:space="preserve">(Defense reactions can be played from hand or arsenal to defend. It costs 3 to defend with Unmovable.)
</t>
    </r>
    <r>
      <rPr>
        <sz val="10"/>
        <color rgb="FF000000"/>
        <rFont val="Arial"/>
        <family val="2"/>
      </rPr>
      <t>If Unmovable is played from arsenal, it gains +1 [Defense].</t>
    </r>
  </si>
  <si>
    <r>
      <rPr>
        <i/>
        <sz val="10"/>
        <rFont val="Arial"/>
        <family val="2"/>
      </rPr>
      <t xml:space="preserve">(Defense reactions can be played from hand or arsenal to defend. It costs 3 to defend with Unmovable.)
</t>
    </r>
    <r>
      <rPr>
        <sz val="10"/>
        <color rgb="FF000000"/>
        <rFont val="Arial"/>
        <family val="2"/>
      </rPr>
      <t>If Unmovable is played from arsenal, it gains +1 [Defense].</t>
    </r>
  </si>
  <si>
    <t>WTR214</t>
  </si>
  <si>
    <r>
      <rPr>
        <i/>
        <sz val="10"/>
        <rFont val="Arial"/>
        <family val="2"/>
      </rPr>
      <t xml:space="preserve">(Defense reactions can be played from hand or arsenal to defend. It costs 3 to defend with Unmovable.)
</t>
    </r>
    <r>
      <rPr>
        <sz val="10"/>
        <color rgb="FF000000"/>
        <rFont val="Arial"/>
        <family val="2"/>
      </rPr>
      <t>If Unmovable is played from arsenal, it gains +1 [Defense].</t>
    </r>
  </si>
  <si>
    <t>WTR215</t>
  </si>
  <si>
    <t>WTR216</t>
  </si>
  <si>
    <t>WTR217</t>
  </si>
  <si>
    <r>
      <t xml:space="preserve">The next attack action card with cost 1 or less you play this turn gains +3 [Power].
</t>
    </r>
    <r>
      <rPr>
        <b/>
        <sz val="10"/>
        <rFont val="Arial"/>
        <family val="2"/>
      </rPr>
      <t xml:space="preserve">Go again </t>
    </r>
  </si>
  <si>
    <t>WTR218</t>
  </si>
  <si>
    <r>
      <t xml:space="preserve">The next attack action card with cost 1 or less you play this turn gains +3 [Power].
</t>
    </r>
    <r>
      <rPr>
        <b/>
        <sz val="10"/>
        <rFont val="Arial"/>
        <family val="2"/>
      </rPr>
      <t xml:space="preserve">Go again </t>
    </r>
  </si>
  <si>
    <r>
      <t xml:space="preserve">The next attack action card with cost 1 or less you play this turn gains +2 [Power].
</t>
    </r>
    <r>
      <rPr>
        <b/>
        <sz val="10"/>
        <rFont val="Arial"/>
        <family val="2"/>
      </rPr>
      <t xml:space="preserve">Go again </t>
    </r>
  </si>
  <si>
    <t>WTR219</t>
  </si>
  <si>
    <r>
      <t xml:space="preserve">The next attack action card with cost 1 or less you play this turn gains +2 [Power].
</t>
    </r>
    <r>
      <rPr>
        <b/>
        <sz val="10"/>
        <rFont val="Arial"/>
        <family val="2"/>
      </rPr>
      <t xml:space="preserve">Go again </t>
    </r>
  </si>
  <si>
    <r>
      <t xml:space="preserve">The next attack action card with cost 1 or less you play this turn gains +1 [Power].
</t>
    </r>
    <r>
      <rPr>
        <b/>
        <sz val="10"/>
        <rFont val="Arial"/>
        <family val="2"/>
      </rPr>
      <t xml:space="preserve">Go again </t>
    </r>
  </si>
  <si>
    <t>WTR220</t>
  </si>
  <si>
    <r>
      <t xml:space="preserve">The next attack action card with cost 1 or less you play this turn gains +1 [Power].
</t>
    </r>
    <r>
      <rPr>
        <b/>
        <sz val="10"/>
        <rFont val="Arial"/>
        <family val="2"/>
      </rPr>
      <t xml:space="preserve">Go again </t>
    </r>
  </si>
  <si>
    <r>
      <t xml:space="preserve">The next attack action card with cost 2 or greater you play this turn gains +6 [Power].
</t>
    </r>
    <r>
      <rPr>
        <b/>
        <sz val="10"/>
        <rFont val="Arial"/>
        <family val="2"/>
      </rPr>
      <t>Go again</t>
    </r>
  </si>
  <si>
    <t>WTR221</t>
  </si>
  <si>
    <r>
      <t xml:space="preserve">The next attack action card with cost 2 or greater you play this turn gains +6 [Power].
</t>
    </r>
    <r>
      <rPr>
        <b/>
        <sz val="10"/>
        <rFont val="Arial"/>
        <family val="2"/>
      </rPr>
      <t>Go again</t>
    </r>
  </si>
  <si>
    <r>
      <t xml:space="preserve">The next attack action card with cost 2 or greater you play this turn gains +5 [Power].
</t>
    </r>
    <r>
      <rPr>
        <b/>
        <sz val="10"/>
        <rFont val="Arial"/>
        <family val="2"/>
      </rPr>
      <t>Go again</t>
    </r>
  </si>
  <si>
    <t>WTR222</t>
  </si>
  <si>
    <r>
      <t xml:space="preserve">The next attack action card with cost 2 or greater you play this turn gains +5 [Power].
</t>
    </r>
    <r>
      <rPr>
        <b/>
        <sz val="10"/>
        <rFont val="Arial"/>
        <family val="2"/>
      </rPr>
      <t>Go again</t>
    </r>
  </si>
  <si>
    <r>
      <t xml:space="preserve">The next attack action card with cost 2 or greater you play this turn gains +4 [Power].
</t>
    </r>
    <r>
      <rPr>
        <b/>
        <sz val="10"/>
        <rFont val="Arial"/>
        <family val="2"/>
      </rPr>
      <t>Go again</t>
    </r>
  </si>
  <si>
    <t>WTR223</t>
  </si>
  <si>
    <r>
      <t xml:space="preserve">The next attack action card with cost 2 or greater you play this turn gains +4 [Power].
</t>
    </r>
    <r>
      <rPr>
        <b/>
        <sz val="10"/>
        <rFont val="Arial"/>
        <family val="2"/>
      </rPr>
      <t>Go again</t>
    </r>
  </si>
  <si>
    <t>WTR224</t>
  </si>
  <si>
    <r>
      <rPr>
        <i/>
        <sz val="10"/>
        <rFont val="Arial"/>
        <family val="2"/>
      </rPr>
      <t>(Aura's stay in the arena until they are destroyed.)</t>
    </r>
    <r>
      <rPr>
        <sz val="10"/>
        <color rgb="FF000000"/>
        <rFont val="Arial"/>
        <family val="2"/>
      </rPr>
      <t xml:space="preserve">
When you play an attack action card or attack with a weapon, destroy Quicken and the attack gains </t>
    </r>
    <r>
      <rPr>
        <b/>
        <sz val="10"/>
        <rFont val="Arial"/>
        <family val="2"/>
      </rPr>
      <t>go again</t>
    </r>
    <r>
      <rPr>
        <sz val="10"/>
        <color rgb="FF000000"/>
        <rFont val="Arial"/>
        <family val="2"/>
      </rPr>
      <t>.</t>
    </r>
  </si>
  <si>
    <t>WTR225</t>
  </si>
  <si>
    <t>Eye of Ophidia</t>
  </si>
  <si>
    <t>1st Edition</t>
  </si>
  <si>
    <t>ARC000-F</t>
  </si>
  <si>
    <t>Arcane Rising</t>
  </si>
  <si>
    <t>Dash, Inventor Extraordinaire</t>
  </si>
  <si>
    <t>Mechanologist</t>
  </si>
  <si>
    <r>
      <t>You may start the game with a Mechanologist item with cost</t>
    </r>
    <r>
      <rPr>
        <b/>
        <sz val="10"/>
        <rFont val="Arial"/>
        <family val="2"/>
      </rPr>
      <t xml:space="preserve"> </t>
    </r>
    <r>
      <rPr>
        <sz val="10"/>
        <color rgb="FF000000"/>
        <rFont val="Arial"/>
        <family val="2"/>
      </rPr>
      <t xml:space="preserve">[2 Resource] or less in the arena. </t>
    </r>
    <r>
      <rPr>
        <i/>
        <sz val="10"/>
        <rFont val="Arial"/>
        <family val="2"/>
      </rPr>
      <t>(It is considered to have entered the arena.)</t>
    </r>
  </si>
  <si>
    <t>ARC001-T</t>
  </si>
  <si>
    <t>Dash</t>
  </si>
  <si>
    <r>
      <t>You may start the game with a Mechanologist item with cost</t>
    </r>
    <r>
      <rPr>
        <b/>
        <sz val="10"/>
        <rFont val="Arial"/>
        <family val="2"/>
      </rPr>
      <t xml:space="preserve"> </t>
    </r>
    <r>
      <rPr>
        <sz val="10"/>
        <color rgb="FF000000"/>
        <rFont val="Arial"/>
        <family val="2"/>
      </rPr>
      <t xml:space="preserve">[2 Resource] or less in the arena. </t>
    </r>
    <r>
      <rPr>
        <i/>
        <sz val="10"/>
        <rFont val="Arial"/>
        <family val="2"/>
      </rPr>
      <t>(It is considered to have entered the arena.)</t>
    </r>
  </si>
  <si>
    <t>ARC002-T</t>
  </si>
  <si>
    <t>Teklo Plasma Pistol</t>
  </si>
  <si>
    <t>Pistol (2H)</t>
  </si>
  <si>
    <t>ARC003-T</t>
  </si>
  <si>
    <t>Teklo Foundry Heart</t>
  </si>
  <si>
    <t>ARC004-L</t>
  </si>
  <si>
    <t>Achilles Accelerator</t>
  </si>
  <si>
    <t>ARC005-C</t>
  </si>
  <si>
    <t>High Octane</t>
  </si>
  <si>
    <r>
      <t>Whenever you </t>
    </r>
    <r>
      <rPr>
        <b/>
        <sz val="10"/>
        <rFont val="Arial"/>
        <family val="2"/>
      </rPr>
      <t>boost</t>
    </r>
    <r>
      <rPr>
        <sz val="10"/>
        <color rgb="FF000000"/>
        <rFont val="Arial"/>
        <family val="2"/>
      </rPr>
      <t xml:space="preserve"> a card this turn, gain 1 action point.
Draw a card.
</t>
    </r>
    <r>
      <rPr>
        <b/>
        <sz val="10"/>
        <rFont val="Arial"/>
        <family val="2"/>
      </rPr>
      <t>Go again</t>
    </r>
  </si>
  <si>
    <t>ARC006-M</t>
  </si>
  <si>
    <r>
      <t>Whenever you </t>
    </r>
    <r>
      <rPr>
        <b/>
        <sz val="10"/>
        <rFont val="Arial"/>
        <family val="2"/>
      </rPr>
      <t>boost</t>
    </r>
    <r>
      <rPr>
        <sz val="10"/>
        <color rgb="FF000000"/>
        <rFont val="Arial"/>
        <family val="2"/>
      </rPr>
      <t xml:space="preserve"> a card this turn, gain 1 action point.
Draw a card.
</t>
    </r>
    <r>
      <rPr>
        <b/>
        <sz val="10"/>
        <rFont val="Arial"/>
        <family val="2"/>
      </rPr>
      <t>Go again</t>
    </r>
  </si>
  <si>
    <t>Teklo Core</t>
  </si>
  <si>
    <t>ARC007-M</t>
  </si>
  <si>
    <r>
      <t>Dash Specialization </t>
    </r>
    <r>
      <rPr>
        <i/>
        <sz val="10"/>
        <rFont val="Arial"/>
        <family val="2"/>
      </rPr>
      <t>(You may only have Teklo Core in your deck if your hero is Dash.)</t>
    </r>
    <r>
      <rPr>
        <sz val="10"/>
        <color rgb="FF000000"/>
        <rFont val="Arial"/>
        <family val="2"/>
      </rPr>
      <t xml:space="preserve">
Teklo Core enters the arena with 2 steam counters on it. When Teklo Core has no steam counters on it, destroy it.
At the beginning of your action phase, remove a steam counter from Teklo Core and gain [2 Resource].</t>
    </r>
  </si>
  <si>
    <t>Maximum Velocity</t>
  </si>
  <si>
    <r>
      <t xml:space="preserve">Play Maximum Velocity only if you have </t>
    </r>
    <r>
      <rPr>
        <b/>
        <sz val="10"/>
        <rFont val="Arial"/>
        <family val="2"/>
      </rPr>
      <t>boosted</t>
    </r>
    <r>
      <rPr>
        <sz val="10"/>
        <color rgb="FF000000"/>
        <rFont val="Arial"/>
        <family val="2"/>
      </rPr>
      <t xml:space="preserve"> 3 or more times this turn.</t>
    </r>
  </si>
  <si>
    <t>ARC008-S</t>
  </si>
  <si>
    <r>
      <t xml:space="preserve">Play Maximum Velocity only if you have </t>
    </r>
    <r>
      <rPr>
        <b/>
        <sz val="10"/>
        <rFont val="Arial"/>
        <family val="2"/>
      </rPr>
      <t>boosted</t>
    </r>
    <r>
      <rPr>
        <sz val="10"/>
        <color rgb="FF000000"/>
        <rFont val="Arial"/>
        <family val="2"/>
      </rPr>
      <t xml:space="preserve"> 3 or more times this turn.</t>
    </r>
  </si>
  <si>
    <t>Spark of Genius</t>
  </si>
  <si>
    <t>XX</t>
  </si>
  <si>
    <t>ARC009-S</t>
  </si>
  <si>
    <r>
      <t>Dash Specialization </t>
    </r>
    <r>
      <rPr>
        <i/>
        <sz val="10"/>
        <rFont val="Arial"/>
        <family val="2"/>
      </rPr>
      <t xml:space="preserve">(You may only have Spark of Genius in your deck if your hero is Dash.)
</t>
    </r>
    <r>
      <rPr>
        <sz val="10"/>
        <color rgb="FF000000"/>
        <rFont val="Arial"/>
        <family val="2"/>
      </rPr>
      <t xml:space="preserve">Search your deck for a Mechanologist item card with cost X, put it into the arena, then shuffle your deck.
If you have </t>
    </r>
    <r>
      <rPr>
        <sz val="10"/>
        <color rgb="FF000000"/>
        <rFont val="Arial"/>
        <family val="2"/>
      </rPr>
      <t>boosted</t>
    </r>
    <r>
      <rPr>
        <sz val="10"/>
        <color rgb="FF000000"/>
        <rFont val="Arial"/>
        <family val="2"/>
      </rPr>
      <t> this turn, draw a card.</t>
    </r>
  </si>
  <si>
    <t>Induction Chamber</t>
  </si>
  <si>
    <t>ARC010-S</t>
  </si>
  <si>
    <t>Pedal to the Metal (Red)</t>
  </si>
  <si>
    <t>ARC011-R</t>
  </si>
  <si>
    <r>
      <t>If Pedal to the Metal hits, your next attack this turn gains </t>
    </r>
    <r>
      <rPr>
        <b/>
        <sz val="10"/>
        <rFont val="Arial"/>
        <family val="2"/>
      </rPr>
      <t>dominate</t>
    </r>
    <r>
      <rPr>
        <sz val="10"/>
        <color rgb="FF000000"/>
        <rFont val="Arial"/>
        <family val="2"/>
      </rPr>
      <t xml:space="preserve">. </t>
    </r>
    <r>
      <rPr>
        <i/>
        <sz val="10"/>
        <rFont val="Arial"/>
        <family val="2"/>
      </rPr>
      <t xml:space="preserve">(The defending hero can't defend Pedal to the Metal the attack with more than 1 card from their hand.)
</t>
    </r>
    <r>
      <rPr>
        <sz val="10"/>
        <color rgb="FF000000"/>
        <rFont val="Arial"/>
        <family val="2"/>
      </rPr>
      <t xml:space="preserve">
</t>
    </r>
    <r>
      <rPr>
        <b/>
        <sz val="10"/>
        <rFont val="Arial"/>
        <family val="2"/>
      </rPr>
      <t>Boost</t>
    </r>
    <r>
      <rPr>
        <sz val="10"/>
        <color rgb="FF000000"/>
        <rFont val="Arial"/>
        <family val="2"/>
      </rPr>
      <t> </t>
    </r>
    <r>
      <rPr>
        <i/>
        <sz val="10"/>
        <rFont val="Arial"/>
        <family val="2"/>
      </rPr>
      <t>(As an additional cost to play Pedal to the Metal, you may banish the top card of your deck. If it's a Mechanologist card, Peddle to the Metal gains </t>
    </r>
    <r>
      <rPr>
        <b/>
        <i/>
        <sz val="10"/>
        <rFont val="Arial"/>
        <family val="2"/>
      </rPr>
      <t>go again</t>
    </r>
    <r>
      <rPr>
        <i/>
        <sz val="10"/>
        <rFont val="Arial"/>
        <family val="2"/>
      </rPr>
      <t>.)</t>
    </r>
  </si>
  <si>
    <t>Pedal to the Metal (Yellow)</t>
  </si>
  <si>
    <t>ARC012-R</t>
  </si>
  <si>
    <t>Pedal to the Metal (Blue)</t>
  </si>
  <si>
    <t>ARC013-R</t>
  </si>
  <si>
    <t>Pour the Mold (Red)</t>
  </si>
  <si>
    <r>
      <t xml:space="preserve">Put a Mechanologist item with cost [2 Resource] or less from your hand into the arena.
If you have </t>
    </r>
    <r>
      <rPr>
        <b/>
        <sz val="10"/>
        <rFont val="Arial"/>
        <family val="2"/>
      </rPr>
      <t>boosted</t>
    </r>
    <r>
      <rPr>
        <sz val="10"/>
        <color rgb="FF000000"/>
        <rFont val="Arial"/>
        <family val="2"/>
      </rPr>
      <t xml:space="preserve"> this turn, put a steam counter on it.
</t>
    </r>
    <r>
      <rPr>
        <b/>
        <sz val="10"/>
        <rFont val="Arial"/>
        <family val="2"/>
      </rPr>
      <t>Go again</t>
    </r>
  </si>
  <si>
    <t>ARC014-R</t>
  </si>
  <si>
    <t>Pour the Mold (Yellow)</t>
  </si>
  <si>
    <r>
      <t xml:space="preserve">Put a Mechanologist item with cost [1 Resource] or less from your hand into the arena.
If you have </t>
    </r>
    <r>
      <rPr>
        <b/>
        <sz val="10"/>
        <rFont val="Arial"/>
        <family val="2"/>
      </rPr>
      <t>boosted</t>
    </r>
    <r>
      <rPr>
        <sz val="10"/>
        <color rgb="FF000000"/>
        <rFont val="Arial"/>
        <family val="2"/>
      </rPr>
      <t xml:space="preserve"> this turn, put a steam counter on it.
</t>
    </r>
    <r>
      <rPr>
        <b/>
        <sz val="10"/>
        <rFont val="Arial"/>
        <family val="2"/>
      </rPr>
      <t>Go again</t>
    </r>
  </si>
  <si>
    <t>ARC015-R</t>
  </si>
  <si>
    <r>
      <t xml:space="preserve">Put a Mechanologist item with cost [1 Resource] or less from your hand into the arena.
If you have </t>
    </r>
    <r>
      <rPr>
        <b/>
        <sz val="10"/>
        <rFont val="Arial"/>
        <family val="2"/>
      </rPr>
      <t>boosted</t>
    </r>
    <r>
      <rPr>
        <sz val="10"/>
        <color rgb="FF000000"/>
        <rFont val="Arial"/>
        <family val="2"/>
      </rPr>
      <t xml:space="preserve"> this turn, put a steam counter on it.
</t>
    </r>
    <r>
      <rPr>
        <b/>
        <sz val="10"/>
        <rFont val="Arial"/>
        <family val="2"/>
      </rPr>
      <t>Go again</t>
    </r>
  </si>
  <si>
    <t>Pour the Mold (Blue)</t>
  </si>
  <si>
    <r>
      <t xml:space="preserve">Put a Mechanologist item with cost 0 from your hand into the arena.
If you have </t>
    </r>
    <r>
      <rPr>
        <b/>
        <sz val="10"/>
        <rFont val="Arial"/>
        <family val="2"/>
      </rPr>
      <t>boosted</t>
    </r>
    <r>
      <rPr>
        <sz val="10"/>
        <color rgb="FF000000"/>
        <rFont val="Arial"/>
        <family val="2"/>
      </rPr>
      <t xml:space="preserve"> this turn, put a steam counter on it.
</t>
    </r>
    <r>
      <rPr>
        <b/>
        <sz val="10"/>
        <rFont val="Arial"/>
        <family val="2"/>
      </rPr>
      <t>Go again</t>
    </r>
  </si>
  <si>
    <t>ARC016-R</t>
  </si>
  <si>
    <r>
      <t xml:space="preserve">Put a Mechanologist item with cost 0 from your hand into the arena.
If you have </t>
    </r>
    <r>
      <rPr>
        <b/>
        <sz val="10"/>
        <rFont val="Arial"/>
        <family val="2"/>
      </rPr>
      <t>boosted</t>
    </r>
    <r>
      <rPr>
        <sz val="10"/>
        <color rgb="FF000000"/>
        <rFont val="Arial"/>
        <family val="2"/>
      </rPr>
      <t xml:space="preserve"> this turn, put a steam counter on it.
</t>
    </r>
    <r>
      <rPr>
        <b/>
        <sz val="10"/>
        <rFont val="Arial"/>
        <family val="2"/>
      </rPr>
      <t>Go again</t>
    </r>
  </si>
  <si>
    <t>Aether Sink</t>
  </si>
  <si>
    <r>
      <t xml:space="preserve">Aether Sink enters the arena with a steam counter on it.
</t>
    </r>
    <r>
      <rPr>
        <b/>
        <sz val="10"/>
        <rFont val="Arial"/>
        <family val="2"/>
      </rPr>
      <t xml:space="preserve">Action - </t>
    </r>
    <r>
      <rPr>
        <sz val="10"/>
        <color rgb="FF000000"/>
        <rFont val="Arial"/>
        <family val="2"/>
      </rPr>
      <t xml:space="preserve">[1 Resource]: If there are no steam counters on Aether Sink, put a steam counter on it. </t>
    </r>
    <r>
      <rPr>
        <b/>
        <sz val="10"/>
        <rFont val="Arial"/>
        <family val="2"/>
      </rPr>
      <t>Go again
Instant</t>
    </r>
    <r>
      <rPr>
        <sz val="10"/>
        <color rgb="FF000000"/>
        <rFont val="Arial"/>
        <family val="2"/>
      </rPr>
      <t> - Remove a steam counter from Aether Sink: Aether Sink gains Arcane Barrier 2 until end of turn. </t>
    </r>
    <r>
      <rPr>
        <i/>
        <sz val="10"/>
        <rFont val="Arial"/>
        <family val="2"/>
      </rPr>
      <t>(If your hero would be dealt arcane damage, you may pay [2 Resource] instead. If you do, prevent 2 arcane damage that source would deal.)</t>
    </r>
  </si>
  <si>
    <t>ARC017-R</t>
  </si>
  <si>
    <r>
      <t xml:space="preserve">Aether Sink enters the arena with a steam counter on it.
</t>
    </r>
    <r>
      <rPr>
        <b/>
        <sz val="10"/>
        <rFont val="Arial"/>
        <family val="2"/>
      </rPr>
      <t xml:space="preserve">Action - </t>
    </r>
    <r>
      <rPr>
        <sz val="10"/>
        <color rgb="FF000000"/>
        <rFont val="Arial"/>
        <family val="2"/>
      </rPr>
      <t xml:space="preserve">[1 Resource]: If there are no steam counters on Aether Sink, put a steam counter on it. </t>
    </r>
    <r>
      <rPr>
        <b/>
        <sz val="10"/>
        <rFont val="Arial"/>
        <family val="2"/>
      </rPr>
      <t>Go again
Instant</t>
    </r>
    <r>
      <rPr>
        <sz val="10"/>
        <color rgb="FF000000"/>
        <rFont val="Arial"/>
        <family val="2"/>
      </rPr>
      <t> - Remove a steam counter from Aether Sink: Aether Sink gains Arcane Barrier 2 until end of turn. </t>
    </r>
    <r>
      <rPr>
        <i/>
        <sz val="10"/>
        <rFont val="Arial"/>
        <family val="2"/>
      </rPr>
      <t>(If your hero would be dealt arcane damage, you may pay [2 Resource] instead. If you do, prevent 2 arcane damage that source would deal.)</t>
    </r>
  </si>
  <si>
    <t>Cognition Nodes</t>
  </si>
  <si>
    <t>ARC018-R</t>
  </si>
  <si>
    <t>Convection Amplifier</t>
  </si>
  <si>
    <r>
      <t xml:space="preserve">Convection Amplifier enters the arena with 2 steam counters on it. When Convection Amplifier  has no steam counters on it, destroy it.
</t>
    </r>
    <r>
      <rPr>
        <b/>
        <sz val="10"/>
        <rFont val="Arial"/>
        <family val="2"/>
      </rPr>
      <t>Action</t>
    </r>
    <r>
      <rPr>
        <sz val="10"/>
        <color rgb="FF000000"/>
        <rFont val="Arial"/>
        <family val="2"/>
      </rPr>
      <t> - Remove a steam counter from Convection Amplifier: The next attack action card you play this turn gains </t>
    </r>
    <r>
      <rPr>
        <b/>
        <sz val="10"/>
        <rFont val="Arial"/>
        <family val="2"/>
      </rPr>
      <t>dominate</t>
    </r>
    <r>
      <rPr>
        <sz val="10"/>
        <color rgb="FF000000"/>
        <rFont val="Arial"/>
        <family val="2"/>
      </rPr>
      <t>. </t>
    </r>
    <r>
      <rPr>
        <b/>
        <sz val="10"/>
        <rFont val="Arial"/>
        <family val="2"/>
      </rPr>
      <t>Go again</t>
    </r>
  </si>
  <si>
    <t>ARC019-R</t>
  </si>
  <si>
    <r>
      <t xml:space="preserve">Convection Amplifier enters the arena with 2 steam counters on it. When Convection Amplifier  has no steam counters on it, destroy it.
</t>
    </r>
    <r>
      <rPr>
        <b/>
        <sz val="10"/>
        <rFont val="Arial"/>
        <family val="2"/>
      </rPr>
      <t>Action</t>
    </r>
    <r>
      <rPr>
        <sz val="10"/>
        <color rgb="FF000000"/>
        <rFont val="Arial"/>
        <family val="2"/>
      </rPr>
      <t> - Remove a steam counter from Convection Amplifier: The next attack action card you play this turn gains </t>
    </r>
    <r>
      <rPr>
        <b/>
        <sz val="10"/>
        <rFont val="Arial"/>
        <family val="2"/>
      </rPr>
      <t>dominate</t>
    </r>
    <r>
      <rPr>
        <sz val="10"/>
        <color rgb="FF000000"/>
        <rFont val="Arial"/>
        <family val="2"/>
      </rPr>
      <t>. </t>
    </r>
    <r>
      <rPr>
        <b/>
        <sz val="10"/>
        <rFont val="Arial"/>
        <family val="2"/>
      </rPr>
      <t xml:space="preserve">Go again </t>
    </r>
    <r>
      <rPr>
        <i/>
        <sz val="10"/>
        <rFont val="Arial"/>
        <family val="2"/>
      </rPr>
      <t>(The defending hero can't defend the attack with more than 1 card from their hand.)</t>
    </r>
  </si>
  <si>
    <t>Over Loop (Red)</t>
  </si>
  <si>
    <t>ARC020-C</t>
  </si>
  <si>
    <r>
      <t xml:space="preserve">If Over Loop hits, put it on the bottom of your deck.
</t>
    </r>
    <r>
      <rPr>
        <b/>
        <sz val="10"/>
        <rFont val="Arial"/>
        <family val="2"/>
      </rPr>
      <t>Boost</t>
    </r>
    <r>
      <rPr>
        <sz val="10"/>
        <color rgb="FF000000"/>
        <rFont val="Arial"/>
        <family val="2"/>
      </rPr>
      <t> </t>
    </r>
    <r>
      <rPr>
        <i/>
        <sz val="10"/>
        <rFont val="Arial"/>
        <family val="2"/>
      </rPr>
      <t>(As an additional cost to play Over Loop, you may banish the top card of your deck. If it's a Mechanologist card, Over Loop gains </t>
    </r>
    <r>
      <rPr>
        <b/>
        <i/>
        <sz val="10"/>
        <rFont val="Arial"/>
        <family val="2"/>
      </rPr>
      <t>go again</t>
    </r>
    <r>
      <rPr>
        <i/>
        <sz val="10"/>
        <rFont val="Arial"/>
        <family val="2"/>
      </rPr>
      <t>.)</t>
    </r>
  </si>
  <si>
    <t>Over Loop (Yellow)</t>
  </si>
  <si>
    <t>ARC021-C</t>
  </si>
  <si>
    <r>
      <t xml:space="preserve">If Over Loop hits, put it on the bottom of your deck.
</t>
    </r>
    <r>
      <rPr>
        <b/>
        <sz val="10"/>
        <rFont val="Arial"/>
        <family val="2"/>
      </rPr>
      <t>Boost</t>
    </r>
    <r>
      <rPr>
        <sz val="10"/>
        <color rgb="FF000000"/>
        <rFont val="Arial"/>
        <family val="2"/>
      </rPr>
      <t> </t>
    </r>
    <r>
      <rPr>
        <i/>
        <sz val="10"/>
        <rFont val="Arial"/>
        <family val="2"/>
      </rPr>
      <t>(As an additional cost to play Over Loop, you may banish the top card of your deck. If it's a Mechanologist card, Over Loop gains </t>
    </r>
    <r>
      <rPr>
        <b/>
        <i/>
        <sz val="10"/>
        <rFont val="Arial"/>
        <family val="2"/>
      </rPr>
      <t>go again</t>
    </r>
    <r>
      <rPr>
        <i/>
        <sz val="10"/>
        <rFont val="Arial"/>
        <family val="2"/>
      </rPr>
      <t>.)</t>
    </r>
  </si>
  <si>
    <t>Over Loop (Blue)</t>
  </si>
  <si>
    <t>ARC022-C</t>
  </si>
  <si>
    <r>
      <t xml:space="preserve">If Over Loop hits, put it on the bottom of your deck.
</t>
    </r>
    <r>
      <rPr>
        <b/>
        <sz val="10"/>
        <rFont val="Arial"/>
        <family val="2"/>
      </rPr>
      <t>Boost</t>
    </r>
    <r>
      <rPr>
        <sz val="10"/>
        <color rgb="FF000000"/>
        <rFont val="Arial"/>
        <family val="2"/>
      </rPr>
      <t> </t>
    </r>
    <r>
      <rPr>
        <i/>
        <sz val="10"/>
        <rFont val="Arial"/>
        <family val="2"/>
      </rPr>
      <t>(As an additional cost to play Over Loop, you may banish the top card of your deck. If it's a Mechanologist card, Over Loop gains </t>
    </r>
    <r>
      <rPr>
        <b/>
        <i/>
        <sz val="10"/>
        <rFont val="Arial"/>
        <family val="2"/>
      </rPr>
      <t>go again</t>
    </r>
    <r>
      <rPr>
        <i/>
        <sz val="10"/>
        <rFont val="Arial"/>
        <family val="2"/>
      </rPr>
      <t>.)</t>
    </r>
  </si>
  <si>
    <t>Throttle (Red)</t>
  </si>
  <si>
    <t xml:space="preserve">Boost </t>
  </si>
  <si>
    <t>ARC023-C</t>
  </si>
  <si>
    <r>
      <t xml:space="preserve">Boost </t>
    </r>
    <r>
      <rPr>
        <i/>
        <sz val="10"/>
        <rFont val="Arial"/>
        <family val="2"/>
      </rPr>
      <t>(As an additional cost to play Throttle, you may banish the top card of your deck. If it's a Mechanologist card, Throttle gains</t>
    </r>
    <r>
      <rPr>
        <i/>
        <sz val="10"/>
        <rFont val="Arial"/>
        <family val="2"/>
      </rPr>
      <t xml:space="preserve"> go again</t>
    </r>
    <r>
      <rPr>
        <i/>
        <sz val="10"/>
        <rFont val="Arial"/>
        <family val="2"/>
      </rPr>
      <t>.)</t>
    </r>
  </si>
  <si>
    <t>Throttle (Yellow)</t>
  </si>
  <si>
    <t xml:space="preserve">Boost </t>
  </si>
  <si>
    <t>ARC024-C</t>
  </si>
  <si>
    <r>
      <t xml:space="preserve">Boost </t>
    </r>
    <r>
      <rPr>
        <i/>
        <sz val="10"/>
        <rFont val="Arial"/>
        <family val="2"/>
      </rPr>
      <t>(As an additional cost to play Throttle, you may banish the top card of your deck. If it's a Mechanologist card, Throttle gains</t>
    </r>
    <r>
      <rPr>
        <i/>
        <sz val="10"/>
        <rFont val="Arial"/>
        <family val="2"/>
      </rPr>
      <t xml:space="preserve"> go again</t>
    </r>
    <r>
      <rPr>
        <i/>
        <sz val="10"/>
        <rFont val="Arial"/>
        <family val="2"/>
      </rPr>
      <t>.)</t>
    </r>
  </si>
  <si>
    <t>Throttle (Blue)</t>
  </si>
  <si>
    <t xml:space="preserve">Boost </t>
  </si>
  <si>
    <t>ARC025-C</t>
  </si>
  <si>
    <r>
      <t xml:space="preserve">Boost </t>
    </r>
    <r>
      <rPr>
        <i/>
        <sz val="10"/>
        <rFont val="Arial"/>
        <family val="2"/>
      </rPr>
      <t>(As an additional cost to play Throttle, you may banish the top card of your deck. If it's a Mechanologist card, Throttle gains</t>
    </r>
    <r>
      <rPr>
        <i/>
        <sz val="10"/>
        <rFont val="Arial"/>
        <family val="2"/>
      </rPr>
      <t xml:space="preserve"> go again</t>
    </r>
    <r>
      <rPr>
        <i/>
        <sz val="10"/>
        <rFont val="Arial"/>
        <family val="2"/>
      </rPr>
      <t>.)</t>
    </r>
  </si>
  <si>
    <t>Zero to Sixty (Red)</t>
  </si>
  <si>
    <t xml:space="preserve">Boost </t>
  </si>
  <si>
    <t>ARC026-C</t>
  </si>
  <si>
    <r>
      <t xml:space="preserve">Boost </t>
    </r>
    <r>
      <rPr>
        <i/>
        <sz val="10"/>
        <rFont val="Arial"/>
        <family val="2"/>
      </rPr>
      <t xml:space="preserve">(As an additional cost to play Zero to Sixty, you may banish the top card of your deck. If it's a Mechanologist card, Zero to Sixty gains </t>
    </r>
    <r>
      <rPr>
        <i/>
        <sz val="10"/>
        <rFont val="Arial"/>
        <family val="2"/>
      </rPr>
      <t>go again</t>
    </r>
    <r>
      <rPr>
        <i/>
        <sz val="10"/>
        <rFont val="Arial"/>
        <family val="2"/>
      </rPr>
      <t>.)</t>
    </r>
  </si>
  <si>
    <t>Zero to Sixty (Yellow)</t>
  </si>
  <si>
    <t xml:space="preserve">Boost </t>
  </si>
  <si>
    <t>ARC027-C</t>
  </si>
  <si>
    <r>
      <t xml:space="preserve">Boost </t>
    </r>
    <r>
      <rPr>
        <i/>
        <sz val="10"/>
        <rFont val="Arial"/>
        <family val="2"/>
      </rPr>
      <t xml:space="preserve">(As an additional cost to play Zero to Sixty, you may banish the top card of your deck. If it's a Mechanologist card, Zero to Sixty gains </t>
    </r>
    <r>
      <rPr>
        <i/>
        <sz val="10"/>
        <rFont val="Arial"/>
        <family val="2"/>
      </rPr>
      <t>go again</t>
    </r>
    <r>
      <rPr>
        <i/>
        <sz val="10"/>
        <rFont val="Arial"/>
        <family val="2"/>
      </rPr>
      <t>.)</t>
    </r>
  </si>
  <si>
    <t>Zero to Sixty (Blue)</t>
  </si>
  <si>
    <t xml:space="preserve">Boost </t>
  </si>
  <si>
    <t>ARC028-C</t>
  </si>
  <si>
    <r>
      <t xml:space="preserve">Boost </t>
    </r>
    <r>
      <rPr>
        <i/>
        <sz val="10"/>
        <rFont val="Arial"/>
        <family val="2"/>
      </rPr>
      <t xml:space="preserve">(As an additional cost to play Zero to Sixty, you may banish the top card of your deck. If it's a Mechanologist card, Zero to Sixty gains </t>
    </r>
    <r>
      <rPr>
        <i/>
        <sz val="10"/>
        <rFont val="Arial"/>
        <family val="2"/>
      </rPr>
      <t>go again</t>
    </r>
    <r>
      <rPr>
        <i/>
        <sz val="10"/>
        <rFont val="Arial"/>
        <family val="2"/>
      </rPr>
      <t>.)</t>
    </r>
  </si>
  <si>
    <t>Zipper Hit (Red)</t>
  </si>
  <si>
    <t xml:space="preserve">Boost </t>
  </si>
  <si>
    <t>ARC029-C</t>
  </si>
  <si>
    <r>
      <t xml:space="preserve">Boost </t>
    </r>
    <r>
      <rPr>
        <i/>
        <sz val="10"/>
        <rFont val="Arial"/>
        <family val="2"/>
      </rPr>
      <t xml:space="preserve">(As an additional cost to play Zipper Hit, you may banish the top card of your deck. If it's a Mechanologist card, Zipper Hit gains </t>
    </r>
    <r>
      <rPr>
        <i/>
        <sz val="10"/>
        <rFont val="Arial"/>
        <family val="2"/>
      </rPr>
      <t>go again</t>
    </r>
    <r>
      <rPr>
        <i/>
        <sz val="10"/>
        <rFont val="Arial"/>
        <family val="2"/>
      </rPr>
      <t>.)</t>
    </r>
  </si>
  <si>
    <t>Zipper Hit (Yellow)</t>
  </si>
  <si>
    <t xml:space="preserve">Boost </t>
  </si>
  <si>
    <t>ARC030-C</t>
  </si>
  <si>
    <r>
      <t xml:space="preserve">Boost </t>
    </r>
    <r>
      <rPr>
        <i/>
        <sz val="10"/>
        <rFont val="Arial"/>
        <family val="2"/>
      </rPr>
      <t xml:space="preserve">(As an additional cost to play Zipper Hit, you may banish the top card of your deck. If it's a Mechanologist card, Zipper Hit gains </t>
    </r>
    <r>
      <rPr>
        <i/>
        <sz val="10"/>
        <rFont val="Arial"/>
        <family val="2"/>
      </rPr>
      <t>go again</t>
    </r>
    <r>
      <rPr>
        <i/>
        <sz val="10"/>
        <rFont val="Arial"/>
        <family val="2"/>
      </rPr>
      <t>.)</t>
    </r>
  </si>
  <si>
    <t>Zipper Hit (Blue)</t>
  </si>
  <si>
    <t xml:space="preserve">Boost </t>
  </si>
  <si>
    <t>ARC031-C</t>
  </si>
  <si>
    <r>
      <t xml:space="preserve">Boost </t>
    </r>
    <r>
      <rPr>
        <i/>
        <sz val="10"/>
        <rFont val="Arial"/>
        <family val="2"/>
      </rPr>
      <t xml:space="preserve">(As an additional cost to play Zipper Hit, you may banish the top card of your deck. If it's a Mechanologist card, Zipper Hit gains </t>
    </r>
    <r>
      <rPr>
        <i/>
        <sz val="10"/>
        <rFont val="Arial"/>
        <family val="2"/>
      </rPr>
      <t>go again</t>
    </r>
    <r>
      <rPr>
        <i/>
        <sz val="10"/>
        <rFont val="Arial"/>
        <family val="2"/>
      </rPr>
      <t>.)</t>
    </r>
  </si>
  <si>
    <t>Locked and Loaded (Red)</t>
  </si>
  <si>
    <r>
      <t xml:space="preserve">The next Mechanologist attack action card you play this turn gains +3 [Power].
If you have </t>
    </r>
    <r>
      <rPr>
        <b/>
        <sz val="10"/>
        <rFont val="Arial"/>
        <family val="2"/>
      </rPr>
      <t>boosted</t>
    </r>
    <r>
      <rPr>
        <sz val="10"/>
        <color rgb="FF000000"/>
        <rFont val="Arial"/>
        <family val="2"/>
      </rPr>
      <t xml:space="preserve"> this turn, </t>
    </r>
    <r>
      <rPr>
        <b/>
        <sz val="10"/>
        <rFont val="Arial"/>
        <family val="2"/>
      </rPr>
      <t>opt 1</t>
    </r>
    <r>
      <rPr>
        <sz val="10"/>
        <color rgb="FF000000"/>
        <rFont val="Arial"/>
        <family val="2"/>
      </rPr>
      <t>.</t>
    </r>
    <r>
      <rPr>
        <i/>
        <sz val="10"/>
        <rFont val="Arial"/>
        <family val="2"/>
      </rPr>
      <t xml:space="preserve"> 
</t>
    </r>
    <r>
      <rPr>
        <b/>
        <sz val="10"/>
        <rFont val="Arial"/>
        <family val="2"/>
      </rPr>
      <t>Go again</t>
    </r>
  </si>
  <si>
    <t>ARC032-C</t>
  </si>
  <si>
    <r>
      <t xml:space="preserve">The next Mechanologist attack action card you play this turn gains +3 [Power].
If you have </t>
    </r>
    <r>
      <rPr>
        <b/>
        <sz val="10"/>
        <rFont val="Arial"/>
        <family val="2"/>
      </rPr>
      <t>boosted</t>
    </r>
    <r>
      <rPr>
        <sz val="10"/>
        <color rgb="FF000000"/>
        <rFont val="Arial"/>
        <family val="2"/>
      </rPr>
      <t xml:space="preserve"> this turn, </t>
    </r>
    <r>
      <rPr>
        <b/>
        <sz val="10"/>
        <rFont val="Arial"/>
        <family val="2"/>
      </rPr>
      <t>opt 1</t>
    </r>
    <r>
      <rPr>
        <sz val="10"/>
        <color rgb="FF000000"/>
        <rFont val="Arial"/>
        <family val="2"/>
      </rPr>
      <t>.</t>
    </r>
    <r>
      <rPr>
        <i/>
        <sz val="10"/>
        <rFont val="Arial"/>
        <family val="2"/>
      </rPr>
      <t xml:space="preserve"> (Look at the top card of your deck. You may put it on the bottom.)
</t>
    </r>
    <r>
      <rPr>
        <b/>
        <sz val="10"/>
        <rFont val="Arial"/>
        <family val="2"/>
      </rPr>
      <t>Go again</t>
    </r>
  </si>
  <si>
    <t>Locked and Loaded (Yellow)</t>
  </si>
  <si>
    <r>
      <t xml:space="preserve">The next Mechanologist attack action card you play this turn gains +2 [Power].
If you have </t>
    </r>
    <r>
      <rPr>
        <b/>
        <sz val="10"/>
        <rFont val="Arial"/>
        <family val="2"/>
      </rPr>
      <t>boosted</t>
    </r>
    <r>
      <rPr>
        <sz val="10"/>
        <color rgb="FF000000"/>
        <rFont val="Arial"/>
        <family val="2"/>
      </rPr>
      <t xml:space="preserve"> this turn, </t>
    </r>
    <r>
      <rPr>
        <b/>
        <sz val="10"/>
        <rFont val="Arial"/>
        <family val="2"/>
      </rPr>
      <t>opt 1</t>
    </r>
    <r>
      <rPr>
        <sz val="10"/>
        <color rgb="FF000000"/>
        <rFont val="Arial"/>
        <family val="2"/>
      </rPr>
      <t>.</t>
    </r>
    <r>
      <rPr>
        <i/>
        <sz val="10"/>
        <rFont val="Arial"/>
        <family val="2"/>
      </rPr>
      <t xml:space="preserve"> 
</t>
    </r>
    <r>
      <rPr>
        <b/>
        <sz val="10"/>
        <rFont val="Arial"/>
        <family val="2"/>
      </rPr>
      <t>Go again</t>
    </r>
  </si>
  <si>
    <t>ARC033-C</t>
  </si>
  <si>
    <r>
      <t xml:space="preserve">The next Mechanologist attack action card you play this turn gains +2 [Power].
If you have </t>
    </r>
    <r>
      <rPr>
        <b/>
        <sz val="10"/>
        <rFont val="Arial"/>
        <family val="2"/>
      </rPr>
      <t>boosted</t>
    </r>
    <r>
      <rPr>
        <sz val="10"/>
        <color rgb="FF000000"/>
        <rFont val="Arial"/>
        <family val="2"/>
      </rPr>
      <t xml:space="preserve"> this turn, </t>
    </r>
    <r>
      <rPr>
        <b/>
        <sz val="10"/>
        <rFont val="Arial"/>
        <family val="2"/>
      </rPr>
      <t>opt 1</t>
    </r>
    <r>
      <rPr>
        <sz val="10"/>
        <color rgb="FF000000"/>
        <rFont val="Arial"/>
        <family val="2"/>
      </rPr>
      <t>.</t>
    </r>
    <r>
      <rPr>
        <i/>
        <sz val="10"/>
        <rFont val="Arial"/>
        <family val="2"/>
      </rPr>
      <t xml:space="preserve"> (Look at the top card of your deck. You may put it on the bottom.)
</t>
    </r>
    <r>
      <rPr>
        <b/>
        <sz val="10"/>
        <rFont val="Arial"/>
        <family val="2"/>
      </rPr>
      <t>Go again</t>
    </r>
  </si>
  <si>
    <t>Locked and Loaded (Blue)</t>
  </si>
  <si>
    <r>
      <t xml:space="preserve">The next Mechanologist attack action card you play this turn gains +1 [Power].
If you have </t>
    </r>
    <r>
      <rPr>
        <b/>
        <sz val="10"/>
        <rFont val="Arial"/>
        <family val="2"/>
      </rPr>
      <t>boosted</t>
    </r>
    <r>
      <rPr>
        <sz val="10"/>
        <color rgb="FF000000"/>
        <rFont val="Arial"/>
        <family val="2"/>
      </rPr>
      <t xml:space="preserve"> this turn, </t>
    </r>
    <r>
      <rPr>
        <b/>
        <sz val="10"/>
        <rFont val="Arial"/>
        <family val="2"/>
      </rPr>
      <t>opt 1</t>
    </r>
    <r>
      <rPr>
        <sz val="10"/>
        <color rgb="FF000000"/>
        <rFont val="Arial"/>
        <family val="2"/>
      </rPr>
      <t>.</t>
    </r>
    <r>
      <rPr>
        <i/>
        <sz val="10"/>
        <rFont val="Arial"/>
        <family val="2"/>
      </rPr>
      <t xml:space="preserve"> 
</t>
    </r>
    <r>
      <rPr>
        <b/>
        <sz val="10"/>
        <rFont val="Arial"/>
        <family val="2"/>
      </rPr>
      <t>Go again</t>
    </r>
  </si>
  <si>
    <t>ARC034-C</t>
  </si>
  <si>
    <r>
      <t>The next Mechanologist attack action card you play this turn gains +1 [Power].</t>
    </r>
    <r>
      <rPr>
        <b/>
        <sz val="10"/>
        <rFont val="Arial"/>
        <family val="2"/>
      </rPr>
      <t xml:space="preserve">
</t>
    </r>
    <r>
      <rPr>
        <sz val="10"/>
        <color rgb="FF000000"/>
        <rFont val="Arial"/>
        <family val="2"/>
      </rPr>
      <t xml:space="preserve">
If you have </t>
    </r>
    <r>
      <rPr>
        <b/>
        <sz val="10"/>
        <rFont val="Arial"/>
        <family val="2"/>
      </rPr>
      <t>boosted</t>
    </r>
    <r>
      <rPr>
        <sz val="10"/>
        <color rgb="FF000000"/>
        <rFont val="Arial"/>
        <family val="2"/>
      </rPr>
      <t xml:space="preserve"> this turn, </t>
    </r>
    <r>
      <rPr>
        <b/>
        <sz val="10"/>
        <rFont val="Arial"/>
        <family val="2"/>
      </rPr>
      <t>opt 1</t>
    </r>
    <r>
      <rPr>
        <sz val="10"/>
        <color rgb="FF000000"/>
        <rFont val="Arial"/>
        <family val="2"/>
      </rPr>
      <t>.</t>
    </r>
    <r>
      <rPr>
        <i/>
        <sz val="10"/>
        <rFont val="Arial"/>
        <family val="2"/>
      </rPr>
      <t xml:space="preserve"> (Look at the top card of your deck. You may put it on the bottom.)
</t>
    </r>
    <r>
      <rPr>
        <b/>
        <sz val="10"/>
        <rFont val="Arial"/>
        <family val="2"/>
      </rPr>
      <t>Go again</t>
    </r>
  </si>
  <si>
    <t>Dissipation Shield</t>
  </si>
  <si>
    <r>
      <t xml:space="preserve">Dissipation Shield enters the arena with 4 steam counters on it.
At the beginning of your action phase, destroy Dissipation Shield unless you remove a steam counter from it.
</t>
    </r>
    <r>
      <rPr>
        <b/>
        <sz val="10"/>
        <rFont val="Arial"/>
        <family val="2"/>
      </rPr>
      <t>Instant</t>
    </r>
    <r>
      <rPr>
        <sz val="10"/>
        <color rgb="FF000000"/>
        <rFont val="Arial"/>
        <family val="2"/>
      </rPr>
      <t xml:space="preserve"> - Destroy Dissipation Shield: The next time your hero would be dealt damage this turn, prevent X damage, where X is the number of steam counters on Dissipation Shield.</t>
    </r>
  </si>
  <si>
    <t>ARC035-C</t>
  </si>
  <si>
    <r>
      <t xml:space="preserve">Dissipation Shield enters the arena with 4 steam counters on it.
At the beginning of your action phase, destroy Dissipation Shield unless you remove a steam counter from it.
</t>
    </r>
    <r>
      <rPr>
        <b/>
        <sz val="10"/>
        <rFont val="Arial"/>
        <family val="2"/>
      </rPr>
      <t>Instant</t>
    </r>
    <r>
      <rPr>
        <sz val="10"/>
        <color rgb="FF000000"/>
        <rFont val="Arial"/>
        <family val="2"/>
      </rPr>
      <t xml:space="preserve"> - Destroy Dissipation Shield: The next time your hero would be dealt damage this turn, prevent X damage, where X is the number of steam counters on Dissipation Shield.</t>
    </r>
  </si>
  <si>
    <t>Hyper Driver</t>
  </si>
  <si>
    <r>
      <t xml:space="preserve">Hyper Driver enters the arena with 3 steam counters on it. When Hyper Driver has no steam counters on it, destroy it.
</t>
    </r>
    <r>
      <rPr>
        <b/>
        <sz val="10"/>
        <rFont val="Arial"/>
        <family val="2"/>
      </rPr>
      <t>Once per Turn Effect</t>
    </r>
    <r>
      <rPr>
        <sz val="10"/>
        <color rgb="FF000000"/>
        <rFont val="Arial"/>
        <family val="2"/>
      </rPr>
      <t> - When you</t>
    </r>
    <r>
      <rPr>
        <b/>
        <sz val="10"/>
        <rFont val="Arial"/>
        <family val="2"/>
      </rPr>
      <t xml:space="preserve"> boost</t>
    </r>
    <r>
      <rPr>
        <sz val="10"/>
        <color rgb="FF000000"/>
        <rFont val="Arial"/>
        <family val="2"/>
      </rPr>
      <t xml:space="preserve"> a card, remove a steam counter from Hyper Driver and gain [1 Resource].</t>
    </r>
  </si>
  <si>
    <t>ARC036-C</t>
  </si>
  <si>
    <r>
      <t xml:space="preserve">Hyper Driver enters the arena with 3 steam counters on it. When Hyper Driver has no steam counters on it, destroy it.
</t>
    </r>
    <r>
      <rPr>
        <b/>
        <sz val="10"/>
        <rFont val="Arial"/>
        <family val="2"/>
      </rPr>
      <t>Once per Turn Effect</t>
    </r>
    <r>
      <rPr>
        <sz val="10"/>
        <color rgb="FF000000"/>
        <rFont val="Arial"/>
        <family val="2"/>
      </rPr>
      <t> - When you</t>
    </r>
    <r>
      <rPr>
        <b/>
        <sz val="10"/>
        <rFont val="Arial"/>
        <family val="2"/>
      </rPr>
      <t xml:space="preserve"> boost</t>
    </r>
    <r>
      <rPr>
        <sz val="10"/>
        <color rgb="FF000000"/>
        <rFont val="Arial"/>
        <family val="2"/>
      </rPr>
      <t xml:space="preserve"> a card, remove a steam counter from Hyper Driver and gain [1 Resource].</t>
    </r>
  </si>
  <si>
    <t>Optekal Monocle</t>
  </si>
  <si>
    <r>
      <t xml:space="preserve">Optekal Monocle enters the arena with 5 steam counters on it. When Optekal Monocle has no steam counters on it, destroy it.
</t>
    </r>
    <r>
      <rPr>
        <b/>
        <sz val="10"/>
        <rFont val="Arial"/>
        <family val="2"/>
      </rPr>
      <t>Action</t>
    </r>
    <r>
      <rPr>
        <sz val="10"/>
        <color rgb="FF000000"/>
        <rFont val="Arial"/>
        <family val="2"/>
      </rPr>
      <t xml:space="preserve"> - Remove a steam counter from Optekal Monocle: </t>
    </r>
    <r>
      <rPr>
        <b/>
        <sz val="10"/>
        <rFont val="Arial"/>
        <family val="2"/>
      </rPr>
      <t>Opt 1</t>
    </r>
    <r>
      <rPr>
        <sz val="10"/>
        <color rgb="FF000000"/>
        <rFont val="Arial"/>
        <family val="2"/>
      </rPr>
      <t>. </t>
    </r>
    <r>
      <rPr>
        <b/>
        <sz val="10"/>
        <rFont val="Arial"/>
        <family val="2"/>
      </rPr>
      <t>Go aga</t>
    </r>
    <r>
      <rPr>
        <sz val="10"/>
        <color rgb="FF000000"/>
        <rFont val="Arial"/>
        <family val="2"/>
      </rPr>
      <t>in </t>
    </r>
  </si>
  <si>
    <t>ARC037-C</t>
  </si>
  <si>
    <r>
      <t xml:space="preserve">Optekal Monocle enters the arena with 5 steam counters on it. When Optekal Monocle has no steam counters on it, destroy it.
</t>
    </r>
    <r>
      <rPr>
        <b/>
        <sz val="10"/>
        <rFont val="Arial"/>
        <family val="2"/>
      </rPr>
      <t>Action</t>
    </r>
    <r>
      <rPr>
        <sz val="10"/>
        <color rgb="FF000000"/>
        <rFont val="Arial"/>
        <family val="2"/>
      </rPr>
      <t xml:space="preserve"> - Remove a steam counter from Optekal Monocle: </t>
    </r>
    <r>
      <rPr>
        <b/>
        <sz val="10"/>
        <rFont val="Arial"/>
        <family val="2"/>
      </rPr>
      <t>Opt 1</t>
    </r>
    <r>
      <rPr>
        <sz val="10"/>
        <color rgb="FF000000"/>
        <rFont val="Arial"/>
        <family val="2"/>
      </rPr>
      <t>. </t>
    </r>
    <r>
      <rPr>
        <b/>
        <sz val="10"/>
        <rFont val="Arial"/>
        <family val="2"/>
      </rPr>
      <t>Go again</t>
    </r>
    <r>
      <rPr>
        <sz val="10"/>
        <color rgb="FF000000"/>
        <rFont val="Arial"/>
        <family val="2"/>
      </rPr>
      <t> </t>
    </r>
    <r>
      <rPr>
        <i/>
        <sz val="10"/>
        <rFont val="Arial"/>
        <family val="2"/>
      </rPr>
      <t>(Look at the top card of your deck. You may put it on the bottom.)</t>
    </r>
  </si>
  <si>
    <t>Azalea, Ace in the Hole</t>
  </si>
  <si>
    <t>Ranger</t>
  </si>
  <si>
    <t>ARC038-T</t>
  </si>
  <si>
    <t>Azalea</t>
  </si>
  <si>
    <t>ARC039-T</t>
  </si>
  <si>
    <t>Death Dealer</t>
  </si>
  <si>
    <t>Bow (2H)</t>
  </si>
  <si>
    <t>ARC040-T</t>
  </si>
  <si>
    <t>Skullbone Crosswrap</t>
  </si>
  <si>
    <t>ARC041-L</t>
  </si>
  <si>
    <t>Bull's Eye Bracers</t>
  </si>
  <si>
    <t>ARC042-C</t>
  </si>
  <si>
    <t>Red in the Ledger</t>
  </si>
  <si>
    <t>Arrow Attack</t>
  </si>
  <si>
    <r>
      <t xml:space="preserve">(Arrows can only be played from arsenal and only if you control a bow.)
</t>
    </r>
    <r>
      <rPr>
        <b/>
        <sz val="10"/>
        <rFont val="Arial"/>
        <family val="2"/>
      </rPr>
      <t>Azalea Specialization</t>
    </r>
    <r>
      <rPr>
        <sz val="10"/>
        <color rgb="FF000000"/>
        <rFont val="Arial"/>
        <family val="2"/>
      </rPr>
      <t xml:space="preserve">
If Red in the Ledger hits a hero, they can't play or activate more than 1 action during their next turn.</t>
    </r>
  </si>
  <si>
    <t>ARC043-M</t>
  </si>
  <si>
    <r>
      <t xml:space="preserve">(Arrows can only be played from arsenal and only if you control a bow.)
</t>
    </r>
    <r>
      <rPr>
        <b/>
        <sz val="10"/>
        <rFont val="Arial"/>
        <family val="2"/>
      </rPr>
      <t>Azalea Specialization</t>
    </r>
    <r>
      <rPr>
        <sz val="10"/>
        <color rgb="FF000000"/>
        <rFont val="Arial"/>
        <family val="2"/>
      </rPr>
      <t> (You may only have Red in the Ledger in your deck if your hero is Azalea.)
If Red in the Ledger hits a hero, they can't play or activate more than 1 action during their next turn.</t>
    </r>
  </si>
  <si>
    <t>Three of a Kind</t>
  </si>
  <si>
    <r>
      <t xml:space="preserve">Draw 3 cards. Until end of turn, you may only play cards from arsenal.
</t>
    </r>
    <r>
      <rPr>
        <b/>
        <sz val="10"/>
        <rFont val="Arial"/>
        <family val="2"/>
      </rPr>
      <t>Go again</t>
    </r>
  </si>
  <si>
    <t>ARC044-M</t>
  </si>
  <si>
    <r>
      <t xml:space="preserve">Draw 3 cards. Until end of turn, you may only play cards from arsenal.
</t>
    </r>
    <r>
      <rPr>
        <b/>
        <sz val="10"/>
        <rFont val="Arial"/>
        <family val="2"/>
      </rPr>
      <t>Go again</t>
    </r>
  </si>
  <si>
    <t>Endless Arrow</t>
  </si>
  <si>
    <t>(Arrows can only be played from arsenal and only if you control a bow.)
If Endless Arrow hits, put it into your hand.</t>
  </si>
  <si>
    <t>ARC045-S</t>
  </si>
  <si>
    <t>(Arrows can only be played from arsenal and only if you control a bow.)
If Endless Arrow hits, put it into your hand.</t>
  </si>
  <si>
    <t>Nock the Deathwhistle</t>
  </si>
  <si>
    <r>
      <t>Azalea Specialization</t>
    </r>
    <r>
      <rPr>
        <i/>
        <sz val="10"/>
        <rFont val="Arial"/>
        <family val="2"/>
      </rPr>
      <t xml:space="preserve">
</t>
    </r>
    <r>
      <rPr>
        <sz val="10"/>
        <color rgb="FF000000"/>
        <rFont val="Arial"/>
        <family val="2"/>
      </rPr>
      <t>Search your deck for an arrow card, reveal it, then shuffle your deck and put it on top of your deck.</t>
    </r>
    <r>
      <rPr>
        <sz val="10"/>
        <color rgb="FF000000"/>
        <rFont val="Arial"/>
        <family val="2"/>
      </rPr>
      <t xml:space="preserve">
Reload </t>
    </r>
    <r>
      <rPr>
        <i/>
        <sz val="10"/>
        <rFont val="Arial"/>
        <family val="2"/>
      </rPr>
      <t>(If you have no cards in your arsenal, you may put a card from your hand face down into your arsenal.)</t>
    </r>
    <r>
      <rPr>
        <i/>
        <sz val="10"/>
        <rFont val="Arial"/>
        <family val="2"/>
      </rPr>
      <t xml:space="preserve">
</t>
    </r>
    <r>
      <rPr>
        <sz val="10"/>
        <color rgb="FF000000"/>
        <rFont val="Arial"/>
        <family val="2"/>
      </rPr>
      <t>Go again</t>
    </r>
  </si>
  <si>
    <t>ARC046-S</t>
  </si>
  <si>
    <r>
      <t xml:space="preserve">Azalea Specialization </t>
    </r>
    <r>
      <rPr>
        <i/>
        <sz val="10"/>
        <rFont val="Arial"/>
        <family val="2"/>
      </rPr>
      <t>(You may only have Nock the Deathwistle in your deck if your hero is Azalea.)</t>
    </r>
    <r>
      <rPr>
        <i/>
        <sz val="10"/>
        <rFont val="Arial"/>
        <family val="2"/>
      </rPr>
      <t xml:space="preserve">
</t>
    </r>
    <r>
      <rPr>
        <i/>
        <sz val="10"/>
        <rFont val="Arial"/>
        <family val="2"/>
      </rPr>
      <t xml:space="preserve">
</t>
    </r>
    <r>
      <rPr>
        <sz val="10"/>
        <color rgb="FF000000"/>
        <rFont val="Arial"/>
        <family val="2"/>
      </rPr>
      <t>Search your deck for an arrow card, reveal it, then shuffle your deck and put it on top of your deck.</t>
    </r>
    <r>
      <rPr>
        <sz val="10"/>
        <color rgb="FF000000"/>
        <rFont val="Arial"/>
        <family val="2"/>
      </rPr>
      <t xml:space="preserve">
Reload </t>
    </r>
    <r>
      <rPr>
        <i/>
        <sz val="10"/>
        <rFont val="Arial"/>
        <family val="2"/>
      </rPr>
      <t>(If you have no cards in your arsenal, you may put a card from your hand face down into your arsenal.)</t>
    </r>
    <r>
      <rPr>
        <i/>
        <sz val="10"/>
        <rFont val="Arial"/>
        <family val="2"/>
      </rPr>
      <t xml:space="preserve">
</t>
    </r>
    <r>
      <rPr>
        <sz val="10"/>
        <color rgb="FF000000"/>
        <rFont val="Arial"/>
        <family val="2"/>
      </rPr>
      <t>Go again</t>
    </r>
  </si>
  <si>
    <t>Rapid Fire</t>
  </si>
  <si>
    <r>
      <t xml:space="preserve">Until end of turn, arrows you control gain </t>
    </r>
    <r>
      <rPr>
        <b/>
        <sz val="10"/>
        <rFont val="Arial"/>
        <family val="2"/>
      </rPr>
      <t>go again</t>
    </r>
    <r>
      <rPr>
        <sz val="10"/>
        <color rgb="FF000000"/>
        <rFont val="Arial"/>
        <family val="2"/>
      </rPr>
      <t xml:space="preserve">.
</t>
    </r>
    <r>
      <rPr>
        <b/>
        <sz val="10"/>
        <rFont val="Arial"/>
        <family val="2"/>
      </rPr>
      <t>Reload</t>
    </r>
    <r>
      <rPr>
        <sz val="10"/>
        <color rgb="FF000000"/>
        <rFont val="Arial"/>
        <family val="2"/>
      </rPr>
      <t> </t>
    </r>
    <r>
      <rPr>
        <i/>
        <sz val="10"/>
        <rFont val="Arial"/>
        <family val="2"/>
      </rPr>
      <t xml:space="preserve">(If you have no cards in your arsenal, you may put a card from your hand face down into your arsenal.)
</t>
    </r>
    <r>
      <rPr>
        <b/>
        <sz val="10"/>
        <rFont val="Arial"/>
        <family val="2"/>
      </rPr>
      <t>Go again</t>
    </r>
  </si>
  <si>
    <t>ARC047-S</t>
  </si>
  <si>
    <r>
      <t xml:space="preserve">Until end of turn, arrows you control gain </t>
    </r>
    <r>
      <rPr>
        <b/>
        <sz val="10"/>
        <rFont val="Arial"/>
        <family val="2"/>
      </rPr>
      <t>go again</t>
    </r>
    <r>
      <rPr>
        <sz val="10"/>
        <color rgb="FF000000"/>
        <rFont val="Arial"/>
        <family val="2"/>
      </rPr>
      <t xml:space="preserve">.
</t>
    </r>
    <r>
      <rPr>
        <b/>
        <sz val="10"/>
        <rFont val="Arial"/>
        <family val="2"/>
      </rPr>
      <t>Reload</t>
    </r>
    <r>
      <rPr>
        <sz val="10"/>
        <color rgb="FF000000"/>
        <rFont val="Arial"/>
        <family val="2"/>
      </rPr>
      <t> </t>
    </r>
    <r>
      <rPr>
        <i/>
        <sz val="10"/>
        <rFont val="Arial"/>
        <family val="2"/>
      </rPr>
      <t xml:space="preserve">(If you have no cards in your arsenal, you may put a card from your hand face down into your arsenal.)
</t>
    </r>
    <r>
      <rPr>
        <b/>
        <sz val="10"/>
        <rFont val="Arial"/>
        <family val="2"/>
      </rPr>
      <t>Go again</t>
    </r>
  </si>
  <si>
    <t>Take Cover (Red)</t>
  </si>
  <si>
    <r>
      <t xml:space="preserve">Reload </t>
    </r>
    <r>
      <rPr>
        <i/>
        <sz val="10"/>
        <rFont val="Arial"/>
        <family val="2"/>
      </rPr>
      <t>(If you have no cards in your arsenal, you may put a card from your hand face down into your arsenal.)</t>
    </r>
  </si>
  <si>
    <t>ARC048-R</t>
  </si>
  <si>
    <r>
      <t xml:space="preserve">Reload </t>
    </r>
    <r>
      <rPr>
        <i/>
        <sz val="10"/>
        <rFont val="Arial"/>
        <family val="2"/>
      </rPr>
      <t>(If you have no cards in your arsenal, you may put a card from your hand face down into your arsenal.)</t>
    </r>
  </si>
  <si>
    <t>Take Cover (Yellow)</t>
  </si>
  <si>
    <r>
      <t xml:space="preserve">Reload </t>
    </r>
    <r>
      <rPr>
        <i/>
        <sz val="10"/>
        <rFont val="Arial"/>
        <family val="2"/>
      </rPr>
      <t>(If you have no cards in your arsenal, you may put a card from your hand face down into your arsenal.)</t>
    </r>
  </si>
  <si>
    <t>ARC049-R</t>
  </si>
  <si>
    <r>
      <t xml:space="preserve">Reload </t>
    </r>
    <r>
      <rPr>
        <i/>
        <sz val="10"/>
        <rFont val="Arial"/>
        <family val="2"/>
      </rPr>
      <t>(If you have no cards in your arsenal, you may put a card from your hand face down into your arsenal.)</t>
    </r>
  </si>
  <si>
    <t>Take Cover (Blue)</t>
  </si>
  <si>
    <r>
      <t xml:space="preserve">Reload </t>
    </r>
    <r>
      <rPr>
        <i/>
        <sz val="10"/>
        <rFont val="Arial"/>
        <family val="2"/>
      </rPr>
      <t>(If you have no cards in your arsenal, you may put a card from your hand face down into your arsenal.)</t>
    </r>
  </si>
  <si>
    <t>ARC050-R</t>
  </si>
  <si>
    <r>
      <t xml:space="preserve">Reload </t>
    </r>
    <r>
      <rPr>
        <i/>
        <sz val="10"/>
        <rFont val="Arial"/>
        <family val="2"/>
      </rPr>
      <t>(If you have no cards in your arsenal, you may put a card from your hand face down into your arsenal.)</t>
    </r>
  </si>
  <si>
    <t>Silver the Tip (Red)</t>
  </si>
  <si>
    <r>
      <t xml:space="preserve">If you have no cards in your arsenal, look at the top 4 cards of your deck. You may put an arrow card from among them face up into your arsenal, then put the rest on the bottom of your deck in any order.
</t>
    </r>
    <r>
      <rPr>
        <b/>
        <sz val="10"/>
        <rFont val="Arial"/>
        <family val="2"/>
      </rPr>
      <t>Go again</t>
    </r>
  </si>
  <si>
    <t>ARC051-R</t>
  </si>
  <si>
    <r>
      <t xml:space="preserve">If you have no cards in your arsenal, look at the top 4 cards of your deck. You may put an arrow card from among them face up into your arsenal, then put the rest on the bottom of your deck in any order.
</t>
    </r>
    <r>
      <rPr>
        <b/>
        <sz val="10"/>
        <rFont val="Arial"/>
        <family val="2"/>
      </rPr>
      <t>Go again</t>
    </r>
  </si>
  <si>
    <t>Silver the Tip (Yellow)</t>
  </si>
  <si>
    <r>
      <t xml:space="preserve">If you have no cards in your arsenal, look at the top 3 cards of your deck. You may put an arrow card from among them face up into your arsenal, then put the rest on the bottom of your deck in any order.
</t>
    </r>
    <r>
      <rPr>
        <b/>
        <sz val="10"/>
        <rFont val="Arial"/>
        <family val="2"/>
      </rPr>
      <t>Go again</t>
    </r>
  </si>
  <si>
    <t>ARC052-R</t>
  </si>
  <si>
    <r>
      <t xml:space="preserve">If you have no cards in your arsenal, look at the top 3 cards of your deck. You may put an arrow card from among them face up into your arsenal, then put the rest on the bottom of your deck in any order.
</t>
    </r>
    <r>
      <rPr>
        <b/>
        <sz val="10"/>
        <rFont val="Arial"/>
        <family val="2"/>
      </rPr>
      <t>Go again</t>
    </r>
  </si>
  <si>
    <t>Silver the Tip (Blue)</t>
  </si>
  <si>
    <r>
      <t xml:space="preserve">If you have no cards in your arsenal, look at the top 2 cards of your deck. You may put an arrow card from among them face up into your arsenal, then put the rest on the bottom of your deck in any order.
</t>
    </r>
    <r>
      <rPr>
        <b/>
        <sz val="10"/>
        <rFont val="Arial"/>
        <family val="2"/>
      </rPr>
      <t>Go again</t>
    </r>
  </si>
  <si>
    <t>ARC053-R</t>
  </si>
  <si>
    <r>
      <t xml:space="preserve">If you have no cards in your arsenal, look at the top 2 cards of your deck. You may put an arrow card from among them face up into your arsenal, then put the rest on the bottom of your deck in any order.
</t>
    </r>
    <r>
      <rPr>
        <b/>
        <sz val="10"/>
        <rFont val="Arial"/>
        <family val="2"/>
      </rPr>
      <t>Go again</t>
    </r>
  </si>
  <si>
    <t>Take Aim (Red)</t>
  </si>
  <si>
    <r>
      <t xml:space="preserve">The next Ranger attack action card you play this turn, gains +3 [Power].
</t>
    </r>
    <r>
      <rPr>
        <b/>
        <sz val="10"/>
        <rFont val="Arial"/>
        <family val="2"/>
      </rPr>
      <t>Reload</t>
    </r>
    <r>
      <rPr>
        <i/>
        <sz val="10"/>
        <rFont val="Arial"/>
        <family val="2"/>
      </rPr>
      <t xml:space="preserve"> (If you have no cards in your arsenal, you may put a card from your hand face down into your arsenal.)
</t>
    </r>
    <r>
      <rPr>
        <b/>
        <sz val="10"/>
        <rFont val="Arial"/>
        <family val="2"/>
      </rPr>
      <t>Go again</t>
    </r>
  </si>
  <si>
    <t>ARC054-R</t>
  </si>
  <si>
    <r>
      <t xml:space="preserve">The next Ranger attack action card you play this turn, gains +3 [Power].
</t>
    </r>
    <r>
      <rPr>
        <b/>
        <sz val="10"/>
        <rFont val="Arial"/>
        <family val="2"/>
      </rPr>
      <t>Reload</t>
    </r>
    <r>
      <rPr>
        <i/>
        <sz val="10"/>
        <rFont val="Arial"/>
        <family val="2"/>
      </rPr>
      <t xml:space="preserve"> (If you have no cards in your arsenal, you may put a card from your hand face down into your arsenal.)
</t>
    </r>
    <r>
      <rPr>
        <b/>
        <sz val="10"/>
        <rFont val="Arial"/>
        <family val="2"/>
      </rPr>
      <t>Go again</t>
    </r>
  </si>
  <si>
    <t>Take Aim (Yellow)</t>
  </si>
  <si>
    <r>
      <t xml:space="preserve">The next Ranger attack action card you play this turn, gains +2 [Power].
</t>
    </r>
    <r>
      <rPr>
        <b/>
        <sz val="10"/>
        <rFont val="Arial"/>
        <family val="2"/>
      </rPr>
      <t>Reload</t>
    </r>
    <r>
      <rPr>
        <i/>
        <sz val="10"/>
        <rFont val="Arial"/>
        <family val="2"/>
      </rPr>
      <t xml:space="preserve"> (If you have no cards in your arsenal, you may put a card from your hand face down into your arsenal.)
</t>
    </r>
    <r>
      <rPr>
        <b/>
        <sz val="10"/>
        <rFont val="Arial"/>
        <family val="2"/>
      </rPr>
      <t>Go again</t>
    </r>
  </si>
  <si>
    <t>ARC055-R</t>
  </si>
  <si>
    <r>
      <t xml:space="preserve">The next Ranger attack action card you play this turn, gains +2 [Power].
</t>
    </r>
    <r>
      <rPr>
        <b/>
        <sz val="10"/>
        <rFont val="Arial"/>
        <family val="2"/>
      </rPr>
      <t>Reload</t>
    </r>
    <r>
      <rPr>
        <i/>
        <sz val="10"/>
        <rFont val="Arial"/>
        <family val="2"/>
      </rPr>
      <t xml:space="preserve"> (If you have no cards in your arsenal, you may put a card from your hand face down into your arsenal.)
</t>
    </r>
    <r>
      <rPr>
        <b/>
        <sz val="10"/>
        <rFont val="Arial"/>
        <family val="2"/>
      </rPr>
      <t>Go again</t>
    </r>
  </si>
  <si>
    <t>Take Aim (Blue)</t>
  </si>
  <si>
    <r>
      <t xml:space="preserve">The next Ranger attack action card you play this turn, gains +1 [Power].
</t>
    </r>
    <r>
      <rPr>
        <b/>
        <sz val="10"/>
        <rFont val="Arial"/>
        <family val="2"/>
      </rPr>
      <t>Reload</t>
    </r>
    <r>
      <rPr>
        <i/>
        <sz val="10"/>
        <rFont val="Arial"/>
        <family val="2"/>
      </rPr>
      <t xml:space="preserve"> (If you have no cards in your arsenal, you may put a card from your hand face down into your arsenal.)
</t>
    </r>
    <r>
      <rPr>
        <b/>
        <sz val="10"/>
        <rFont val="Arial"/>
        <family val="2"/>
      </rPr>
      <t>Go again</t>
    </r>
  </si>
  <si>
    <t>ARC056-R</t>
  </si>
  <si>
    <r>
      <t xml:space="preserve">The next Ranger attack action card you play this turn, gains +1 [Power].
</t>
    </r>
    <r>
      <rPr>
        <b/>
        <sz val="10"/>
        <rFont val="Arial"/>
        <family val="2"/>
      </rPr>
      <t>Reload</t>
    </r>
    <r>
      <rPr>
        <i/>
        <sz val="10"/>
        <rFont val="Arial"/>
        <family val="2"/>
      </rPr>
      <t xml:space="preserve"> (If you have no cards in your arsenal, you may put a card from your hand face down into your arsenal.)
</t>
    </r>
    <r>
      <rPr>
        <b/>
        <sz val="10"/>
        <rFont val="Arial"/>
        <family val="2"/>
      </rPr>
      <t>Go again</t>
    </r>
  </si>
  <si>
    <t>Head Shot (Red)</t>
  </si>
  <si>
    <t>ARC057-C</t>
  </si>
  <si>
    <t>Head Shot (Yellow)</t>
  </si>
  <si>
    <t>ARC058-C</t>
  </si>
  <si>
    <t>Head Shot (Blue)</t>
  </si>
  <si>
    <t>ARC059-C</t>
  </si>
  <si>
    <t>Hamstring Shot (Red)</t>
  </si>
  <si>
    <t>ARC060-C</t>
  </si>
  <si>
    <t>Hamstring Shot (Yellow)</t>
  </si>
  <si>
    <t>ARC061-C</t>
  </si>
  <si>
    <t>Hamstring Shot (Blue)</t>
  </si>
  <si>
    <t>ARC062-C</t>
  </si>
  <si>
    <t>Ridge Rider Shot (Red)</t>
  </si>
  <si>
    <t>ARC063-C</t>
  </si>
  <si>
    <t>Ridge Rider Shot (Yellow)</t>
  </si>
  <si>
    <t>ARC064-C</t>
  </si>
  <si>
    <t>Ridge Rider Shot (Blue)</t>
  </si>
  <si>
    <t>ARC065-C</t>
  </si>
  <si>
    <t>Salvage Shot (Red)</t>
  </si>
  <si>
    <t>ARC066-C</t>
  </si>
  <si>
    <t>Salvage Shot (Yellow)</t>
  </si>
  <si>
    <t>ARC067-C</t>
  </si>
  <si>
    <t>Salvage Shot (Blue)</t>
  </si>
  <si>
    <t>ARC068-C</t>
  </si>
  <si>
    <t>Searing Shot (Red)</t>
  </si>
  <si>
    <t>ARC069-C</t>
  </si>
  <si>
    <t>Searing Shot (Yellow)</t>
  </si>
  <si>
    <t>ARC070-C</t>
  </si>
  <si>
    <t>Searing Shot (Blue)</t>
  </si>
  <si>
    <t>ARC071-C</t>
  </si>
  <si>
    <t>Sic 'Em Shot (Red)</t>
  </si>
  <si>
    <r>
      <t xml:space="preserve">(Arrows can only be played from arsenal and only if you control a bow.)
</t>
    </r>
    <r>
      <rPr>
        <b/>
        <sz val="10"/>
        <rFont val="Arial"/>
        <family val="2"/>
      </rPr>
      <t>Go again</t>
    </r>
  </si>
  <si>
    <t>ARC072-C</t>
  </si>
  <si>
    <r>
      <t xml:space="preserve">(Arrows can only be played from arsenal and only if you control a bow.)
</t>
    </r>
    <r>
      <rPr>
        <b/>
        <sz val="10"/>
        <rFont val="Arial"/>
        <family val="2"/>
      </rPr>
      <t>Go again</t>
    </r>
  </si>
  <si>
    <t>Sic 'Em Shot (Yellow)</t>
  </si>
  <si>
    <r>
      <t xml:space="preserve">(Arrows can only be played from arsenal and only if you control a bow.)
</t>
    </r>
    <r>
      <rPr>
        <b/>
        <sz val="10"/>
        <rFont val="Arial"/>
        <family val="2"/>
      </rPr>
      <t>Go again</t>
    </r>
  </si>
  <si>
    <t>ARC073-C</t>
  </si>
  <si>
    <r>
      <t xml:space="preserve">(Arrows can only be played from arsenal and only if you control a bow.)
</t>
    </r>
    <r>
      <rPr>
        <b/>
        <sz val="10"/>
        <rFont val="Arial"/>
        <family val="2"/>
      </rPr>
      <t>Go again</t>
    </r>
  </si>
  <si>
    <t>Sic 'Em Shot (Blue)</t>
  </si>
  <si>
    <r>
      <t xml:space="preserve">(Arrows can only be played from arsenal and only if you control a bow.)
</t>
    </r>
    <r>
      <rPr>
        <b/>
        <sz val="10"/>
        <rFont val="Arial"/>
        <family val="2"/>
      </rPr>
      <t>Go again</t>
    </r>
  </si>
  <si>
    <t>ARC074-C</t>
  </si>
  <si>
    <r>
      <t xml:space="preserve">(Arrows can only be played from arsenal and only if you control a bow.)
</t>
    </r>
    <r>
      <rPr>
        <b/>
        <sz val="10"/>
        <rFont val="Arial"/>
        <family val="2"/>
      </rPr>
      <t>Go again</t>
    </r>
  </si>
  <si>
    <t>Viserai, Rune Blood</t>
  </si>
  <si>
    <t>Runeblade</t>
  </si>
  <si>
    <t xml:space="preserve">Hero </t>
  </si>
  <si>
    <r>
      <t>Whenever you play a Runeblade card, if you have played another 'non-attack' action card this turn, create a Runechant token.</t>
    </r>
    <r>
      <rPr>
        <i/>
        <sz val="10"/>
        <rFont val="Arial"/>
        <family val="2"/>
      </rPr>
      <t xml:space="preserve"> (It's an aura with "When you play an attack action card or attack with a weapon, destroy Runechant and deal 1 arcane damage to target opposing hero.")
</t>
    </r>
  </si>
  <si>
    <t>ARC075-T</t>
  </si>
  <si>
    <t>Viserai</t>
  </si>
  <si>
    <r>
      <t>Whenever you play a Runeblade card, if you have played another 'non-attack' action card this turn, create a Runechant token.</t>
    </r>
    <r>
      <rPr>
        <i/>
        <sz val="10"/>
        <rFont val="Arial"/>
        <family val="2"/>
      </rPr>
      <t xml:space="preserve"> (It's an aura with "When you play an attack action card or attack with a weapon, destroy Runechant and deal 1 arcane damage to target opposing hero.")
</t>
    </r>
  </si>
  <si>
    <t>ARC076-T</t>
  </si>
  <si>
    <t>Nebula Blade</t>
  </si>
  <si>
    <t>ARC077-T</t>
  </si>
  <si>
    <t>Grasp of the Arknight</t>
  </si>
  <si>
    <t>ARC078-L</t>
  </si>
  <si>
    <t>Crown of Dichotomy</t>
  </si>
  <si>
    <t>ARC079-C</t>
  </si>
  <si>
    <t>Arknight Ascendancy</t>
  </si>
  <si>
    <r>
      <t xml:space="preserve">Viserai Specialization </t>
    </r>
    <r>
      <rPr>
        <i/>
        <sz val="10"/>
        <rFont val="Arial"/>
        <family val="2"/>
      </rPr>
      <t xml:space="preserve"> 
</t>
    </r>
    <r>
      <rPr>
        <i/>
        <sz val="10"/>
        <rFont val="Arial"/>
        <family val="2"/>
      </rPr>
      <t xml:space="preserve">
</t>
    </r>
    <r>
      <rPr>
        <sz val="10"/>
        <color rgb="FF000000"/>
        <rFont val="Arial"/>
        <family val="2"/>
      </rPr>
      <t>Arknight Ascendency costs [1 Resource] less to play for each Runechant you control.
If Arknight Ascendency hits, create X Runechant tokens, where X is the damage dealt by Arknight Ascendency.</t>
    </r>
    <r>
      <rPr>
        <sz val="10"/>
        <color rgb="FF000000"/>
        <rFont val="Arial"/>
        <family val="2"/>
      </rPr>
      <t xml:space="preserve">
Dominate</t>
    </r>
  </si>
  <si>
    <t>ARC080-M</t>
  </si>
  <si>
    <r>
      <t xml:space="preserve">Viserai Specialization </t>
    </r>
    <r>
      <rPr>
        <i/>
        <sz val="10"/>
        <rFont val="Arial"/>
        <family val="2"/>
      </rPr>
      <t xml:space="preserve">(You may only have Arknight Ascendency in your deck if your hero is Viserai.) 
</t>
    </r>
    <r>
      <rPr>
        <sz val="10"/>
        <color rgb="FF000000"/>
        <rFont val="Arial"/>
        <family val="2"/>
      </rPr>
      <t>Arknight Ascendency costs [1 Resource] less to play for each Runechant you control.
If Arknight Ascendency hits, create X Runechant tokens, where X is the damage dealt by Arknight Ascendency.</t>
    </r>
    <r>
      <rPr>
        <sz val="10"/>
        <color rgb="FF000000"/>
        <rFont val="Arial"/>
        <family val="2"/>
      </rPr>
      <t xml:space="preserve">
Dominate</t>
    </r>
  </si>
  <si>
    <t>Mordred Tide</t>
  </si>
  <si>
    <r>
      <t xml:space="preserve">Until end of turn, if you would create a Runechant token, instead create that many plus 1.
</t>
    </r>
    <r>
      <rPr>
        <b/>
        <sz val="10"/>
        <rFont val="Arial"/>
        <family val="2"/>
      </rPr>
      <t>Go again</t>
    </r>
  </si>
  <si>
    <t>ARC081-M</t>
  </si>
  <si>
    <r>
      <t xml:space="preserve">Until end of turn, if you would create a Runechant token, instead create that many plus 1.
</t>
    </r>
    <r>
      <rPr>
        <b/>
        <sz val="10"/>
        <rFont val="Arial"/>
        <family val="2"/>
      </rPr>
      <t>Go again</t>
    </r>
  </si>
  <si>
    <t>Ninth Blade of the Blood Oath</t>
  </si>
  <si>
    <t>Ninth Blade of the Blood Oath costs [1 Resource] less to play for each Runechant you control.</t>
  </si>
  <si>
    <t>ARC082-S</t>
  </si>
  <si>
    <t>Become the Arknight</t>
  </si>
  <si>
    <r>
      <t>Viserai Specialization</t>
    </r>
    <r>
      <rPr>
        <i/>
        <sz val="10"/>
        <rFont val="Arial"/>
        <family val="2"/>
      </rPr>
      <t xml:space="preserve">
</t>
    </r>
    <r>
      <rPr>
        <sz val="10"/>
        <color rgb="FF000000"/>
        <rFont val="Arial"/>
        <family val="2"/>
      </rPr>
      <t xml:space="preserve">Choose 1;
- Discard a 'non-attack' action card. Search your deck for a Runeblade attack action card, reveal it, put it into your hand, then shuffle your deck.
- Discard an attack action card. Search your deck for a Runeblade 'non-attack' action card, reveal it, put it into your hand, then shuffle your deck.
</t>
    </r>
    <r>
      <rPr>
        <sz val="10"/>
        <color rgb="FF000000"/>
        <rFont val="Arial"/>
        <family val="2"/>
      </rPr>
      <t xml:space="preserve">
Go again</t>
    </r>
  </si>
  <si>
    <t>ARC083-S</t>
  </si>
  <si>
    <r>
      <t xml:space="preserve">Viserai Specialization </t>
    </r>
    <r>
      <rPr>
        <i/>
        <sz val="10"/>
        <rFont val="Arial"/>
        <family val="2"/>
      </rPr>
      <t xml:space="preserve">(You may only have Become the Arknight in your deck if your hero is Viserai.) 
</t>
    </r>
    <r>
      <rPr>
        <sz val="10"/>
        <color rgb="FF000000"/>
        <rFont val="Arial"/>
        <family val="2"/>
      </rPr>
      <t xml:space="preserve">Choose 1;
- Discard a 'non-attack' action card. Search your deck for a Runeblade attack action card, reveal it, put it into your hand, then shuffle your deck.
- Discard an attack action card. Search your deck for a Runeblade 'non-attack' action card, reveal it, put it into your hand, then shuffle your deck.
</t>
    </r>
    <r>
      <rPr>
        <sz val="10"/>
        <color rgb="FF000000"/>
        <rFont val="Arial"/>
        <family val="2"/>
      </rPr>
      <t xml:space="preserve">
Go again</t>
    </r>
  </si>
  <si>
    <t>Tome of the Arknight</t>
  </si>
  <si>
    <r>
      <t xml:space="preserve">Reveal the top 2 cards of your deck. If you reveal an attack action card and a 'non-attack' action card this way, put them into your hand.
</t>
    </r>
    <r>
      <rPr>
        <b/>
        <sz val="10"/>
        <rFont val="Arial"/>
        <family val="2"/>
      </rPr>
      <t>Go again</t>
    </r>
  </si>
  <si>
    <t>ARC084-S</t>
  </si>
  <si>
    <r>
      <t xml:space="preserve">Reveal the top 2 cards of your deck. If you reveal an attack action card and a 'non-attack' action card this way, put them into your hand.
</t>
    </r>
    <r>
      <rPr>
        <b/>
        <sz val="10"/>
        <rFont val="Arial"/>
        <family val="2"/>
      </rPr>
      <t>Go again</t>
    </r>
  </si>
  <si>
    <t>Spellblade Assault (Red)</t>
  </si>
  <si>
    <r>
      <t>Create 2 Runechant tokens.</t>
    </r>
    <r>
      <rPr>
        <i/>
        <sz val="10"/>
        <rFont val="Arial"/>
        <family val="2"/>
      </rPr>
      <t> </t>
    </r>
  </si>
  <si>
    <t>ARC085-R</t>
  </si>
  <si>
    <r>
      <t>Create 2 Runechant tokens.</t>
    </r>
    <r>
      <rPr>
        <i/>
        <sz val="10"/>
        <rFont val="Arial"/>
        <family val="2"/>
      </rPr>
      <t> (They're auras with "When you play an attack action card or attack with a weapon, destroy Runechant and deal 1 arcane damage to target opposing hero.")</t>
    </r>
  </si>
  <si>
    <t>Spellblade Assault (Yellow)</t>
  </si>
  <si>
    <r>
      <t>Create 2 Runechant tokens.</t>
    </r>
    <r>
      <rPr>
        <i/>
        <sz val="10"/>
        <rFont val="Arial"/>
        <family val="2"/>
      </rPr>
      <t> </t>
    </r>
  </si>
  <si>
    <t>ARC086-R</t>
  </si>
  <si>
    <r>
      <t>Create 2 Runechant tokens.</t>
    </r>
    <r>
      <rPr>
        <i/>
        <sz val="10"/>
        <rFont val="Arial"/>
        <family val="2"/>
      </rPr>
      <t> (They're auras with "When you play an attack action card or attack with a weapon, destroy Runechant and deal 1 arcane damage to target opposing hero.")</t>
    </r>
  </si>
  <si>
    <t>Spellblade Assault (Blue)</t>
  </si>
  <si>
    <r>
      <t>Create 2 Runechant tokens.</t>
    </r>
    <r>
      <rPr>
        <i/>
        <sz val="10"/>
        <rFont val="Arial"/>
        <family val="2"/>
      </rPr>
      <t> </t>
    </r>
  </si>
  <si>
    <t>ARC087-R</t>
  </si>
  <si>
    <r>
      <t>Create 2 Runechant tokens.</t>
    </r>
    <r>
      <rPr>
        <i/>
        <sz val="10"/>
        <rFont val="Arial"/>
        <family val="2"/>
      </rPr>
      <t> (They're auras with "When you play an attack action card or attack with a weapon, destroy Runechant and deal 1 arcane damage to target opposing hero.")</t>
    </r>
  </si>
  <si>
    <t>Reduce to Runechant (Red)</t>
  </si>
  <si>
    <r>
      <t>Reduce to Runechant costs [1 Resource] less to play for each Runechant you control.
Create a Runechant token</t>
    </r>
    <r>
      <rPr>
        <i/>
        <sz val="10"/>
        <rFont val="Arial"/>
        <family val="2"/>
      </rPr>
      <t>. </t>
    </r>
  </si>
  <si>
    <t>ARC088-R</t>
  </si>
  <si>
    <r>
      <t>Reduce to Runechant costs [1 Resource] less to play for each Runechant you control.
Create a Runechant token.</t>
    </r>
    <r>
      <rPr>
        <i/>
        <sz val="10"/>
        <rFont val="Arial"/>
        <family val="2"/>
      </rPr>
      <t> (It's an aura with "When you play an attack action card or attack with a weapon, destroy Runechant and deal 1 arcane damage to target opposing hero.")</t>
    </r>
  </si>
  <si>
    <t>Reduce to Runechant (Yellow)</t>
  </si>
  <si>
    <t>ARC089-R</t>
  </si>
  <si>
    <r>
      <t>Reduce to Runechant costs [1 Resource] less to play for each Runechant you control.
Create a Runechant token.</t>
    </r>
    <r>
      <rPr>
        <i/>
        <sz val="10"/>
        <rFont val="Arial"/>
        <family val="2"/>
      </rPr>
      <t> (It's an aura with "When you play an attack action card or attack with a weapon, destroy Runechant and deal 1 arcane damage to target opposing hero.")</t>
    </r>
  </si>
  <si>
    <t>Reduce to Runechant (Blue)</t>
  </si>
  <si>
    <t>ARC090-R</t>
  </si>
  <si>
    <r>
      <t>Reduce to Runechant costs [1 Resource] less to play for each Runechant you control.
Create a Runechant token.</t>
    </r>
    <r>
      <rPr>
        <i/>
        <sz val="10"/>
        <rFont val="Arial"/>
        <family val="2"/>
      </rPr>
      <t> (It's an aura with "When you play an attack action card or attack with a weapon, destroy Runechant and deal 1 arcane damage to target opposing hero.")</t>
    </r>
  </si>
  <si>
    <t>Oath of the Arknight (Red)</t>
  </si>
  <si>
    <r>
      <t>Your next Runeblade attack this turn gains +3 [Power].</t>
    </r>
    <r>
      <rPr>
        <b/>
        <sz val="10"/>
        <rFont val="Arial"/>
        <family val="2"/>
      </rPr>
      <t xml:space="preserve">
</t>
    </r>
    <r>
      <rPr>
        <sz val="10"/>
        <color rgb="FF000000"/>
        <rFont val="Arial"/>
        <family val="2"/>
      </rPr>
      <t>Create a Runechant token. </t>
    </r>
    <r>
      <rPr>
        <i/>
        <sz val="10"/>
        <rFont val="Arial"/>
        <family val="2"/>
      </rPr>
      <t xml:space="preserve">
</t>
    </r>
    <r>
      <rPr>
        <b/>
        <sz val="10"/>
        <rFont val="Arial"/>
        <family val="2"/>
      </rPr>
      <t>Go again</t>
    </r>
  </si>
  <si>
    <t>ARC091-R</t>
  </si>
  <si>
    <r>
      <t>Your next Runeblade attack this turn gains +3 [Power].</t>
    </r>
    <r>
      <rPr>
        <b/>
        <sz val="10"/>
        <rFont val="Arial"/>
        <family val="2"/>
      </rPr>
      <t xml:space="preserve">
</t>
    </r>
    <r>
      <rPr>
        <sz val="10"/>
        <color rgb="FF000000"/>
        <rFont val="Arial"/>
        <family val="2"/>
      </rPr>
      <t>Create a Runechant token. </t>
    </r>
    <r>
      <rPr>
        <i/>
        <sz val="10"/>
        <rFont val="Arial"/>
        <family val="2"/>
      </rPr>
      <t xml:space="preserve">(It's an aura with "When you play an attack action card or attack with a weapon, destroy Runechant and deal 1 arcane damage to target opposing hero.")
</t>
    </r>
    <r>
      <rPr>
        <b/>
        <sz val="10"/>
        <rFont val="Arial"/>
        <family val="2"/>
      </rPr>
      <t>Go again</t>
    </r>
  </si>
  <si>
    <t>Oath of the Arknight (Yellow)</t>
  </si>
  <si>
    <r>
      <t>Your next Runeblade attack this turn gains +2 [Power].</t>
    </r>
    <r>
      <rPr>
        <b/>
        <sz val="10"/>
        <rFont val="Arial"/>
        <family val="2"/>
      </rPr>
      <t xml:space="preserve">
</t>
    </r>
    <r>
      <rPr>
        <sz val="10"/>
        <color rgb="FF000000"/>
        <rFont val="Arial"/>
        <family val="2"/>
      </rPr>
      <t>Create a Runechant token. </t>
    </r>
    <r>
      <rPr>
        <i/>
        <sz val="10"/>
        <rFont val="Arial"/>
        <family val="2"/>
      </rPr>
      <t xml:space="preserve">
</t>
    </r>
    <r>
      <rPr>
        <b/>
        <sz val="10"/>
        <rFont val="Arial"/>
        <family val="2"/>
      </rPr>
      <t>Go again</t>
    </r>
  </si>
  <si>
    <t>ARC092-R</t>
  </si>
  <si>
    <r>
      <t>Your next Runeblade attack this turn gains +2 [Power].</t>
    </r>
    <r>
      <rPr>
        <b/>
        <sz val="10"/>
        <rFont val="Arial"/>
        <family val="2"/>
      </rPr>
      <t xml:space="preserve">
</t>
    </r>
    <r>
      <rPr>
        <sz val="10"/>
        <color rgb="FF000000"/>
        <rFont val="Arial"/>
        <family val="2"/>
      </rPr>
      <t>Create a Runechant token. </t>
    </r>
    <r>
      <rPr>
        <i/>
        <sz val="10"/>
        <rFont val="Arial"/>
        <family val="2"/>
      </rPr>
      <t xml:space="preserve">(It's an aura with "When you play an attack action card or attack with a weapon, destroy Runechant and deal 1 arcane damage to target opposing hero.")
</t>
    </r>
    <r>
      <rPr>
        <b/>
        <sz val="10"/>
        <rFont val="Arial"/>
        <family val="2"/>
      </rPr>
      <t>Go again</t>
    </r>
  </si>
  <si>
    <t>Oath of the Arknight (Blue)</t>
  </si>
  <si>
    <r>
      <t>Your next Runeblade attack this turn gains +1 [Power].</t>
    </r>
    <r>
      <rPr>
        <b/>
        <sz val="10"/>
        <rFont val="Arial"/>
        <family val="2"/>
      </rPr>
      <t xml:space="preserve">
</t>
    </r>
    <r>
      <rPr>
        <sz val="10"/>
        <color rgb="FF000000"/>
        <rFont val="Arial"/>
        <family val="2"/>
      </rPr>
      <t>Create a Runechant token. </t>
    </r>
    <r>
      <rPr>
        <i/>
        <sz val="10"/>
        <rFont val="Arial"/>
        <family val="2"/>
      </rPr>
      <t xml:space="preserve">
</t>
    </r>
    <r>
      <rPr>
        <b/>
        <sz val="10"/>
        <rFont val="Arial"/>
        <family val="2"/>
      </rPr>
      <t>Go again</t>
    </r>
  </si>
  <si>
    <t>ARC093-R</t>
  </si>
  <si>
    <r>
      <t>Your next Runeblade attack this turn gains +1 [Power].</t>
    </r>
    <r>
      <rPr>
        <b/>
        <sz val="10"/>
        <rFont val="Arial"/>
        <family val="2"/>
      </rPr>
      <t xml:space="preserve">
</t>
    </r>
    <r>
      <rPr>
        <sz val="10"/>
        <color rgb="FF000000"/>
        <rFont val="Arial"/>
        <family val="2"/>
      </rPr>
      <t>Create a Runechant token. </t>
    </r>
    <r>
      <rPr>
        <i/>
        <sz val="10"/>
        <rFont val="Arial"/>
        <family val="2"/>
      </rPr>
      <t xml:space="preserve">(It's an aura with "When you play an attack action card or attack with a weapon, destroy Runechant and deal 1 arcane damage to target opposing hero.")
</t>
    </r>
    <r>
      <rPr>
        <b/>
        <sz val="10"/>
        <rFont val="Arial"/>
        <family val="2"/>
      </rPr>
      <t>Go again</t>
    </r>
  </si>
  <si>
    <t>Amplify the Arknight (Red)</t>
  </si>
  <si>
    <t>Amplify the Arknight costs [1 Resource] less to play for each Runechant you control.</t>
  </si>
  <si>
    <t>ARC094-C</t>
  </si>
  <si>
    <t>Amplify the Arknight (Yellow)</t>
  </si>
  <si>
    <t>ARC095-C</t>
  </si>
  <si>
    <t>Amplify the Arknight (Blue)</t>
  </si>
  <si>
    <t>ARC096-C</t>
  </si>
  <si>
    <t>Drawn to the Dark Dimension (Red)</t>
  </si>
  <si>
    <t>Drawn to the Dark Dimension costs [1 Resource] less to play for each Runechant you control.
Draw a card.</t>
  </si>
  <si>
    <t>ARC097-C</t>
  </si>
  <si>
    <t>Drawn to the Dark Dimension (Yellow)</t>
  </si>
  <si>
    <t>ARC098-C</t>
  </si>
  <si>
    <t>Drawn to the Dark Dimension (Blue)</t>
  </si>
  <si>
    <t>ARC099-C</t>
  </si>
  <si>
    <t>Rune Flash (Red)</t>
  </si>
  <si>
    <r>
      <t xml:space="preserve">Rune Flash costs [1 Resource] less to play for each Runechant you control.
</t>
    </r>
    <r>
      <rPr>
        <b/>
        <sz val="10"/>
        <rFont val="Arial"/>
        <family val="2"/>
      </rPr>
      <t>Go again</t>
    </r>
  </si>
  <si>
    <t>ARC100-C</t>
  </si>
  <si>
    <r>
      <t xml:space="preserve">Rune Flash costs [1 Resource] less to play for each Runechant you control.
</t>
    </r>
    <r>
      <rPr>
        <b/>
        <sz val="10"/>
        <rFont val="Arial"/>
        <family val="2"/>
      </rPr>
      <t>Go again</t>
    </r>
  </si>
  <si>
    <t>Rune Flash (Yellow)</t>
  </si>
  <si>
    <r>
      <t xml:space="preserve">Rune Flash costs [1 Resource] less to play for each Runechant you control.
</t>
    </r>
    <r>
      <rPr>
        <b/>
        <sz val="10"/>
        <rFont val="Arial"/>
        <family val="2"/>
      </rPr>
      <t>Go again</t>
    </r>
  </si>
  <si>
    <t>ARC101-C</t>
  </si>
  <si>
    <r>
      <t xml:space="preserve">Rune Flash costs [1 Resource] less to play for each Runechant you control.
</t>
    </r>
    <r>
      <rPr>
        <b/>
        <sz val="10"/>
        <rFont val="Arial"/>
        <family val="2"/>
      </rPr>
      <t>Go again</t>
    </r>
  </si>
  <si>
    <t>Rune Flash (Blue)</t>
  </si>
  <si>
    <r>
      <t xml:space="preserve">Rune Flash costs [1 Resource] less to play for each Runechant you control.
</t>
    </r>
    <r>
      <rPr>
        <b/>
        <sz val="10"/>
        <rFont val="Arial"/>
        <family val="2"/>
      </rPr>
      <t>Go again</t>
    </r>
  </si>
  <si>
    <t>ARC102-C</t>
  </si>
  <si>
    <r>
      <t xml:space="preserve">Rune Flash costs [1 Resource] less to play for each Runechant you control.
</t>
    </r>
    <r>
      <rPr>
        <b/>
        <sz val="10"/>
        <rFont val="Arial"/>
        <family val="2"/>
      </rPr>
      <t>Go again</t>
    </r>
  </si>
  <si>
    <t>Spellblade Strike (Red)</t>
  </si>
  <si>
    <r>
      <t>Create a Runechant token.</t>
    </r>
    <r>
      <rPr>
        <i/>
        <sz val="10"/>
        <rFont val="Arial"/>
        <family val="2"/>
      </rPr>
      <t> </t>
    </r>
  </si>
  <si>
    <t>ARC103-C</t>
  </si>
  <si>
    <r>
      <t>Create a Runechant token.</t>
    </r>
    <r>
      <rPr>
        <i/>
        <sz val="10"/>
        <rFont val="Arial"/>
        <family val="2"/>
      </rPr>
      <t> (It's an aura with "When you play an attack action card or attack with a weapon, destroy Runechant and deal 1 arcane damage to target opposing hero.")</t>
    </r>
  </si>
  <si>
    <t>Spellblade Strike (Yellow)</t>
  </si>
  <si>
    <r>
      <t>Create a Runechant token.</t>
    </r>
    <r>
      <rPr>
        <i/>
        <sz val="10"/>
        <rFont val="Arial"/>
        <family val="2"/>
      </rPr>
      <t> </t>
    </r>
  </si>
  <si>
    <t>ARC104-C</t>
  </si>
  <si>
    <r>
      <t>Create a Runechant token.</t>
    </r>
    <r>
      <rPr>
        <i/>
        <sz val="10"/>
        <rFont val="Arial"/>
        <family val="2"/>
      </rPr>
      <t> (It's an aura with "When you play an attack action card or attack with a weapon, destroy Runechant and deal 1 arcane damage to target opposing hero.")</t>
    </r>
  </si>
  <si>
    <t>Spellblade Strike (Blue)</t>
  </si>
  <si>
    <r>
      <t>Create a Runechant token.</t>
    </r>
    <r>
      <rPr>
        <i/>
        <sz val="10"/>
        <rFont val="Arial"/>
        <family val="2"/>
      </rPr>
      <t> </t>
    </r>
  </si>
  <si>
    <t>ARC105-C</t>
  </si>
  <si>
    <r>
      <t>Create a Runechant token.</t>
    </r>
    <r>
      <rPr>
        <i/>
        <sz val="10"/>
        <rFont val="Arial"/>
        <family val="2"/>
      </rPr>
      <t> (It's an aura with "When you play an attack action card or attack with a weapon, destroy Runechant and deal 1 arcane damage to target opposing hero.")</t>
    </r>
  </si>
  <si>
    <t>Bloodspill Invocation (Red)</t>
  </si>
  <si>
    <r>
      <t xml:space="preserve">(Aura's stay in the arena until they are destroyed.)
</t>
    </r>
    <r>
      <rPr>
        <b/>
        <sz val="10"/>
        <rFont val="Arial"/>
        <family val="2"/>
      </rPr>
      <t xml:space="preserve">Go again
</t>
    </r>
    <r>
      <rPr>
        <sz val="10"/>
        <color rgb="FF000000"/>
        <rFont val="Arial"/>
        <family val="2"/>
      </rPr>
      <t>When an attack action card you control hits, destroy Bloodspill Invocation then create 3 Runechant tokens.
When your hero is dealt damage, destroy Bloodspill Invocation.</t>
    </r>
  </si>
  <si>
    <t>ARC106-C</t>
  </si>
  <si>
    <t>Bloodspill Invocation (Yellow)</t>
  </si>
  <si>
    <r>
      <t xml:space="preserve">(Aura's stay in the arena until they are destroyed.)
</t>
    </r>
    <r>
      <rPr>
        <b/>
        <sz val="10"/>
        <rFont val="Arial"/>
        <family val="2"/>
      </rPr>
      <t xml:space="preserve">Go again
</t>
    </r>
    <r>
      <rPr>
        <sz val="10"/>
        <color rgb="FF000000"/>
        <rFont val="Arial"/>
        <family val="2"/>
      </rPr>
      <t>When an attack action card you control hits, destroy Bloodspill Invocation then create 2 Runechant tokens. 
When your hero is dealt damage, destroy Bloodspill Invocation.</t>
    </r>
  </si>
  <si>
    <t>ARC107-C</t>
  </si>
  <si>
    <t>Bloodspill Invocation (Blue)</t>
  </si>
  <si>
    <r>
      <t xml:space="preserve">(Aura's stay in the arena until they are destroyed.)
</t>
    </r>
    <r>
      <rPr>
        <b/>
        <sz val="10"/>
        <rFont val="Arial"/>
        <family val="2"/>
      </rPr>
      <t xml:space="preserve">Go again
</t>
    </r>
    <r>
      <rPr>
        <sz val="10"/>
        <color rgb="FF000000"/>
        <rFont val="Arial"/>
        <family val="2"/>
      </rPr>
      <t>When an attack action card you control hits, destroy Bloodspill Invocation then create 1 Runechant token. 
When your hero is dealt damage, destroy Bloodspill Invocation.</t>
    </r>
  </si>
  <si>
    <t>ARC108-C</t>
  </si>
  <si>
    <t>Read the Runes (Red)</t>
  </si>
  <si>
    <t>Create 3 Runechant tokens.</t>
  </si>
  <si>
    <t>ARC109-C</t>
  </si>
  <si>
    <r>
      <t>Create 3 Runechant tokens. </t>
    </r>
    <r>
      <rPr>
        <i/>
        <sz val="10"/>
        <rFont val="Arial"/>
        <family val="2"/>
      </rPr>
      <t>(They're auras with "When you play an attack action card or attack with a weapon, destroy Runechant and deal 1 arcane damage to target opposing hero.")</t>
    </r>
  </si>
  <si>
    <t>Read the Runes (Yellow)</t>
  </si>
  <si>
    <t>Create 2 Runechant tokens. </t>
  </si>
  <si>
    <t>ARC110-C</t>
  </si>
  <si>
    <r>
      <t>Create 2 Runechant tokens. </t>
    </r>
    <r>
      <rPr>
        <i/>
        <sz val="10"/>
        <rFont val="Arial"/>
        <family val="2"/>
      </rPr>
      <t>(They're auras with "When you play an attack action card or attack with a weapon, destroy Runechant and deal 1 arcane damage to target opposing hero.")</t>
    </r>
  </si>
  <si>
    <t>Read the Runes (Blue)</t>
  </si>
  <si>
    <t>Create 1 Runechant token. </t>
  </si>
  <si>
    <t>ARC111-C</t>
  </si>
  <si>
    <r>
      <t>Create 1 Runechant token. </t>
    </r>
    <r>
      <rPr>
        <i/>
        <sz val="10"/>
        <rFont val="Arial"/>
        <family val="2"/>
      </rPr>
      <t>(It's an aura with "When you play an attack action card or attack with a weapon, destroy Runechant and deal 1 arcane damage to target opposing hero.")</t>
    </r>
  </si>
  <si>
    <t>Runechant</t>
  </si>
  <si>
    <t>(Auras stay in the arena until they are destroyed.)
When you play an attack action card or attack with a weapon, destroy Runechant and deal 1 arcane damage to target opposing hero. </t>
  </si>
  <si>
    <t>ARC112-T</t>
  </si>
  <si>
    <t>Kano, Dracai of Aether</t>
  </si>
  <si>
    <t>Wizard</t>
  </si>
  <si>
    <t>ARC113-T</t>
  </si>
  <si>
    <t>Kano</t>
  </si>
  <si>
    <t>ARC114-T</t>
  </si>
  <si>
    <t>Crucible of Aetherweave</t>
  </si>
  <si>
    <t>Staff (2H)</t>
  </si>
  <si>
    <t>ARC115-T</t>
  </si>
  <si>
    <t>Storm Striders</t>
  </si>
  <si>
    <t>ARC116-L</t>
  </si>
  <si>
    <t>Robe of Rapture</t>
  </si>
  <si>
    <t>ARC117-C</t>
  </si>
  <si>
    <t>Blazing Aether</t>
  </si>
  <si>
    <r>
      <t>Kano Specialization </t>
    </r>
    <r>
      <rPr>
        <i/>
        <sz val="10"/>
        <rFont val="Arial"/>
        <family val="2"/>
      </rPr>
      <t xml:space="preserve">
</t>
    </r>
    <r>
      <rPr>
        <i/>
        <sz val="10"/>
        <rFont val="Arial"/>
        <family val="2"/>
      </rPr>
      <t xml:space="preserve">
</t>
    </r>
    <r>
      <rPr>
        <sz val="10"/>
        <color rgb="FF000000"/>
        <rFont val="Arial"/>
        <family val="2"/>
      </rPr>
      <t>Deal X arcane damage to target hero, where X is the amount of arcane damage you have dealt to that hero this turn. </t>
    </r>
  </si>
  <si>
    <t>ARC118-M</t>
  </si>
  <si>
    <r>
      <t>Kano Specialization </t>
    </r>
    <r>
      <rPr>
        <i/>
        <sz val="10"/>
        <rFont val="Arial"/>
        <family val="2"/>
      </rPr>
      <t xml:space="preserve">(You may only have Blazing Aether in your deck if your hero is Kano.)
</t>
    </r>
    <r>
      <rPr>
        <sz val="10"/>
        <color rgb="FF000000"/>
        <rFont val="Arial"/>
        <family val="2"/>
      </rPr>
      <t>Deal X arcane damage to target hero, where X is the amount of arcane damage you have dealt to that hero this turn. </t>
    </r>
  </si>
  <si>
    <t>Sonic Boom</t>
  </si>
  <si>
    <t>Deal 3 arcane damage to target opposing hero.
If Sonic Boom deals damage, look at the top card of your deck. If it's a Wizard 'non-attack' action card, you may banish it. If you do, you may play it this turn as though it were an instant and it costs X resource points less to play, where X is the damage dealt by Sonic Boom.</t>
  </si>
  <si>
    <t>ARC119-M</t>
  </si>
  <si>
    <t>Forked Lightning</t>
  </si>
  <si>
    <t>Deal 2 arcane damage to target hero.
Deal 2 arcane damage to target hero.</t>
  </si>
  <si>
    <t>ARC120-S</t>
  </si>
  <si>
    <r>
      <t xml:space="preserve">Deal 2 arcane damage to target hero.
Deal 2 arcane damage to target hero.
</t>
    </r>
    <r>
      <rPr>
        <i/>
        <sz val="10"/>
        <rFont val="Arial"/>
        <family val="2"/>
      </rPr>
      <t>(Effects that modify damage, modify both damage effects of Forked Lightning. Forked Lightning is considered a single source of damage.)</t>
    </r>
  </si>
  <si>
    <t>Lesson in Lava</t>
  </si>
  <si>
    <r>
      <t>Kano Specialization</t>
    </r>
    <r>
      <rPr>
        <i/>
        <sz val="10"/>
        <rFont val="Arial"/>
        <family val="2"/>
      </rPr>
      <t xml:space="preserve">
</t>
    </r>
    <r>
      <rPr>
        <i/>
        <sz val="10"/>
        <rFont val="Arial"/>
        <family val="2"/>
      </rPr>
      <t xml:space="preserve">
</t>
    </r>
    <r>
      <rPr>
        <sz val="10"/>
        <color rgb="FF000000"/>
        <rFont val="Arial"/>
        <family val="2"/>
      </rPr>
      <t>Deal 3 arcane damage to target opposing hero.
If Lesson in Lava deals damage, you may search your deck for a Wizard card with [Resource] cost equal to or less than the damage dealt by Lesson in Lava, reveal it, then shuffle your deck and put it on top of your deck.</t>
    </r>
  </si>
  <si>
    <t>ARC121-S</t>
  </si>
  <si>
    <r>
      <t>Kano Specialization </t>
    </r>
    <r>
      <rPr>
        <i/>
        <sz val="10"/>
        <rFont val="Arial"/>
        <family val="2"/>
      </rPr>
      <t xml:space="preserve">(You may only have Lesson in Lava in your deck if your hero is Kano.)
</t>
    </r>
    <r>
      <rPr>
        <sz val="10"/>
        <color rgb="FF000000"/>
        <rFont val="Arial"/>
        <family val="2"/>
      </rPr>
      <t>Deal 3 arcane damage to target opposing hero.
If Lesson in Lava deals damage, you may search your deck for a Wizard card with [Resource] cost equal to or less than the damage dealt by Lesson in Lava, reveal it, then shuffle your deck and put it on top of your deck.</t>
    </r>
  </si>
  <si>
    <t>Tome of Aetherwind</t>
  </si>
  <si>
    <t>Choose 2. You may choose the same mode more than once;
- The next card you play this turn with an effect that deals arcane damage, instead deals that much arcane damage plus 1.
- Draw a card. </t>
  </si>
  <si>
    <t>ARC122-S</t>
  </si>
  <si>
    <t>Absorb in Aether (Red)</t>
  </si>
  <si>
    <t>The next card you play this turn with an effect that deals arcane damage, instead deals that much arcane damage plus 2.</t>
  </si>
  <si>
    <t>ARC123-R</t>
  </si>
  <si>
    <t>Absorb in Aether (Yellow)</t>
  </si>
  <si>
    <t>ARC124-R</t>
  </si>
  <si>
    <t>Absorb in Aether (Blue)</t>
  </si>
  <si>
    <t>ARC125-R</t>
  </si>
  <si>
    <t>Aether Spindle (Red)</t>
  </si>
  <si>
    <r>
      <t xml:space="preserve">Deal 4 arcane damage to target opposing hero.
</t>
    </r>
    <r>
      <rPr>
        <b/>
        <sz val="10"/>
        <rFont val="Arial"/>
        <family val="2"/>
      </rPr>
      <t>Opt X</t>
    </r>
    <r>
      <rPr>
        <sz val="10"/>
        <color rgb="FF000000"/>
        <rFont val="Arial"/>
        <family val="2"/>
      </rPr>
      <t>, where X is the damage dealt by Aether Spindl</t>
    </r>
    <r>
      <rPr>
        <i/>
        <sz val="10"/>
        <rFont val="Arial"/>
        <family val="2"/>
      </rPr>
      <t>e. </t>
    </r>
  </si>
  <si>
    <t>ARC126-R</t>
  </si>
  <si>
    <r>
      <t xml:space="preserve">Deal 4 arcane damage to target opposing hero.
</t>
    </r>
    <r>
      <rPr>
        <b/>
        <sz val="10"/>
        <rFont val="Arial"/>
        <family val="2"/>
      </rPr>
      <t>Opt X</t>
    </r>
    <r>
      <rPr>
        <sz val="10"/>
        <color rgb="FF000000"/>
        <rFont val="Arial"/>
        <family val="2"/>
      </rPr>
      <t>, where X is the damage dealt by Aether Spindle.</t>
    </r>
    <r>
      <rPr>
        <i/>
        <sz val="10"/>
        <rFont val="Arial"/>
        <family val="2"/>
      </rPr>
      <t> (Look at the top X cards of your deck. You may put them on the top and/or bottom in any order.) </t>
    </r>
  </si>
  <si>
    <t>Aether Spindle (Yellow)</t>
  </si>
  <si>
    <r>
      <t xml:space="preserve">Deal 3 arcane damage to target opposing hero.
</t>
    </r>
    <r>
      <rPr>
        <b/>
        <sz val="10"/>
        <rFont val="Arial"/>
        <family val="2"/>
      </rPr>
      <t>Opt X</t>
    </r>
    <r>
      <rPr>
        <sz val="10"/>
        <color rgb="FF000000"/>
        <rFont val="Arial"/>
        <family val="2"/>
      </rPr>
      <t>, where X is the damage dealt by Aether Spindl</t>
    </r>
    <r>
      <rPr>
        <i/>
        <sz val="10"/>
        <rFont val="Arial"/>
        <family val="2"/>
      </rPr>
      <t>e. </t>
    </r>
  </si>
  <si>
    <t>ARC127-R</t>
  </si>
  <si>
    <r>
      <t xml:space="preserve">Deal 3 arcane damage to target opposing hero.
</t>
    </r>
    <r>
      <rPr>
        <b/>
        <sz val="10"/>
        <rFont val="Arial"/>
        <family val="2"/>
      </rPr>
      <t>Opt X</t>
    </r>
    <r>
      <rPr>
        <sz val="10"/>
        <color rgb="FF000000"/>
        <rFont val="Arial"/>
        <family val="2"/>
      </rPr>
      <t>, where X is the damage dealt by Aether Spindle.</t>
    </r>
    <r>
      <rPr>
        <i/>
        <sz val="10"/>
        <rFont val="Arial"/>
        <family val="2"/>
      </rPr>
      <t> (Look at the top X cards of your deck. You may put them on the top and/or bottom in any order.) </t>
    </r>
  </si>
  <si>
    <t>Aether Spindle (Blue)</t>
  </si>
  <si>
    <r>
      <t xml:space="preserve">Deal 2 arcane damage to target opposing hero.
</t>
    </r>
    <r>
      <rPr>
        <b/>
        <sz val="10"/>
        <rFont val="Arial"/>
        <family val="2"/>
      </rPr>
      <t>Opt X</t>
    </r>
    <r>
      <rPr>
        <sz val="10"/>
        <color rgb="FF000000"/>
        <rFont val="Arial"/>
        <family val="2"/>
      </rPr>
      <t>, where X is the damage dealt by Aether Spindl</t>
    </r>
    <r>
      <rPr>
        <i/>
        <sz val="10"/>
        <rFont val="Arial"/>
        <family val="2"/>
      </rPr>
      <t>e. </t>
    </r>
  </si>
  <si>
    <t>ARC128-R</t>
  </si>
  <si>
    <r>
      <t xml:space="preserve">Deal 2 arcane damage to target opposing hero.
</t>
    </r>
    <r>
      <rPr>
        <b/>
        <sz val="10"/>
        <rFont val="Arial"/>
        <family val="2"/>
      </rPr>
      <t>Opt X</t>
    </r>
    <r>
      <rPr>
        <sz val="10"/>
        <color rgb="FF000000"/>
        <rFont val="Arial"/>
        <family val="2"/>
      </rPr>
      <t>, where X is the damage dealt by Aether Spindle.</t>
    </r>
    <r>
      <rPr>
        <i/>
        <sz val="10"/>
        <rFont val="Arial"/>
        <family val="2"/>
      </rPr>
      <t> (Look at the top X cards of your deck. You may put them on the top and/or bottom in any order.) </t>
    </r>
  </si>
  <si>
    <t>Stir the Aetherwinds (Red)</t>
  </si>
  <si>
    <t>You may play your next Wizard 'non-attack' action card this turn as though it were an instant and if it has an effect that deals arcane damage, instead that effect deals that much arcane damage plus 3.</t>
  </si>
  <si>
    <t>ARC129-R</t>
  </si>
  <si>
    <t>Stir the Aetherwinds (Yellow)</t>
  </si>
  <si>
    <t>You may play your next Wizard 'non-attack' action card this turn as though it were an instant and if it has an effect that deals arcane damage, instead that effect deals that much arcane damage plus 2.</t>
  </si>
  <si>
    <t>ARC130-R</t>
  </si>
  <si>
    <t>Stir the Aetherwinds (Blue)</t>
  </si>
  <si>
    <t>You may play your next Wizard 'non-attack' action card this turn as though it were an instant and if it has an effect that deals arcane damage, instead that effect deals that much arcane damage plus 1.</t>
  </si>
  <si>
    <t>ARC131-R</t>
  </si>
  <si>
    <t>Aether Flare (Red)</t>
  </si>
  <si>
    <t>Deal 3 arcane damage to target opposing hero.
The next card you play this turn with an effect that deals arcane damage, instead deals that much arcane damage plus X, where X is the damage dealt by Aether Flare.</t>
  </si>
  <si>
    <t>ARC132-C</t>
  </si>
  <si>
    <t>Aether Flare (Yellow)</t>
  </si>
  <si>
    <t>Deal 2 arcane damage to target opposing hero.
The next card you play this turn with an effect that deals arcane damage, instead deals that much arcane damage plus X, where X is the damage dealt by Aether Flare.</t>
  </si>
  <si>
    <t>ARC133-C</t>
  </si>
  <si>
    <t>Aether Flare (Blue)</t>
  </si>
  <si>
    <t>Deal 1 arcane damage to target opposing hero.
The next card you play this turn with an effect that deals arcane damage, instead deals that much arcane damage plus X, where X is the damage dealt by Aether Flare.</t>
  </si>
  <si>
    <t>ARC134-C</t>
  </si>
  <si>
    <t>Index (Red)</t>
  </si>
  <si>
    <t>Look at the top 5 cards of your deck. Put 1 card from among them on top of your deck, and the rest on the bottom of your deck in any order.</t>
  </si>
  <si>
    <t>ARC135-C</t>
  </si>
  <si>
    <t>Index (Yellow)</t>
  </si>
  <si>
    <t>Look at the top 4 cards of your deck. Put 1 card from among them on top of your deck, and the rest on the bottom of your deck in any order.</t>
  </si>
  <si>
    <t>ARC136-C</t>
  </si>
  <si>
    <t>Index (Blue)</t>
  </si>
  <si>
    <t>Look at the top 3 cards of your deck. Put 1 card from among them on top of your deck, and the rest on the bottom of your deck in any order.</t>
  </si>
  <si>
    <t>ARC137-C</t>
  </si>
  <si>
    <t>Reverberate (Red)</t>
  </si>
  <si>
    <t xml:space="preserve">Deal 3 arcane damage to target opposing hero.
If Reverberate deals damage, you may banish a Wizard 'non-attack' action card from your hand with [Resource] cost less than or equal to the damage dealt by Reverberate. If you do, you may play it this turn as though it were an instant.
</t>
  </si>
  <si>
    <t>ARC138-C</t>
  </si>
  <si>
    <t>Reverberate (Yellow)</t>
  </si>
  <si>
    <t xml:space="preserve">Deal 2 arcane damage to target opposing hero.
If Reverberate deals damage, you may banish a Wizard 'non-attack' action card from your hand with [Resource] cost less than or equal to the damage dealt by Reverberate. If you do, you may play it this turn as though it were an instant.
</t>
  </si>
  <si>
    <t>ARC139-C</t>
  </si>
  <si>
    <t>Reverberate (Blue)</t>
  </si>
  <si>
    <t xml:space="preserve">Deal 1 arcane damage to target opposing hero.
If Reverberate deals damage, you may banish a Wizard 'non-attack' action card from your hand with [Resource] cost less than or equal to the damage dealt by Reverberate. If you do, you may play it this turn as though it were an instant.
</t>
  </si>
  <si>
    <t>ARC140-C</t>
  </si>
  <si>
    <t>Scalding Rain (Red)</t>
  </si>
  <si>
    <t>Deal 4 arcane damage to target hero. </t>
  </si>
  <si>
    <t>ARC141-C</t>
  </si>
  <si>
    <t>Scalding Rain (Yellow)</t>
  </si>
  <si>
    <t>Deal 3 arcane damage to target hero.</t>
  </si>
  <si>
    <t>ARC142-C</t>
  </si>
  <si>
    <t>Scalding Rain (Blue)</t>
  </si>
  <si>
    <t>Deal 2 arcane damage to target hero.</t>
  </si>
  <si>
    <t>ARC143-C</t>
  </si>
  <si>
    <t>Zap (Red)</t>
  </si>
  <si>
    <t>ARC144-C</t>
  </si>
  <si>
    <t>Zap (Yellow)</t>
  </si>
  <si>
    <t>ARC145-C</t>
  </si>
  <si>
    <t>Zap (Blue)</t>
  </si>
  <si>
    <t>Deal 1 arcane damage to target hero.</t>
  </si>
  <si>
    <t>ARC146-C</t>
  </si>
  <si>
    <t>Voltic Bolt (Red)</t>
  </si>
  <si>
    <t>Deal 5 arcane damage to target hero.</t>
  </si>
  <si>
    <t>ARC147-C</t>
  </si>
  <si>
    <t>Voltic Bolt (Yellow)</t>
  </si>
  <si>
    <t>Deal 4 arcane damage to target hero.</t>
  </si>
  <si>
    <t>ARC148-C</t>
  </si>
  <si>
    <t>Voltic Bolt (Blue)</t>
  </si>
  <si>
    <t>ARC149-C</t>
  </si>
  <si>
    <t>Arcanite Skullcap</t>
  </si>
  <si>
    <r>
      <t>If you have less [Life] than your opponent, Arcanite Skullcap gains +1 [Defense] and </t>
    </r>
    <r>
      <rPr>
        <b/>
        <sz val="10"/>
        <rFont val="Arial"/>
        <family val="2"/>
      </rPr>
      <t>Arcane Barrier 3</t>
    </r>
    <r>
      <rPr>
        <sz val="10"/>
        <color rgb="FF000000"/>
        <rFont val="Arial"/>
        <family val="2"/>
      </rPr>
      <t>. </t>
    </r>
    <r>
      <rPr>
        <i/>
        <sz val="10"/>
        <rFont val="Arial"/>
        <family val="2"/>
      </rPr>
      <t xml:space="preserve">(If your hero would be dealt arcane damage, you may pay [3 Resource] instead. If you do, prevent 3 arcane damage that source would deal.)
</t>
    </r>
    <r>
      <rPr>
        <b/>
        <sz val="10"/>
        <rFont val="Arial"/>
        <family val="2"/>
      </rPr>
      <t>Battleworn</t>
    </r>
    <r>
      <rPr>
        <sz val="10"/>
        <color rgb="FF000000"/>
        <rFont val="Arial"/>
        <family val="2"/>
      </rPr>
      <t> </t>
    </r>
    <r>
      <rPr>
        <i/>
        <sz val="10"/>
        <rFont val="Arial"/>
        <family val="2"/>
      </rPr>
      <t>(If you defend with Arcanite Skullcap, put a -1 [Defense] counter on it when the combat chain closes.)</t>
    </r>
  </si>
  <si>
    <t>ARC150-L</t>
  </si>
  <si>
    <t>Talismanic Lens</t>
  </si>
  <si>
    <t>ARC151-C</t>
  </si>
  <si>
    <t>Vest of the First Fist</t>
  </si>
  <si>
    <t>When an attack action card you control hits, you may destroy Vest of the First Fist. If you do, gain [2 Resource].</t>
  </si>
  <si>
    <t>ARC152-C</t>
  </si>
  <si>
    <t>Bracers of Belief</t>
  </si>
  <si>
    <t>ARC153-C</t>
  </si>
  <si>
    <t>Mage Master Boots</t>
  </si>
  <si>
    <t>ARC154-C</t>
  </si>
  <si>
    <t>Nullrune Hood</t>
  </si>
  <si>
    <r>
      <t>Arcane Barrier 1 </t>
    </r>
    <r>
      <rPr>
        <i/>
        <sz val="10"/>
        <rFont val="Arial"/>
        <family val="2"/>
      </rPr>
      <t>(If your hero would be dealt arcane damage, you may pay [1 Resource] instead. If you do, prevent 1 arcane damage that source would deal.)</t>
    </r>
  </si>
  <si>
    <t>ARC155-C</t>
  </si>
  <si>
    <r>
      <t>Arcane Barrier 1 </t>
    </r>
    <r>
      <rPr>
        <i/>
        <sz val="10"/>
        <rFont val="Arial"/>
        <family val="2"/>
      </rPr>
      <t>(If your hero would be dealt arcane damage, you may pay [1 Resource] instead. If you do, prevent 1 arcane damage that source would deal.)</t>
    </r>
  </si>
  <si>
    <t>Nullrune Robe</t>
  </si>
  <si>
    <r>
      <t>Arcane Barrier 1 </t>
    </r>
    <r>
      <rPr>
        <i/>
        <sz val="10"/>
        <rFont val="Arial"/>
        <family val="2"/>
      </rPr>
      <t>(If your hero would be dealt arcane damage, you may pay [1 Resource] instead. If you do, prevent 1 arcane damage that source would deal.)</t>
    </r>
  </si>
  <si>
    <t>ARC156-C</t>
  </si>
  <si>
    <r>
      <t>Arcane Barrier 1 </t>
    </r>
    <r>
      <rPr>
        <i/>
        <sz val="10"/>
        <rFont val="Arial"/>
        <family val="2"/>
      </rPr>
      <t>(If your hero would be dealt arcane damage, you may pay [1 Resource] instead. If you do, prevent 1 arcane damage that source would deal.)</t>
    </r>
  </si>
  <si>
    <t>Nullrune Gloves</t>
  </si>
  <si>
    <r>
      <t>Arcane Barrier 1 </t>
    </r>
    <r>
      <rPr>
        <i/>
        <sz val="10"/>
        <rFont val="Arial"/>
        <family val="2"/>
      </rPr>
      <t>(If your hero would be dealt arcane damage, you may pay [1 Resource] instead. If you do, prevent 1 arcane damage that source would deal.)</t>
    </r>
  </si>
  <si>
    <t>ARC157-C</t>
  </si>
  <si>
    <r>
      <t>Arcane Barrier 1 </t>
    </r>
    <r>
      <rPr>
        <i/>
        <sz val="10"/>
        <rFont val="Arial"/>
        <family val="2"/>
      </rPr>
      <t>(If your hero would be dealt arcane damage, you may pay [1 Resource] instead. If you do, prevent 1 arcane damage that source would deal.)</t>
    </r>
  </si>
  <si>
    <t>Nullrune Boots</t>
  </si>
  <si>
    <r>
      <t>Arcane Barrier 1 </t>
    </r>
    <r>
      <rPr>
        <i/>
        <sz val="10"/>
        <rFont val="Arial"/>
        <family val="2"/>
      </rPr>
      <t>(If your hero would be dealt arcane damage, you may pay [1 Resource] instead. If you do, prevent 1 arcane damage that source would deal.)</t>
    </r>
  </si>
  <si>
    <t>ARC158-C</t>
  </si>
  <si>
    <r>
      <t>Arcane Barrier 1 </t>
    </r>
    <r>
      <rPr>
        <i/>
        <sz val="10"/>
        <rFont val="Arial"/>
        <family val="2"/>
      </rPr>
      <t>(If your hero would be dealt arcane damage, you may pay [1 Resource] instead. If you do, prevent 1 arcane damage that source would deal.)</t>
    </r>
  </si>
  <si>
    <t>Command and Conquer</t>
  </si>
  <si>
    <t>Defense reactions can't be played to Command and Conquers chain link.
If Command and Conquer hits a hero, destroy all cards in their arsenal.</t>
  </si>
  <si>
    <t>ARC159-M</t>
  </si>
  <si>
    <t>Art of War</t>
  </si>
  <si>
    <r>
      <t>Choose 2;
- Attack action cards you control gain +1 [Power] and +1 [Defense] this turn.
- The next attack action card you play this turn, gains </t>
    </r>
    <r>
      <rPr>
        <b/>
        <sz val="10"/>
        <rFont val="Arial"/>
        <family val="2"/>
      </rPr>
      <t>go again</t>
    </r>
    <r>
      <rPr>
        <sz val="10"/>
        <color rgb="FF000000"/>
        <rFont val="Arial"/>
        <family val="2"/>
      </rPr>
      <t>.
- Until end of turn, you may defend with attack action cards from arsenal.
- You may banish an attack action card from your hand. If you do, draw 2 cards.</t>
    </r>
  </si>
  <si>
    <t>ARC160-M</t>
  </si>
  <si>
    <r>
      <t>Choose 2;
- Attack action cards you control gain +1 [Power] and +1 [Defense] this turn.
- The next attack action card you play this turn, gains </t>
    </r>
    <r>
      <rPr>
        <b/>
        <sz val="10"/>
        <rFont val="Arial"/>
        <family val="2"/>
      </rPr>
      <t>go again</t>
    </r>
    <r>
      <rPr>
        <sz val="10"/>
        <color rgb="FF000000"/>
        <rFont val="Arial"/>
        <family val="2"/>
      </rPr>
      <t>.
- Until end of turn, you may defend with attack action cards from arsenal.
- You may banish an attack action card from your hand. If you do, draw 2 cards.</t>
    </r>
  </si>
  <si>
    <t>Pursuit of Knowledge</t>
  </si>
  <si>
    <t>If Pursuit of Knowledge hits, your hero gains +1 [Intellect] until end of turn.</t>
  </si>
  <si>
    <t>ARC161-S</t>
  </si>
  <si>
    <t>Chains of Eminence</t>
  </si>
  <si>
    <t>ARC162-S</t>
  </si>
  <si>
    <t>Rusted Relic</t>
  </si>
  <si>
    <r>
      <t>Arcane Barrier 1 </t>
    </r>
    <r>
      <rPr>
        <i/>
        <sz val="10"/>
        <rFont val="Arial"/>
        <family val="2"/>
      </rPr>
      <t>(If your hero would be dealt arcane damage, you may pay [1 Resource] instead. If you do, prevent 1 arcane damage that source would deal.)</t>
    </r>
  </si>
  <si>
    <t>ARC163-S</t>
  </si>
  <si>
    <r>
      <t>Arcane Barrier 1 </t>
    </r>
    <r>
      <rPr>
        <i/>
        <sz val="10"/>
        <rFont val="Arial"/>
        <family val="2"/>
      </rPr>
      <t>(If your hero would be dealt arcane damage, you may pay [1 Resource] instead. If you do, prevent 1 arcane damage that source would deal.)</t>
    </r>
  </si>
  <si>
    <t>Life for a Life (Red)</t>
  </si>
  <si>
    <t>ARC164-R</t>
  </si>
  <si>
    <t>Life for a Life (Yellow)</t>
  </si>
  <si>
    <t>ARC165-R</t>
  </si>
  <si>
    <t>Life for a Life (Blue)</t>
  </si>
  <si>
    <t>ARC166-R</t>
  </si>
  <si>
    <t>Enchanting Melody (Red)</t>
  </si>
  <si>
    <r>
      <t xml:space="preserve">(Aura's stay in the arena until they are destroyed.)
</t>
    </r>
    <r>
      <rPr>
        <b/>
        <sz val="10"/>
        <rFont val="Arial"/>
        <family val="2"/>
      </rPr>
      <t xml:space="preserve">Go again
</t>
    </r>
    <r>
      <rPr>
        <sz val="10"/>
        <color rgb="FF000000"/>
        <rFont val="Arial"/>
        <family val="2"/>
      </rPr>
      <t>If you would be dealt damage, instead destroy Enchanting Melody and prevent 4 of that damage.
At the beginning of your end phase, destroy Enchanting Melody unless you have played a 'non-attack' action card this turn.</t>
    </r>
  </si>
  <si>
    <t>ARC167-R</t>
  </si>
  <si>
    <r>
      <t xml:space="preserve">(Aura's stay in the arena until they are destroyed.)
</t>
    </r>
    <r>
      <rPr>
        <b/>
        <sz val="10"/>
        <rFont val="Arial"/>
        <family val="2"/>
      </rPr>
      <t xml:space="preserve">Go again
</t>
    </r>
    <r>
      <rPr>
        <sz val="10"/>
        <color rgb="FF000000"/>
        <rFont val="Arial"/>
        <family val="2"/>
      </rPr>
      <t>If you would be dealt damage, instead destroy Enchanting Melody and prevent 4 of that damage.
At the beginning of your end phase, destroy Enchanting Melody unless you have played a 'non-attack' action card this turn.</t>
    </r>
  </si>
  <si>
    <t>Enchanting Melody (Yellow)</t>
  </si>
  <si>
    <r>
      <t xml:space="preserve">(Aura's stay in the arena until they are destroyed.)
</t>
    </r>
    <r>
      <rPr>
        <b/>
        <sz val="10"/>
        <rFont val="Arial"/>
        <family val="2"/>
      </rPr>
      <t xml:space="preserve">Go again
</t>
    </r>
    <r>
      <rPr>
        <sz val="10"/>
        <color rgb="FF000000"/>
        <rFont val="Arial"/>
        <family val="2"/>
      </rPr>
      <t>If you would be dealt damage, instead destroy Enchanting Melody and prevent 3 of that damage.
At the beginning of your end phase, destroy Enchanting Melody unless you have played a 'non-attack' action card this turn.</t>
    </r>
  </si>
  <si>
    <t>ARC168-R</t>
  </si>
  <si>
    <r>
      <t xml:space="preserve">(Aura's stay in the arena until they are destroyed.)
</t>
    </r>
    <r>
      <rPr>
        <b/>
        <sz val="10"/>
        <rFont val="Arial"/>
        <family val="2"/>
      </rPr>
      <t xml:space="preserve">Go again
</t>
    </r>
    <r>
      <rPr>
        <sz val="10"/>
        <color rgb="FF000000"/>
        <rFont val="Arial"/>
        <family val="2"/>
      </rPr>
      <t>If you would be dealt damage, instead destroy Enchanting Melody and prevent 3 of that damage.
At the beginning of your end phase, destroy Enchanting Melody unless you have played a 'non-attack' action card this turn.</t>
    </r>
  </si>
  <si>
    <t>Enchanting Melody (Blue)</t>
  </si>
  <si>
    <r>
      <t xml:space="preserve">(Aura's stay in the arena until they are destroyed.)
</t>
    </r>
    <r>
      <rPr>
        <b/>
        <sz val="10"/>
        <rFont val="Arial"/>
        <family val="2"/>
      </rPr>
      <t xml:space="preserve">Go again
</t>
    </r>
    <r>
      <rPr>
        <sz val="10"/>
        <color rgb="FF000000"/>
        <rFont val="Arial"/>
        <family val="2"/>
      </rPr>
      <t>If you would be dealt damage, instead destroy Enchanting Melody and prevent 2 of that damage.
At the beginning of your end phase, destroy Enchanting Melody unless you have played a 'non-attack' action card this turn.</t>
    </r>
  </si>
  <si>
    <t>ARC169-R</t>
  </si>
  <si>
    <r>
      <t xml:space="preserve">(Aura's stay in the arena until they are destroyed.)
</t>
    </r>
    <r>
      <rPr>
        <b/>
        <sz val="10"/>
        <rFont val="Arial"/>
        <family val="2"/>
      </rPr>
      <t xml:space="preserve">Go again
</t>
    </r>
    <r>
      <rPr>
        <sz val="10"/>
        <color rgb="FF000000"/>
        <rFont val="Arial"/>
        <family val="2"/>
      </rPr>
      <t>If you would be dealt damage, instead destroy Enchanting Melody and prevent 2 of that damage.
At the beginning of your end phase, destroy Enchanting Melody unless you have played a 'non-attack' action card this turn.</t>
    </r>
  </si>
  <si>
    <t>Plunder Run (Red)</t>
  </si>
  <si>
    <r>
      <t xml:space="preserve">The next time an attack action card you control hits this turn, draw a card.
If Plunder Run is played from arsenal, the next attack action card you play this turn gains +3 [Power].
</t>
    </r>
    <r>
      <rPr>
        <b/>
        <sz val="10"/>
        <rFont val="Arial"/>
        <family val="2"/>
      </rPr>
      <t>Go again</t>
    </r>
  </si>
  <si>
    <t>ARC170-R</t>
  </si>
  <si>
    <r>
      <t xml:space="preserve">The next time an attack action card you control hits this turn, draw a card.
If Plunder Run is played from arsenal, the next attack action card you play this turn gains +3 [Power].
</t>
    </r>
    <r>
      <rPr>
        <b/>
        <sz val="10"/>
        <rFont val="Arial"/>
        <family val="2"/>
      </rPr>
      <t>Go again</t>
    </r>
  </si>
  <si>
    <t>Plunder Run (Yellow)</t>
  </si>
  <si>
    <r>
      <t xml:space="preserve">The next time an attack action card you control hits this turn, draw a card.
If Plunder Run is played from arsenal, the next attack action card you play this turn gains +2 [Power].
</t>
    </r>
    <r>
      <rPr>
        <b/>
        <sz val="10"/>
        <rFont val="Arial"/>
        <family val="2"/>
      </rPr>
      <t>Go again</t>
    </r>
  </si>
  <si>
    <t>ARC171-R</t>
  </si>
  <si>
    <r>
      <t xml:space="preserve">The next time an attack action card you control hits this turn, draw a card.
If Plunder Run is played from arsenal, the next attack action card you play this turn gains +2 [Power].
</t>
    </r>
    <r>
      <rPr>
        <b/>
        <sz val="10"/>
        <rFont val="Arial"/>
        <family val="2"/>
      </rPr>
      <t>Go again</t>
    </r>
  </si>
  <si>
    <t>Plunder Run (Blue)</t>
  </si>
  <si>
    <r>
      <t xml:space="preserve">The next time an attack action card you control hits this turn, draw a card.
If Plunder Run is played from arsenal, the next attack action card you play this turn gains +1 [Power].
</t>
    </r>
    <r>
      <rPr>
        <b/>
        <sz val="10"/>
        <rFont val="Arial"/>
        <family val="2"/>
      </rPr>
      <t>Go again</t>
    </r>
  </si>
  <si>
    <t>ARC172-R</t>
  </si>
  <si>
    <r>
      <t xml:space="preserve">The next time an attack action card you control hits this turn, draw a card.
If Plunder Run is played from arsenal, the next attack action card you play this turn gains +1 [Power].
</t>
    </r>
    <r>
      <rPr>
        <b/>
        <sz val="10"/>
        <rFont val="Arial"/>
        <family val="2"/>
      </rPr>
      <t>Go again</t>
    </r>
  </si>
  <si>
    <t>Eirina's Prayer (Red)</t>
  </si>
  <si>
    <t>Reveal the top card of your deck. Prevent the next X arcane damage that would be dealt to you this turn, where X is 6 minus the pitch value of the card revealed this way. </t>
  </si>
  <si>
    <t>ARC173-R</t>
  </si>
  <si>
    <r>
      <t>Reveal the top card of your deck. Prevent the next X arcane damage that would be dealt to you this turn, where X is 6 minus the pitch value of the card revealed this way. </t>
    </r>
    <r>
      <rPr>
        <i/>
        <sz val="10"/>
        <rFont val="Arial"/>
        <family val="2"/>
      </rPr>
      <t>(The pitch value is located in the top left corner of the card.)</t>
    </r>
  </si>
  <si>
    <t>Eirina's Prayer (Yellow)</t>
  </si>
  <si>
    <t>Reveal the top card of your deck. Prevent the next X arcane damage that would be dealt to you this turn, where X is 5 minus the pitch value of the card revealed this way. </t>
  </si>
  <si>
    <t>ARC174-R</t>
  </si>
  <si>
    <r>
      <t>Reveal the top card of your deck. Prevent the next X arcane damage that would be dealt to you this turn, where X is 5 minus the pitch value of the card revealed this way. </t>
    </r>
    <r>
      <rPr>
        <i/>
        <sz val="10"/>
        <rFont val="Arial"/>
        <family val="2"/>
      </rPr>
      <t>(The pitch value is located in the top left corner of the card.)</t>
    </r>
  </si>
  <si>
    <t>Eirina's Prayer (Blue)</t>
  </si>
  <si>
    <t>Reveal the top card of your deck. Prevent the next X arcane damage that would be dealt to you this turn, where X is 4 minus the pitch value of the card revealed this way.</t>
  </si>
  <si>
    <t>ARC175-R</t>
  </si>
  <si>
    <r>
      <t>Reveal the top card of your deck. Prevent the next X arcane damage that would be dealt to you this turn, where X is 4 minus the pitch value of the card revealed this way. </t>
    </r>
    <r>
      <rPr>
        <i/>
        <sz val="10"/>
        <rFont val="Arial"/>
        <family val="2"/>
      </rPr>
      <t>(The pitch value is located in the top left corner of the card.)</t>
    </r>
  </si>
  <si>
    <t>Back Alley Breakline (Red)</t>
  </si>
  <si>
    <t>If an activated ability or action card effect puts Back Alley Breakline face up into a zone from your deck, gain 1 action point.</t>
  </si>
  <si>
    <t>ARC176-C</t>
  </si>
  <si>
    <t>Back Alley Breakline (Yellow)</t>
  </si>
  <si>
    <t>ARC177-C</t>
  </si>
  <si>
    <t>Back Alley Breakline (Blue)</t>
  </si>
  <si>
    <t>ARC178-C</t>
  </si>
  <si>
    <t>Cadaverous Contraband (Red)</t>
  </si>
  <si>
    <t>If Cadaverous Contraband hits, you may put a 'non-attack' action card from your graveyard on top of your deck.</t>
  </si>
  <si>
    <t>ARC179-C</t>
  </si>
  <si>
    <t>Cadaverous Contraband (Yellow)</t>
  </si>
  <si>
    <t>ARC180-C</t>
  </si>
  <si>
    <t>Cadaverous Contraband (Blue)</t>
  </si>
  <si>
    <t>ARC181-C</t>
  </si>
  <si>
    <t>Fervent Forerunner (Red)</t>
  </si>
  <si>
    <t>ARC182-C</t>
  </si>
  <si>
    <r>
      <t>If Fervent Forerunner hits, </t>
    </r>
    <r>
      <rPr>
        <b/>
        <sz val="10"/>
        <rFont val="Arial"/>
        <family val="2"/>
      </rPr>
      <t>opt 2</t>
    </r>
    <r>
      <rPr>
        <sz val="10"/>
        <color rgb="FF000000"/>
        <rFont val="Arial"/>
        <family val="2"/>
      </rPr>
      <t>. </t>
    </r>
    <r>
      <rPr>
        <i/>
        <sz val="10"/>
        <rFont val="Arial"/>
        <family val="2"/>
      </rPr>
      <t xml:space="preserve">(Look at the top 2 cards of your deck. You may put them on the top and/or bottom in any order.)
</t>
    </r>
    <r>
      <rPr>
        <sz val="10"/>
        <color rgb="FF000000"/>
        <rFont val="Arial"/>
        <family val="2"/>
      </rPr>
      <t>If Fervent Forerunner is played from arsenal, it gains </t>
    </r>
    <r>
      <rPr>
        <b/>
        <sz val="10"/>
        <rFont val="Arial"/>
        <family val="2"/>
      </rPr>
      <t>go agai</t>
    </r>
    <r>
      <rPr>
        <sz val="10"/>
        <color rgb="FF000000"/>
        <rFont val="Arial"/>
        <family val="2"/>
      </rPr>
      <t>n.</t>
    </r>
  </si>
  <si>
    <t>Fervent Forerunner (Yellow)</t>
  </si>
  <si>
    <t>ARC183-C</t>
  </si>
  <si>
    <t>Fervent Forerunner (Blue)</t>
  </si>
  <si>
    <t>ARC184-C</t>
  </si>
  <si>
    <t>Moon Wish (Red)</t>
  </si>
  <si>
    <t>You may put a card from your hand on top of your deck rather than pay Moon Wish's [Resource] cost.
If Moon Wish hits, search your deck for a card named Sun Kiss, reveal it, put it into your hand, then shuffle your deck.</t>
  </si>
  <si>
    <t>ARC185-C</t>
  </si>
  <si>
    <t>Moon Wish (Yellow)</t>
  </si>
  <si>
    <t>ARC186-C</t>
  </si>
  <si>
    <t>Moon Wish (Blue)</t>
  </si>
  <si>
    <t>ARC187-C</t>
  </si>
  <si>
    <t>Push the Point (Red)</t>
  </si>
  <si>
    <t>If the last attack on this combat chain hit, Push the Point gains +2 [Power].</t>
  </si>
  <si>
    <t>ARC188-C</t>
  </si>
  <si>
    <t>Push the Point (Yellow)</t>
  </si>
  <si>
    <t>ARC189-C</t>
  </si>
  <si>
    <t>Push the Point (Blue)</t>
  </si>
  <si>
    <t>ARC190-C</t>
  </si>
  <si>
    <t>Ravenous Rabble (Red)</t>
  </si>
  <si>
    <r>
      <t>Reveal the top card of your deck. Ravenous Rabble gets -X [Power], where X is the pitch value of the card revealed this way.</t>
    </r>
    <r>
      <rPr>
        <i/>
        <sz val="10"/>
        <rFont val="Arial"/>
        <family val="2"/>
      </rPr>
      <t xml:space="preserve">
</t>
    </r>
    <r>
      <rPr>
        <b/>
        <sz val="10"/>
        <rFont val="Arial"/>
        <family val="2"/>
      </rPr>
      <t>Go again</t>
    </r>
  </si>
  <si>
    <t>ARC191-C</t>
  </si>
  <si>
    <r>
      <t>Reveal the top card of your deck. Ravenous Rabble gets -X [Power], where X is the pitch value of the card revealed this way.</t>
    </r>
    <r>
      <rPr>
        <i/>
        <sz val="10"/>
        <rFont val="Arial"/>
        <family val="2"/>
      </rPr>
      <t xml:space="preserve">
</t>
    </r>
    <r>
      <rPr>
        <b/>
        <sz val="10"/>
        <rFont val="Arial"/>
        <family val="2"/>
      </rPr>
      <t>Go again</t>
    </r>
  </si>
  <si>
    <t>Ravenous Rabble (Yellow)</t>
  </si>
  <si>
    <r>
      <t>Reveal the top card of your deck. Ravenous Rabble gets -X [Power], where X is the pitch value of the card revealed this way.</t>
    </r>
    <r>
      <rPr>
        <i/>
        <sz val="10"/>
        <rFont val="Arial"/>
        <family val="2"/>
      </rPr>
      <t xml:space="preserve">
</t>
    </r>
    <r>
      <rPr>
        <b/>
        <sz val="10"/>
        <rFont val="Arial"/>
        <family val="2"/>
      </rPr>
      <t>Go again</t>
    </r>
  </si>
  <si>
    <t>ARC192-C</t>
  </si>
  <si>
    <r>
      <t>Reveal the top card of your deck. Ravenous Rabble gets -X [Power], where X is the pitch value of the card revealed this way.</t>
    </r>
    <r>
      <rPr>
        <i/>
        <sz val="10"/>
        <rFont val="Arial"/>
        <family val="2"/>
      </rPr>
      <t xml:space="preserve">
</t>
    </r>
    <r>
      <rPr>
        <b/>
        <sz val="10"/>
        <rFont val="Arial"/>
        <family val="2"/>
      </rPr>
      <t>Go again</t>
    </r>
  </si>
  <si>
    <t>Ravenous Rabble (Blue)</t>
  </si>
  <si>
    <r>
      <t>Reveal the top card of your deck. Ravenous Rabble gets -X [Power], where X is the pitch value of the card revealed this way.</t>
    </r>
    <r>
      <rPr>
        <i/>
        <sz val="10"/>
        <rFont val="Arial"/>
        <family val="2"/>
      </rPr>
      <t xml:space="preserve">
</t>
    </r>
    <r>
      <rPr>
        <b/>
        <sz val="10"/>
        <rFont val="Arial"/>
        <family val="2"/>
      </rPr>
      <t>Go again</t>
    </r>
  </si>
  <si>
    <t>ARC193-C</t>
  </si>
  <si>
    <r>
      <t>Reveal the top card of your deck. Ravenous Rabble gets -X [Power], where X is the pitch value of the card revealed this way.</t>
    </r>
    <r>
      <rPr>
        <i/>
        <sz val="10"/>
        <rFont val="Arial"/>
        <family val="2"/>
      </rPr>
      <t xml:space="preserve">
</t>
    </r>
    <r>
      <rPr>
        <b/>
        <sz val="10"/>
        <rFont val="Arial"/>
        <family val="2"/>
      </rPr>
      <t>Go again</t>
    </r>
  </si>
  <si>
    <t>Rifting (Red)</t>
  </si>
  <si>
    <t>If Rifting hits, you may play your next 'non-attack' action card this turn as though it were an instant.</t>
  </si>
  <si>
    <t>ARC194-C</t>
  </si>
  <si>
    <t>Rifting (Yellow)</t>
  </si>
  <si>
    <t>ARC195-C</t>
  </si>
  <si>
    <t>Rifting (Blue)</t>
  </si>
  <si>
    <t>ARC196-C</t>
  </si>
  <si>
    <t>Vigor Rush (Red)</t>
  </si>
  <si>
    <r>
      <t xml:space="preserve">If you have played a 'non-attack' action card this turn, Vigor Rush gains </t>
    </r>
    <r>
      <rPr>
        <b/>
        <sz val="10"/>
        <rFont val="Arial"/>
        <family val="2"/>
      </rPr>
      <t>go again</t>
    </r>
    <r>
      <rPr>
        <sz val="10"/>
        <color rgb="FF000000"/>
        <rFont val="Arial"/>
        <family val="2"/>
      </rPr>
      <t>.</t>
    </r>
  </si>
  <si>
    <t>ARC197-C</t>
  </si>
  <si>
    <r>
      <t xml:space="preserve">If you have played a 'non-attack' action card this turn, Vigor Rush gains </t>
    </r>
    <r>
      <rPr>
        <b/>
        <sz val="10"/>
        <rFont val="Arial"/>
        <family val="2"/>
      </rPr>
      <t>go again</t>
    </r>
    <r>
      <rPr>
        <sz val="10"/>
        <color rgb="FF000000"/>
        <rFont val="Arial"/>
        <family val="2"/>
      </rPr>
      <t>.</t>
    </r>
  </si>
  <si>
    <t>Vigor Rush (Yellow)</t>
  </si>
  <si>
    <r>
      <t xml:space="preserve">If you have played a 'non-attack' action card this turn, Vigor Rush gains </t>
    </r>
    <r>
      <rPr>
        <b/>
        <sz val="10"/>
        <rFont val="Arial"/>
        <family val="2"/>
      </rPr>
      <t>go again</t>
    </r>
    <r>
      <rPr>
        <sz val="10"/>
        <color rgb="FF000000"/>
        <rFont val="Arial"/>
        <family val="2"/>
      </rPr>
      <t>.</t>
    </r>
  </si>
  <si>
    <t>ARC198-C</t>
  </si>
  <si>
    <r>
      <t xml:space="preserve">If you have played a 'non-attack' action card this turn, Vigor Rush gains </t>
    </r>
    <r>
      <rPr>
        <b/>
        <sz val="10"/>
        <rFont val="Arial"/>
        <family val="2"/>
      </rPr>
      <t>go again</t>
    </r>
    <r>
      <rPr>
        <sz val="10"/>
        <color rgb="FF000000"/>
        <rFont val="Arial"/>
        <family val="2"/>
      </rPr>
      <t>.</t>
    </r>
  </si>
  <si>
    <t>Vigor Rush (Blue)</t>
  </si>
  <si>
    <r>
      <t xml:space="preserve">If you have played a 'non-attack' action card this turn, Vigor Rush gains </t>
    </r>
    <r>
      <rPr>
        <b/>
        <sz val="10"/>
        <rFont val="Arial"/>
        <family val="2"/>
      </rPr>
      <t>go again</t>
    </r>
    <r>
      <rPr>
        <sz val="10"/>
        <color rgb="FF000000"/>
        <rFont val="Arial"/>
        <family val="2"/>
      </rPr>
      <t>.</t>
    </r>
  </si>
  <si>
    <t>ARC199-C</t>
  </si>
  <si>
    <r>
      <t xml:space="preserve">If you have played a 'non-attack' action card this turn, Vigor Rush gains </t>
    </r>
    <r>
      <rPr>
        <b/>
        <sz val="10"/>
        <rFont val="Arial"/>
        <family val="2"/>
      </rPr>
      <t>go again</t>
    </r>
    <r>
      <rPr>
        <sz val="10"/>
        <color rgb="FF000000"/>
        <rFont val="Arial"/>
        <family val="2"/>
      </rPr>
      <t>.</t>
    </r>
  </si>
  <si>
    <t>Fate Foreseen (Red)</t>
  </si>
  <si>
    <r>
      <t>Opt 1 </t>
    </r>
    <r>
      <rPr>
        <i/>
        <sz val="10"/>
        <rFont val="Arial"/>
        <family val="2"/>
      </rPr>
      <t>(Look at the top card of your deck. You may put it on the bottom.)</t>
    </r>
  </si>
  <si>
    <t>ARC200-C</t>
  </si>
  <si>
    <r>
      <t>Opt 1 </t>
    </r>
    <r>
      <rPr>
        <i/>
        <sz val="10"/>
        <rFont val="Arial"/>
        <family val="2"/>
      </rPr>
      <t>(Look at the top card of your deck. You may put it on the bottom.)</t>
    </r>
  </si>
  <si>
    <t>Fate Foreseen (Yellow)</t>
  </si>
  <si>
    <r>
      <t>Opt 1 </t>
    </r>
    <r>
      <rPr>
        <i/>
        <sz val="10"/>
        <rFont val="Arial"/>
        <family val="2"/>
      </rPr>
      <t>(Look at the top card of your deck. You may put it on the bottom.)</t>
    </r>
  </si>
  <si>
    <t>ARC201-C</t>
  </si>
  <si>
    <r>
      <t>Opt 1 </t>
    </r>
    <r>
      <rPr>
        <i/>
        <sz val="10"/>
        <rFont val="Arial"/>
        <family val="2"/>
      </rPr>
      <t>(Look at the top card of your deck. You may put it on the bottom.)</t>
    </r>
  </si>
  <si>
    <t>Fate Foreseen (Blue)</t>
  </si>
  <si>
    <r>
      <t>Opt 1 </t>
    </r>
    <r>
      <rPr>
        <i/>
        <sz val="10"/>
        <rFont val="Arial"/>
        <family val="2"/>
      </rPr>
      <t>(Look at the top card of your deck. You may put it on the bottom.)</t>
    </r>
  </si>
  <si>
    <t>ARC202-C</t>
  </si>
  <si>
    <r>
      <t>Opt 1 </t>
    </r>
    <r>
      <rPr>
        <i/>
        <sz val="10"/>
        <rFont val="Arial"/>
        <family val="2"/>
      </rPr>
      <t>(Look at the top card of your deck. You may put it on the bottom.)</t>
    </r>
  </si>
  <si>
    <t>Come to Fight (Red)</t>
  </si>
  <si>
    <r>
      <t xml:space="preserve">The next attack action card you play this turn gains +3 [Power].
</t>
    </r>
    <r>
      <rPr>
        <b/>
        <sz val="10"/>
        <rFont val="Arial"/>
        <family val="2"/>
      </rPr>
      <t>Go again</t>
    </r>
  </si>
  <si>
    <t>ARC203-C</t>
  </si>
  <si>
    <r>
      <t xml:space="preserve">The next attack action card you play this turn gains +3 [Power].
</t>
    </r>
    <r>
      <rPr>
        <b/>
        <sz val="10"/>
        <rFont val="Arial"/>
        <family val="2"/>
      </rPr>
      <t>Go again</t>
    </r>
  </si>
  <si>
    <t>Come to Fight (Yellow)</t>
  </si>
  <si>
    <r>
      <t xml:space="preserve">The next attack action card you play this turn gains +2 [Power].
</t>
    </r>
    <r>
      <rPr>
        <b/>
        <sz val="10"/>
        <rFont val="Arial"/>
        <family val="2"/>
      </rPr>
      <t>Go again</t>
    </r>
  </si>
  <si>
    <t>ARC204-C</t>
  </si>
  <si>
    <r>
      <t xml:space="preserve">The next attack action card you play this turn gains +2 [Power].
</t>
    </r>
    <r>
      <rPr>
        <b/>
        <sz val="10"/>
        <rFont val="Arial"/>
        <family val="2"/>
      </rPr>
      <t>Go again</t>
    </r>
  </si>
  <si>
    <t>Come to Fight (Blue)</t>
  </si>
  <si>
    <r>
      <t xml:space="preserve">The next attack action card you play this turn gains +1 [Power].
</t>
    </r>
    <r>
      <rPr>
        <b/>
        <sz val="10"/>
        <rFont val="Arial"/>
        <family val="2"/>
      </rPr>
      <t>Go again</t>
    </r>
  </si>
  <si>
    <t>ARC205-C</t>
  </si>
  <si>
    <r>
      <t xml:space="preserve">The next attack action card you play this turn gains +1 [Power].
</t>
    </r>
    <r>
      <rPr>
        <b/>
        <sz val="10"/>
        <rFont val="Arial"/>
        <family val="2"/>
      </rPr>
      <t>Go again</t>
    </r>
  </si>
  <si>
    <t>Force Sight (Red)</t>
  </si>
  <si>
    <r>
      <t>The next attack action card you play this turn gains +3 [Power].
If Force Sight is played from arsenal, </t>
    </r>
    <r>
      <rPr>
        <b/>
        <sz val="10"/>
        <rFont val="Arial"/>
        <family val="2"/>
      </rPr>
      <t>opt 2</t>
    </r>
    <r>
      <rPr>
        <sz val="10"/>
        <color rgb="FF000000"/>
        <rFont val="Arial"/>
        <family val="2"/>
      </rPr>
      <t>. </t>
    </r>
    <r>
      <rPr>
        <i/>
        <sz val="10"/>
        <rFont val="Arial"/>
        <family val="2"/>
      </rPr>
      <t xml:space="preserve">
</t>
    </r>
    <r>
      <rPr>
        <b/>
        <sz val="10"/>
        <rFont val="Arial"/>
        <family val="2"/>
      </rPr>
      <t>Go again</t>
    </r>
  </si>
  <si>
    <t>ARC206-C</t>
  </si>
  <si>
    <r>
      <t>The next attack action card you play this turn gains +3 [Power].
If Force Sight is played from arsenal, </t>
    </r>
    <r>
      <rPr>
        <b/>
        <sz val="10"/>
        <rFont val="Arial"/>
        <family val="2"/>
      </rPr>
      <t>opt 2</t>
    </r>
    <r>
      <rPr>
        <sz val="10"/>
        <color rgb="FF000000"/>
        <rFont val="Arial"/>
        <family val="2"/>
      </rPr>
      <t>. </t>
    </r>
    <r>
      <rPr>
        <i/>
        <sz val="10"/>
        <rFont val="Arial"/>
        <family val="2"/>
      </rPr>
      <t xml:space="preserve">(Look at the top 2 cards of your deck. You may put them on the top and/or bottom in any order.)
</t>
    </r>
    <r>
      <rPr>
        <b/>
        <sz val="10"/>
        <rFont val="Arial"/>
        <family val="2"/>
      </rPr>
      <t>Go again</t>
    </r>
  </si>
  <si>
    <t>Force Sight (Yellow)</t>
  </si>
  <si>
    <r>
      <t>The next attack action card you play this turn gains +2 [Power].
If Force Sight is played from arsenal, </t>
    </r>
    <r>
      <rPr>
        <b/>
        <sz val="10"/>
        <rFont val="Arial"/>
        <family val="2"/>
      </rPr>
      <t>opt 2</t>
    </r>
    <r>
      <rPr>
        <sz val="10"/>
        <color rgb="FF000000"/>
        <rFont val="Arial"/>
        <family val="2"/>
      </rPr>
      <t xml:space="preserve">. 
</t>
    </r>
    <r>
      <rPr>
        <i/>
        <sz val="10"/>
        <rFont val="Arial"/>
        <family val="2"/>
      </rPr>
      <t xml:space="preserve">
</t>
    </r>
    <r>
      <rPr>
        <b/>
        <sz val="10"/>
        <rFont val="Arial"/>
        <family val="2"/>
      </rPr>
      <t>Go again</t>
    </r>
  </si>
  <si>
    <t>ARC207-C</t>
  </si>
  <si>
    <r>
      <t>The next attack action card you play this turn gains +2 [Power].
If Force Sight is played from arsenal, </t>
    </r>
    <r>
      <rPr>
        <b/>
        <sz val="10"/>
        <rFont val="Arial"/>
        <family val="2"/>
      </rPr>
      <t>opt 2</t>
    </r>
    <r>
      <rPr>
        <sz val="10"/>
        <color rgb="FF000000"/>
        <rFont val="Arial"/>
        <family val="2"/>
      </rPr>
      <t>. </t>
    </r>
    <r>
      <rPr>
        <i/>
        <sz val="10"/>
        <rFont val="Arial"/>
        <family val="2"/>
      </rPr>
      <t xml:space="preserve">(Look at the top 2 cards of your deck. You may put them on the top and/or bottom in any order.)
</t>
    </r>
    <r>
      <rPr>
        <b/>
        <sz val="10"/>
        <rFont val="Arial"/>
        <family val="2"/>
      </rPr>
      <t>Go again</t>
    </r>
  </si>
  <si>
    <t>Force Sight (Blue)</t>
  </si>
  <si>
    <r>
      <t>The next attack action card you play this turn gains +1 [Power].
If Force Sight is played from arsenal, </t>
    </r>
    <r>
      <rPr>
        <b/>
        <sz val="10"/>
        <rFont val="Arial"/>
        <family val="2"/>
      </rPr>
      <t>opt 2</t>
    </r>
    <r>
      <rPr>
        <sz val="10"/>
        <color rgb="FF000000"/>
        <rFont val="Arial"/>
        <family val="2"/>
      </rPr>
      <t>. </t>
    </r>
    <r>
      <rPr>
        <i/>
        <sz val="10"/>
        <rFont val="Arial"/>
        <family val="2"/>
      </rPr>
      <t xml:space="preserve">
</t>
    </r>
    <r>
      <rPr>
        <b/>
        <sz val="10"/>
        <rFont val="Arial"/>
        <family val="2"/>
      </rPr>
      <t>Go again</t>
    </r>
  </si>
  <si>
    <t>ARC208-C</t>
  </si>
  <si>
    <r>
      <t>The next attack action card you play this turn gains +1 [Power].
If Force Sight is played from arsenal, </t>
    </r>
    <r>
      <rPr>
        <b/>
        <sz val="10"/>
        <rFont val="Arial"/>
        <family val="2"/>
      </rPr>
      <t>opt 2</t>
    </r>
    <r>
      <rPr>
        <sz val="10"/>
        <color rgb="FF000000"/>
        <rFont val="Arial"/>
        <family val="2"/>
      </rPr>
      <t>. </t>
    </r>
    <r>
      <rPr>
        <i/>
        <sz val="10"/>
        <rFont val="Arial"/>
        <family val="2"/>
      </rPr>
      <t xml:space="preserve">(Look at the top 2 cards of your deck. You may put them on the top and/or bottom in any order.)
</t>
    </r>
    <r>
      <rPr>
        <b/>
        <sz val="10"/>
        <rFont val="Arial"/>
        <family val="2"/>
      </rPr>
      <t>Go again</t>
    </r>
  </si>
  <si>
    <t>Lead the Charge (Red)</t>
  </si>
  <si>
    <r>
      <t xml:space="preserve">The next time you play an action card with cost 0 or greater this turn, gain 1 action point.
</t>
    </r>
    <r>
      <rPr>
        <b/>
        <sz val="10"/>
        <rFont val="Arial"/>
        <family val="2"/>
      </rPr>
      <t>Go again</t>
    </r>
  </si>
  <si>
    <t>ARC209-C</t>
  </si>
  <si>
    <r>
      <t xml:space="preserve">The next time you play an action card with cost 0 or greater this turn, gain 1 action point.
</t>
    </r>
    <r>
      <rPr>
        <b/>
        <sz val="10"/>
        <rFont val="Arial"/>
        <family val="2"/>
      </rPr>
      <t>Go again</t>
    </r>
  </si>
  <si>
    <t>Lead the Charge (Yellow)</t>
  </si>
  <si>
    <r>
      <t xml:space="preserve">The next time you play an action card with cost [1 Resource] or greater this turn, gain 1 action point.
</t>
    </r>
    <r>
      <rPr>
        <b/>
        <sz val="10"/>
        <rFont val="Arial"/>
        <family val="2"/>
      </rPr>
      <t>Go again</t>
    </r>
  </si>
  <si>
    <t>ARC210-C</t>
  </si>
  <si>
    <r>
      <t xml:space="preserve">The next time you play an action card with cost [1 Resource] or greater this turn, gain 1 action point.
</t>
    </r>
    <r>
      <rPr>
        <b/>
        <sz val="10"/>
        <rFont val="Arial"/>
        <family val="2"/>
      </rPr>
      <t>Go again</t>
    </r>
  </si>
  <si>
    <t>Lead the Charge (Blue)</t>
  </si>
  <si>
    <r>
      <t xml:space="preserve">The next time you play an action card with cost [2 Resource] or greater this turn, gain 1 action point.
</t>
    </r>
    <r>
      <rPr>
        <b/>
        <sz val="10"/>
        <rFont val="Arial"/>
        <family val="2"/>
      </rPr>
      <t>Go again</t>
    </r>
  </si>
  <si>
    <t>ARC211-C</t>
  </si>
  <si>
    <r>
      <t xml:space="preserve">The next time you play an action card with cost [2 Resource] or greater this turn, gain 1 action point.
</t>
    </r>
    <r>
      <rPr>
        <b/>
        <sz val="10"/>
        <rFont val="Arial"/>
        <family val="2"/>
      </rPr>
      <t>Go again</t>
    </r>
  </si>
  <si>
    <t>Sun Kiss (Red)</t>
  </si>
  <si>
    <t>ARC212-C</t>
  </si>
  <si>
    <t>Sun Kiss  (Yellow)</t>
  </si>
  <si>
    <t>ARC213-C</t>
  </si>
  <si>
    <t>Sun Kiss  (Blue)</t>
  </si>
  <si>
    <t>ARC214-C</t>
  </si>
  <si>
    <t>Whisper of the Oracle (Red)</t>
  </si>
  <si>
    <t>ARC215-C</t>
  </si>
  <si>
    <t>Whisper of the Oracle (Yellow)</t>
  </si>
  <si>
    <t>ARC216-C</t>
  </si>
  <si>
    <t>Whisper of the Oracle (Blue)</t>
  </si>
  <si>
    <t>ARC217-C</t>
  </si>
  <si>
    <t>(Cracked Bauble exists to support booster draft and sealed deck formats. A player may add any number of Cracked Bauble to their card pool. Typically a player would only do this if they did not have enough legally playable cards to make a 30 card minimum deck.)</t>
  </si>
  <si>
    <t>ARC218-T</t>
  </si>
  <si>
    <t>ARC000</t>
  </si>
  <si>
    <r>
      <t>You may start the game with a Mechanologist item with cost</t>
    </r>
    <r>
      <rPr>
        <b/>
        <sz val="10"/>
        <rFont val="Arial"/>
        <family val="2"/>
      </rPr>
      <t xml:space="preserve"> </t>
    </r>
    <r>
      <rPr>
        <sz val="10"/>
        <color rgb="FF000000"/>
        <rFont val="Arial"/>
        <family val="2"/>
      </rPr>
      <t xml:space="preserve">2 or less in the arena. </t>
    </r>
    <r>
      <rPr>
        <i/>
        <sz val="10"/>
        <rFont val="Arial"/>
        <family val="2"/>
      </rPr>
      <t>(It is considered to have entered the arena.)</t>
    </r>
  </si>
  <si>
    <t>ARC001</t>
  </si>
  <si>
    <r>
      <t>You may start the game with a Mechanologist item with cost</t>
    </r>
    <r>
      <rPr>
        <b/>
        <sz val="10"/>
        <rFont val="Arial"/>
        <family val="2"/>
      </rPr>
      <t xml:space="preserve"> </t>
    </r>
    <r>
      <rPr>
        <sz val="10"/>
        <color rgb="FF000000"/>
        <rFont val="Arial"/>
        <family val="2"/>
      </rPr>
      <t xml:space="preserve">2 or less in the arena. </t>
    </r>
    <r>
      <rPr>
        <i/>
        <sz val="10"/>
        <rFont val="Arial"/>
        <family val="2"/>
      </rPr>
      <t>(It is considered to have entered the arena.)</t>
    </r>
  </si>
  <si>
    <t>ARC002</t>
  </si>
  <si>
    <t>ARC003</t>
  </si>
  <si>
    <t>ARC004</t>
  </si>
  <si>
    <t>ARC005</t>
  </si>
  <si>
    <r>
      <t>Whenever you </t>
    </r>
    <r>
      <rPr>
        <b/>
        <sz val="10"/>
        <rFont val="Arial"/>
        <family val="2"/>
      </rPr>
      <t>boost</t>
    </r>
    <r>
      <rPr>
        <sz val="10"/>
        <color rgb="FF000000"/>
        <rFont val="Arial"/>
        <family val="2"/>
      </rPr>
      <t xml:space="preserve"> a card this turn, gain 1 action point.
Draw a card.
</t>
    </r>
    <r>
      <rPr>
        <b/>
        <sz val="10"/>
        <rFont val="Arial"/>
        <family val="2"/>
      </rPr>
      <t>Go again</t>
    </r>
  </si>
  <si>
    <t>ARC006</t>
  </si>
  <si>
    <r>
      <t>Whenever you </t>
    </r>
    <r>
      <rPr>
        <b/>
        <sz val="10"/>
        <rFont val="Arial"/>
        <family val="2"/>
      </rPr>
      <t>boost</t>
    </r>
    <r>
      <rPr>
        <sz val="10"/>
        <color rgb="FF000000"/>
        <rFont val="Arial"/>
        <family val="2"/>
      </rPr>
      <t xml:space="preserve"> a card this turn, gain 1 action point.
Draw a card.
</t>
    </r>
    <r>
      <rPr>
        <b/>
        <sz val="10"/>
        <rFont val="Arial"/>
        <family val="2"/>
      </rPr>
      <t>Go again</t>
    </r>
  </si>
  <si>
    <r>
      <t>Dash Specialization </t>
    </r>
    <r>
      <rPr>
        <i/>
        <sz val="10"/>
        <rFont val="Arial"/>
        <family val="2"/>
      </rPr>
      <t>(You may only have Teklo Core in your deck if your hero is Dash.)</t>
    </r>
    <r>
      <rPr>
        <sz val="10"/>
        <color rgb="FF000000"/>
        <rFont val="Arial"/>
        <family val="2"/>
      </rPr>
      <t xml:space="preserve">
Teklo Core enters the arena with 2 steam counters on it. When Teklo Core has no steam counters on it, destroy it.
At the beginning of your action phase, remove a steam counter from Teklo Core and gain [2 Resource].</t>
    </r>
  </si>
  <si>
    <t>ARC007</t>
  </si>
  <si>
    <r>
      <t>Dash Specialization </t>
    </r>
    <r>
      <rPr>
        <i/>
        <sz val="10"/>
        <rFont val="Arial"/>
        <family val="2"/>
      </rPr>
      <t>(You may only have Teklo Core in your deck if your hero is Dash.)</t>
    </r>
    <r>
      <rPr>
        <sz val="10"/>
        <color rgb="FF000000"/>
        <rFont val="Arial"/>
        <family val="2"/>
      </rPr>
      <t xml:space="preserve">
Teklo Core enters the arena with 2 steam counters on it. When Teklo Core has no steam counters on it, destroy it.
At the beginning of your action phase, remove a steam counter from Teklo Core and gain [2 Resource].</t>
    </r>
  </si>
  <si>
    <r>
      <t xml:space="preserve">Play Maximum Velocity only if you have </t>
    </r>
    <r>
      <rPr>
        <b/>
        <sz val="10"/>
        <rFont val="Arial"/>
        <family val="2"/>
      </rPr>
      <t>boosted</t>
    </r>
    <r>
      <rPr>
        <sz val="10"/>
        <color rgb="FF000000"/>
        <rFont val="Arial"/>
        <family val="2"/>
      </rPr>
      <t xml:space="preserve"> 3 or more times this turn.</t>
    </r>
  </si>
  <si>
    <t>ARC008</t>
  </si>
  <si>
    <r>
      <t xml:space="preserve">Play Maximum Velocity only if you have </t>
    </r>
    <r>
      <rPr>
        <b/>
        <sz val="10"/>
        <rFont val="Arial"/>
        <family val="2"/>
      </rPr>
      <t>boosted</t>
    </r>
    <r>
      <rPr>
        <sz val="10"/>
        <color rgb="FF000000"/>
        <rFont val="Arial"/>
        <family val="2"/>
      </rPr>
      <t xml:space="preserve"> 3 or more times this turn.</t>
    </r>
  </si>
  <si>
    <t>ARC009</t>
  </si>
  <si>
    <t>ARC010</t>
  </si>
  <si>
    <r>
      <t>If Pedal to the Metal hits, your next attack this turn gains </t>
    </r>
    <r>
      <rPr>
        <b/>
        <sz val="10"/>
        <rFont val="Arial"/>
        <family val="2"/>
      </rPr>
      <t>dominate</t>
    </r>
    <r>
      <rPr>
        <sz val="10"/>
        <color rgb="FF000000"/>
        <rFont val="Arial"/>
        <family val="2"/>
      </rPr>
      <t xml:space="preserve">. </t>
    </r>
    <r>
      <rPr>
        <i/>
        <sz val="10"/>
        <rFont val="Arial"/>
        <family val="2"/>
      </rPr>
      <t xml:space="preserve">(The defending hero can't defend the attack with more than 1 card from their hand.)
</t>
    </r>
    <r>
      <rPr>
        <sz val="10"/>
        <color rgb="FF000000"/>
        <rFont val="Arial"/>
        <family val="2"/>
      </rPr>
      <t xml:space="preserve">
</t>
    </r>
    <r>
      <rPr>
        <b/>
        <sz val="10"/>
        <rFont val="Arial"/>
        <family val="2"/>
      </rPr>
      <t>Boost</t>
    </r>
    <r>
      <rPr>
        <sz val="10"/>
        <color rgb="FF000000"/>
        <rFont val="Arial"/>
        <family val="2"/>
      </rPr>
      <t> </t>
    </r>
    <r>
      <rPr>
        <i/>
        <sz val="10"/>
        <rFont val="Arial"/>
        <family val="2"/>
      </rPr>
      <t>(As an additional cost to play Pedal to the Metal, you may banish the top card of your deck. If it's a Mechanologist card, Peddle to the Metal gains </t>
    </r>
    <r>
      <rPr>
        <b/>
        <i/>
        <sz val="10"/>
        <rFont val="Arial"/>
        <family val="2"/>
      </rPr>
      <t>go again</t>
    </r>
    <r>
      <rPr>
        <i/>
        <sz val="10"/>
        <rFont val="Arial"/>
        <family val="2"/>
      </rPr>
      <t>.)</t>
    </r>
  </si>
  <si>
    <t>ARC011</t>
  </si>
  <si>
    <r>
      <t>If Pedal to the Metal hits, your next attack this turn gains </t>
    </r>
    <r>
      <rPr>
        <b/>
        <sz val="10"/>
        <rFont val="Arial"/>
        <family val="2"/>
      </rPr>
      <t>dominate</t>
    </r>
    <r>
      <rPr>
        <sz val="10"/>
        <color rgb="FF000000"/>
        <rFont val="Arial"/>
        <family val="2"/>
      </rPr>
      <t xml:space="preserve">. </t>
    </r>
    <r>
      <rPr>
        <i/>
        <sz val="10"/>
        <rFont val="Arial"/>
        <family val="2"/>
      </rPr>
      <t xml:space="preserve">(The defending hero can't defend the attack with more than 1 card from their hand.)
</t>
    </r>
    <r>
      <rPr>
        <sz val="10"/>
        <color rgb="FF000000"/>
        <rFont val="Arial"/>
        <family val="2"/>
      </rPr>
      <t xml:space="preserve">
</t>
    </r>
    <r>
      <rPr>
        <b/>
        <sz val="10"/>
        <rFont val="Arial"/>
        <family val="2"/>
      </rPr>
      <t>Boost</t>
    </r>
    <r>
      <rPr>
        <sz val="10"/>
        <color rgb="FF000000"/>
        <rFont val="Arial"/>
        <family val="2"/>
      </rPr>
      <t> </t>
    </r>
    <r>
      <rPr>
        <i/>
        <sz val="10"/>
        <rFont val="Arial"/>
        <family val="2"/>
      </rPr>
      <t>(As an additional cost to play Pedal to the Metal, you may banish the top card of your deck. If it's a Mechanologist card, Peddle to the Metal gains </t>
    </r>
    <r>
      <rPr>
        <b/>
        <i/>
        <sz val="10"/>
        <rFont val="Arial"/>
        <family val="2"/>
      </rPr>
      <t>go again</t>
    </r>
    <r>
      <rPr>
        <i/>
        <sz val="10"/>
        <rFont val="Arial"/>
        <family val="2"/>
      </rPr>
      <t>.)</t>
    </r>
  </si>
  <si>
    <r>
      <t>If Pedal to the Metal hits, your next attack this turn gains </t>
    </r>
    <r>
      <rPr>
        <b/>
        <sz val="10"/>
        <rFont val="Arial"/>
        <family val="2"/>
      </rPr>
      <t>dominate</t>
    </r>
    <r>
      <rPr>
        <sz val="10"/>
        <color rgb="FF000000"/>
        <rFont val="Arial"/>
        <family val="2"/>
      </rPr>
      <t xml:space="preserve">. </t>
    </r>
    <r>
      <rPr>
        <i/>
        <sz val="10"/>
        <rFont val="Arial"/>
        <family val="2"/>
      </rPr>
      <t xml:space="preserve">(The defending hero can't defend the attack with more than 1 card from their hand.)
</t>
    </r>
    <r>
      <rPr>
        <sz val="10"/>
        <color rgb="FF000000"/>
        <rFont val="Arial"/>
        <family val="2"/>
      </rPr>
      <t xml:space="preserve">
</t>
    </r>
    <r>
      <rPr>
        <b/>
        <sz val="10"/>
        <rFont val="Arial"/>
        <family val="2"/>
      </rPr>
      <t>Boost</t>
    </r>
    <r>
      <rPr>
        <sz val="10"/>
        <color rgb="FF000000"/>
        <rFont val="Arial"/>
        <family val="2"/>
      </rPr>
      <t> </t>
    </r>
    <r>
      <rPr>
        <i/>
        <sz val="10"/>
        <rFont val="Arial"/>
        <family val="2"/>
      </rPr>
      <t>(As an additional cost to play Pedal to the Metal, you may banish the top card of your deck. If it's a Mechanologist card, Peddle to the Metal gains </t>
    </r>
    <r>
      <rPr>
        <b/>
        <i/>
        <sz val="10"/>
        <rFont val="Arial"/>
        <family val="2"/>
      </rPr>
      <t>go again</t>
    </r>
    <r>
      <rPr>
        <i/>
        <sz val="10"/>
        <rFont val="Arial"/>
        <family val="2"/>
      </rPr>
      <t>.)</t>
    </r>
  </si>
  <si>
    <t>ARC012</t>
  </si>
  <si>
    <r>
      <t>If Pedal to the Metal hits, your next attack this turn gains </t>
    </r>
    <r>
      <rPr>
        <b/>
        <sz val="10"/>
        <rFont val="Arial"/>
        <family val="2"/>
      </rPr>
      <t>dominate</t>
    </r>
    <r>
      <rPr>
        <sz val="10"/>
        <color rgb="FF000000"/>
        <rFont val="Arial"/>
        <family val="2"/>
      </rPr>
      <t xml:space="preserve">. </t>
    </r>
    <r>
      <rPr>
        <i/>
        <sz val="10"/>
        <rFont val="Arial"/>
        <family val="2"/>
      </rPr>
      <t xml:space="preserve">(The defending hero can't defend the attack with more than 1 card from their hand.)
</t>
    </r>
    <r>
      <rPr>
        <sz val="10"/>
        <color rgb="FF000000"/>
        <rFont val="Arial"/>
        <family val="2"/>
      </rPr>
      <t xml:space="preserve">
</t>
    </r>
    <r>
      <rPr>
        <b/>
        <sz val="10"/>
        <rFont val="Arial"/>
        <family val="2"/>
      </rPr>
      <t>Boost</t>
    </r>
    <r>
      <rPr>
        <sz val="10"/>
        <color rgb="FF000000"/>
        <rFont val="Arial"/>
        <family val="2"/>
      </rPr>
      <t> </t>
    </r>
    <r>
      <rPr>
        <i/>
        <sz val="10"/>
        <rFont val="Arial"/>
        <family val="2"/>
      </rPr>
      <t>(As an additional cost to play Pedal to the Metal, you may banish the top card of your deck. If it's a Mechanologist card, Peddle to the Metal gains </t>
    </r>
    <r>
      <rPr>
        <b/>
        <i/>
        <sz val="10"/>
        <rFont val="Arial"/>
        <family val="2"/>
      </rPr>
      <t>go again</t>
    </r>
    <r>
      <rPr>
        <i/>
        <sz val="10"/>
        <rFont val="Arial"/>
        <family val="2"/>
      </rPr>
      <t>.)</t>
    </r>
  </si>
  <si>
    <r>
      <t>If Pedal to the Metal hits, your next attack this turn gains </t>
    </r>
    <r>
      <rPr>
        <b/>
        <sz val="10"/>
        <rFont val="Arial"/>
        <family val="2"/>
      </rPr>
      <t>dominate</t>
    </r>
    <r>
      <rPr>
        <sz val="10"/>
        <color rgb="FF000000"/>
        <rFont val="Arial"/>
        <family val="2"/>
      </rPr>
      <t xml:space="preserve">. </t>
    </r>
    <r>
      <rPr>
        <i/>
        <sz val="10"/>
        <rFont val="Arial"/>
        <family val="2"/>
      </rPr>
      <t xml:space="preserve">(The defending hero can't defend the attack with more than 1 card from their hand.)
</t>
    </r>
    <r>
      <rPr>
        <sz val="10"/>
        <color rgb="FF000000"/>
        <rFont val="Arial"/>
        <family val="2"/>
      </rPr>
      <t xml:space="preserve">
</t>
    </r>
    <r>
      <rPr>
        <b/>
        <sz val="10"/>
        <rFont val="Arial"/>
        <family val="2"/>
      </rPr>
      <t>Boost</t>
    </r>
    <r>
      <rPr>
        <sz val="10"/>
        <color rgb="FF000000"/>
        <rFont val="Arial"/>
        <family val="2"/>
      </rPr>
      <t> </t>
    </r>
    <r>
      <rPr>
        <i/>
        <sz val="10"/>
        <rFont val="Arial"/>
        <family val="2"/>
      </rPr>
      <t>(As an additional cost to play Pedal to the Metal, you may banish the top card of your deck. If it's a Mechanologist card, Peddle to the Metal gains </t>
    </r>
    <r>
      <rPr>
        <b/>
        <i/>
        <sz val="10"/>
        <rFont val="Arial"/>
        <family val="2"/>
      </rPr>
      <t>go again</t>
    </r>
    <r>
      <rPr>
        <i/>
        <sz val="10"/>
        <rFont val="Arial"/>
        <family val="2"/>
      </rPr>
      <t>.)</t>
    </r>
  </si>
  <si>
    <t>ARC013</t>
  </si>
  <si>
    <r>
      <t>If Pedal to the Metal hits, your next attack this turn gains </t>
    </r>
    <r>
      <rPr>
        <b/>
        <sz val="10"/>
        <rFont val="Arial"/>
        <family val="2"/>
      </rPr>
      <t>dominate</t>
    </r>
    <r>
      <rPr>
        <sz val="10"/>
        <color rgb="FF000000"/>
        <rFont val="Arial"/>
        <family val="2"/>
      </rPr>
      <t xml:space="preserve">. </t>
    </r>
    <r>
      <rPr>
        <i/>
        <sz val="10"/>
        <rFont val="Arial"/>
        <family val="2"/>
      </rPr>
      <t xml:space="preserve">(The defending hero can't defend the attack with more than 1 card from their hand.)
</t>
    </r>
    <r>
      <rPr>
        <sz val="10"/>
        <color rgb="FF000000"/>
        <rFont val="Arial"/>
        <family val="2"/>
      </rPr>
      <t xml:space="preserve">
</t>
    </r>
    <r>
      <rPr>
        <b/>
        <sz val="10"/>
        <rFont val="Arial"/>
        <family val="2"/>
      </rPr>
      <t>Boost</t>
    </r>
    <r>
      <rPr>
        <sz val="10"/>
        <color rgb="FF000000"/>
        <rFont val="Arial"/>
        <family val="2"/>
      </rPr>
      <t> </t>
    </r>
    <r>
      <rPr>
        <i/>
        <sz val="10"/>
        <rFont val="Arial"/>
        <family val="2"/>
      </rPr>
      <t>(As an additional cost to play Pedal to the Metal, you may banish the top card of your deck. If it's a Mechanologist card, Peddle to the Metal gains </t>
    </r>
    <r>
      <rPr>
        <b/>
        <i/>
        <sz val="10"/>
        <rFont val="Arial"/>
        <family val="2"/>
      </rPr>
      <t>go again</t>
    </r>
    <r>
      <rPr>
        <i/>
        <sz val="10"/>
        <rFont val="Arial"/>
        <family val="2"/>
      </rPr>
      <t>.)</t>
    </r>
  </si>
  <si>
    <r>
      <t xml:space="preserve">Put a Mechanologist item with cost 2 or less from your hand into the arena.
If you have </t>
    </r>
    <r>
      <rPr>
        <b/>
        <sz val="10"/>
        <rFont val="Arial"/>
        <family val="2"/>
      </rPr>
      <t>boosted</t>
    </r>
    <r>
      <rPr>
        <sz val="10"/>
        <color rgb="FF000000"/>
        <rFont val="Arial"/>
        <family val="2"/>
      </rPr>
      <t xml:space="preserve"> this turn, put a steam counter on it.
</t>
    </r>
    <r>
      <rPr>
        <b/>
        <sz val="10"/>
        <rFont val="Arial"/>
        <family val="2"/>
      </rPr>
      <t>Go again</t>
    </r>
  </si>
  <si>
    <t>ARC014</t>
  </si>
  <si>
    <r>
      <t xml:space="preserve">Put a Mechanologist item with cost 2 or less from your hand into the arena.
If you have </t>
    </r>
    <r>
      <rPr>
        <b/>
        <sz val="10"/>
        <rFont val="Arial"/>
        <family val="2"/>
      </rPr>
      <t>boosted</t>
    </r>
    <r>
      <rPr>
        <sz val="10"/>
        <color rgb="FF000000"/>
        <rFont val="Arial"/>
        <family val="2"/>
      </rPr>
      <t xml:space="preserve"> this turn, put a steam counter on it.
</t>
    </r>
    <r>
      <rPr>
        <b/>
        <sz val="10"/>
        <rFont val="Arial"/>
        <family val="2"/>
      </rPr>
      <t>Go again</t>
    </r>
  </si>
  <si>
    <r>
      <t xml:space="preserve">Put a Mechanologist item with cost 1 or less from your hand into the arena.
If you have </t>
    </r>
    <r>
      <rPr>
        <b/>
        <sz val="10"/>
        <rFont val="Arial"/>
        <family val="2"/>
      </rPr>
      <t>boosted</t>
    </r>
    <r>
      <rPr>
        <sz val="10"/>
        <color rgb="FF000000"/>
        <rFont val="Arial"/>
        <family val="2"/>
      </rPr>
      <t xml:space="preserve"> this turn, put a steam counter on it.
</t>
    </r>
    <r>
      <rPr>
        <b/>
        <sz val="10"/>
        <rFont val="Arial"/>
        <family val="2"/>
      </rPr>
      <t>Go again</t>
    </r>
  </si>
  <si>
    <t>ARC015</t>
  </si>
  <si>
    <r>
      <t xml:space="preserve">Put a Mechanologist item with cost 1 or less from your hand into the arena.
If you have </t>
    </r>
    <r>
      <rPr>
        <b/>
        <sz val="10"/>
        <rFont val="Arial"/>
        <family val="2"/>
      </rPr>
      <t>boosted</t>
    </r>
    <r>
      <rPr>
        <sz val="10"/>
        <color rgb="FF000000"/>
        <rFont val="Arial"/>
        <family val="2"/>
      </rPr>
      <t xml:space="preserve"> this turn, put a steam counter on it.
</t>
    </r>
    <r>
      <rPr>
        <b/>
        <sz val="10"/>
        <rFont val="Arial"/>
        <family val="2"/>
      </rPr>
      <t>Go again</t>
    </r>
  </si>
  <si>
    <r>
      <t xml:space="preserve">Put a Mechanologist item with cost 0 from your hand into the arena.
If you have </t>
    </r>
    <r>
      <rPr>
        <b/>
        <sz val="10"/>
        <rFont val="Arial"/>
        <family val="2"/>
      </rPr>
      <t>boosted</t>
    </r>
    <r>
      <rPr>
        <sz val="10"/>
        <color rgb="FF000000"/>
        <rFont val="Arial"/>
        <family val="2"/>
      </rPr>
      <t xml:space="preserve"> this turn, put a steam counter on it.
</t>
    </r>
    <r>
      <rPr>
        <b/>
        <sz val="10"/>
        <rFont val="Arial"/>
        <family val="2"/>
      </rPr>
      <t>Go again</t>
    </r>
  </si>
  <si>
    <t>ARC016</t>
  </si>
  <si>
    <r>
      <t xml:space="preserve">Put a Mechanologist item with cost 0 from your hand into the arena.
If you have </t>
    </r>
    <r>
      <rPr>
        <b/>
        <sz val="10"/>
        <rFont val="Arial"/>
        <family val="2"/>
      </rPr>
      <t>boosted</t>
    </r>
    <r>
      <rPr>
        <sz val="10"/>
        <color rgb="FF000000"/>
        <rFont val="Arial"/>
        <family val="2"/>
      </rPr>
      <t xml:space="preserve"> this turn, put a steam counter on it.
</t>
    </r>
    <r>
      <rPr>
        <b/>
        <sz val="10"/>
        <rFont val="Arial"/>
        <family val="2"/>
      </rPr>
      <t>Go again</t>
    </r>
  </si>
  <si>
    <r>
      <t xml:space="preserve">Aether Sink enters the arena with a steam counter on it.
</t>
    </r>
    <r>
      <rPr>
        <b/>
        <sz val="10"/>
        <rFont val="Arial"/>
        <family val="2"/>
      </rPr>
      <t xml:space="preserve">Action - </t>
    </r>
    <r>
      <rPr>
        <sz val="10"/>
        <color rgb="FF000000"/>
        <rFont val="Arial"/>
        <family val="2"/>
      </rPr>
      <t xml:space="preserve">[1 Resource]: If there are no steam counters on Aether Sink, put a steam counter on it. </t>
    </r>
    <r>
      <rPr>
        <b/>
        <sz val="10"/>
        <rFont val="Arial"/>
        <family val="2"/>
      </rPr>
      <t>Go again
Instant</t>
    </r>
    <r>
      <rPr>
        <sz val="10"/>
        <color rgb="FF000000"/>
        <rFont val="Arial"/>
        <family val="2"/>
      </rPr>
      <t> - Remove a steam counter from Aether Sink: Aether Sink gains Arcane Barrier 2 until end of turn. </t>
    </r>
    <r>
      <rPr>
        <i/>
        <sz val="10"/>
        <rFont val="Arial"/>
        <family val="2"/>
      </rPr>
      <t>(If your hero would be dealt arcane damage, you may pay [2 Resource] instead. If you do, prevent 2 arcane damage that source would deal.)</t>
    </r>
  </si>
  <si>
    <t>ARC017</t>
  </si>
  <si>
    <r>
      <t xml:space="preserve">Aether Sink enters the arena with a steam counter on it.
</t>
    </r>
    <r>
      <rPr>
        <b/>
        <sz val="10"/>
        <rFont val="Arial"/>
        <family val="2"/>
      </rPr>
      <t xml:space="preserve">Action - </t>
    </r>
    <r>
      <rPr>
        <sz val="10"/>
        <color rgb="FF000000"/>
        <rFont val="Arial"/>
        <family val="2"/>
      </rPr>
      <t xml:space="preserve">[1 Resource]: If there are no steam counters on Aether Sink, put a steam counter on it. </t>
    </r>
    <r>
      <rPr>
        <b/>
        <sz val="10"/>
        <rFont val="Arial"/>
        <family val="2"/>
      </rPr>
      <t>Go again
Instant</t>
    </r>
    <r>
      <rPr>
        <sz val="10"/>
        <color rgb="FF000000"/>
        <rFont val="Arial"/>
        <family val="2"/>
      </rPr>
      <t> - Remove a steam counter from Aether Sink: Aether Sink gains Arcane Barrier 2 until end of turn. </t>
    </r>
    <r>
      <rPr>
        <i/>
        <sz val="10"/>
        <rFont val="Arial"/>
        <family val="2"/>
      </rPr>
      <t>(If your hero would be dealt arcane damage, you may pay [2 Resource] instead. If you do, prevent 2 arcane damage that source would deal.)</t>
    </r>
  </si>
  <si>
    <t>ARC018</t>
  </si>
  <si>
    <r>
      <t xml:space="preserve">Convection Amplifier enters the arena with 2 steam counters on it. When Convection Amplifier  has no steam counters on it, destroy it.
</t>
    </r>
    <r>
      <rPr>
        <b/>
        <sz val="10"/>
        <rFont val="Arial"/>
        <family val="2"/>
      </rPr>
      <t>Action</t>
    </r>
    <r>
      <rPr>
        <sz val="10"/>
        <color rgb="FF000000"/>
        <rFont val="Arial"/>
        <family val="2"/>
      </rPr>
      <t> - Remove a steam counter from Convection Amplifier: The next attack action card you play this turn gains </t>
    </r>
    <r>
      <rPr>
        <b/>
        <sz val="10"/>
        <rFont val="Arial"/>
        <family val="2"/>
      </rPr>
      <t>dominate</t>
    </r>
    <r>
      <rPr>
        <sz val="10"/>
        <color rgb="FF000000"/>
        <rFont val="Arial"/>
        <family val="2"/>
      </rPr>
      <t>. </t>
    </r>
    <r>
      <rPr>
        <b/>
        <sz val="10"/>
        <rFont val="Arial"/>
        <family val="2"/>
      </rPr>
      <t xml:space="preserve">Go again </t>
    </r>
    <r>
      <rPr>
        <i/>
        <sz val="10"/>
        <rFont val="Arial"/>
        <family val="2"/>
      </rPr>
      <t>(The defending hero can't defend the attack with more than 1 card from their hand.)</t>
    </r>
  </si>
  <si>
    <t>ARC019</t>
  </si>
  <si>
    <r>
      <t xml:space="preserve">Convection Amplifier enters the arena with 2 steam counters on it. When Convection Amplifier  has no steam counters on it, destroy it.
</t>
    </r>
    <r>
      <rPr>
        <b/>
        <sz val="10"/>
        <rFont val="Arial"/>
        <family val="2"/>
      </rPr>
      <t>Action</t>
    </r>
    <r>
      <rPr>
        <sz val="10"/>
        <color rgb="FF000000"/>
        <rFont val="Arial"/>
        <family val="2"/>
      </rPr>
      <t> - Remove a steam counter from Convection Amplifier: The next attack action card you play this turn gains </t>
    </r>
    <r>
      <rPr>
        <b/>
        <sz val="10"/>
        <rFont val="Arial"/>
        <family val="2"/>
      </rPr>
      <t>dominate</t>
    </r>
    <r>
      <rPr>
        <sz val="10"/>
        <color rgb="FF000000"/>
        <rFont val="Arial"/>
        <family val="2"/>
      </rPr>
      <t>. </t>
    </r>
    <r>
      <rPr>
        <b/>
        <sz val="10"/>
        <rFont val="Arial"/>
        <family val="2"/>
      </rPr>
      <t xml:space="preserve">Go again </t>
    </r>
    <r>
      <rPr>
        <i/>
        <sz val="10"/>
        <rFont val="Arial"/>
        <family val="2"/>
      </rPr>
      <t>(The defending hero can't defend the attack with more than 1 card from their hand.)</t>
    </r>
  </si>
  <si>
    <r>
      <t xml:space="preserve">If Over Loop hits, put it on the bottom of your deck when the chain link resolves.
</t>
    </r>
    <r>
      <rPr>
        <b/>
        <sz val="10"/>
        <rFont val="Arial"/>
        <family val="2"/>
      </rPr>
      <t>Boost</t>
    </r>
    <r>
      <rPr>
        <sz val="10"/>
        <color rgb="FF000000"/>
        <rFont val="Arial"/>
        <family val="2"/>
      </rPr>
      <t> </t>
    </r>
    <r>
      <rPr>
        <i/>
        <sz val="10"/>
        <rFont val="Arial"/>
        <family val="2"/>
      </rPr>
      <t>(As an additional cost to play Over Loop, you may banish the top card of your deck. If it's a Mechanologist card, Over Loop gains </t>
    </r>
    <r>
      <rPr>
        <b/>
        <i/>
        <sz val="10"/>
        <rFont val="Arial"/>
        <family val="2"/>
      </rPr>
      <t>go again</t>
    </r>
    <r>
      <rPr>
        <i/>
        <sz val="10"/>
        <rFont val="Arial"/>
        <family val="2"/>
      </rPr>
      <t>.)</t>
    </r>
  </si>
  <si>
    <t>ARC020</t>
  </si>
  <si>
    <r>
      <t xml:space="preserve">If Over Loop hits, put it on the bottom of your deck when the chain link resolves.
</t>
    </r>
    <r>
      <rPr>
        <b/>
        <sz val="10"/>
        <rFont val="Arial"/>
        <family val="2"/>
      </rPr>
      <t>Boost</t>
    </r>
    <r>
      <rPr>
        <sz val="10"/>
        <color rgb="FF000000"/>
        <rFont val="Arial"/>
        <family val="2"/>
      </rPr>
      <t> </t>
    </r>
    <r>
      <rPr>
        <i/>
        <sz val="10"/>
        <rFont val="Arial"/>
        <family val="2"/>
      </rPr>
      <t>(As an additional cost to play Over Loop, you may banish the top card of your deck. If it's a Mechanologist card, Over Loop gains </t>
    </r>
    <r>
      <rPr>
        <b/>
        <i/>
        <sz val="10"/>
        <rFont val="Arial"/>
        <family val="2"/>
      </rPr>
      <t>go again</t>
    </r>
    <r>
      <rPr>
        <i/>
        <sz val="10"/>
        <rFont val="Arial"/>
        <family val="2"/>
      </rPr>
      <t>.)</t>
    </r>
  </si>
  <si>
    <r>
      <t xml:space="preserve">If Over Loop hits, put it on the bottom of your deck when the chain link resolves.
</t>
    </r>
    <r>
      <rPr>
        <b/>
        <sz val="10"/>
        <rFont val="Arial"/>
        <family val="2"/>
      </rPr>
      <t>Boost</t>
    </r>
    <r>
      <rPr>
        <sz val="10"/>
        <color rgb="FF000000"/>
        <rFont val="Arial"/>
        <family val="2"/>
      </rPr>
      <t> </t>
    </r>
    <r>
      <rPr>
        <i/>
        <sz val="10"/>
        <rFont val="Arial"/>
        <family val="2"/>
      </rPr>
      <t>(As an additional cost to play Over Loop, you may banish the top card of your deck. If it's a Mechanologist card, Over Loop gains </t>
    </r>
    <r>
      <rPr>
        <b/>
        <i/>
        <sz val="10"/>
        <rFont val="Arial"/>
        <family val="2"/>
      </rPr>
      <t>go again</t>
    </r>
    <r>
      <rPr>
        <i/>
        <sz val="10"/>
        <rFont val="Arial"/>
        <family val="2"/>
      </rPr>
      <t>.)</t>
    </r>
  </si>
  <si>
    <t>ARC021</t>
  </si>
  <si>
    <r>
      <t xml:space="preserve">If Over Loop hits, put it on the bottom of your deck when the chain link resolves.
</t>
    </r>
    <r>
      <rPr>
        <b/>
        <sz val="10"/>
        <rFont val="Arial"/>
        <family val="2"/>
      </rPr>
      <t>Boost</t>
    </r>
    <r>
      <rPr>
        <sz val="10"/>
        <color rgb="FF000000"/>
        <rFont val="Arial"/>
        <family val="2"/>
      </rPr>
      <t> </t>
    </r>
    <r>
      <rPr>
        <i/>
        <sz val="10"/>
        <rFont val="Arial"/>
        <family val="2"/>
      </rPr>
      <t>(As an additional cost to play Over Loop, you may banish the top card of your deck. If it's a Mechanologist card, Over Loop gains </t>
    </r>
    <r>
      <rPr>
        <b/>
        <i/>
        <sz val="10"/>
        <rFont val="Arial"/>
        <family val="2"/>
      </rPr>
      <t>go again</t>
    </r>
    <r>
      <rPr>
        <i/>
        <sz val="10"/>
        <rFont val="Arial"/>
        <family val="2"/>
      </rPr>
      <t>.)</t>
    </r>
  </si>
  <si>
    <t>ARC022</t>
  </si>
  <si>
    <r>
      <t xml:space="preserve">If Over Loop hits, put it on the bottom of your deck when the chain link resolves.
</t>
    </r>
    <r>
      <rPr>
        <b/>
        <sz val="10"/>
        <rFont val="Arial"/>
        <family val="2"/>
      </rPr>
      <t>Boost</t>
    </r>
    <r>
      <rPr>
        <sz val="10"/>
        <color rgb="FF000000"/>
        <rFont val="Arial"/>
        <family val="2"/>
      </rPr>
      <t> </t>
    </r>
    <r>
      <rPr>
        <i/>
        <sz val="10"/>
        <rFont val="Arial"/>
        <family val="2"/>
      </rPr>
      <t>(As an additional cost to play Over Loop, you may banish the top card of your deck. If it's a Mechanologist card, Over Loop gains </t>
    </r>
    <r>
      <rPr>
        <b/>
        <i/>
        <sz val="10"/>
        <rFont val="Arial"/>
        <family val="2"/>
      </rPr>
      <t>go again</t>
    </r>
    <r>
      <rPr>
        <i/>
        <sz val="10"/>
        <rFont val="Arial"/>
        <family val="2"/>
      </rPr>
      <t>.)</t>
    </r>
  </si>
  <si>
    <r>
      <t xml:space="preserve">Boost </t>
    </r>
    <r>
      <rPr>
        <i/>
        <sz val="10"/>
        <rFont val="Arial"/>
        <family val="2"/>
      </rPr>
      <t>(As an additional cost to play Throttle, you may banish the top card of your deck. If it's a Mechanologist card, Throttle gains</t>
    </r>
    <r>
      <rPr>
        <i/>
        <sz val="10"/>
        <rFont val="Arial"/>
        <family val="2"/>
      </rPr>
      <t xml:space="preserve"> go again</t>
    </r>
    <r>
      <rPr>
        <i/>
        <sz val="10"/>
        <rFont val="Arial"/>
        <family val="2"/>
      </rPr>
      <t>.)</t>
    </r>
  </si>
  <si>
    <t>ARC023</t>
  </si>
  <si>
    <r>
      <t xml:space="preserve">Boost </t>
    </r>
    <r>
      <rPr>
        <i/>
        <sz val="10"/>
        <rFont val="Arial"/>
        <family val="2"/>
      </rPr>
      <t>(As an additional cost to play Throttle, you may banish the top card of your deck. If it's a Mechanologist card, Throttle gains</t>
    </r>
    <r>
      <rPr>
        <i/>
        <sz val="10"/>
        <rFont val="Arial"/>
        <family val="2"/>
      </rPr>
      <t xml:space="preserve"> go again</t>
    </r>
    <r>
      <rPr>
        <i/>
        <sz val="10"/>
        <rFont val="Arial"/>
        <family val="2"/>
      </rPr>
      <t>.)</t>
    </r>
  </si>
  <si>
    <r>
      <t xml:space="preserve">Boost </t>
    </r>
    <r>
      <rPr>
        <i/>
        <sz val="10"/>
        <rFont val="Arial"/>
        <family val="2"/>
      </rPr>
      <t>(As an additional cost to play Throttle, you may banish the top card of your deck. If it's a Mechanologist card, Throttle gains</t>
    </r>
    <r>
      <rPr>
        <i/>
        <sz val="10"/>
        <rFont val="Arial"/>
        <family val="2"/>
      </rPr>
      <t xml:space="preserve"> go again</t>
    </r>
    <r>
      <rPr>
        <i/>
        <sz val="10"/>
        <rFont val="Arial"/>
        <family val="2"/>
      </rPr>
      <t>.)</t>
    </r>
  </si>
  <si>
    <t>ARC024</t>
  </si>
  <si>
    <r>
      <t xml:space="preserve">Boost </t>
    </r>
    <r>
      <rPr>
        <i/>
        <sz val="10"/>
        <rFont val="Arial"/>
        <family val="2"/>
      </rPr>
      <t>(As an additional cost to play Throttle, you may banish the top card of your deck. If it's a Mechanologist card, Throttle gains</t>
    </r>
    <r>
      <rPr>
        <i/>
        <sz val="10"/>
        <rFont val="Arial"/>
        <family val="2"/>
      </rPr>
      <t xml:space="preserve"> go again</t>
    </r>
    <r>
      <rPr>
        <i/>
        <sz val="10"/>
        <rFont val="Arial"/>
        <family val="2"/>
      </rPr>
      <t>.)</t>
    </r>
  </si>
  <si>
    <r>
      <t xml:space="preserve">Boost </t>
    </r>
    <r>
      <rPr>
        <i/>
        <sz val="10"/>
        <rFont val="Arial"/>
        <family val="2"/>
      </rPr>
      <t>(As an additional cost to play Throttle, you may banish the top card of your deck. If it's a Mechanologist card, Throttle gains</t>
    </r>
    <r>
      <rPr>
        <i/>
        <sz val="10"/>
        <rFont val="Arial"/>
        <family val="2"/>
      </rPr>
      <t xml:space="preserve"> go again</t>
    </r>
    <r>
      <rPr>
        <i/>
        <sz val="10"/>
        <rFont val="Arial"/>
        <family val="2"/>
      </rPr>
      <t>.)</t>
    </r>
  </si>
  <si>
    <t>ARC025</t>
  </si>
  <si>
    <r>
      <t xml:space="preserve">Boost </t>
    </r>
    <r>
      <rPr>
        <i/>
        <sz val="10"/>
        <rFont val="Arial"/>
        <family val="2"/>
      </rPr>
      <t>(As an additional cost to play Throttle, you may banish the top card of your deck. If it's a Mechanologist card, Throttle gains</t>
    </r>
    <r>
      <rPr>
        <i/>
        <sz val="10"/>
        <rFont val="Arial"/>
        <family val="2"/>
      </rPr>
      <t xml:space="preserve"> go again</t>
    </r>
    <r>
      <rPr>
        <i/>
        <sz val="10"/>
        <rFont val="Arial"/>
        <family val="2"/>
      </rPr>
      <t>.)</t>
    </r>
  </si>
  <si>
    <r>
      <t xml:space="preserve">Boost </t>
    </r>
    <r>
      <rPr>
        <i/>
        <sz val="10"/>
        <rFont val="Arial"/>
        <family val="2"/>
      </rPr>
      <t xml:space="preserve">(As an additional cost to play Zero to Sixty, you may banish the top card of your deck. If it's a Mechanologist card, Zero to Sixty gains </t>
    </r>
    <r>
      <rPr>
        <i/>
        <sz val="10"/>
        <rFont val="Arial"/>
        <family val="2"/>
      </rPr>
      <t>go again</t>
    </r>
    <r>
      <rPr>
        <i/>
        <sz val="10"/>
        <rFont val="Arial"/>
        <family val="2"/>
      </rPr>
      <t>.)</t>
    </r>
  </si>
  <si>
    <t>ARC026</t>
  </si>
  <si>
    <r>
      <t xml:space="preserve">Boost </t>
    </r>
    <r>
      <rPr>
        <i/>
        <sz val="10"/>
        <rFont val="Arial"/>
        <family val="2"/>
      </rPr>
      <t xml:space="preserve">(As an additional cost to play Zero to Sixty, you may banish the top card of your deck. If it's a Mechanologist card, Zero to Sixty gains </t>
    </r>
    <r>
      <rPr>
        <i/>
        <sz val="10"/>
        <rFont val="Arial"/>
        <family val="2"/>
      </rPr>
      <t>go again</t>
    </r>
    <r>
      <rPr>
        <i/>
        <sz val="10"/>
        <rFont val="Arial"/>
        <family val="2"/>
      </rPr>
      <t>.)</t>
    </r>
  </si>
  <si>
    <r>
      <t xml:space="preserve">Boost </t>
    </r>
    <r>
      <rPr>
        <i/>
        <sz val="10"/>
        <rFont val="Arial"/>
        <family val="2"/>
      </rPr>
      <t xml:space="preserve">(As an additional cost to play Zero to Sixty, you may banish the top card of your deck. If it's a Mechanologist card, Zero to Sixty gains </t>
    </r>
    <r>
      <rPr>
        <i/>
        <sz val="10"/>
        <rFont val="Arial"/>
        <family val="2"/>
      </rPr>
      <t>go again</t>
    </r>
    <r>
      <rPr>
        <i/>
        <sz val="10"/>
        <rFont val="Arial"/>
        <family val="2"/>
      </rPr>
      <t>.)</t>
    </r>
  </si>
  <si>
    <t>ARC027</t>
  </si>
  <si>
    <r>
      <t xml:space="preserve">Boost </t>
    </r>
    <r>
      <rPr>
        <i/>
        <sz val="10"/>
        <rFont val="Arial"/>
        <family val="2"/>
      </rPr>
      <t xml:space="preserve">(As an additional cost to play Zero to Sixty, you may banish the top card of your deck. If it's a Mechanologist card, Zero to Sixty gains </t>
    </r>
    <r>
      <rPr>
        <i/>
        <sz val="10"/>
        <rFont val="Arial"/>
        <family val="2"/>
      </rPr>
      <t>go again</t>
    </r>
    <r>
      <rPr>
        <i/>
        <sz val="10"/>
        <rFont val="Arial"/>
        <family val="2"/>
      </rPr>
      <t>.)</t>
    </r>
  </si>
  <si>
    <r>
      <t xml:space="preserve">Boost </t>
    </r>
    <r>
      <rPr>
        <i/>
        <sz val="10"/>
        <rFont val="Arial"/>
        <family val="2"/>
      </rPr>
      <t xml:space="preserve">(As an additional cost to play Zero to Sixty, you may banish the top card of your deck. If it's a Mechanologist card, Zero to Sixty gains </t>
    </r>
    <r>
      <rPr>
        <i/>
        <sz val="10"/>
        <rFont val="Arial"/>
        <family val="2"/>
      </rPr>
      <t>go again</t>
    </r>
    <r>
      <rPr>
        <i/>
        <sz val="10"/>
        <rFont val="Arial"/>
        <family val="2"/>
      </rPr>
      <t>.)</t>
    </r>
  </si>
  <si>
    <t>ARC028</t>
  </si>
  <si>
    <r>
      <t xml:space="preserve">Boost </t>
    </r>
    <r>
      <rPr>
        <i/>
        <sz val="10"/>
        <rFont val="Arial"/>
        <family val="2"/>
      </rPr>
      <t xml:space="preserve">(As an additional cost to play Zero to Sixty, you may banish the top card of your deck. If it's a Mechanologist card, Zero to Sixty gains </t>
    </r>
    <r>
      <rPr>
        <i/>
        <sz val="10"/>
        <rFont val="Arial"/>
        <family val="2"/>
      </rPr>
      <t>go again</t>
    </r>
    <r>
      <rPr>
        <i/>
        <sz val="10"/>
        <rFont val="Arial"/>
        <family val="2"/>
      </rPr>
      <t>.)</t>
    </r>
  </si>
  <si>
    <r>
      <t xml:space="preserve">Boost </t>
    </r>
    <r>
      <rPr>
        <i/>
        <sz val="10"/>
        <rFont val="Arial"/>
        <family val="2"/>
      </rPr>
      <t xml:space="preserve">(As an additional cost to play Zipper Hit, you may banish the top card of your deck. If it's a Mechanologist card, Zipper Hit gains </t>
    </r>
    <r>
      <rPr>
        <i/>
        <sz val="10"/>
        <rFont val="Arial"/>
        <family val="2"/>
      </rPr>
      <t>go again</t>
    </r>
    <r>
      <rPr>
        <i/>
        <sz val="10"/>
        <rFont val="Arial"/>
        <family val="2"/>
      </rPr>
      <t>.)</t>
    </r>
  </si>
  <si>
    <t>ARC029</t>
  </si>
  <si>
    <r>
      <t xml:space="preserve">Boost </t>
    </r>
    <r>
      <rPr>
        <i/>
        <sz val="10"/>
        <rFont val="Arial"/>
        <family val="2"/>
      </rPr>
      <t xml:space="preserve">(As an additional cost to play Zipper Hit, you may banish the top card of your deck. If it's a Mechanologist card, Zipper Hit gains </t>
    </r>
    <r>
      <rPr>
        <i/>
        <sz val="10"/>
        <rFont val="Arial"/>
        <family val="2"/>
      </rPr>
      <t>go again</t>
    </r>
    <r>
      <rPr>
        <i/>
        <sz val="10"/>
        <rFont val="Arial"/>
        <family val="2"/>
      </rPr>
      <t>.)</t>
    </r>
  </si>
  <si>
    <r>
      <t xml:space="preserve">Boost </t>
    </r>
    <r>
      <rPr>
        <i/>
        <sz val="10"/>
        <rFont val="Arial"/>
        <family val="2"/>
      </rPr>
      <t xml:space="preserve">(As an additional cost to play Zipper Hit, you may banish the top card of your deck. If it's a Mechanologist card, Zipper Hit gains </t>
    </r>
    <r>
      <rPr>
        <i/>
        <sz val="10"/>
        <rFont val="Arial"/>
        <family val="2"/>
      </rPr>
      <t>go again</t>
    </r>
    <r>
      <rPr>
        <i/>
        <sz val="10"/>
        <rFont val="Arial"/>
        <family val="2"/>
      </rPr>
      <t>.)</t>
    </r>
  </si>
  <si>
    <t>ARC030</t>
  </si>
  <si>
    <r>
      <t xml:space="preserve">Boost </t>
    </r>
    <r>
      <rPr>
        <i/>
        <sz val="10"/>
        <rFont val="Arial"/>
        <family val="2"/>
      </rPr>
      <t xml:space="preserve">(As an additional cost to play Zipper Hit, you may banish the top card of your deck. If it's a Mechanologist card, Zipper Hit gains </t>
    </r>
    <r>
      <rPr>
        <i/>
        <sz val="10"/>
        <rFont val="Arial"/>
        <family val="2"/>
      </rPr>
      <t>go again</t>
    </r>
    <r>
      <rPr>
        <i/>
        <sz val="10"/>
        <rFont val="Arial"/>
        <family val="2"/>
      </rPr>
      <t>.)</t>
    </r>
  </si>
  <si>
    <r>
      <t xml:space="preserve">Boost </t>
    </r>
    <r>
      <rPr>
        <i/>
        <sz val="10"/>
        <rFont val="Arial"/>
        <family val="2"/>
      </rPr>
      <t xml:space="preserve">(As an additional cost to play Zipper Hit, you may banish the top card of your deck. If it's a Mechanologist card, Zipper Hit gains </t>
    </r>
    <r>
      <rPr>
        <i/>
        <sz val="10"/>
        <rFont val="Arial"/>
        <family val="2"/>
      </rPr>
      <t>go again</t>
    </r>
    <r>
      <rPr>
        <i/>
        <sz val="10"/>
        <rFont val="Arial"/>
        <family val="2"/>
      </rPr>
      <t>.)</t>
    </r>
  </si>
  <si>
    <t>ARC031</t>
  </si>
  <si>
    <r>
      <t xml:space="preserve">Boost </t>
    </r>
    <r>
      <rPr>
        <i/>
        <sz val="10"/>
        <rFont val="Arial"/>
        <family val="2"/>
      </rPr>
      <t xml:space="preserve">(As an additional cost to play Zipper Hit, you may banish the top card of your deck. If it's a Mechanologist card, Zipper Hit gains </t>
    </r>
    <r>
      <rPr>
        <i/>
        <sz val="10"/>
        <rFont val="Arial"/>
        <family val="2"/>
      </rPr>
      <t>go again</t>
    </r>
    <r>
      <rPr>
        <i/>
        <sz val="10"/>
        <rFont val="Arial"/>
        <family val="2"/>
      </rPr>
      <t>.)</t>
    </r>
  </si>
  <si>
    <r>
      <t xml:space="preserve">The next Mechanologist attack action card you play this turn gains +3 [Power].
If you have </t>
    </r>
    <r>
      <rPr>
        <b/>
        <sz val="10"/>
        <rFont val="Arial"/>
        <family val="2"/>
      </rPr>
      <t>boosted</t>
    </r>
    <r>
      <rPr>
        <sz val="10"/>
        <color rgb="FF000000"/>
        <rFont val="Arial"/>
        <family val="2"/>
      </rPr>
      <t xml:space="preserve"> this turn, </t>
    </r>
    <r>
      <rPr>
        <b/>
        <sz val="10"/>
        <rFont val="Arial"/>
        <family val="2"/>
      </rPr>
      <t>opt 1</t>
    </r>
    <r>
      <rPr>
        <sz val="10"/>
        <color rgb="FF000000"/>
        <rFont val="Arial"/>
        <family val="2"/>
      </rPr>
      <t>.</t>
    </r>
    <r>
      <rPr>
        <i/>
        <sz val="10"/>
        <rFont val="Arial"/>
        <family val="2"/>
      </rPr>
      <t xml:space="preserve"> (Look at the top card of your deck. You may put it on the bottom.)
</t>
    </r>
    <r>
      <rPr>
        <b/>
        <sz val="10"/>
        <rFont val="Arial"/>
        <family val="2"/>
      </rPr>
      <t>Go again</t>
    </r>
  </si>
  <si>
    <t>ARC032</t>
  </si>
  <si>
    <r>
      <t xml:space="preserve">The next Mechanologist attack action card you play this turn gains +3 [Power].
If you have </t>
    </r>
    <r>
      <rPr>
        <b/>
        <sz val="10"/>
        <rFont val="Arial"/>
        <family val="2"/>
      </rPr>
      <t>boosted</t>
    </r>
    <r>
      <rPr>
        <sz val="10"/>
        <color rgb="FF000000"/>
        <rFont val="Arial"/>
        <family val="2"/>
      </rPr>
      <t xml:space="preserve"> this turn, </t>
    </r>
    <r>
      <rPr>
        <b/>
        <sz val="10"/>
        <rFont val="Arial"/>
        <family val="2"/>
      </rPr>
      <t>opt 1</t>
    </r>
    <r>
      <rPr>
        <sz val="10"/>
        <color rgb="FF000000"/>
        <rFont val="Arial"/>
        <family val="2"/>
      </rPr>
      <t>.</t>
    </r>
    <r>
      <rPr>
        <i/>
        <sz val="10"/>
        <rFont val="Arial"/>
        <family val="2"/>
      </rPr>
      <t xml:space="preserve"> (Look at the top card of your deck. You may put it on the bottom.)
</t>
    </r>
    <r>
      <rPr>
        <b/>
        <sz val="10"/>
        <rFont val="Arial"/>
        <family val="2"/>
      </rPr>
      <t>Go again</t>
    </r>
  </si>
  <si>
    <r>
      <t xml:space="preserve">The next Mechanologist attack action card you play this turn gains +2 [Power].
If you have </t>
    </r>
    <r>
      <rPr>
        <b/>
        <sz val="10"/>
        <rFont val="Arial"/>
        <family val="2"/>
      </rPr>
      <t>boosted</t>
    </r>
    <r>
      <rPr>
        <sz val="10"/>
        <color rgb="FF000000"/>
        <rFont val="Arial"/>
        <family val="2"/>
      </rPr>
      <t xml:space="preserve"> this turn, </t>
    </r>
    <r>
      <rPr>
        <b/>
        <sz val="10"/>
        <rFont val="Arial"/>
        <family val="2"/>
      </rPr>
      <t>opt 1</t>
    </r>
    <r>
      <rPr>
        <sz val="10"/>
        <color rgb="FF000000"/>
        <rFont val="Arial"/>
        <family val="2"/>
      </rPr>
      <t>.</t>
    </r>
    <r>
      <rPr>
        <i/>
        <sz val="10"/>
        <rFont val="Arial"/>
        <family val="2"/>
      </rPr>
      <t xml:space="preserve"> (Look at the top card of your deck. You may put it on the bottom.)
</t>
    </r>
    <r>
      <rPr>
        <b/>
        <sz val="10"/>
        <rFont val="Arial"/>
        <family val="2"/>
      </rPr>
      <t>Go again</t>
    </r>
  </si>
  <si>
    <t>ARC033</t>
  </si>
  <si>
    <r>
      <t xml:space="preserve">The next Mechanologist attack action card you play this turn gains +2 [Power].
If you have </t>
    </r>
    <r>
      <rPr>
        <b/>
        <sz val="10"/>
        <rFont val="Arial"/>
        <family val="2"/>
      </rPr>
      <t>boosted</t>
    </r>
    <r>
      <rPr>
        <sz val="10"/>
        <color rgb="FF000000"/>
        <rFont val="Arial"/>
        <family val="2"/>
      </rPr>
      <t xml:space="preserve"> this turn, </t>
    </r>
    <r>
      <rPr>
        <b/>
        <sz val="10"/>
        <rFont val="Arial"/>
        <family val="2"/>
      </rPr>
      <t>opt 1</t>
    </r>
    <r>
      <rPr>
        <sz val="10"/>
        <color rgb="FF000000"/>
        <rFont val="Arial"/>
        <family val="2"/>
      </rPr>
      <t>.</t>
    </r>
    <r>
      <rPr>
        <i/>
        <sz val="10"/>
        <rFont val="Arial"/>
        <family val="2"/>
      </rPr>
      <t xml:space="preserve"> (Look at the top card of your deck. You may put it on the bottom.)
</t>
    </r>
    <r>
      <rPr>
        <b/>
        <sz val="10"/>
        <rFont val="Arial"/>
        <family val="2"/>
      </rPr>
      <t>Go again</t>
    </r>
  </si>
  <si>
    <r>
      <t>The next Mechanologist attack action card you play this turn gains +1 [Power].</t>
    </r>
    <r>
      <rPr>
        <b/>
        <sz val="10"/>
        <rFont val="Arial"/>
        <family val="2"/>
      </rPr>
      <t xml:space="preserve">
</t>
    </r>
    <r>
      <rPr>
        <sz val="10"/>
        <color rgb="FF000000"/>
        <rFont val="Arial"/>
        <family val="2"/>
      </rPr>
      <t xml:space="preserve">
If you have </t>
    </r>
    <r>
      <rPr>
        <b/>
        <sz val="10"/>
        <rFont val="Arial"/>
        <family val="2"/>
      </rPr>
      <t>boosted</t>
    </r>
    <r>
      <rPr>
        <sz val="10"/>
        <color rgb="FF000000"/>
        <rFont val="Arial"/>
        <family val="2"/>
      </rPr>
      <t xml:space="preserve"> this turn, </t>
    </r>
    <r>
      <rPr>
        <b/>
        <sz val="10"/>
        <rFont val="Arial"/>
        <family val="2"/>
      </rPr>
      <t>opt 1</t>
    </r>
    <r>
      <rPr>
        <sz val="10"/>
        <color rgb="FF000000"/>
        <rFont val="Arial"/>
        <family val="2"/>
      </rPr>
      <t>.</t>
    </r>
    <r>
      <rPr>
        <i/>
        <sz val="10"/>
        <rFont val="Arial"/>
        <family val="2"/>
      </rPr>
      <t xml:space="preserve"> (Look at the top card of your deck. You may put it on the bottom.)
</t>
    </r>
    <r>
      <rPr>
        <b/>
        <sz val="10"/>
        <rFont val="Arial"/>
        <family val="2"/>
      </rPr>
      <t>Go again</t>
    </r>
  </si>
  <si>
    <t>ARC034</t>
  </si>
  <si>
    <r>
      <t>The next Mechanologist attack action card you play this turn gains +1 [Power].</t>
    </r>
    <r>
      <rPr>
        <b/>
        <sz val="10"/>
        <rFont val="Arial"/>
        <family val="2"/>
      </rPr>
      <t xml:space="preserve">
</t>
    </r>
    <r>
      <rPr>
        <sz val="10"/>
        <color rgb="FF000000"/>
        <rFont val="Arial"/>
        <family val="2"/>
      </rPr>
      <t xml:space="preserve">
If you have </t>
    </r>
    <r>
      <rPr>
        <b/>
        <sz val="10"/>
        <rFont val="Arial"/>
        <family val="2"/>
      </rPr>
      <t>boosted</t>
    </r>
    <r>
      <rPr>
        <sz val="10"/>
        <color rgb="FF000000"/>
        <rFont val="Arial"/>
        <family val="2"/>
      </rPr>
      <t xml:space="preserve"> this turn, </t>
    </r>
    <r>
      <rPr>
        <b/>
        <sz val="10"/>
        <rFont val="Arial"/>
        <family val="2"/>
      </rPr>
      <t>opt 1</t>
    </r>
    <r>
      <rPr>
        <sz val="10"/>
        <color rgb="FF000000"/>
        <rFont val="Arial"/>
        <family val="2"/>
      </rPr>
      <t>.</t>
    </r>
    <r>
      <rPr>
        <i/>
        <sz val="10"/>
        <rFont val="Arial"/>
        <family val="2"/>
      </rPr>
      <t xml:space="preserve"> (Look at the top card of your deck. You may put it on the bottom.)
</t>
    </r>
    <r>
      <rPr>
        <b/>
        <sz val="10"/>
        <rFont val="Arial"/>
        <family val="2"/>
      </rPr>
      <t>Go again</t>
    </r>
  </si>
  <si>
    <r>
      <t xml:space="preserve">Dissipation Shield enters the arena with 4 steam counters on it.
At the beginning of your action phase, destroy Dissipation Shield unless you remove a steam counter from it.
</t>
    </r>
    <r>
      <rPr>
        <b/>
        <sz val="10"/>
        <rFont val="Arial"/>
        <family val="2"/>
      </rPr>
      <t>Instant</t>
    </r>
    <r>
      <rPr>
        <sz val="10"/>
        <color rgb="FF000000"/>
        <rFont val="Arial"/>
        <family val="2"/>
      </rPr>
      <t xml:space="preserve"> - Destroy Dissipation Shield: The next time your hero would be dealt damage this turn, prevent X damage, where X is the number of steam counters on Dissipation Shield.</t>
    </r>
  </si>
  <si>
    <t>ARC035</t>
  </si>
  <si>
    <r>
      <t xml:space="preserve">Dissipation Shield enters the arena with 4 steam counters on it.
At the beginning of your action phase, destroy Dissipation Shield unless you remove a steam counter from it.
</t>
    </r>
    <r>
      <rPr>
        <b/>
        <sz val="10"/>
        <rFont val="Arial"/>
        <family val="2"/>
      </rPr>
      <t>Instant</t>
    </r>
    <r>
      <rPr>
        <sz val="10"/>
        <color rgb="FF000000"/>
        <rFont val="Arial"/>
        <family val="2"/>
      </rPr>
      <t xml:space="preserve"> - Destroy Dissipation Shield: The next time your hero would be dealt damage this turn, prevent X damage, where X is the number of steam counters on Dissipation Shield.</t>
    </r>
  </si>
  <si>
    <r>
      <t xml:space="preserve">Hyper Driver enters the arena with 3 steam counters on it. When Hyper Driver has no steam counters on it, destroy it.
</t>
    </r>
    <r>
      <rPr>
        <b/>
        <sz val="10"/>
        <rFont val="Arial"/>
        <family val="2"/>
      </rPr>
      <t>Once per Turn Effect</t>
    </r>
    <r>
      <rPr>
        <sz val="10"/>
        <color rgb="FF000000"/>
        <rFont val="Arial"/>
        <family val="2"/>
      </rPr>
      <t> - When you</t>
    </r>
    <r>
      <rPr>
        <b/>
        <sz val="10"/>
        <rFont val="Arial"/>
        <family val="2"/>
      </rPr>
      <t xml:space="preserve"> boost</t>
    </r>
    <r>
      <rPr>
        <sz val="10"/>
        <color rgb="FF000000"/>
        <rFont val="Arial"/>
        <family val="2"/>
      </rPr>
      <t xml:space="preserve"> a card, remove a steam counter from Hyper Driver and gain [1 Resource].</t>
    </r>
  </si>
  <si>
    <t>ARC036</t>
  </si>
  <si>
    <r>
      <t xml:space="preserve">Hyper Driver enters the arena with 3 steam counters on it. When Hyper Driver has no steam counters on it, destroy it.
</t>
    </r>
    <r>
      <rPr>
        <b/>
        <sz val="10"/>
        <rFont val="Arial"/>
        <family val="2"/>
      </rPr>
      <t>Once per Turn Effect</t>
    </r>
    <r>
      <rPr>
        <sz val="10"/>
        <color rgb="FF000000"/>
        <rFont val="Arial"/>
        <family val="2"/>
      </rPr>
      <t> - When you</t>
    </r>
    <r>
      <rPr>
        <b/>
        <sz val="10"/>
        <rFont val="Arial"/>
        <family val="2"/>
      </rPr>
      <t xml:space="preserve"> boost</t>
    </r>
    <r>
      <rPr>
        <sz val="10"/>
        <color rgb="FF000000"/>
        <rFont val="Arial"/>
        <family val="2"/>
      </rPr>
      <t xml:space="preserve"> a card, remove a steam counter from Hyper Driver and gain [1 Resource].</t>
    </r>
  </si>
  <si>
    <r>
      <t xml:space="preserve">Optekal Monocle enters the arena with 5 steam counters on it. When Optekal Monocle has no steam counters on it, destroy it.
</t>
    </r>
    <r>
      <rPr>
        <b/>
        <sz val="10"/>
        <rFont val="Arial"/>
        <family val="2"/>
      </rPr>
      <t>Action</t>
    </r>
    <r>
      <rPr>
        <sz val="10"/>
        <color rgb="FF000000"/>
        <rFont val="Arial"/>
        <family val="2"/>
      </rPr>
      <t xml:space="preserve"> - Remove a steam counter from Optekal Monocle: </t>
    </r>
    <r>
      <rPr>
        <b/>
        <sz val="10"/>
        <rFont val="Arial"/>
        <family val="2"/>
      </rPr>
      <t>Opt 1</t>
    </r>
    <r>
      <rPr>
        <sz val="10"/>
        <color rgb="FF000000"/>
        <rFont val="Arial"/>
        <family val="2"/>
      </rPr>
      <t>. </t>
    </r>
    <r>
      <rPr>
        <b/>
        <sz val="10"/>
        <rFont val="Arial"/>
        <family val="2"/>
      </rPr>
      <t>Go again</t>
    </r>
    <r>
      <rPr>
        <sz val="10"/>
        <color rgb="FF000000"/>
        <rFont val="Arial"/>
        <family val="2"/>
      </rPr>
      <t> </t>
    </r>
    <r>
      <rPr>
        <i/>
        <sz val="10"/>
        <rFont val="Arial"/>
        <family val="2"/>
      </rPr>
      <t>(Look at the top card of your deck. You may put it on the bottom.)</t>
    </r>
  </si>
  <si>
    <t>ARC037</t>
  </si>
  <si>
    <r>
      <t xml:space="preserve">Optekal Monocle enters the arena with 5 steam counters on it. When Optekal Monocle has no steam counters on it, destroy it.
</t>
    </r>
    <r>
      <rPr>
        <b/>
        <sz val="10"/>
        <rFont val="Arial"/>
        <family val="2"/>
      </rPr>
      <t>Action</t>
    </r>
    <r>
      <rPr>
        <sz val="10"/>
        <color rgb="FF000000"/>
        <rFont val="Arial"/>
        <family val="2"/>
      </rPr>
      <t xml:space="preserve"> - Remove a steam counter from Optekal Monocle: </t>
    </r>
    <r>
      <rPr>
        <b/>
        <sz val="10"/>
        <rFont val="Arial"/>
        <family val="2"/>
      </rPr>
      <t>Opt 1</t>
    </r>
    <r>
      <rPr>
        <sz val="10"/>
        <color rgb="FF000000"/>
        <rFont val="Arial"/>
        <family val="2"/>
      </rPr>
      <t>. </t>
    </r>
    <r>
      <rPr>
        <b/>
        <sz val="10"/>
        <rFont val="Arial"/>
        <family val="2"/>
      </rPr>
      <t>Go again</t>
    </r>
    <r>
      <rPr>
        <sz val="10"/>
        <color rgb="FF000000"/>
        <rFont val="Arial"/>
        <family val="2"/>
      </rPr>
      <t> </t>
    </r>
    <r>
      <rPr>
        <i/>
        <sz val="10"/>
        <rFont val="Arial"/>
        <family val="2"/>
      </rPr>
      <t>(Look at the top card of your deck. You may put it on the bottom.)</t>
    </r>
  </si>
  <si>
    <t>ARC038</t>
  </si>
  <si>
    <t>ARC039</t>
  </si>
  <si>
    <t>ARC040</t>
  </si>
  <si>
    <t>ARC041</t>
  </si>
  <si>
    <t>ARC042</t>
  </si>
  <si>
    <r>
      <t xml:space="preserve">(Arrows can only be played from arsenal and only if you control a bow.)
</t>
    </r>
    <r>
      <rPr>
        <b/>
        <sz val="10"/>
        <rFont val="Arial"/>
        <family val="2"/>
      </rPr>
      <t>Azalea Specialization</t>
    </r>
    <r>
      <rPr>
        <sz val="10"/>
        <color rgb="FF000000"/>
        <rFont val="Arial"/>
        <family val="2"/>
      </rPr>
      <t xml:space="preserve"> (You may only have Red in the Ledger in your deck if your hero is Azalea.)
</t>
    </r>
    <r>
      <rPr>
        <sz val="10"/>
        <color rgb="FF000000"/>
        <rFont val="Arial"/>
        <family val="2"/>
      </rPr>
      <t xml:space="preserve">
If Red in the Ledger hits a hero, they can't play or activate more than 1 action during their next turn.</t>
    </r>
  </si>
  <si>
    <t>ARC043</t>
  </si>
  <si>
    <r>
      <t xml:space="preserve">(Arrows can only be played from arsenal and only if you control a bow.)
</t>
    </r>
    <r>
      <rPr>
        <b/>
        <sz val="10"/>
        <rFont val="Arial"/>
        <family val="2"/>
      </rPr>
      <t>Azalea Specialization</t>
    </r>
    <r>
      <rPr>
        <sz val="10"/>
        <color rgb="FF000000"/>
        <rFont val="Arial"/>
        <family val="2"/>
      </rPr>
      <t xml:space="preserve"> (You may only have Red in the Ledger in your deck if your hero is Azalea.)
</t>
    </r>
    <r>
      <rPr>
        <sz val="10"/>
        <color rgb="FF000000"/>
        <rFont val="Arial"/>
        <family val="2"/>
      </rPr>
      <t xml:space="preserve">
If Red in the Ledger hits a hero, they can't play or activate more than 1 action during their next turn.</t>
    </r>
  </si>
  <si>
    <r>
      <t xml:space="preserve">Draw 3 cards. Until end of turn, you may only play cards from arsenal.
</t>
    </r>
    <r>
      <rPr>
        <b/>
        <sz val="10"/>
        <rFont val="Arial"/>
        <family val="2"/>
      </rPr>
      <t>Go again</t>
    </r>
  </si>
  <si>
    <t>ARC044</t>
  </si>
  <si>
    <r>
      <t xml:space="preserve">Draw 3 cards. Until end of turn, you may only play cards from arsenal.
</t>
    </r>
    <r>
      <rPr>
        <b/>
        <sz val="10"/>
        <rFont val="Arial"/>
        <family val="2"/>
      </rPr>
      <t>Go again</t>
    </r>
  </si>
  <si>
    <t>(Arrows can only be played from arsenal and only if you control a bow.)
If Endless Arrow hits, put it into your hand.</t>
  </si>
  <si>
    <t>ARC045</t>
  </si>
  <si>
    <t>(Arrows can only be played from arsenal and only if you control a bow.)
If Endless Arrow hits, put it into your hand.</t>
  </si>
  <si>
    <r>
      <t xml:space="preserve">Azalea Specialization </t>
    </r>
    <r>
      <rPr>
        <i/>
        <sz val="10"/>
        <rFont val="Arial"/>
        <family val="2"/>
      </rPr>
      <t>(You may only have Nock the Deathwistle in your deck if your hero is Azalea.)</t>
    </r>
    <r>
      <rPr>
        <i/>
        <sz val="10"/>
        <rFont val="Arial"/>
        <family val="2"/>
      </rPr>
      <t xml:space="preserve">
</t>
    </r>
    <r>
      <rPr>
        <i/>
        <sz val="10"/>
        <rFont val="Arial"/>
        <family val="2"/>
      </rPr>
      <t xml:space="preserve">
</t>
    </r>
    <r>
      <rPr>
        <sz val="10"/>
        <color rgb="FF000000"/>
        <rFont val="Arial"/>
        <family val="2"/>
      </rPr>
      <t>Search your deck for an arrow card, reveal it, then shuffle your deck and put it on top of your deck.</t>
    </r>
    <r>
      <rPr>
        <sz val="10"/>
        <color rgb="FF000000"/>
        <rFont val="Arial"/>
        <family val="2"/>
      </rPr>
      <t xml:space="preserve">
Reload </t>
    </r>
    <r>
      <rPr>
        <i/>
        <sz val="10"/>
        <rFont val="Arial"/>
        <family val="2"/>
      </rPr>
      <t>(If you have no cards in your arsenal, you may put a card from your hand face down into your arsenal.)</t>
    </r>
    <r>
      <rPr>
        <i/>
        <sz val="10"/>
        <rFont val="Arial"/>
        <family val="2"/>
      </rPr>
      <t xml:space="preserve">
</t>
    </r>
    <r>
      <rPr>
        <sz val="10"/>
        <color rgb="FF000000"/>
        <rFont val="Arial"/>
        <family val="2"/>
      </rPr>
      <t>Go again</t>
    </r>
  </si>
  <si>
    <t>ARC046</t>
  </si>
  <si>
    <r>
      <t xml:space="preserve">Azalea Specialization </t>
    </r>
    <r>
      <rPr>
        <i/>
        <sz val="10"/>
        <rFont val="Arial"/>
        <family val="2"/>
      </rPr>
      <t>(You may only have Nock the Deathwistle in your deck if your hero is Azalea.)</t>
    </r>
    <r>
      <rPr>
        <i/>
        <sz val="10"/>
        <rFont val="Arial"/>
        <family val="2"/>
      </rPr>
      <t xml:space="preserve">
</t>
    </r>
    <r>
      <rPr>
        <i/>
        <sz val="10"/>
        <rFont val="Arial"/>
        <family val="2"/>
      </rPr>
      <t xml:space="preserve">
</t>
    </r>
    <r>
      <rPr>
        <sz val="10"/>
        <color rgb="FF000000"/>
        <rFont val="Arial"/>
        <family val="2"/>
      </rPr>
      <t>Search your deck for an arrow card, reveal it, then shuffle your deck and put it on top of your deck.</t>
    </r>
    <r>
      <rPr>
        <sz val="10"/>
        <color rgb="FF000000"/>
        <rFont val="Arial"/>
        <family val="2"/>
      </rPr>
      <t xml:space="preserve">
Reload </t>
    </r>
    <r>
      <rPr>
        <i/>
        <sz val="10"/>
        <rFont val="Arial"/>
        <family val="2"/>
      </rPr>
      <t>(If you have no cards in your arsenal, you may put a card from your hand face down into your arsenal.)</t>
    </r>
    <r>
      <rPr>
        <i/>
        <sz val="10"/>
        <rFont val="Arial"/>
        <family val="2"/>
      </rPr>
      <t xml:space="preserve">
</t>
    </r>
    <r>
      <rPr>
        <sz val="10"/>
        <color rgb="FF000000"/>
        <rFont val="Arial"/>
        <family val="2"/>
      </rPr>
      <t>Go again</t>
    </r>
  </si>
  <si>
    <r>
      <t xml:space="preserve">Until end of turn, arrows you control gain </t>
    </r>
    <r>
      <rPr>
        <b/>
        <sz val="10"/>
        <rFont val="Arial"/>
        <family val="2"/>
      </rPr>
      <t>go again</t>
    </r>
    <r>
      <rPr>
        <sz val="10"/>
        <color rgb="FF000000"/>
        <rFont val="Arial"/>
        <family val="2"/>
      </rPr>
      <t xml:space="preserve">.
</t>
    </r>
    <r>
      <rPr>
        <b/>
        <sz val="10"/>
        <rFont val="Arial"/>
        <family val="2"/>
      </rPr>
      <t>Reload</t>
    </r>
    <r>
      <rPr>
        <sz val="10"/>
        <color rgb="FF000000"/>
        <rFont val="Arial"/>
        <family val="2"/>
      </rPr>
      <t> </t>
    </r>
    <r>
      <rPr>
        <i/>
        <sz val="10"/>
        <rFont val="Arial"/>
        <family val="2"/>
      </rPr>
      <t xml:space="preserve">(If you have no cards in your arsenal, you may put a card from your hand face down into your arsenal.)
</t>
    </r>
    <r>
      <rPr>
        <b/>
        <sz val="10"/>
        <rFont val="Arial"/>
        <family val="2"/>
      </rPr>
      <t>Go again</t>
    </r>
  </si>
  <si>
    <t>ARC047</t>
  </si>
  <si>
    <r>
      <t xml:space="preserve">Until end of turn, arrows you control gain </t>
    </r>
    <r>
      <rPr>
        <b/>
        <sz val="10"/>
        <rFont val="Arial"/>
        <family val="2"/>
      </rPr>
      <t>go again</t>
    </r>
    <r>
      <rPr>
        <sz val="10"/>
        <color rgb="FF000000"/>
        <rFont val="Arial"/>
        <family val="2"/>
      </rPr>
      <t xml:space="preserve">.
</t>
    </r>
    <r>
      <rPr>
        <b/>
        <sz val="10"/>
        <rFont val="Arial"/>
        <family val="2"/>
      </rPr>
      <t>Reload</t>
    </r>
    <r>
      <rPr>
        <sz val="10"/>
        <color rgb="FF000000"/>
        <rFont val="Arial"/>
        <family val="2"/>
      </rPr>
      <t> </t>
    </r>
    <r>
      <rPr>
        <i/>
        <sz val="10"/>
        <rFont val="Arial"/>
        <family val="2"/>
      </rPr>
      <t xml:space="preserve">(If you have no cards in your arsenal, you may put a card from your hand face down into your arsenal.)
</t>
    </r>
    <r>
      <rPr>
        <b/>
        <sz val="10"/>
        <rFont val="Arial"/>
        <family val="2"/>
      </rPr>
      <t>Go again</t>
    </r>
  </si>
  <si>
    <r>
      <t xml:space="preserve">Reload </t>
    </r>
    <r>
      <rPr>
        <i/>
        <sz val="10"/>
        <rFont val="Arial"/>
        <family val="2"/>
      </rPr>
      <t>(If you have no cards in your arsenal, you may put a card from your hand face down into your arsenal.)</t>
    </r>
  </si>
  <si>
    <t>ARC048</t>
  </si>
  <si>
    <r>
      <t xml:space="preserve">Reload </t>
    </r>
    <r>
      <rPr>
        <i/>
        <sz val="10"/>
        <rFont val="Arial"/>
        <family val="2"/>
      </rPr>
      <t>(If you have no cards in your arsenal, you may put a card from your hand face down into your arsenal.)</t>
    </r>
  </si>
  <si>
    <r>
      <t xml:space="preserve">Reload </t>
    </r>
    <r>
      <rPr>
        <i/>
        <sz val="10"/>
        <rFont val="Arial"/>
        <family val="2"/>
      </rPr>
      <t>(If you have no cards in your arsenal, you may put a card from your hand face down into your arsenal.)</t>
    </r>
  </si>
  <si>
    <t>ARC049</t>
  </si>
  <si>
    <r>
      <t xml:space="preserve">Reload </t>
    </r>
    <r>
      <rPr>
        <i/>
        <sz val="10"/>
        <rFont val="Arial"/>
        <family val="2"/>
      </rPr>
      <t>(If you have no cards in your arsenal, you may put a card from your hand face down into your arsenal.)</t>
    </r>
  </si>
  <si>
    <r>
      <t xml:space="preserve">Reload </t>
    </r>
    <r>
      <rPr>
        <i/>
        <sz val="10"/>
        <rFont val="Arial"/>
        <family val="2"/>
      </rPr>
      <t>(If you have no cards in your arsenal, you may put a card from your hand face down into your arsenal.)</t>
    </r>
  </si>
  <si>
    <t>ARC050</t>
  </si>
  <si>
    <r>
      <t xml:space="preserve">Reload </t>
    </r>
    <r>
      <rPr>
        <i/>
        <sz val="10"/>
        <rFont val="Arial"/>
        <family val="2"/>
      </rPr>
      <t>(If you have no cards in your arsenal, you may put a card from your hand face down into your arsenal.)</t>
    </r>
  </si>
  <si>
    <r>
      <t xml:space="preserve">If you have no cards in your arsenal, look at the top 4 cards of your deck. You may put an arrow card from among them face up into your arsenal, then put the rest on the bottom of your deck in any order.
</t>
    </r>
    <r>
      <rPr>
        <b/>
        <sz val="10"/>
        <rFont val="Arial"/>
        <family val="2"/>
      </rPr>
      <t>Go again</t>
    </r>
  </si>
  <si>
    <t>ARC051</t>
  </si>
  <si>
    <r>
      <t xml:space="preserve">If you have no cards in your arsenal, look at the top 4 cards of your deck. You may put an arrow card from among them face up into your arsenal, then put the rest on the bottom of your deck in any order.
</t>
    </r>
    <r>
      <rPr>
        <b/>
        <sz val="10"/>
        <rFont val="Arial"/>
        <family val="2"/>
      </rPr>
      <t>Go again</t>
    </r>
  </si>
  <si>
    <r>
      <t xml:space="preserve">If you have no cards in your arsenal, look at the top 3 cards of your deck. You may put an arrow card from among them face up into your arsenal, then put the rest on the bottom of your deck in any order.
</t>
    </r>
    <r>
      <rPr>
        <b/>
        <sz val="10"/>
        <rFont val="Arial"/>
        <family val="2"/>
      </rPr>
      <t>Go again</t>
    </r>
  </si>
  <si>
    <t>ARC052</t>
  </si>
  <si>
    <r>
      <t xml:space="preserve">If you have no cards in your arsenal, look at the top 3 cards of your deck. You may put an arrow card from among them face up into your arsenal, then put the rest on the bottom of your deck in any order.
</t>
    </r>
    <r>
      <rPr>
        <b/>
        <sz val="10"/>
        <rFont val="Arial"/>
        <family val="2"/>
      </rPr>
      <t>Go again</t>
    </r>
  </si>
  <si>
    <r>
      <t xml:space="preserve">If you have no cards in your arsenal, look at the top 2 cards of your deck. You may put an arrow card from among them face up into your arsenal, then put the rest on the bottom of your deck in any order.
</t>
    </r>
    <r>
      <rPr>
        <b/>
        <sz val="10"/>
        <rFont val="Arial"/>
        <family val="2"/>
      </rPr>
      <t>Go again</t>
    </r>
  </si>
  <si>
    <t>ARC053</t>
  </si>
  <si>
    <r>
      <t xml:space="preserve">If you have no cards in your arsenal, look at the top 2 cards of your deck. You may put an arrow card from among them face up into your arsenal, then put the rest on the bottom of your deck in any order.
</t>
    </r>
    <r>
      <rPr>
        <b/>
        <sz val="10"/>
        <rFont val="Arial"/>
        <family val="2"/>
      </rPr>
      <t>Go again</t>
    </r>
  </si>
  <si>
    <r>
      <t xml:space="preserve">The next Ranger attack action card you play this turn, gains +3 [Power].
</t>
    </r>
    <r>
      <rPr>
        <b/>
        <sz val="10"/>
        <rFont val="Arial"/>
        <family val="2"/>
      </rPr>
      <t>Reload</t>
    </r>
    <r>
      <rPr>
        <i/>
        <sz val="10"/>
        <rFont val="Arial"/>
        <family val="2"/>
      </rPr>
      <t xml:space="preserve"> (If you have no cards in your arsenal, you may put a card from your hand face down into your arsenal.)
</t>
    </r>
    <r>
      <rPr>
        <b/>
        <sz val="10"/>
        <rFont val="Arial"/>
        <family val="2"/>
      </rPr>
      <t>Go again</t>
    </r>
  </si>
  <si>
    <t>ARC054</t>
  </si>
  <si>
    <r>
      <t xml:space="preserve">The next Ranger attack action card you play this turn, gains +3 [Power].
</t>
    </r>
    <r>
      <rPr>
        <b/>
        <sz val="10"/>
        <rFont val="Arial"/>
        <family val="2"/>
      </rPr>
      <t>Reload</t>
    </r>
    <r>
      <rPr>
        <i/>
        <sz val="10"/>
        <rFont val="Arial"/>
        <family val="2"/>
      </rPr>
      <t xml:space="preserve"> (If you have no cards in your arsenal, you may put a card from your hand face down into your arsenal.)
</t>
    </r>
    <r>
      <rPr>
        <b/>
        <sz val="10"/>
        <rFont val="Arial"/>
        <family val="2"/>
      </rPr>
      <t>Go again</t>
    </r>
  </si>
  <si>
    <r>
      <t xml:space="preserve">The next Ranger attack action card you play this turn, gains +2 [Power].
</t>
    </r>
    <r>
      <rPr>
        <b/>
        <sz val="10"/>
        <rFont val="Arial"/>
        <family val="2"/>
      </rPr>
      <t>Reload</t>
    </r>
    <r>
      <rPr>
        <i/>
        <sz val="10"/>
        <rFont val="Arial"/>
        <family val="2"/>
      </rPr>
      <t xml:space="preserve"> (If you have no cards in your arsenal, you may put a card from your hand face down into your arsenal.)
</t>
    </r>
    <r>
      <rPr>
        <b/>
        <sz val="10"/>
        <rFont val="Arial"/>
        <family val="2"/>
      </rPr>
      <t>Go again</t>
    </r>
  </si>
  <si>
    <t>ARC055</t>
  </si>
  <si>
    <r>
      <t xml:space="preserve">The next Ranger attack action card you play this turn, gains +2 [Power].
</t>
    </r>
    <r>
      <rPr>
        <b/>
        <sz val="10"/>
        <rFont val="Arial"/>
        <family val="2"/>
      </rPr>
      <t>Reload</t>
    </r>
    <r>
      <rPr>
        <i/>
        <sz val="10"/>
        <rFont val="Arial"/>
        <family val="2"/>
      </rPr>
      <t xml:space="preserve"> (If you have no cards in your arsenal, you may put a card from your hand face down into your arsenal.)
</t>
    </r>
    <r>
      <rPr>
        <b/>
        <sz val="10"/>
        <rFont val="Arial"/>
        <family val="2"/>
      </rPr>
      <t>Go again</t>
    </r>
  </si>
  <si>
    <r>
      <t xml:space="preserve">The next Ranger attack action card you play this turn, gains +1 [Power].
</t>
    </r>
    <r>
      <rPr>
        <b/>
        <sz val="10"/>
        <rFont val="Arial"/>
        <family val="2"/>
      </rPr>
      <t>Reload</t>
    </r>
    <r>
      <rPr>
        <i/>
        <sz val="10"/>
        <rFont val="Arial"/>
        <family val="2"/>
      </rPr>
      <t xml:space="preserve"> (If you have no cards in your arsenal, you may put a card from your hand face down into your arsenal.)
</t>
    </r>
    <r>
      <rPr>
        <b/>
        <sz val="10"/>
        <rFont val="Arial"/>
        <family val="2"/>
      </rPr>
      <t>Go again</t>
    </r>
  </si>
  <si>
    <t>ARC056</t>
  </si>
  <si>
    <r>
      <t xml:space="preserve">The next Ranger attack action card you play this turn, gains +1 [Power].
</t>
    </r>
    <r>
      <rPr>
        <b/>
        <sz val="10"/>
        <rFont val="Arial"/>
        <family val="2"/>
      </rPr>
      <t>Reload</t>
    </r>
    <r>
      <rPr>
        <i/>
        <sz val="10"/>
        <rFont val="Arial"/>
        <family val="2"/>
      </rPr>
      <t xml:space="preserve"> (If you have no cards in your arsenal, you may put a card from your hand face down into your arsenal.)
</t>
    </r>
    <r>
      <rPr>
        <b/>
        <sz val="10"/>
        <rFont val="Arial"/>
        <family val="2"/>
      </rPr>
      <t>Go again</t>
    </r>
  </si>
  <si>
    <t>ARC057</t>
  </si>
  <si>
    <t>ARC058</t>
  </si>
  <si>
    <t>ARC059</t>
  </si>
  <si>
    <t>ARC060</t>
  </si>
  <si>
    <t>ARC061</t>
  </si>
  <si>
    <t>ARC062</t>
  </si>
  <si>
    <t>ARC063</t>
  </si>
  <si>
    <t>ARC064</t>
  </si>
  <si>
    <t>ARC065</t>
  </si>
  <si>
    <t>ARC066</t>
  </si>
  <si>
    <t>ARC067</t>
  </si>
  <si>
    <t>ARC068</t>
  </si>
  <si>
    <t>ARC069</t>
  </si>
  <si>
    <t>ARC070</t>
  </si>
  <si>
    <t>ARC071</t>
  </si>
  <si>
    <t>ARC072</t>
  </si>
  <si>
    <r>
      <t xml:space="preserve">(Arrows can only be played from arsenal and only if you control a bow.)
</t>
    </r>
    <r>
      <rPr>
        <b/>
        <sz val="10"/>
        <rFont val="Arial"/>
        <family val="2"/>
      </rPr>
      <t>Go again</t>
    </r>
  </si>
  <si>
    <r>
      <t xml:space="preserve">(Arrows can only be played from arsenal and only if you control a bow.)
</t>
    </r>
    <r>
      <rPr>
        <b/>
        <sz val="10"/>
        <rFont val="Arial"/>
        <family val="2"/>
      </rPr>
      <t>Go again</t>
    </r>
  </si>
  <si>
    <t>ARC073</t>
  </si>
  <si>
    <r>
      <t xml:space="preserve">(Arrows can only be played from arsenal and only if you control a bow.)
</t>
    </r>
    <r>
      <rPr>
        <b/>
        <sz val="10"/>
        <rFont val="Arial"/>
        <family val="2"/>
      </rPr>
      <t>Go again</t>
    </r>
  </si>
  <si>
    <r>
      <t xml:space="preserve">(Arrows can only be played from arsenal and only if you control a bow.)
</t>
    </r>
    <r>
      <rPr>
        <b/>
        <sz val="10"/>
        <rFont val="Arial"/>
        <family val="2"/>
      </rPr>
      <t>Go again</t>
    </r>
  </si>
  <si>
    <t>ARC074</t>
  </si>
  <si>
    <r>
      <t xml:space="preserve">(Arrows can only be played from arsenal and only if you control a bow.)
</t>
    </r>
    <r>
      <rPr>
        <b/>
        <sz val="10"/>
        <rFont val="Arial"/>
        <family val="2"/>
      </rPr>
      <t>Go again</t>
    </r>
  </si>
  <si>
    <r>
      <t>Whenever you play a Runeblade card, if you have played another 'non-attack' action card this turn, create a Runechant token.</t>
    </r>
    <r>
      <rPr>
        <i/>
        <sz val="10"/>
        <rFont val="Arial"/>
        <family val="2"/>
      </rPr>
      <t> (It's an aura with "When you play an attack action card or attack with a weapon, destroy Runechant and deal 1 arcane damage to target opposing hero.")</t>
    </r>
  </si>
  <si>
    <t>ARC075</t>
  </si>
  <si>
    <r>
      <t>Whenever you play a Runeblade card, if you have played another 'non-attack' action card this turn, create a Runechant token.</t>
    </r>
    <r>
      <rPr>
        <i/>
        <sz val="10"/>
        <rFont val="Arial"/>
        <family val="2"/>
      </rPr>
      <t> (It's an aura with "When you play an attack action card or attack with a weapon, destroy Runechant and deal 1 arcane damage to target opposing hero.")</t>
    </r>
  </si>
  <si>
    <t>ARC076</t>
  </si>
  <si>
    <t>ARC077</t>
  </si>
  <si>
    <t>ARC078</t>
  </si>
  <si>
    <t>ARC079</t>
  </si>
  <si>
    <r>
      <t xml:space="preserve">Viserai Specialization </t>
    </r>
    <r>
      <rPr>
        <i/>
        <sz val="10"/>
        <rFont val="Arial"/>
        <family val="2"/>
      </rPr>
      <t xml:space="preserve">(You may only have Arknight Ascendency in your deck if your hero is Viserai.) 
</t>
    </r>
    <r>
      <rPr>
        <sz val="10"/>
        <color rgb="FF000000"/>
        <rFont val="Arial"/>
        <family val="2"/>
      </rPr>
      <t>Arknight Ascendency costs [1 Resource] less to play for each Runechant you control.
If Arknight Ascendency hits, create X Runechant tokens, where X is the damage dealt by Arknight Ascendency.</t>
    </r>
    <r>
      <rPr>
        <sz val="10"/>
        <color rgb="FF000000"/>
        <rFont val="Arial"/>
        <family val="2"/>
      </rPr>
      <t xml:space="preserve">
Dominate</t>
    </r>
  </si>
  <si>
    <t>ARC080</t>
  </si>
  <si>
    <r>
      <t xml:space="preserve">Viserai Specialization </t>
    </r>
    <r>
      <rPr>
        <i/>
        <sz val="10"/>
        <rFont val="Arial"/>
        <family val="2"/>
      </rPr>
      <t xml:space="preserve">(You may only have Arknight Ascendency in your deck if your hero is Viserai.) 
</t>
    </r>
    <r>
      <rPr>
        <sz val="10"/>
        <color rgb="FF000000"/>
        <rFont val="Arial"/>
        <family val="2"/>
      </rPr>
      <t>Arknight Ascendency costs [1 Resource] less to play for each Runechant you control.
If Arknight Ascendency hits, create X Runechant tokens, where X is the damage dealt by Arknight Ascendency.</t>
    </r>
    <r>
      <rPr>
        <sz val="10"/>
        <color rgb="FF000000"/>
        <rFont val="Arial"/>
        <family val="2"/>
      </rPr>
      <t xml:space="preserve">
Dominate</t>
    </r>
  </si>
  <si>
    <r>
      <t xml:space="preserve">Until end of turn, if you would create a Runechant token, instead create that many plus 1.
</t>
    </r>
    <r>
      <rPr>
        <b/>
        <sz val="10"/>
        <rFont val="Arial"/>
        <family val="2"/>
      </rPr>
      <t>Go again</t>
    </r>
  </si>
  <si>
    <t>ARC081</t>
  </si>
  <si>
    <r>
      <t xml:space="preserve">Until end of turn, if you would create a Runechant token, instead create that many plus 1.
</t>
    </r>
    <r>
      <rPr>
        <b/>
        <sz val="10"/>
        <rFont val="Arial"/>
        <family val="2"/>
      </rPr>
      <t>Go again</t>
    </r>
  </si>
  <si>
    <t>ARC082</t>
  </si>
  <si>
    <r>
      <t xml:space="preserve">Viserai Specialization </t>
    </r>
    <r>
      <rPr>
        <i/>
        <sz val="10"/>
        <rFont val="Arial"/>
        <family val="2"/>
      </rPr>
      <t xml:space="preserve">(You may only have Become the Arknight in your deck if your hero is Viserai.) 
</t>
    </r>
    <r>
      <rPr>
        <sz val="10"/>
        <color rgb="FF000000"/>
        <rFont val="Arial"/>
        <family val="2"/>
      </rPr>
      <t xml:space="preserve">You may discard an action card. If you discard an attack action card this way, search your deck for a Runeblade 'non-attack' action card, reveal it, and put it into your hand. If you discard a 'non-attack' action card this way, search your deck for a Runeblade attack action card, reveal it, and put it into your hand. Shuffle your deck.
</t>
    </r>
    <r>
      <rPr>
        <sz val="10"/>
        <color rgb="FF000000"/>
        <rFont val="Arial"/>
        <family val="2"/>
      </rPr>
      <t xml:space="preserve">
Go again</t>
    </r>
  </si>
  <si>
    <t>ARC083</t>
  </si>
  <si>
    <r>
      <t xml:space="preserve">Viserai Specialization </t>
    </r>
    <r>
      <rPr>
        <i/>
        <sz val="10"/>
        <rFont val="Arial"/>
        <family val="2"/>
      </rPr>
      <t xml:space="preserve">(You may only have Become the Arknight in your deck if your hero is Viserai.) 
</t>
    </r>
    <r>
      <rPr>
        <sz val="10"/>
        <color rgb="FF000000"/>
        <rFont val="Arial"/>
        <family val="2"/>
      </rPr>
      <t xml:space="preserve">You may discard an action card. If you discard an attack action card this way, search your deck for a Runeblade 'non-attack' action card, reveal it, and put it into your hand. If you discard a 'non-attack' action card this way, search your deck for a Runeblade attack action card, reveal it, and put it into your hand. Shuffle your deck.
</t>
    </r>
    <r>
      <rPr>
        <sz val="10"/>
        <color rgb="FF000000"/>
        <rFont val="Arial"/>
        <family val="2"/>
      </rPr>
      <t xml:space="preserve">
Go again</t>
    </r>
  </si>
  <si>
    <r>
      <t xml:space="preserve">Reveal the top 2 cards of your deck. If you reveal an attack action card and a 'non-attack' action card this way, put them into your hand.
</t>
    </r>
    <r>
      <rPr>
        <b/>
        <sz val="10"/>
        <rFont val="Arial"/>
        <family val="2"/>
      </rPr>
      <t>Go again</t>
    </r>
  </si>
  <si>
    <t>ARC084</t>
  </si>
  <si>
    <r>
      <t xml:space="preserve">Reveal the top 2 cards of your deck. If you reveal an attack action card and a 'non-attack' action card this way, put them into your hand.
</t>
    </r>
    <r>
      <rPr>
        <b/>
        <sz val="10"/>
        <rFont val="Arial"/>
        <family val="2"/>
      </rPr>
      <t>Go again</t>
    </r>
  </si>
  <si>
    <r>
      <t>Create 2 Runechant tokens.</t>
    </r>
    <r>
      <rPr>
        <i/>
        <sz val="10"/>
        <rFont val="Arial"/>
        <family val="2"/>
      </rPr>
      <t> (They're auras with "When you play an attack action card or attack with a weapon, destroy Runechant and deal 1 arcane damage to target opposing hero.")</t>
    </r>
  </si>
  <si>
    <t>ARC085</t>
  </si>
  <si>
    <r>
      <t>Create 2 Runechant tokens.</t>
    </r>
    <r>
      <rPr>
        <i/>
        <sz val="10"/>
        <rFont val="Arial"/>
        <family val="2"/>
      </rPr>
      <t> (They're auras with "When you play an attack action card or attack with a weapon, destroy Runechant and deal 1 arcane damage to target opposing hero.")</t>
    </r>
  </si>
  <si>
    <r>
      <t>Create 2 Runechant tokens.</t>
    </r>
    <r>
      <rPr>
        <i/>
        <sz val="10"/>
        <rFont val="Arial"/>
        <family val="2"/>
      </rPr>
      <t> (They're auras with "When you play an attack action card or attack with a weapon, destroy Runechant and deal 1 arcane damage to target opposing hero.")</t>
    </r>
  </si>
  <si>
    <t>ARC086</t>
  </si>
  <si>
    <r>
      <t>Create 2 Runechant tokens.</t>
    </r>
    <r>
      <rPr>
        <i/>
        <sz val="10"/>
        <rFont val="Arial"/>
        <family val="2"/>
      </rPr>
      <t> (They're auras with "When you play an attack action card or attack with a weapon, destroy Runechant and deal 1 arcane damage to target opposing hero.")</t>
    </r>
  </si>
  <si>
    <r>
      <t>Create 2 Runechant tokens.</t>
    </r>
    <r>
      <rPr>
        <i/>
        <sz val="10"/>
        <rFont val="Arial"/>
        <family val="2"/>
      </rPr>
      <t> (They're auras with "When you play an attack action card or attack with a weapon, destroy Runechant and deal 1 arcane damage to target opposing hero.")</t>
    </r>
  </si>
  <si>
    <t>ARC087</t>
  </si>
  <si>
    <r>
      <t>Create 2 Runechant tokens.</t>
    </r>
    <r>
      <rPr>
        <i/>
        <sz val="10"/>
        <rFont val="Arial"/>
        <family val="2"/>
      </rPr>
      <t> (They're auras with "When you play an attack action card or attack with a weapon, destroy Runechant and deal 1 arcane damage to target opposing hero.")</t>
    </r>
  </si>
  <si>
    <r>
      <t>Reduce to Runechant costs [1 Resource] less to play for each Runechant you control.
Create a Runechant token.</t>
    </r>
    <r>
      <rPr>
        <i/>
        <sz val="10"/>
        <rFont val="Arial"/>
        <family val="2"/>
      </rPr>
      <t> (It's an aura with "When you play an attack action card or attack with a weapon, destroy Runechant and deal 1 arcane damage to target opposing hero.")</t>
    </r>
  </si>
  <si>
    <t>ARC088</t>
  </si>
  <si>
    <r>
      <t>Reduce to Runechant costs [1 Resource] less to play for each Runechant you control.
Create a Runechant token.</t>
    </r>
    <r>
      <rPr>
        <i/>
        <sz val="10"/>
        <rFont val="Arial"/>
        <family val="2"/>
      </rPr>
      <t> (It's an aura with "When you play an attack action card or attack with a weapon, destroy Runechant and deal 1 arcane damage to target opposing hero.")</t>
    </r>
  </si>
  <si>
    <r>
      <t>Reduce to Runechant costs [1 Resource] less to play for each Runechant you control.
Create a Runechant token.</t>
    </r>
    <r>
      <rPr>
        <i/>
        <sz val="10"/>
        <rFont val="Arial"/>
        <family val="2"/>
      </rPr>
      <t> (It's an aura with "When you play an attack action card or attack with a weapon, destroy Runechant and deal 1 arcane damage to target opposing hero.")</t>
    </r>
  </si>
  <si>
    <t>ARC089</t>
  </si>
  <si>
    <r>
      <t>Reduce to Runechant costs [1 Resource] less to play for each Runechant you control.
Create a Runechant token.</t>
    </r>
    <r>
      <rPr>
        <i/>
        <sz val="10"/>
        <rFont val="Arial"/>
        <family val="2"/>
      </rPr>
      <t> (It's an aura with "When you play an attack action card or attack with a weapon, destroy Runechant and deal 1 arcane damage to target opposing hero.")</t>
    </r>
  </si>
  <si>
    <r>
      <t>Reduce to Runechant costs [1 Resource] less to play for each Runechant you control.
Create a Runechant token.</t>
    </r>
    <r>
      <rPr>
        <i/>
        <sz val="10"/>
        <rFont val="Arial"/>
        <family val="2"/>
      </rPr>
      <t> (It's an aura with "When you play an attack action card or attack with a weapon, destroy Runechant and deal 1 arcane damage to target opposing hero.")</t>
    </r>
  </si>
  <si>
    <t>ARC090</t>
  </si>
  <si>
    <r>
      <t>Reduce to Runechant costs [1 Resource] less to play for each Runechant you control.
Create a Runechant token.</t>
    </r>
    <r>
      <rPr>
        <i/>
        <sz val="10"/>
        <rFont val="Arial"/>
        <family val="2"/>
      </rPr>
      <t> (It's an aura with "When you play an attack action card or attack with a weapon, destroy Runechant and deal 1 arcane damage to target opposing hero.")</t>
    </r>
  </si>
  <si>
    <r>
      <t>Your next Runeblade attack this turn gains +3 [Power].</t>
    </r>
    <r>
      <rPr>
        <b/>
        <sz val="10"/>
        <rFont val="Arial"/>
        <family val="2"/>
      </rPr>
      <t xml:space="preserve">
</t>
    </r>
    <r>
      <rPr>
        <sz val="10"/>
        <color rgb="FF000000"/>
        <rFont val="Arial"/>
        <family val="2"/>
      </rPr>
      <t>Create a Runechant token. </t>
    </r>
    <r>
      <rPr>
        <i/>
        <sz val="10"/>
        <rFont val="Arial"/>
        <family val="2"/>
      </rPr>
      <t xml:space="preserve">(It's an aura with "When you play an attack action card or attack with a weapon, destroy Runechant and deal 1 arcane damage to target opposing hero.")
</t>
    </r>
    <r>
      <rPr>
        <b/>
        <sz val="10"/>
        <rFont val="Arial"/>
        <family val="2"/>
      </rPr>
      <t>Go again</t>
    </r>
  </si>
  <si>
    <t>ARC091</t>
  </si>
  <si>
    <r>
      <t>Your next Runeblade attack this turn gains +3 [Power].</t>
    </r>
    <r>
      <rPr>
        <b/>
        <sz val="10"/>
        <rFont val="Arial"/>
        <family val="2"/>
      </rPr>
      <t xml:space="preserve">
</t>
    </r>
    <r>
      <rPr>
        <sz val="10"/>
        <color rgb="FF000000"/>
        <rFont val="Arial"/>
        <family val="2"/>
      </rPr>
      <t>Create a Runechant token. </t>
    </r>
    <r>
      <rPr>
        <i/>
        <sz val="10"/>
        <rFont val="Arial"/>
        <family val="2"/>
      </rPr>
      <t xml:space="preserve">(It's an aura with "When you play an attack action card or attack with a weapon, destroy Runechant and deal 1 arcane damage to target opposing hero.")
</t>
    </r>
    <r>
      <rPr>
        <b/>
        <sz val="10"/>
        <rFont val="Arial"/>
        <family val="2"/>
      </rPr>
      <t>Go again</t>
    </r>
  </si>
  <si>
    <r>
      <t>Your next Runeblade attack this turn gains +2 [Power].</t>
    </r>
    <r>
      <rPr>
        <b/>
        <sz val="10"/>
        <rFont val="Arial"/>
        <family val="2"/>
      </rPr>
      <t xml:space="preserve">
</t>
    </r>
    <r>
      <rPr>
        <sz val="10"/>
        <color rgb="FF000000"/>
        <rFont val="Arial"/>
        <family val="2"/>
      </rPr>
      <t>Create a Runechant token. </t>
    </r>
    <r>
      <rPr>
        <i/>
        <sz val="10"/>
        <rFont val="Arial"/>
        <family val="2"/>
      </rPr>
      <t xml:space="preserve">(It's an aura with "When you play an attack action card or attack with a weapon, destroy Runechant and deal 1 arcane damage to target opposing hero.")
</t>
    </r>
    <r>
      <rPr>
        <b/>
        <sz val="10"/>
        <rFont val="Arial"/>
        <family val="2"/>
      </rPr>
      <t>Go again</t>
    </r>
  </si>
  <si>
    <t>ARC092</t>
  </si>
  <si>
    <r>
      <t>Your next Runeblade attack this turn gains +2 [Power].</t>
    </r>
    <r>
      <rPr>
        <b/>
        <sz val="10"/>
        <rFont val="Arial"/>
        <family val="2"/>
      </rPr>
      <t xml:space="preserve">
</t>
    </r>
    <r>
      <rPr>
        <sz val="10"/>
        <color rgb="FF000000"/>
        <rFont val="Arial"/>
        <family val="2"/>
      </rPr>
      <t>Create a Runechant token. </t>
    </r>
    <r>
      <rPr>
        <i/>
        <sz val="10"/>
        <rFont val="Arial"/>
        <family val="2"/>
      </rPr>
      <t xml:space="preserve">(It's an aura with "When you play an attack action card or attack with a weapon, destroy Runechant and deal 1 arcane damage to target opposing hero.")
</t>
    </r>
    <r>
      <rPr>
        <b/>
        <sz val="10"/>
        <rFont val="Arial"/>
        <family val="2"/>
      </rPr>
      <t>Go again</t>
    </r>
  </si>
  <si>
    <r>
      <t>Your next Runeblade attack this turn gains +1 [Power].</t>
    </r>
    <r>
      <rPr>
        <b/>
        <sz val="10"/>
        <rFont val="Arial"/>
        <family val="2"/>
      </rPr>
      <t xml:space="preserve">
</t>
    </r>
    <r>
      <rPr>
        <sz val="10"/>
        <color rgb="FF000000"/>
        <rFont val="Arial"/>
        <family val="2"/>
      </rPr>
      <t>Create a Runechant token. </t>
    </r>
    <r>
      <rPr>
        <i/>
        <sz val="10"/>
        <rFont val="Arial"/>
        <family val="2"/>
      </rPr>
      <t xml:space="preserve">(It's an aura with "When you play an attack action card or attack with a weapon, destroy Runechant and deal 1 arcane damage to target opposing hero.")
</t>
    </r>
    <r>
      <rPr>
        <b/>
        <sz val="10"/>
        <rFont val="Arial"/>
        <family val="2"/>
      </rPr>
      <t>Go again</t>
    </r>
  </si>
  <si>
    <t>ARC093</t>
  </si>
  <si>
    <r>
      <t>Your next Runeblade attack this turn gains +1 [Power].</t>
    </r>
    <r>
      <rPr>
        <b/>
        <sz val="10"/>
        <rFont val="Arial"/>
        <family val="2"/>
      </rPr>
      <t xml:space="preserve">
</t>
    </r>
    <r>
      <rPr>
        <sz val="10"/>
        <color rgb="FF000000"/>
        <rFont val="Arial"/>
        <family val="2"/>
      </rPr>
      <t>Create a Runechant token. </t>
    </r>
    <r>
      <rPr>
        <i/>
        <sz val="10"/>
        <rFont val="Arial"/>
        <family val="2"/>
      </rPr>
      <t xml:space="preserve">(It's an aura with "When you play an attack action card or attack with a weapon, destroy Runechant and deal 1 arcane damage to target opposing hero.")
</t>
    </r>
    <r>
      <rPr>
        <b/>
        <sz val="10"/>
        <rFont val="Arial"/>
        <family val="2"/>
      </rPr>
      <t>Go again</t>
    </r>
  </si>
  <si>
    <t>ARC094</t>
  </si>
  <si>
    <t>ARC095</t>
  </si>
  <si>
    <t>ARC096</t>
  </si>
  <si>
    <t>ARC097</t>
  </si>
  <si>
    <t>ARC098</t>
  </si>
  <si>
    <t>ARC099</t>
  </si>
  <si>
    <r>
      <t xml:space="preserve">Rune Flash costs [1 Resource] less to play for each Runechant you control.
</t>
    </r>
    <r>
      <rPr>
        <b/>
        <sz val="10"/>
        <rFont val="Arial"/>
        <family val="2"/>
      </rPr>
      <t>Go again</t>
    </r>
  </si>
  <si>
    <t>ARC100</t>
  </si>
  <si>
    <r>
      <t xml:space="preserve">Rune Flash costs [1 Resource] less to play for each Runechant you control.
</t>
    </r>
    <r>
      <rPr>
        <b/>
        <sz val="10"/>
        <rFont val="Arial"/>
        <family val="2"/>
      </rPr>
      <t>Go again</t>
    </r>
  </si>
  <si>
    <r>
      <t xml:space="preserve">Rune Flash costs [1 Resource] less to play for each Runechant you control.
</t>
    </r>
    <r>
      <rPr>
        <b/>
        <sz val="10"/>
        <rFont val="Arial"/>
        <family val="2"/>
      </rPr>
      <t>Go again</t>
    </r>
  </si>
  <si>
    <t>ARC101</t>
  </si>
  <si>
    <r>
      <t xml:space="preserve">Rune Flash costs [1 Resource] less to play for each Runechant you control.
</t>
    </r>
    <r>
      <rPr>
        <b/>
        <sz val="10"/>
        <rFont val="Arial"/>
        <family val="2"/>
      </rPr>
      <t>Go again</t>
    </r>
  </si>
  <si>
    <r>
      <t xml:space="preserve">Rune Flash costs [1 Resource] less to play for each Runechant you control.
</t>
    </r>
    <r>
      <rPr>
        <b/>
        <sz val="10"/>
        <rFont val="Arial"/>
        <family val="2"/>
      </rPr>
      <t>Go again</t>
    </r>
  </si>
  <si>
    <t>ARC102</t>
  </si>
  <si>
    <r>
      <t xml:space="preserve">Rune Flash costs [1 Resource] less to play for each Runechant you control.
</t>
    </r>
    <r>
      <rPr>
        <b/>
        <sz val="10"/>
        <rFont val="Arial"/>
        <family val="2"/>
      </rPr>
      <t>Go again</t>
    </r>
  </si>
  <si>
    <r>
      <t>Create a Runechant token.</t>
    </r>
    <r>
      <rPr>
        <i/>
        <sz val="10"/>
        <rFont val="Arial"/>
        <family val="2"/>
      </rPr>
      <t> (It's an aura with "When you play an attack action card or attack with a weapon, destroy Runechant and deal 1 arcane damage to target opposing hero.")</t>
    </r>
  </si>
  <si>
    <t>ARC103</t>
  </si>
  <si>
    <r>
      <t>Create a Runechant token.</t>
    </r>
    <r>
      <rPr>
        <i/>
        <sz val="10"/>
        <rFont val="Arial"/>
        <family val="2"/>
      </rPr>
      <t> (It's an aura with "When you play an attack action card or attack with a weapon, destroy Runechant and deal 1 arcane damage to target opposing hero.")</t>
    </r>
  </si>
  <si>
    <r>
      <t>Create a Runechant token.</t>
    </r>
    <r>
      <rPr>
        <i/>
        <sz val="10"/>
        <rFont val="Arial"/>
        <family val="2"/>
      </rPr>
      <t> (It's an aura with "When you play an attack action card or attack with a weapon, destroy Runechant and deal 1 arcane damage to target opposing hero.")</t>
    </r>
  </si>
  <si>
    <t>ARC104</t>
  </si>
  <si>
    <r>
      <t>Create a Runechant token.</t>
    </r>
    <r>
      <rPr>
        <i/>
        <sz val="10"/>
        <rFont val="Arial"/>
        <family val="2"/>
      </rPr>
      <t> (It's an aura with "When you play an attack action card or attack with a weapon, destroy Runechant and deal 1 arcane damage to target opposing hero.")</t>
    </r>
  </si>
  <si>
    <r>
      <t>Create a Runechant token.</t>
    </r>
    <r>
      <rPr>
        <i/>
        <sz val="10"/>
        <rFont val="Arial"/>
        <family val="2"/>
      </rPr>
      <t> (It's an aura with "When you play an attack action card or attack with a weapon, destroy Runechant and deal 1 arcane damage to target opposing hero.")</t>
    </r>
  </si>
  <si>
    <t>ARC105</t>
  </si>
  <si>
    <t>ARC106</t>
  </si>
  <si>
    <t>ARC107</t>
  </si>
  <si>
    <t>ARC108</t>
  </si>
  <si>
    <r>
      <t>Create 3 Runechant tokens. </t>
    </r>
    <r>
      <rPr>
        <i/>
        <sz val="10"/>
        <rFont val="Arial"/>
        <family val="2"/>
      </rPr>
      <t>(They're auras with "When you play an attack action card or attack with a weapon, destroy Runechant and deal 1 arcane damage to target opposing hero.")</t>
    </r>
  </si>
  <si>
    <t>ARC109</t>
  </si>
  <si>
    <r>
      <t>Create 3 Runechant tokens. </t>
    </r>
    <r>
      <rPr>
        <i/>
        <sz val="10"/>
        <rFont val="Arial"/>
        <family val="2"/>
      </rPr>
      <t>(They're auras with "When you play an attack action card or attack with a weapon, destroy Runechant and deal 1 arcane damage to target opposing hero.")</t>
    </r>
  </si>
  <si>
    <r>
      <t>Create 2 Runechant tokens. </t>
    </r>
    <r>
      <rPr>
        <i/>
        <sz val="10"/>
        <rFont val="Arial"/>
        <family val="2"/>
      </rPr>
      <t>(They're auras with "When you play an attack action card or attack with a weapon, destroy Runechant and deal 1 arcane damage to target opposing hero.")</t>
    </r>
  </si>
  <si>
    <t>ARC110</t>
  </si>
  <si>
    <r>
      <t>Create 2 Runechant tokens. </t>
    </r>
    <r>
      <rPr>
        <i/>
        <sz val="10"/>
        <rFont val="Arial"/>
        <family val="2"/>
      </rPr>
      <t>(They're auras with "When you play an attack action card or attack with a weapon, destroy Runechant and deal 1 arcane damage to target opposing hero.")</t>
    </r>
  </si>
  <si>
    <r>
      <t>Create 1 Runechant token. </t>
    </r>
    <r>
      <rPr>
        <i/>
        <sz val="10"/>
        <rFont val="Arial"/>
        <family val="2"/>
      </rPr>
      <t>(It's an aura with "When you play an attack action card or attack with a weapon, destroy Runechant and deal 1 arcane damage to target opposing hero.")</t>
    </r>
  </si>
  <si>
    <t>ARC111</t>
  </si>
  <si>
    <r>
      <t>Create 1 Runechant token. </t>
    </r>
    <r>
      <rPr>
        <i/>
        <sz val="10"/>
        <rFont val="Arial"/>
        <family val="2"/>
      </rPr>
      <t>(It's an aura with "When you play an attack action card or attack with a weapon, destroy Runechant and deal 1 arcane damage to target opposing hero.")</t>
    </r>
  </si>
  <si>
    <r>
      <rPr>
        <i/>
        <sz val="10"/>
        <rFont val="Arial"/>
        <family val="2"/>
      </rPr>
      <t xml:space="preserve">(Auras stay in the arena until they are destroyed.)
</t>
    </r>
    <r>
      <rPr>
        <sz val="10"/>
        <color rgb="FF000000"/>
        <rFont val="Arial"/>
        <family val="2"/>
      </rPr>
      <t>When you play an attack action card or attack with a weapon, destroy Runechant and deal 1 arcane damage to target opposing hero. </t>
    </r>
  </si>
  <si>
    <t>ARC112</t>
  </si>
  <si>
    <t>ARC113</t>
  </si>
  <si>
    <t>ARC114</t>
  </si>
  <si>
    <t>ARC115</t>
  </si>
  <si>
    <t>ARC116</t>
  </si>
  <si>
    <t>ARC117</t>
  </si>
  <si>
    <r>
      <t>Kano Specialization </t>
    </r>
    <r>
      <rPr>
        <i/>
        <sz val="10"/>
        <rFont val="Arial"/>
        <family val="2"/>
      </rPr>
      <t xml:space="preserve">(You may only have Blazing Aether in your deck if your hero is Kano.)
</t>
    </r>
    <r>
      <rPr>
        <sz val="10"/>
        <color rgb="FF000000"/>
        <rFont val="Arial"/>
        <family val="2"/>
      </rPr>
      <t>Deal X arcane damage to target hero, where X is the amount of arcane damage you have dealt to that hero this turn. </t>
    </r>
  </si>
  <si>
    <t>ARC118</t>
  </si>
  <si>
    <r>
      <t>Kano Specialization </t>
    </r>
    <r>
      <rPr>
        <i/>
        <sz val="10"/>
        <rFont val="Arial"/>
        <family val="2"/>
      </rPr>
      <t xml:space="preserve">(You may only have Blazing Aether in your deck if your hero is Kano.)
</t>
    </r>
    <r>
      <rPr>
        <sz val="10"/>
        <color rgb="FF000000"/>
        <rFont val="Arial"/>
        <family val="2"/>
      </rPr>
      <t>Deal X arcane damage to target hero, where X is the amount of arcane damage you have dealt to that hero this turn. </t>
    </r>
  </si>
  <si>
    <t>ARC119</t>
  </si>
  <si>
    <r>
      <t xml:space="preserve">Deal 2 arcane damage to target hero.
Deal 2 arcane damage to target hero.
</t>
    </r>
    <r>
      <rPr>
        <i/>
        <sz val="10"/>
        <rFont val="Arial"/>
        <family val="2"/>
      </rPr>
      <t>(Effects that modify damage modify both damage effects of Forked Lightning. Forked Lightning is considered a single source of damage.)</t>
    </r>
  </si>
  <si>
    <t>ARC120</t>
  </si>
  <si>
    <r>
      <t xml:space="preserve">Deal 2 arcane damage to target hero.
Deal 2 arcane damage to target hero.
</t>
    </r>
    <r>
      <rPr>
        <i/>
        <sz val="10"/>
        <rFont val="Arial"/>
        <family val="2"/>
      </rPr>
      <t>(Effects that modify damage modify both damage effects of Forked Lightning. Forked Lightning is considered a single source of damage.)</t>
    </r>
  </si>
  <si>
    <r>
      <t>Kano Specialization </t>
    </r>
    <r>
      <rPr>
        <i/>
        <sz val="10"/>
        <rFont val="Arial"/>
        <family val="2"/>
      </rPr>
      <t xml:space="preserve">(You may only have Lesson in Lava in your deck if your hero is Kano.)
</t>
    </r>
    <r>
      <rPr>
        <sz val="10"/>
        <color rgb="FF000000"/>
        <rFont val="Arial"/>
        <family val="2"/>
      </rPr>
      <t>Deal 3 arcane damage to target opposing hero.
If Lesson in Lava deals damage, you may search your deck for a Wizard card with [Resource] cost equal to or less than the damage dealt by Lesson in Lava, reveal it, then shuffle your deck and put it on top of your deck.</t>
    </r>
  </si>
  <si>
    <t>ARC121</t>
  </si>
  <si>
    <r>
      <t>Kano Specialization </t>
    </r>
    <r>
      <rPr>
        <i/>
        <sz val="10"/>
        <rFont val="Arial"/>
        <family val="2"/>
      </rPr>
      <t xml:space="preserve">(You may only have Lesson in Lava in your deck if your hero is Kano.)
</t>
    </r>
    <r>
      <rPr>
        <sz val="10"/>
        <color rgb="FF000000"/>
        <rFont val="Arial"/>
        <family val="2"/>
      </rPr>
      <t>Deal 3 arcane damage to target opposing hero.
If Lesson in Lava deals damage, you may search your deck for a Wizard card with [Resource] cost equal to or less than the damage dealt by Lesson in Lava, reveal it, then shuffle your deck and put it on top of your deck.</t>
    </r>
  </si>
  <si>
    <t>ARC122</t>
  </si>
  <si>
    <t>ARC123</t>
  </si>
  <si>
    <t>ARC124</t>
  </si>
  <si>
    <t>ARC125</t>
  </si>
  <si>
    <r>
      <t xml:space="preserve">Deal 4 arcane damage to target opposing hero.
</t>
    </r>
    <r>
      <rPr>
        <b/>
        <sz val="10"/>
        <rFont val="Arial"/>
        <family val="2"/>
      </rPr>
      <t>Opt X</t>
    </r>
    <r>
      <rPr>
        <sz val="10"/>
        <color rgb="FF000000"/>
        <rFont val="Arial"/>
        <family val="2"/>
      </rPr>
      <t>, where X is the damage dealt by Aether Spindle.</t>
    </r>
    <r>
      <rPr>
        <i/>
        <sz val="10"/>
        <rFont val="Arial"/>
        <family val="2"/>
      </rPr>
      <t> (Look at the top X cards of your deck. You may put them on the top and/or bottom in any order.) </t>
    </r>
  </si>
  <si>
    <t>ARC126</t>
  </si>
  <si>
    <r>
      <t xml:space="preserve">Deal 4 arcane damage to target opposing hero.
</t>
    </r>
    <r>
      <rPr>
        <b/>
        <sz val="10"/>
        <rFont val="Arial"/>
        <family val="2"/>
      </rPr>
      <t>Opt X</t>
    </r>
    <r>
      <rPr>
        <sz val="10"/>
        <color rgb="FF000000"/>
        <rFont val="Arial"/>
        <family val="2"/>
      </rPr>
      <t>, where X is the damage dealt by Aether Spindle.</t>
    </r>
    <r>
      <rPr>
        <i/>
        <sz val="10"/>
        <rFont val="Arial"/>
        <family val="2"/>
      </rPr>
      <t> (Look at the top X cards of your deck. You may put them on the top and/or bottom in any order.) </t>
    </r>
  </si>
  <si>
    <r>
      <t xml:space="preserve">Deal 3 arcane damage to target opposing hero.
</t>
    </r>
    <r>
      <rPr>
        <b/>
        <sz val="10"/>
        <rFont val="Arial"/>
        <family val="2"/>
      </rPr>
      <t>Opt X</t>
    </r>
    <r>
      <rPr>
        <sz val="10"/>
        <color rgb="FF000000"/>
        <rFont val="Arial"/>
        <family val="2"/>
      </rPr>
      <t>, where X is the damage dealt by Aether Spindle.</t>
    </r>
    <r>
      <rPr>
        <i/>
        <sz val="10"/>
        <rFont val="Arial"/>
        <family val="2"/>
      </rPr>
      <t> (Look at the top X cards of your deck. You may put them on the top and/or bottom in any order.) </t>
    </r>
  </si>
  <si>
    <t>ARC127</t>
  </si>
  <si>
    <r>
      <t xml:space="preserve">Deal 3 arcane damage to target opposing hero.
</t>
    </r>
    <r>
      <rPr>
        <b/>
        <sz val="10"/>
        <rFont val="Arial"/>
        <family val="2"/>
      </rPr>
      <t>Opt X</t>
    </r>
    <r>
      <rPr>
        <sz val="10"/>
        <color rgb="FF000000"/>
        <rFont val="Arial"/>
        <family val="2"/>
      </rPr>
      <t>, where X is the damage dealt by Aether Spindle.</t>
    </r>
    <r>
      <rPr>
        <i/>
        <sz val="10"/>
        <rFont val="Arial"/>
        <family val="2"/>
      </rPr>
      <t> (Look at the top X cards of your deck. You may put them on the top and/or bottom in any order.) </t>
    </r>
  </si>
  <si>
    <r>
      <t xml:space="preserve">Deal 2 arcane damage to target opposing hero.
</t>
    </r>
    <r>
      <rPr>
        <b/>
        <sz val="10"/>
        <rFont val="Arial"/>
        <family val="2"/>
      </rPr>
      <t>Opt X</t>
    </r>
    <r>
      <rPr>
        <sz val="10"/>
        <color rgb="FF000000"/>
        <rFont val="Arial"/>
        <family val="2"/>
      </rPr>
      <t>, where X is the damage dealt by Aether Spindle.</t>
    </r>
    <r>
      <rPr>
        <i/>
        <sz val="10"/>
        <rFont val="Arial"/>
        <family val="2"/>
      </rPr>
      <t> (Look at the top X cards of your deck. You may put them on the top and/or bottom in any order.) </t>
    </r>
  </si>
  <si>
    <t>ARC128</t>
  </si>
  <si>
    <r>
      <t xml:space="preserve">Deal 2 arcane damage to target opposing hero.
</t>
    </r>
    <r>
      <rPr>
        <b/>
        <sz val="10"/>
        <rFont val="Arial"/>
        <family val="2"/>
      </rPr>
      <t>Opt X</t>
    </r>
    <r>
      <rPr>
        <sz val="10"/>
        <color rgb="FF000000"/>
        <rFont val="Arial"/>
        <family val="2"/>
      </rPr>
      <t>, where X is the damage dealt by Aether Spindle.</t>
    </r>
    <r>
      <rPr>
        <i/>
        <sz val="10"/>
        <rFont val="Arial"/>
        <family val="2"/>
      </rPr>
      <t> (Look at the top X cards of your deck. You may put them on the top and/or bottom in any order.) </t>
    </r>
  </si>
  <si>
    <t>ARC129</t>
  </si>
  <si>
    <t>ARC130</t>
  </si>
  <si>
    <t>ARC131</t>
  </si>
  <si>
    <t>ARC132</t>
  </si>
  <si>
    <t>ARC133</t>
  </si>
  <si>
    <t>ARC134</t>
  </si>
  <si>
    <t>ARC135</t>
  </si>
  <si>
    <t>ARC136</t>
  </si>
  <si>
    <t>ARC137</t>
  </si>
  <si>
    <t>Deal 3 arcane damage to target opposing hero.
If Reverberate deals damage, you may banish a Wizard 'non-attack' action card from your hand with [Resource] cost less than or equal to the damage dealt by Reverberate. If you do, you may play it this turn as though it were an instant.</t>
  </si>
  <si>
    <t>ARC138</t>
  </si>
  <si>
    <t>Deal 2 arcane damage to target opposing hero.
If Reverberate deals damage, you may banish a Wizard 'non-attack' action card from your hand with [Resource] cost less than or equal to the damage dealt by Reverberate. If you do, you may play it this turn as though it were an instant.</t>
  </si>
  <si>
    <t>ARC139</t>
  </si>
  <si>
    <t>Deal 1 arcane damage to target opposing hero.
If Reverberate deals damage, you may banish a Wizard 'non-attack' action card from your hand with [Resource] cost less than or equal to the damage dealt by Reverberate. If you do, you may play it this turn as though it were an instant.</t>
  </si>
  <si>
    <t>ARC140</t>
  </si>
  <si>
    <t>ARC141</t>
  </si>
  <si>
    <t>ARC142</t>
  </si>
  <si>
    <t>ARC143</t>
  </si>
  <si>
    <t>ARC144</t>
  </si>
  <si>
    <t>ARC145</t>
  </si>
  <si>
    <t>ARC146</t>
  </si>
  <si>
    <t>ARC147</t>
  </si>
  <si>
    <t>ARC148</t>
  </si>
  <si>
    <t>ARC149</t>
  </si>
  <si>
    <r>
      <t xml:space="preserve">If you have less </t>
    </r>
    <r>
      <rPr>
        <b/>
        <sz val="10"/>
        <rFont val="Arial"/>
        <family val="2"/>
      </rPr>
      <t>[Life]</t>
    </r>
    <r>
      <rPr>
        <sz val="10"/>
        <color rgb="FF000000"/>
        <rFont val="Arial"/>
        <family val="2"/>
      </rPr>
      <t xml:space="preserve"> than an opposing hero, Arcanite Skullcap gains +1 [Defense] and </t>
    </r>
    <r>
      <rPr>
        <b/>
        <sz val="10"/>
        <rFont val="Arial"/>
        <family val="2"/>
      </rPr>
      <t>Arcane Barrier 3</t>
    </r>
    <r>
      <rPr>
        <sz val="10"/>
        <color rgb="FF000000"/>
        <rFont val="Arial"/>
        <family val="2"/>
      </rPr>
      <t>. </t>
    </r>
    <r>
      <rPr>
        <i/>
        <sz val="10"/>
        <rFont val="Arial"/>
        <family val="2"/>
      </rPr>
      <t xml:space="preserve">(If your hero would be dealt arcane damage, you may pay [3 Resource] instead. If you do, prevent 3 arcane damage that source would deal.)
</t>
    </r>
    <r>
      <rPr>
        <b/>
        <sz val="10"/>
        <rFont val="Arial"/>
        <family val="2"/>
      </rPr>
      <t>Battleworn</t>
    </r>
    <r>
      <rPr>
        <sz val="10"/>
        <color rgb="FF000000"/>
        <rFont val="Arial"/>
        <family val="2"/>
      </rPr>
      <t> </t>
    </r>
    <r>
      <rPr>
        <i/>
        <sz val="10"/>
        <rFont val="Arial"/>
        <family val="2"/>
      </rPr>
      <t>(If you defend with Arcanite Skullcap, put a -1 [Defense] counter on it when the combat chain closes.)</t>
    </r>
  </si>
  <si>
    <t>ARC150</t>
  </si>
  <si>
    <t>ARC151</t>
  </si>
  <si>
    <t>ARC152</t>
  </si>
  <si>
    <t>ARC153</t>
  </si>
  <si>
    <t>ARC154</t>
  </si>
  <si>
    <r>
      <t>Arcane Barrier 1 </t>
    </r>
    <r>
      <rPr>
        <i/>
        <sz val="10"/>
        <rFont val="Arial"/>
        <family val="2"/>
      </rPr>
      <t>(If your hero would be dealt arcane damage, you may pay [1 Resource] instead. If you do, prevent 1 arcane damage that source would deal.)</t>
    </r>
  </si>
  <si>
    <t>ARC155</t>
  </si>
  <si>
    <r>
      <t>Arcane Barrier 1 </t>
    </r>
    <r>
      <rPr>
        <i/>
        <sz val="10"/>
        <rFont val="Arial"/>
        <family val="2"/>
      </rPr>
      <t>(If your hero would be dealt arcane damage, you may pay [1 Resource] instead. If you do, prevent 1 arcane damage that source would deal.)</t>
    </r>
  </si>
  <si>
    <r>
      <t>Arcane Barrier 1 </t>
    </r>
    <r>
      <rPr>
        <i/>
        <sz val="10"/>
        <rFont val="Arial"/>
        <family val="2"/>
      </rPr>
      <t>(If your hero would be dealt arcane damage, you may pay [1 Resource] instead. If you do, prevent 1 arcane damage that source would deal.)</t>
    </r>
  </si>
  <si>
    <t>ARC156</t>
  </si>
  <si>
    <r>
      <t>Arcane Barrier 1 </t>
    </r>
    <r>
      <rPr>
        <i/>
        <sz val="10"/>
        <rFont val="Arial"/>
        <family val="2"/>
      </rPr>
      <t>(If your hero would be dealt arcane damage, you may pay [1 Resource] instead. If you do, prevent 1 arcane damage that source would deal.)</t>
    </r>
  </si>
  <si>
    <r>
      <t>Arcane Barrier 1 </t>
    </r>
    <r>
      <rPr>
        <i/>
        <sz val="10"/>
        <rFont val="Arial"/>
        <family val="2"/>
      </rPr>
      <t>(If your hero would be dealt arcane damage, you may pay [1 Resource] instead. If you do, prevent 1 arcane damage that source would deal.)</t>
    </r>
  </si>
  <si>
    <t>ARC157</t>
  </si>
  <si>
    <r>
      <t>Arcane Barrier 1 </t>
    </r>
    <r>
      <rPr>
        <i/>
        <sz val="10"/>
        <rFont val="Arial"/>
        <family val="2"/>
      </rPr>
      <t>(If your hero would be dealt arcane damage, you may pay [1 Resource] instead. If you do, prevent 1 arcane damage that source would deal.)</t>
    </r>
  </si>
  <si>
    <r>
      <t>Arcane Barrier 1 </t>
    </r>
    <r>
      <rPr>
        <i/>
        <sz val="10"/>
        <rFont val="Arial"/>
        <family val="2"/>
      </rPr>
      <t>(If your hero would be dealt arcane damage, you may pay [1 Resource] instead. If you do, prevent 1 arcane damage that source would deal.)</t>
    </r>
  </si>
  <si>
    <t>ARC158</t>
  </si>
  <si>
    <r>
      <t>Arcane Barrier 1 </t>
    </r>
    <r>
      <rPr>
        <i/>
        <sz val="10"/>
        <rFont val="Arial"/>
        <family val="2"/>
      </rPr>
      <t>(If your hero would be dealt arcane damage, you may pay [1 Resource] instead. If you do, prevent 1 arcane damage that source would deal.)</t>
    </r>
  </si>
  <si>
    <t>Defense reaction cards can't be played to Command and Conquers chain link.
If Command and Conquer hits a hero, destroy all cards in their arsenal.</t>
  </si>
  <si>
    <t>ARC159</t>
  </si>
  <si>
    <r>
      <t>Choose 2;
- Attack action cards you control gain +1 [Power] and +1 [Defense] this turn.
- The next attack action card you play this turn gains </t>
    </r>
    <r>
      <rPr>
        <b/>
        <sz val="10"/>
        <rFont val="Arial"/>
        <family val="2"/>
      </rPr>
      <t>go again</t>
    </r>
    <r>
      <rPr>
        <sz val="10"/>
        <color rgb="FF000000"/>
        <rFont val="Arial"/>
        <family val="2"/>
      </rPr>
      <t>.
- Until end of turn, you may defend with attack action cards from arsenal.
- You may banish an attack action card from your hand. If you do, draw 2 cards.</t>
    </r>
  </si>
  <si>
    <t>ARC160</t>
  </si>
  <si>
    <r>
      <t>Choose 2;
- Attack action cards you control gain +1 [Power] and +1 [Defense] this turn.
- The next attack action card you play this turn gains </t>
    </r>
    <r>
      <rPr>
        <b/>
        <sz val="10"/>
        <rFont val="Arial"/>
        <family val="2"/>
      </rPr>
      <t>go again</t>
    </r>
    <r>
      <rPr>
        <sz val="10"/>
        <color rgb="FF000000"/>
        <rFont val="Arial"/>
        <family val="2"/>
      </rPr>
      <t>.
- Until end of turn, you may defend with attack action cards from arsenal.
- You may banish an attack action card from your hand. If you do, draw 2 cards.</t>
    </r>
  </si>
  <si>
    <t>ARC161</t>
  </si>
  <si>
    <t>Go again
When Chains of Eminence enters the arena, name a card. The named card can't be pitched, played or used to defend while Chains of Eminence is in the arena.
At the beginning of your action phase, destroy Chains of Eminence.</t>
  </si>
  <si>
    <t>ARC162</t>
  </si>
  <si>
    <t>Go again
When Chains of Eminence enters the arena, name a card. The named card can't be pitched, played or used to defend while Chains of Eminence is in the arena.
At the beginning of your action phase, destroy Chains of Eminence.</t>
  </si>
  <si>
    <r>
      <t>Arcane Barrier 1 </t>
    </r>
    <r>
      <rPr>
        <i/>
        <sz val="10"/>
        <rFont val="Arial"/>
        <family val="2"/>
      </rPr>
      <t>(If your hero would be dealt arcane damage, you may pay [1 Resource] instead. If you do, prevent 1 arcane damage that source would deal.)</t>
    </r>
  </si>
  <si>
    <t>ARC163</t>
  </si>
  <si>
    <r>
      <t>Arcane Barrier 1 </t>
    </r>
    <r>
      <rPr>
        <i/>
        <sz val="10"/>
        <rFont val="Arial"/>
        <family val="2"/>
      </rPr>
      <t>(If your hero would be dealt arcane damage, you may pay [1 Resource] instead. If you do, prevent 1 arcane damage that source would deal.)</t>
    </r>
  </si>
  <si>
    <t>ARC164</t>
  </si>
  <si>
    <t>ARC165</t>
  </si>
  <si>
    <t>ARC166</t>
  </si>
  <si>
    <r>
      <rPr>
        <b/>
        <sz val="10"/>
        <rFont val="Arial"/>
        <family val="2"/>
      </rPr>
      <t xml:space="preserve">Go again
</t>
    </r>
    <r>
      <rPr>
        <sz val="10"/>
        <color rgb="FF000000"/>
        <rFont val="Arial"/>
        <family val="2"/>
      </rPr>
      <t>If your hero would be dealt damage, instead destroy Enchanting Melody and prevent 4 damage that source would deal.
At the beginning of your end phase, destroy Enchanting Melody unless you have played a 'non-attack' action card this turn.</t>
    </r>
  </si>
  <si>
    <t>ARC167</t>
  </si>
  <si>
    <r>
      <rPr>
        <b/>
        <sz val="10"/>
        <rFont val="Arial"/>
        <family val="2"/>
      </rPr>
      <t xml:space="preserve">Go again
</t>
    </r>
    <r>
      <rPr>
        <sz val="10"/>
        <color rgb="FF000000"/>
        <rFont val="Arial"/>
        <family val="2"/>
      </rPr>
      <t>If your hero would be dealt damage, instead destroy Enchanting Melody and prevent 4 damage that source would deal.
At the beginning of your end phase, destroy Enchanting Melody unless you have played a 'non-attack' action card this turn.</t>
    </r>
  </si>
  <si>
    <r>
      <rPr>
        <b/>
        <sz val="10"/>
        <rFont val="Arial"/>
        <family val="2"/>
      </rPr>
      <t xml:space="preserve">Go again
</t>
    </r>
    <r>
      <rPr>
        <sz val="10"/>
        <color rgb="FF000000"/>
        <rFont val="Arial"/>
        <family val="2"/>
      </rPr>
      <t>If your hero would be dealt damage, instead destroy Enchanting Melody and prevent 3 damage that source would deal.
At the beginning of your end phase, destroy Enchanting Melody unless you have played a 'non-attack' action card this turn.</t>
    </r>
  </si>
  <si>
    <t>ARC168</t>
  </si>
  <si>
    <r>
      <rPr>
        <b/>
        <sz val="10"/>
        <rFont val="Arial"/>
        <family val="2"/>
      </rPr>
      <t xml:space="preserve">Go again
</t>
    </r>
    <r>
      <rPr>
        <sz val="10"/>
        <color rgb="FF000000"/>
        <rFont val="Arial"/>
        <family val="2"/>
      </rPr>
      <t>If your hero would be dealt damage, instead destroy Enchanting Melody and prevent 3 damage that source would deal.
At the beginning of your end phase, destroy Enchanting Melody unless you have played a 'non-attack' action card this turn.</t>
    </r>
  </si>
  <si>
    <r>
      <rPr>
        <b/>
        <sz val="10"/>
        <rFont val="Arial"/>
        <family val="2"/>
      </rPr>
      <t xml:space="preserve">Go again
</t>
    </r>
    <r>
      <rPr>
        <sz val="10"/>
        <color rgb="FF000000"/>
        <rFont val="Arial"/>
        <family val="2"/>
      </rPr>
      <t>If your hero would be dealt damage, instead destroy Enchanting Melody and prevent 2 damage that source would deal.
At the beginning of your end phase, destroy Enchanting Melody unless you have played a 'non-attack' action card this turn.</t>
    </r>
  </si>
  <si>
    <t>ARC169</t>
  </si>
  <si>
    <r>
      <rPr>
        <b/>
        <sz val="10"/>
        <rFont val="Arial"/>
        <family val="2"/>
      </rPr>
      <t xml:space="preserve">Go again
</t>
    </r>
    <r>
      <rPr>
        <sz val="10"/>
        <color rgb="FF000000"/>
        <rFont val="Arial"/>
        <family val="2"/>
      </rPr>
      <t>If your hero would be dealt damage, instead destroy Enchanting Melody and prevent 2 damage that source would deal.
At the beginning of your end phase, destroy Enchanting Melody unless you have played a 'non-attack' action card this turn.</t>
    </r>
  </si>
  <si>
    <r>
      <t xml:space="preserve">The next time an attack action card you control hits this turn, draw a card.
If Plunder Run is played from arsenal, the next attack action card you play this turn gains +3 [Power].
</t>
    </r>
    <r>
      <rPr>
        <b/>
        <sz val="10"/>
        <rFont val="Arial"/>
        <family val="2"/>
      </rPr>
      <t>Go again</t>
    </r>
  </si>
  <si>
    <t>ARC170</t>
  </si>
  <si>
    <r>
      <t xml:space="preserve">The next time an attack action card you control hits this turn, draw a card.
If Plunder Run is played from arsenal, the next attack action card you play this turn gains +3 [Power].
</t>
    </r>
    <r>
      <rPr>
        <b/>
        <sz val="10"/>
        <rFont val="Arial"/>
        <family val="2"/>
      </rPr>
      <t>Go again</t>
    </r>
  </si>
  <si>
    <r>
      <t xml:space="preserve">The next time an attack action card you control hits this turn, draw a card.
If Plunder Run is played from arsenal, the next attack action card you play this turn gains +2 [Power].
</t>
    </r>
    <r>
      <rPr>
        <b/>
        <sz val="10"/>
        <rFont val="Arial"/>
        <family val="2"/>
      </rPr>
      <t>Go again</t>
    </r>
  </si>
  <si>
    <t>ARC171</t>
  </si>
  <si>
    <r>
      <t xml:space="preserve">The next time an attack action card you control hits this turn, draw a card.
If Plunder Run is played from arsenal, the next attack action card you play this turn gains +2 [Power].
</t>
    </r>
    <r>
      <rPr>
        <b/>
        <sz val="10"/>
        <rFont val="Arial"/>
        <family val="2"/>
      </rPr>
      <t>Go again</t>
    </r>
  </si>
  <si>
    <r>
      <t xml:space="preserve">The next time an attack action card you control hits this turn, draw a card.
If Plunder Run is played from arsenal, the next attack action card you play this turn gains +1 [Power].
</t>
    </r>
    <r>
      <rPr>
        <b/>
        <sz val="10"/>
        <rFont val="Arial"/>
        <family val="2"/>
      </rPr>
      <t>Go again</t>
    </r>
  </si>
  <si>
    <t>ARC172</t>
  </si>
  <si>
    <r>
      <t xml:space="preserve">The next time an attack action card you control hits this turn, draw a card.
If Plunder Run is played from arsenal, the next attack action card you play this turn gains +1 [Power].
</t>
    </r>
    <r>
      <rPr>
        <b/>
        <sz val="10"/>
        <rFont val="Arial"/>
        <family val="2"/>
      </rPr>
      <t>Go again</t>
    </r>
  </si>
  <si>
    <r>
      <t>Reveal the top card of your deck. Prevent the next X arcane damage that would be dealt to you hero this turn, where X is 6 minus the pitch value of the card revealed this way. </t>
    </r>
    <r>
      <rPr>
        <i/>
        <sz val="10"/>
        <rFont val="Arial"/>
        <family val="2"/>
      </rPr>
      <t>(The pitch value is located in the top left corner of the card.)</t>
    </r>
  </si>
  <si>
    <t>ARC173</t>
  </si>
  <si>
    <r>
      <t>Reveal the top card of your deck. Prevent the next X arcane damage that would be dealt to you hero this turn, where X is 6 minus the pitch value of the card revealed this way. </t>
    </r>
    <r>
      <rPr>
        <i/>
        <sz val="10"/>
        <rFont val="Arial"/>
        <family val="2"/>
      </rPr>
      <t>(The pitch value is located in the top left corner of the card.)</t>
    </r>
  </si>
  <si>
    <r>
      <t>Reveal the top card of your deck. Prevent the next X arcane damage that would be dealt to you hero this turn, where X is 5 minus the pitch value of the card revealed this way. </t>
    </r>
    <r>
      <rPr>
        <i/>
        <sz val="10"/>
        <rFont val="Arial"/>
        <family val="2"/>
      </rPr>
      <t>(The pitch value is located in the top left corner of the card.)</t>
    </r>
  </si>
  <si>
    <t>ARC174</t>
  </si>
  <si>
    <r>
      <t>Reveal the top card of your deck. Prevent the next X arcane damage that would be dealt to you hero this turn, where X is 5 minus the pitch value of the card revealed this way. </t>
    </r>
    <r>
      <rPr>
        <i/>
        <sz val="10"/>
        <rFont val="Arial"/>
        <family val="2"/>
      </rPr>
      <t>(The pitch value is located in the top left corner of the card.)</t>
    </r>
  </si>
  <si>
    <r>
      <t>Reveal the top card of your deck. Prevent the next X arcane damage that would be dealt to you hero this turn, where X is 4 minus the pitch value of the card revealed this way. </t>
    </r>
    <r>
      <rPr>
        <i/>
        <sz val="10"/>
        <rFont val="Arial"/>
        <family val="2"/>
      </rPr>
      <t>(The pitch value is located in the top left corner of the card.)</t>
    </r>
  </si>
  <si>
    <t>ARC175</t>
  </si>
  <si>
    <r>
      <t>Reveal the top card of your deck. Prevent the next X arcane damage that would be dealt to you hero this turn, where X is 4 minus the pitch value of the card revealed this way. </t>
    </r>
    <r>
      <rPr>
        <i/>
        <sz val="10"/>
        <rFont val="Arial"/>
        <family val="2"/>
      </rPr>
      <t>(The pitch value is located in the top left corner of the card.)</t>
    </r>
  </si>
  <si>
    <t>ARC176</t>
  </si>
  <si>
    <t>ARC177</t>
  </si>
  <si>
    <t>ARC178</t>
  </si>
  <si>
    <t>ARC179</t>
  </si>
  <si>
    <t>ARC180</t>
  </si>
  <si>
    <t>ARC181</t>
  </si>
  <si>
    <t>ARC182</t>
  </si>
  <si>
    <t>ARC183</t>
  </si>
  <si>
    <t>ARC184</t>
  </si>
  <si>
    <t>ARC185</t>
  </si>
  <si>
    <t>ARC186</t>
  </si>
  <si>
    <t>ARC187</t>
  </si>
  <si>
    <t>ARC188</t>
  </si>
  <si>
    <t>ARC189</t>
  </si>
  <si>
    <t>ARC190</t>
  </si>
  <si>
    <r>
      <t>Reveal the top card of your deck. Ravenous Rabble gets -X [Power], where X is the pitch value of the card revealed this way.</t>
    </r>
    <r>
      <rPr>
        <i/>
        <sz val="10"/>
        <rFont val="Arial"/>
        <family val="2"/>
      </rPr>
      <t xml:space="preserve">
</t>
    </r>
    <r>
      <rPr>
        <b/>
        <sz val="10"/>
        <rFont val="Arial"/>
        <family val="2"/>
      </rPr>
      <t>Go again</t>
    </r>
  </si>
  <si>
    <t>ARC191</t>
  </si>
  <si>
    <r>
      <t xml:space="preserve">Reveal the top card of your deck. Ravenous Rabble gets -X [Power], where X is the pitch value of the card revealed this way. </t>
    </r>
    <r>
      <rPr>
        <i/>
        <sz val="10"/>
        <rFont val="Arial"/>
        <family val="2"/>
      </rPr>
      <t xml:space="preserve">(The pitch value is located in the top left corner of the card.)
</t>
    </r>
    <r>
      <rPr>
        <b/>
        <sz val="10"/>
        <rFont val="Arial"/>
        <family val="2"/>
      </rPr>
      <t>Go again</t>
    </r>
  </si>
  <si>
    <r>
      <t xml:space="preserve">Reveal the top card of your deck. Ravenous Rabble gets -X [Power], where X is the pitch value of the card revealed this way. </t>
    </r>
    <r>
      <rPr>
        <i/>
        <sz val="10"/>
        <rFont val="Arial"/>
        <family val="2"/>
      </rPr>
      <t xml:space="preserve">(The pitch value is located in the top left corner of the card.)
</t>
    </r>
    <r>
      <rPr>
        <b/>
        <sz val="10"/>
        <rFont val="Arial"/>
        <family val="2"/>
      </rPr>
      <t>Go again</t>
    </r>
  </si>
  <si>
    <t>ARC192</t>
  </si>
  <si>
    <r>
      <t xml:space="preserve">Reveal the top card of your deck. Ravenous Rabble gets -X [Power], where X is the pitch value of the card revealed this way. </t>
    </r>
    <r>
      <rPr>
        <i/>
        <sz val="10"/>
        <rFont val="Arial"/>
        <family val="2"/>
      </rPr>
      <t xml:space="preserve">(The pitch value is located in the top left corner of the card.)
</t>
    </r>
    <r>
      <rPr>
        <b/>
        <sz val="10"/>
        <rFont val="Arial"/>
        <family val="2"/>
      </rPr>
      <t>Go again</t>
    </r>
  </si>
  <si>
    <r>
      <t xml:space="preserve">Reveal the top card of your deck. Ravenous Rabble gets -X [Power], where X is the pitch value of the card revealed this way. </t>
    </r>
    <r>
      <rPr>
        <i/>
        <sz val="10"/>
        <rFont val="Arial"/>
        <family val="2"/>
      </rPr>
      <t xml:space="preserve">(The pitch value is located in the top left corner of the card.)
</t>
    </r>
    <r>
      <rPr>
        <b/>
        <sz val="10"/>
        <rFont val="Arial"/>
        <family val="2"/>
      </rPr>
      <t>Go again</t>
    </r>
  </si>
  <si>
    <t>ARC193</t>
  </si>
  <si>
    <r>
      <t xml:space="preserve">Reveal the top card of your deck. Ravenous Rabble gets -X [Power], where X is the pitch value of the card revealed this way. </t>
    </r>
    <r>
      <rPr>
        <i/>
        <sz val="10"/>
        <rFont val="Arial"/>
        <family val="2"/>
      </rPr>
      <t xml:space="preserve">(The pitch value is located in the top left corner of the card.)
</t>
    </r>
    <r>
      <rPr>
        <b/>
        <sz val="10"/>
        <rFont val="Arial"/>
        <family val="2"/>
      </rPr>
      <t>Go again</t>
    </r>
  </si>
  <si>
    <t>ARC194</t>
  </si>
  <si>
    <t>ARC195</t>
  </si>
  <si>
    <t>ARC196</t>
  </si>
  <si>
    <r>
      <t xml:space="preserve">If you have played a 'non-attack' action card this turn, Vigor Rush gains </t>
    </r>
    <r>
      <rPr>
        <b/>
        <sz val="10"/>
        <rFont val="Arial"/>
        <family val="2"/>
      </rPr>
      <t>go again</t>
    </r>
    <r>
      <rPr>
        <sz val="10"/>
        <color rgb="FF000000"/>
        <rFont val="Arial"/>
        <family val="2"/>
      </rPr>
      <t>.</t>
    </r>
  </si>
  <si>
    <t>ARC197</t>
  </si>
  <si>
    <r>
      <t xml:space="preserve">If you have played a 'non-attack' action card this turn, Vigor Rush gains </t>
    </r>
    <r>
      <rPr>
        <b/>
        <sz val="10"/>
        <rFont val="Arial"/>
        <family val="2"/>
      </rPr>
      <t>go again</t>
    </r>
    <r>
      <rPr>
        <sz val="10"/>
        <color rgb="FF000000"/>
        <rFont val="Arial"/>
        <family val="2"/>
      </rPr>
      <t>.</t>
    </r>
  </si>
  <si>
    <r>
      <t xml:space="preserve">If you have played a 'non-attack' action card this turn, Vigor Rush gains </t>
    </r>
    <r>
      <rPr>
        <b/>
        <sz val="10"/>
        <rFont val="Arial"/>
        <family val="2"/>
      </rPr>
      <t>go again</t>
    </r>
    <r>
      <rPr>
        <sz val="10"/>
        <color rgb="FF000000"/>
        <rFont val="Arial"/>
        <family val="2"/>
      </rPr>
      <t>.</t>
    </r>
  </si>
  <si>
    <t>ARC198</t>
  </si>
  <si>
    <r>
      <t xml:space="preserve">If you have played a 'non-attack' action card this turn, Vigor Rush gains </t>
    </r>
    <r>
      <rPr>
        <b/>
        <sz val="10"/>
        <rFont val="Arial"/>
        <family val="2"/>
      </rPr>
      <t>go again</t>
    </r>
    <r>
      <rPr>
        <sz val="10"/>
        <color rgb="FF000000"/>
        <rFont val="Arial"/>
        <family val="2"/>
      </rPr>
      <t>.</t>
    </r>
  </si>
  <si>
    <r>
      <t xml:space="preserve">If you have played a 'non-attack' action card this turn, Vigor Rush gains </t>
    </r>
    <r>
      <rPr>
        <b/>
        <sz val="10"/>
        <rFont val="Arial"/>
        <family val="2"/>
      </rPr>
      <t>go again</t>
    </r>
    <r>
      <rPr>
        <sz val="10"/>
        <color rgb="FF000000"/>
        <rFont val="Arial"/>
        <family val="2"/>
      </rPr>
      <t>.</t>
    </r>
  </si>
  <si>
    <t>ARC199</t>
  </si>
  <si>
    <r>
      <t xml:space="preserve">If you have played a 'non-attack' action card this turn, Vigor Rush gains </t>
    </r>
    <r>
      <rPr>
        <b/>
        <sz val="10"/>
        <rFont val="Arial"/>
        <family val="2"/>
      </rPr>
      <t>go again</t>
    </r>
    <r>
      <rPr>
        <sz val="10"/>
        <color rgb="FF000000"/>
        <rFont val="Arial"/>
        <family val="2"/>
      </rPr>
      <t>.</t>
    </r>
  </si>
  <si>
    <r>
      <t>Opt 1 </t>
    </r>
    <r>
      <rPr>
        <i/>
        <sz val="10"/>
        <rFont val="Arial"/>
        <family val="2"/>
      </rPr>
      <t>(Look at the top card of your deck. You may put it on the bottom.)</t>
    </r>
  </si>
  <si>
    <t>ARC200</t>
  </si>
  <si>
    <r>
      <t>Opt 1 </t>
    </r>
    <r>
      <rPr>
        <i/>
        <sz val="10"/>
        <rFont val="Arial"/>
        <family val="2"/>
      </rPr>
      <t>(Look at the top card of your deck. You may put it on the bottom.)</t>
    </r>
  </si>
  <si>
    <r>
      <t>Opt 1 </t>
    </r>
    <r>
      <rPr>
        <i/>
        <sz val="10"/>
        <rFont val="Arial"/>
        <family val="2"/>
      </rPr>
      <t>(Look at the top card of your deck. You may put it on the bottom.)</t>
    </r>
  </si>
  <si>
    <t>ARC201</t>
  </si>
  <si>
    <r>
      <t>Opt 1 </t>
    </r>
    <r>
      <rPr>
        <i/>
        <sz val="10"/>
        <rFont val="Arial"/>
        <family val="2"/>
      </rPr>
      <t>(Look at the top card of your deck. You may put it on the bottom.)</t>
    </r>
  </si>
  <si>
    <r>
      <t>Opt 1 </t>
    </r>
    <r>
      <rPr>
        <i/>
        <sz val="10"/>
        <rFont val="Arial"/>
        <family val="2"/>
      </rPr>
      <t>(Look at the top card of your deck. You may put it on the bottom.)</t>
    </r>
  </si>
  <si>
    <t>ARC202</t>
  </si>
  <si>
    <r>
      <t>Opt 1 </t>
    </r>
    <r>
      <rPr>
        <i/>
        <sz val="10"/>
        <rFont val="Arial"/>
        <family val="2"/>
      </rPr>
      <t>(Look at the top card of your deck. You may put it on the bottom.)</t>
    </r>
  </si>
  <si>
    <r>
      <t xml:space="preserve">The next attack action card you play this turn gains +3 [Power].
</t>
    </r>
    <r>
      <rPr>
        <b/>
        <sz val="10"/>
        <rFont val="Arial"/>
        <family val="2"/>
      </rPr>
      <t>Go again</t>
    </r>
  </si>
  <si>
    <t>ARC203</t>
  </si>
  <si>
    <r>
      <t xml:space="preserve">The next attack action card you play this turn gains +3 [Power].
</t>
    </r>
    <r>
      <rPr>
        <b/>
        <sz val="10"/>
        <rFont val="Arial"/>
        <family val="2"/>
      </rPr>
      <t>Go again</t>
    </r>
  </si>
  <si>
    <r>
      <t xml:space="preserve">The next attack action card you play this turn gains +2 [Power].
</t>
    </r>
    <r>
      <rPr>
        <b/>
        <sz val="10"/>
        <rFont val="Arial"/>
        <family val="2"/>
      </rPr>
      <t>Go again</t>
    </r>
  </si>
  <si>
    <t>ARC204</t>
  </si>
  <si>
    <r>
      <t xml:space="preserve">The next attack action card you play this turn gains +2 [Power].
</t>
    </r>
    <r>
      <rPr>
        <b/>
        <sz val="10"/>
        <rFont val="Arial"/>
        <family val="2"/>
      </rPr>
      <t>Go again</t>
    </r>
  </si>
  <si>
    <r>
      <t xml:space="preserve">The next attack action card you play this turn gains +1 [Power].
</t>
    </r>
    <r>
      <rPr>
        <b/>
        <sz val="10"/>
        <rFont val="Arial"/>
        <family val="2"/>
      </rPr>
      <t>Go again</t>
    </r>
  </si>
  <si>
    <t>ARC205</t>
  </si>
  <si>
    <r>
      <t xml:space="preserve">The next attack action card you play this turn gains +1 [Power].
</t>
    </r>
    <r>
      <rPr>
        <b/>
        <sz val="10"/>
        <rFont val="Arial"/>
        <family val="2"/>
      </rPr>
      <t>Go again</t>
    </r>
  </si>
  <si>
    <r>
      <t>The next attack action card you play this turn gains +3 [Power].
If Force Sight is played from arsenal, </t>
    </r>
    <r>
      <rPr>
        <b/>
        <sz val="10"/>
        <rFont val="Arial"/>
        <family val="2"/>
      </rPr>
      <t>opt 2</t>
    </r>
    <r>
      <rPr>
        <sz val="10"/>
        <color rgb="FF000000"/>
        <rFont val="Arial"/>
        <family val="2"/>
      </rPr>
      <t>. </t>
    </r>
    <r>
      <rPr>
        <i/>
        <sz val="10"/>
        <rFont val="Arial"/>
        <family val="2"/>
      </rPr>
      <t xml:space="preserve">(Look at the top 2 cards of your deck. You may put them on the top and/or bottom in any order.)
</t>
    </r>
    <r>
      <rPr>
        <b/>
        <sz val="10"/>
        <rFont val="Arial"/>
        <family val="2"/>
      </rPr>
      <t>Go again</t>
    </r>
  </si>
  <si>
    <t>ARC206</t>
  </si>
  <si>
    <r>
      <t>The next attack action card you play this turn gains +3 [Power].
If Force Sight is played from arsenal, </t>
    </r>
    <r>
      <rPr>
        <b/>
        <sz val="10"/>
        <rFont val="Arial"/>
        <family val="2"/>
      </rPr>
      <t>opt 2</t>
    </r>
    <r>
      <rPr>
        <sz val="10"/>
        <color rgb="FF000000"/>
        <rFont val="Arial"/>
        <family val="2"/>
      </rPr>
      <t>. </t>
    </r>
    <r>
      <rPr>
        <i/>
        <sz val="10"/>
        <rFont val="Arial"/>
        <family val="2"/>
      </rPr>
      <t xml:space="preserve">(Look at the top 2 cards of your deck. You may put them on the top and/or bottom in any order.)
</t>
    </r>
    <r>
      <rPr>
        <b/>
        <sz val="10"/>
        <rFont val="Arial"/>
        <family val="2"/>
      </rPr>
      <t>Go again</t>
    </r>
  </si>
  <si>
    <r>
      <t>The next attack action card you play this turn gains +2 [Power].
If Force Sight is played from arsenal, </t>
    </r>
    <r>
      <rPr>
        <b/>
        <sz val="10"/>
        <rFont val="Arial"/>
        <family val="2"/>
      </rPr>
      <t>opt 2</t>
    </r>
    <r>
      <rPr>
        <sz val="10"/>
        <color rgb="FF000000"/>
        <rFont val="Arial"/>
        <family val="2"/>
      </rPr>
      <t>. </t>
    </r>
    <r>
      <rPr>
        <i/>
        <sz val="10"/>
        <rFont val="Arial"/>
        <family val="2"/>
      </rPr>
      <t xml:space="preserve">(Look at the top 2 cards of your deck. You may put them on the top and/or bottom in any order.)
</t>
    </r>
    <r>
      <rPr>
        <b/>
        <sz val="10"/>
        <rFont val="Arial"/>
        <family val="2"/>
      </rPr>
      <t>Go again</t>
    </r>
  </si>
  <si>
    <t>ARC207</t>
  </si>
  <si>
    <r>
      <t>The next attack action card you play this turn gains +2 [Power].
If Force Sight is played from arsenal, </t>
    </r>
    <r>
      <rPr>
        <b/>
        <sz val="10"/>
        <rFont val="Arial"/>
        <family val="2"/>
      </rPr>
      <t>opt 2</t>
    </r>
    <r>
      <rPr>
        <sz val="10"/>
        <color rgb="FF000000"/>
        <rFont val="Arial"/>
        <family val="2"/>
      </rPr>
      <t>. </t>
    </r>
    <r>
      <rPr>
        <i/>
        <sz val="10"/>
        <rFont val="Arial"/>
        <family val="2"/>
      </rPr>
      <t xml:space="preserve">(Look at the top 2 cards of your deck. You may put them on the top and/or bottom in any order.)
</t>
    </r>
    <r>
      <rPr>
        <b/>
        <sz val="10"/>
        <rFont val="Arial"/>
        <family val="2"/>
      </rPr>
      <t>Go again</t>
    </r>
  </si>
  <si>
    <r>
      <t>The next attack action card you play this turn gains +1 [Power].
If Force Sight is played from arsenal, </t>
    </r>
    <r>
      <rPr>
        <b/>
        <sz val="10"/>
        <rFont val="Arial"/>
        <family val="2"/>
      </rPr>
      <t>opt 2</t>
    </r>
    <r>
      <rPr>
        <sz val="10"/>
        <color rgb="FF000000"/>
        <rFont val="Arial"/>
        <family val="2"/>
      </rPr>
      <t>. </t>
    </r>
    <r>
      <rPr>
        <i/>
        <sz val="10"/>
        <rFont val="Arial"/>
        <family val="2"/>
      </rPr>
      <t xml:space="preserve">(Look at the top 2 cards of your deck. You may put them on the top and/or bottom in any order.)
</t>
    </r>
    <r>
      <rPr>
        <b/>
        <sz val="10"/>
        <rFont val="Arial"/>
        <family val="2"/>
      </rPr>
      <t>Go again</t>
    </r>
  </si>
  <si>
    <t>ARC208</t>
  </si>
  <si>
    <r>
      <t>The next attack action card you play this turn gains +1 [Power].
If Force Sight is played from arsenal, </t>
    </r>
    <r>
      <rPr>
        <b/>
        <sz val="10"/>
        <rFont val="Arial"/>
        <family val="2"/>
      </rPr>
      <t>opt 2</t>
    </r>
    <r>
      <rPr>
        <sz val="10"/>
        <color rgb="FF000000"/>
        <rFont val="Arial"/>
        <family val="2"/>
      </rPr>
      <t>. </t>
    </r>
    <r>
      <rPr>
        <i/>
        <sz val="10"/>
        <rFont val="Arial"/>
        <family val="2"/>
      </rPr>
      <t xml:space="preserve">(Look at the top 2 cards of your deck. You may put them on the top and/or bottom in any order.)
</t>
    </r>
    <r>
      <rPr>
        <b/>
        <sz val="10"/>
        <rFont val="Arial"/>
        <family val="2"/>
      </rPr>
      <t>Go again</t>
    </r>
  </si>
  <si>
    <r>
      <t xml:space="preserve">The next time you play an action card with cost 0 or greater this turn, gain 1 action point.
</t>
    </r>
    <r>
      <rPr>
        <b/>
        <sz val="10"/>
        <rFont val="Arial"/>
        <family val="2"/>
      </rPr>
      <t>Go again</t>
    </r>
  </si>
  <si>
    <t>ARC209</t>
  </si>
  <si>
    <r>
      <t xml:space="preserve">The next time you play an action card with cost 0 or greater this turn, gain 1 action point.
</t>
    </r>
    <r>
      <rPr>
        <b/>
        <sz val="10"/>
        <rFont val="Arial"/>
        <family val="2"/>
      </rPr>
      <t>Go again</t>
    </r>
  </si>
  <si>
    <r>
      <t xml:space="preserve">The next time you play an action card with cost 1 or greater this turn, gain 1 action point.
</t>
    </r>
    <r>
      <rPr>
        <b/>
        <sz val="10"/>
        <rFont val="Arial"/>
        <family val="2"/>
      </rPr>
      <t>Go again</t>
    </r>
  </si>
  <si>
    <t>ARC210</t>
  </si>
  <si>
    <r>
      <t xml:space="preserve">The next time you play an action card with cost 1 or greater this turn, gain 1 action point.
</t>
    </r>
    <r>
      <rPr>
        <b/>
        <sz val="10"/>
        <rFont val="Arial"/>
        <family val="2"/>
      </rPr>
      <t>Go again</t>
    </r>
  </si>
  <si>
    <r>
      <t xml:space="preserve">The next time you play an action card with cost 2 or greater this turn, gain 1 action point.
</t>
    </r>
    <r>
      <rPr>
        <b/>
        <sz val="10"/>
        <rFont val="Arial"/>
        <family val="2"/>
      </rPr>
      <t>Go again</t>
    </r>
  </si>
  <si>
    <t>ARC211</t>
  </si>
  <si>
    <r>
      <t xml:space="preserve">The next time you play an action card with cost 2 or greater this turn, gain 1 action point.
</t>
    </r>
    <r>
      <rPr>
        <b/>
        <sz val="10"/>
        <rFont val="Arial"/>
        <family val="2"/>
      </rPr>
      <t>Go again</t>
    </r>
  </si>
  <si>
    <r>
      <t>Gain 3 [Life]</t>
    </r>
    <r>
      <rPr>
        <b/>
        <sz val="10"/>
        <rFont val="Arial"/>
        <family val="2"/>
      </rPr>
      <t xml:space="preserve">
</t>
    </r>
    <r>
      <rPr>
        <sz val="10"/>
        <color rgb="FF000000"/>
        <rFont val="Arial"/>
        <family val="2"/>
      </rPr>
      <t>If you have played a card named Moon Wish this turn, draw a card and Sun Kiss gains </t>
    </r>
    <r>
      <rPr>
        <b/>
        <sz val="10"/>
        <rFont val="Arial"/>
        <family val="2"/>
      </rPr>
      <t>go agai</t>
    </r>
    <r>
      <rPr>
        <sz val="10"/>
        <color rgb="FF000000"/>
        <rFont val="Arial"/>
        <family val="2"/>
      </rPr>
      <t>n.</t>
    </r>
  </si>
  <si>
    <t>ARC212</t>
  </si>
  <si>
    <r>
      <t>Gain 3 [Life]</t>
    </r>
    <r>
      <rPr>
        <b/>
        <sz val="10"/>
        <rFont val="Arial"/>
        <family val="2"/>
      </rPr>
      <t xml:space="preserve">
</t>
    </r>
    <r>
      <rPr>
        <sz val="10"/>
        <color rgb="FF000000"/>
        <rFont val="Arial"/>
        <family val="2"/>
      </rPr>
      <t>If you have played a card named Moon Wish this turn, draw a card and Sun Kiss gains </t>
    </r>
    <r>
      <rPr>
        <b/>
        <sz val="10"/>
        <rFont val="Arial"/>
        <family val="2"/>
      </rPr>
      <t>go agai</t>
    </r>
    <r>
      <rPr>
        <sz val="10"/>
        <color rgb="FF000000"/>
        <rFont val="Arial"/>
        <family val="2"/>
      </rPr>
      <t>n.</t>
    </r>
  </si>
  <si>
    <r>
      <t>Gain 2 [Life]
If you have played a card named Moon Wish this turn, draw a card and Sun Kiss gains </t>
    </r>
    <r>
      <rPr>
        <b/>
        <sz val="10"/>
        <rFont val="Arial"/>
        <family val="2"/>
      </rPr>
      <t>go agai</t>
    </r>
    <r>
      <rPr>
        <sz val="10"/>
        <color rgb="FF000000"/>
        <rFont val="Arial"/>
        <family val="2"/>
      </rPr>
      <t>n.</t>
    </r>
  </si>
  <si>
    <t>ARC213</t>
  </si>
  <si>
    <r>
      <t>Gain 2 [Life]</t>
    </r>
    <r>
      <rPr>
        <b/>
        <sz val="10"/>
        <rFont val="Arial"/>
        <family val="2"/>
      </rPr>
      <t xml:space="preserve">
</t>
    </r>
    <r>
      <rPr>
        <sz val="10"/>
        <color rgb="FF000000"/>
        <rFont val="Arial"/>
        <family val="2"/>
      </rPr>
      <t>If you have played a card named Moon Wish this turn, draw a card and Sun Kiss gains </t>
    </r>
    <r>
      <rPr>
        <b/>
        <sz val="10"/>
        <rFont val="Arial"/>
        <family val="2"/>
      </rPr>
      <t>go agai</t>
    </r>
    <r>
      <rPr>
        <sz val="10"/>
        <color rgb="FF000000"/>
        <rFont val="Arial"/>
        <family val="2"/>
      </rPr>
      <t>n.</t>
    </r>
  </si>
  <si>
    <r>
      <t>Gain 1 [Life]</t>
    </r>
    <r>
      <rPr>
        <b/>
        <sz val="10"/>
        <rFont val="Arial"/>
        <family val="2"/>
      </rPr>
      <t xml:space="preserve">
</t>
    </r>
    <r>
      <rPr>
        <sz val="10"/>
        <color rgb="FF000000"/>
        <rFont val="Arial"/>
        <family val="2"/>
      </rPr>
      <t>If you have played a card named Moon Wish this turn, draw a card and Sun Kiss gains </t>
    </r>
    <r>
      <rPr>
        <b/>
        <sz val="10"/>
        <rFont val="Arial"/>
        <family val="2"/>
      </rPr>
      <t>go agai</t>
    </r>
    <r>
      <rPr>
        <sz val="10"/>
        <color rgb="FF000000"/>
        <rFont val="Arial"/>
        <family val="2"/>
      </rPr>
      <t>n.</t>
    </r>
  </si>
  <si>
    <t>ARC214</t>
  </si>
  <si>
    <r>
      <t>Gain 1 [Life]</t>
    </r>
    <r>
      <rPr>
        <b/>
        <sz val="10"/>
        <rFont val="Arial"/>
        <family val="2"/>
      </rPr>
      <t xml:space="preserve">
</t>
    </r>
    <r>
      <rPr>
        <sz val="10"/>
        <color rgb="FF000000"/>
        <rFont val="Arial"/>
        <family val="2"/>
      </rPr>
      <t>If you have played a card named Moon Wish this turn, draw a card and Sun Kiss gains </t>
    </r>
    <r>
      <rPr>
        <b/>
        <sz val="10"/>
        <rFont val="Arial"/>
        <family val="2"/>
      </rPr>
      <t>go agai</t>
    </r>
    <r>
      <rPr>
        <sz val="10"/>
        <color rgb="FF000000"/>
        <rFont val="Arial"/>
        <family val="2"/>
      </rPr>
      <t>n.</t>
    </r>
  </si>
  <si>
    <t>ARC215</t>
  </si>
  <si>
    <t>ARC216</t>
  </si>
  <si>
    <t>ARC217</t>
  </si>
  <si>
    <t>ARC218</t>
  </si>
  <si>
    <t>Arknight Shard</t>
  </si>
  <si>
    <r>
      <t>Legendary Viserai Specialization </t>
    </r>
    <r>
      <rPr>
        <i/>
        <sz val="10"/>
        <rFont val="Arial"/>
        <family val="2"/>
      </rPr>
      <t xml:space="preserve">(You may only have 1 Arknight Shard in your deck, and only if your hero is Viserai.)
</t>
    </r>
    <r>
      <rPr>
        <sz val="10"/>
        <color rgb="FF000000"/>
        <rFont val="Arial"/>
        <family val="2"/>
      </rPr>
      <t>When you pitch Arknight Shard, create a Runechant token.</t>
    </r>
  </si>
  <si>
    <t>CRU000</t>
  </si>
  <si>
    <t>Crucible of War</t>
  </si>
  <si>
    <r>
      <t xml:space="preserve">Whenever you discard a card with 6 or more [Power] during your action phase, </t>
    </r>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</si>
  <si>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CRU001</t>
  </si>
  <si>
    <t>Kayo, Berserker Runt</t>
  </si>
  <si>
    <t>Whenever you play an attack action card with base power 6 or more [Power], roll a 6 sided die. On;
1-4 - Halve the attack's base [Power], rounded down.
5-6 - Double the attack's base [Power].</t>
  </si>
  <si>
    <t>CRU002</t>
  </si>
  <si>
    <t>CRU003</t>
  </si>
  <si>
    <t>Mandible Claw</t>
  </si>
  <si>
    <t>Claw (1H)</t>
  </si>
  <si>
    <t>CRU004</t>
  </si>
  <si>
    <t>CRU005</t>
  </si>
  <si>
    <t>Skullhorn</t>
  </si>
  <si>
    <t>CRU006</t>
  </si>
  <si>
    <t>Beast Within</t>
  </si>
  <si>
    <t>If Beast Within is put into a graveyard from anywhere other than the combat chain, banish the top card of your deck and lose 1[Life]. If it has 6 or more [Power], put it into your hand, otherwise repeat this process.</t>
  </si>
  <si>
    <t>CRU007</t>
  </si>
  <si>
    <t>Massacre</t>
  </si>
  <si>
    <r>
      <t xml:space="preserve">If you have discarded a card with 6 or more [Power] this turn, Massacre gains +2 [Power] and </t>
    </r>
    <r>
      <rPr>
        <b/>
        <sz val="10"/>
        <rFont val="Arial"/>
        <family val="2"/>
      </rPr>
      <t>intimidate</t>
    </r>
    <r>
      <rPr>
        <sz val="10"/>
        <color rgb="FF000000"/>
        <rFont val="Arial"/>
        <family val="2"/>
      </rPr>
      <t xml:space="preserve">.
If Massacre is discarded to pay the cost of a Brute attack action card, the attack gains </t>
    </r>
    <r>
      <rPr>
        <b/>
        <sz val="10"/>
        <rFont val="Arial"/>
        <family val="2"/>
      </rPr>
      <t>intimidate</t>
    </r>
    <r>
      <rPr>
        <sz val="10"/>
        <color rgb="FF000000"/>
        <rFont val="Arial"/>
        <family val="2"/>
      </rPr>
      <t>.</t>
    </r>
  </si>
  <si>
    <t>CRU008</t>
  </si>
  <si>
    <r>
      <t xml:space="preserve">If you have discarded a card with 6 or more [Power] this turn, Massacre gains +2 [Power] and </t>
    </r>
    <r>
      <rPr>
        <b/>
        <sz val="10"/>
        <rFont val="Arial"/>
        <family val="2"/>
      </rPr>
      <t>intimidate</t>
    </r>
    <r>
      <rPr>
        <sz val="10"/>
        <color rgb="FF000000"/>
        <rFont val="Arial"/>
        <family val="2"/>
      </rPr>
      <t xml:space="preserve">.
If Massacre is discarded to pay the cost of a Brute attack action card, the attack gains </t>
    </r>
    <r>
      <rPr>
        <b/>
        <sz val="10"/>
        <rFont val="Arial"/>
        <family val="2"/>
      </rPr>
      <t>intimidate</t>
    </r>
    <r>
      <rPr>
        <sz val="10"/>
        <color rgb="FF000000"/>
        <rFont val="Arial"/>
        <family val="2"/>
      </rPr>
      <t>.</t>
    </r>
  </si>
  <si>
    <t>Argh... Smash!</t>
  </si>
  <si>
    <r>
      <t xml:space="preserve">Roll a 6 sided die. Destroy up to X items, where X is half the number rolled, rounded down.
</t>
    </r>
    <r>
      <rPr>
        <b/>
        <sz val="10"/>
        <rFont val="Arial"/>
        <family val="2"/>
      </rPr>
      <t>Go again</t>
    </r>
  </si>
  <si>
    <t>CRU009</t>
  </si>
  <si>
    <r>
      <t xml:space="preserve">Roll a 6 sided die. Destroy up to X items, where X is half the number rolled, rounded down.
</t>
    </r>
    <r>
      <rPr>
        <b/>
        <sz val="10"/>
        <rFont val="Arial"/>
        <family val="2"/>
      </rPr>
      <t>Go again</t>
    </r>
  </si>
  <si>
    <t>Barraging Big Horn (Red)</t>
  </si>
  <si>
    <t>CRU010</t>
  </si>
  <si>
    <t>Barraging Big Horn (Yellow)</t>
  </si>
  <si>
    <t>CRU011</t>
  </si>
  <si>
    <t>Barraging Big Horn (Blue)</t>
  </si>
  <si>
    <t>CRU012</t>
  </si>
  <si>
    <t>Predatory Assault (Red)</t>
  </si>
  <si>
    <r>
      <t xml:space="preserve">If you have discarded a card with 6 or more [Power] this turn, Predatory Instinct gains </t>
    </r>
    <r>
      <rPr>
        <b/>
        <sz val="10"/>
        <rFont val="Arial"/>
        <family val="2"/>
      </rPr>
      <t>dominate</t>
    </r>
    <r>
      <rPr>
        <sz val="10"/>
        <color rgb="FF000000"/>
        <rFont val="Arial"/>
        <family val="2"/>
      </rPr>
      <t>. </t>
    </r>
    <r>
      <rPr>
        <i/>
        <sz val="10"/>
        <rFont val="Arial"/>
        <family val="2"/>
      </rPr>
      <t>(The defending hero can't defend Predatory Instinct with more than 1 card from their hand.)</t>
    </r>
  </si>
  <si>
    <t>CRU013</t>
  </si>
  <si>
    <r>
      <t xml:space="preserve">If you have discarded a card with 6 or more [Power] this turn, Predatory Instinct gains </t>
    </r>
    <r>
      <rPr>
        <b/>
        <sz val="10"/>
        <rFont val="Arial"/>
        <family val="2"/>
      </rPr>
      <t>dominate</t>
    </r>
    <r>
      <rPr>
        <sz val="10"/>
        <color rgb="FF000000"/>
        <rFont val="Arial"/>
        <family val="2"/>
      </rPr>
      <t>. </t>
    </r>
  </si>
  <si>
    <t>Predatory Assault (Yellow)</t>
  </si>
  <si>
    <r>
      <t xml:space="preserve">If you have discarded a card with 6 or more [Power] this turn, Predatory Instinct gains </t>
    </r>
    <r>
      <rPr>
        <b/>
        <sz val="10"/>
        <rFont val="Arial"/>
        <family val="2"/>
      </rPr>
      <t>dominate</t>
    </r>
    <r>
      <rPr>
        <sz val="10"/>
        <color rgb="FF000000"/>
        <rFont val="Arial"/>
        <family val="2"/>
      </rPr>
      <t>. </t>
    </r>
    <r>
      <rPr>
        <i/>
        <sz val="10"/>
        <rFont val="Arial"/>
        <family val="2"/>
      </rPr>
      <t>(The defending hero can't defend Predatory Instinct with more than 1 card from their hand.)</t>
    </r>
  </si>
  <si>
    <t>CRU014</t>
  </si>
  <si>
    <r>
      <t xml:space="preserve">If you have discarded a card with 6 or more [Power] this turn, Predatory Instinct gains </t>
    </r>
    <r>
      <rPr>
        <b/>
        <sz val="10"/>
        <rFont val="Arial"/>
        <family val="2"/>
      </rPr>
      <t>dominate</t>
    </r>
    <r>
      <rPr>
        <sz val="10"/>
        <color rgb="FF000000"/>
        <rFont val="Arial"/>
        <family val="2"/>
      </rPr>
      <t>. </t>
    </r>
  </si>
  <si>
    <t>Predatory Assault (Blue)</t>
  </si>
  <si>
    <r>
      <t xml:space="preserve">If you have discarded a card with 6 or more [Power] this turn, Predatory Instinct gains </t>
    </r>
    <r>
      <rPr>
        <b/>
        <sz val="10"/>
        <rFont val="Arial"/>
        <family val="2"/>
      </rPr>
      <t>dominate</t>
    </r>
    <r>
      <rPr>
        <sz val="10"/>
        <color rgb="FF000000"/>
        <rFont val="Arial"/>
        <family val="2"/>
      </rPr>
      <t>. </t>
    </r>
    <r>
      <rPr>
        <i/>
        <sz val="10"/>
        <rFont val="Arial"/>
        <family val="2"/>
      </rPr>
      <t>(The defending hero can't defend Predatory Instinct with more than 1 card from their hand.)</t>
    </r>
  </si>
  <si>
    <t>CRU015</t>
  </si>
  <si>
    <r>
      <t xml:space="preserve">If you have discarded a card with 6 or more [Power] this turn, Predatory Instinct gains </t>
    </r>
    <r>
      <rPr>
        <b/>
        <sz val="10"/>
        <rFont val="Arial"/>
        <family val="2"/>
      </rPr>
      <t>dominate</t>
    </r>
    <r>
      <rPr>
        <sz val="10"/>
        <color rgb="FF000000"/>
        <rFont val="Arial"/>
        <family val="2"/>
      </rPr>
      <t>. </t>
    </r>
  </si>
  <si>
    <t>Riled Up (Red)</t>
  </si>
  <si>
    <t>If you have discarded a card with 6 or more [Power] this turn, Riled Up gains +1 [Power].</t>
  </si>
  <si>
    <t>CRU016</t>
  </si>
  <si>
    <t>Riled Up (Yellow)</t>
  </si>
  <si>
    <t>CRU017</t>
  </si>
  <si>
    <t>Riled Up (Blue)</t>
  </si>
  <si>
    <t>CRU018</t>
  </si>
  <si>
    <t>Swing Fist, Think Later (Red)</t>
  </si>
  <si>
    <r>
      <t xml:space="preserve">As an additional cost to play Swing Fist, Think Later, discard a random card.
</t>
    </r>
    <r>
      <rPr>
        <b/>
        <sz val="10"/>
        <rFont val="Arial"/>
        <family val="2"/>
      </rPr>
      <t>Go again</t>
    </r>
  </si>
  <si>
    <t>CRU019</t>
  </si>
  <si>
    <r>
      <t xml:space="preserve">As an additional cost to play Swing Fist, Think Later, discard a random card.
</t>
    </r>
    <r>
      <rPr>
        <b/>
        <sz val="10"/>
        <rFont val="Arial"/>
        <family val="2"/>
      </rPr>
      <t>Go again</t>
    </r>
  </si>
  <si>
    <t>Swing Fist, Think Later (Yellow)</t>
  </si>
  <si>
    <r>
      <t xml:space="preserve">As an additional cost to play Swing Fist, Think Later, discard a random card.
</t>
    </r>
    <r>
      <rPr>
        <b/>
        <sz val="10"/>
        <rFont val="Arial"/>
        <family val="2"/>
      </rPr>
      <t>Go again</t>
    </r>
  </si>
  <si>
    <t>CRU020</t>
  </si>
  <si>
    <r>
      <t xml:space="preserve">As an additional cost to play Swing Fist, Think Later, discard a random card.
</t>
    </r>
    <r>
      <rPr>
        <b/>
        <sz val="10"/>
        <rFont val="Arial"/>
        <family val="2"/>
      </rPr>
      <t>Go again</t>
    </r>
  </si>
  <si>
    <t>Swing Fist, Think Later (Blue)</t>
  </si>
  <si>
    <r>
      <t xml:space="preserve">As an additional cost to play Swing Fist, Think Later, discard a random card.
</t>
    </r>
    <r>
      <rPr>
        <b/>
        <sz val="10"/>
        <rFont val="Arial"/>
        <family val="2"/>
      </rPr>
      <t>Go again</t>
    </r>
  </si>
  <si>
    <t>CRU021</t>
  </si>
  <si>
    <r>
      <t xml:space="preserve">As an additional cost to play Swing Fist, Think Later, discard a random card.
</t>
    </r>
    <r>
      <rPr>
        <b/>
        <sz val="10"/>
        <rFont val="Arial"/>
        <family val="2"/>
      </rPr>
      <t>Go again</t>
    </r>
  </si>
  <si>
    <t>CRU022</t>
  </si>
  <si>
    <t>CRU023</t>
  </si>
  <si>
    <t>Sledge of Anvilheim</t>
  </si>
  <si>
    <t>CRU024</t>
  </si>
  <si>
    <t>Crater Fist</t>
  </si>
  <si>
    <t>CRU025</t>
  </si>
  <si>
    <t>Mangle</t>
  </si>
  <si>
    <t>CRU026</t>
  </si>
  <si>
    <t>Righteous Cleansing</t>
  </si>
  <si>
    <t>CRU027</t>
  </si>
  <si>
    <t>Stamp Authority</t>
  </si>
  <si>
    <t>When Stamp Authority enters the arena, if you have 2 or more cards in your pitch zone with cost 3 or greater, your hero gains +1 [Intellect] until end of turn.
While Stamp Authority is in the arena, attack action card effects do not trigger when they hit.
At the beginning of your action phase, destroy Stamp Authority.</t>
  </si>
  <si>
    <t>CRU028</t>
  </si>
  <si>
    <t>Towering Titan (Red)</t>
  </si>
  <si>
    <t>CRU029</t>
  </si>
  <si>
    <t>Towering Titan (Yellow)</t>
  </si>
  <si>
    <t>CRU030</t>
  </si>
  <si>
    <t>Towering Titan (Blue)</t>
  </si>
  <si>
    <t>CRU031</t>
  </si>
  <si>
    <t>Crush the Weak (Red)</t>
  </si>
  <si>
    <t>CRU032</t>
  </si>
  <si>
    <t>Crush the Weak (Yellow)</t>
  </si>
  <si>
    <t>CRU033</t>
  </si>
  <si>
    <t>Crush the Weak (Blue)</t>
  </si>
  <si>
    <t>CRU034</t>
  </si>
  <si>
    <t>Chokeslam (Red)</t>
  </si>
  <si>
    <t>CRU035</t>
  </si>
  <si>
    <t>Chokeslam (Yellow)</t>
  </si>
  <si>
    <t>CRU036</t>
  </si>
  <si>
    <t>Chokeslam (Blue)</t>
  </si>
  <si>
    <t>CRU037</t>
  </si>
  <si>
    <t>Emerging Dominance (Red)</t>
  </si>
  <si>
    <t>CRU038</t>
  </si>
  <si>
    <t>Emerging Dominance (Yellow)</t>
  </si>
  <si>
    <t>CRU039</t>
  </si>
  <si>
    <t>Emerging Dominance (Blue)</t>
  </si>
  <si>
    <t>CRU040</t>
  </si>
  <si>
    <t>Blessing of Serenity (Red)</t>
  </si>
  <si>
    <t>The next time you would be dealt [Power] damage this turn, prevent 3 damage that source would deal.</t>
  </si>
  <si>
    <t>CRU041</t>
  </si>
  <si>
    <t>Blessing of Serenity (Yellow)</t>
  </si>
  <si>
    <t>The next time you would be dealt [Power] damage this turn, prevent 2 damage that source would deal.</t>
  </si>
  <si>
    <t>CRU042</t>
  </si>
  <si>
    <t>Blessing of Serenity (Blue)</t>
  </si>
  <si>
    <t>The next time you would be dealt [Power] damage this turn, prevent 1 damage that source would deal.</t>
  </si>
  <si>
    <t>CRU043</t>
  </si>
  <si>
    <t>At the beginning of your action phase, destroy Seismic Surge then the next Guardian attack action card you play this turn costs [1 Resource] less to play.</t>
  </si>
  <si>
    <t>CRU044</t>
  </si>
  <si>
    <r>
      <t xml:space="preserve">The first time an attack action card you control hits each turn, you may discard a card with cost 0. If you do, search your deck for a card with </t>
    </r>
    <r>
      <rPr>
        <b/>
        <sz val="10"/>
        <rFont val="Arial"/>
        <family val="2"/>
      </rPr>
      <t>combo</t>
    </r>
    <r>
      <rPr>
        <sz val="10"/>
        <color rgb="FF000000"/>
        <rFont val="Arial"/>
        <family val="2"/>
      </rPr>
      <t>, banish it face up, then shuffle your deck. You may play it this turn.</t>
    </r>
  </si>
  <si>
    <t>CRU045</t>
  </si>
  <si>
    <t>Ira, Crimson Haze</t>
  </si>
  <si>
    <t>Your second attack each turn gains +1 [Power].</t>
  </si>
  <si>
    <t>CRU046</t>
  </si>
  <si>
    <t>Benji, the Piercing Wind</t>
  </si>
  <si>
    <r>
      <t xml:space="preserve">Attack action cards you control with 2 or less [Power] can't be defended by cards from hand.
</t>
    </r>
    <r>
      <rPr>
        <b/>
        <sz val="10"/>
        <rFont val="Arial"/>
        <family val="2"/>
      </rPr>
      <t xml:space="preserve">
Once per Turn Effect</t>
    </r>
    <r>
      <rPr>
        <sz val="10"/>
        <color rgb="FF000000"/>
        <rFont val="Arial"/>
        <family val="2"/>
      </rPr>
      <t> - When an attack action card you control hits, your next attack this turn gains +1 [Power].</t>
    </r>
  </si>
  <si>
    <t>CRU047</t>
  </si>
  <si>
    <r>
      <t xml:space="preserve">Attack action cards you control with 2 or less [Power] can't be defended by cards from hand.
</t>
    </r>
    <r>
      <rPr>
        <b/>
        <sz val="10"/>
        <rFont val="Arial"/>
        <family val="2"/>
      </rPr>
      <t xml:space="preserve">
Once per Turn Effect</t>
    </r>
    <r>
      <rPr>
        <sz val="10"/>
        <color rgb="FF000000"/>
        <rFont val="Arial"/>
        <family val="2"/>
      </rPr>
      <t> - When an attack action card you control hits, your next attack this turn gains +1 [Power].</t>
    </r>
  </si>
  <si>
    <t>CRU048</t>
  </si>
  <si>
    <t>CRU049</t>
  </si>
  <si>
    <t>Edge of Autumn</t>
  </si>
  <si>
    <t>CRU050</t>
  </si>
  <si>
    <t>Zephyr Needle</t>
  </si>
  <si>
    <t>CRU051</t>
  </si>
  <si>
    <t>CRU052</t>
  </si>
  <si>
    <t>Breeze Rider Boots</t>
  </si>
  <si>
    <r>
      <t xml:space="preserve">When a Ninja attack action card you control hits, you may destroy Breeze Rider Boots. If you do, attack action cards with </t>
    </r>
    <r>
      <rPr>
        <b/>
        <sz val="10"/>
        <rFont val="Arial"/>
        <family val="2"/>
      </rPr>
      <t>combo</t>
    </r>
    <r>
      <rPr>
        <sz val="10"/>
        <color rgb="FF000000"/>
        <rFont val="Arial"/>
        <family val="2"/>
      </rPr>
      <t xml:space="preserve"> gain </t>
    </r>
    <r>
      <rPr>
        <b/>
        <sz val="10"/>
        <rFont val="Arial"/>
        <family val="2"/>
      </rPr>
      <t>go again</t>
    </r>
    <r>
      <rPr>
        <sz val="10"/>
        <color rgb="FF000000"/>
        <rFont val="Arial"/>
        <family val="2"/>
      </rPr>
      <t xml:space="preserve"> this turn.
</t>
    </r>
    <r>
      <rPr>
        <b/>
        <sz val="10"/>
        <rFont val="Arial"/>
        <family val="2"/>
      </rPr>
      <t xml:space="preserve">Battleworn </t>
    </r>
    <r>
      <rPr>
        <i/>
        <sz val="10"/>
        <rFont val="Arial"/>
        <family val="2"/>
      </rPr>
      <t>(If you defend with Breeze Rider Boots, put a -1 [Defense] counter on it when the combat chain closes.)</t>
    </r>
  </si>
  <si>
    <t>CRU053</t>
  </si>
  <si>
    <r>
      <t xml:space="preserve">When a Ninja attack action card you control hits, you may destroy Breeze Rider Boots. If you do, attack action cards with </t>
    </r>
    <r>
      <rPr>
        <b/>
        <sz val="10"/>
        <rFont val="Arial"/>
        <family val="2"/>
      </rPr>
      <t>combo</t>
    </r>
    <r>
      <rPr>
        <sz val="10"/>
        <color rgb="FF000000"/>
        <rFont val="Arial"/>
        <family val="2"/>
      </rPr>
      <t xml:space="preserve"> gain </t>
    </r>
    <r>
      <rPr>
        <b/>
        <sz val="10"/>
        <rFont val="Arial"/>
        <family val="2"/>
      </rPr>
      <t>go again</t>
    </r>
    <r>
      <rPr>
        <sz val="10"/>
        <color rgb="FF000000"/>
        <rFont val="Arial"/>
        <family val="2"/>
      </rPr>
      <t xml:space="preserve"> this turn.
</t>
    </r>
    <r>
      <rPr>
        <b/>
        <sz val="10"/>
        <rFont val="Arial"/>
        <family val="2"/>
      </rPr>
      <t xml:space="preserve">Battleworn </t>
    </r>
    <r>
      <rPr>
        <i/>
        <sz val="10"/>
        <rFont val="Arial"/>
        <family val="2"/>
      </rPr>
      <t>(If you defend with Breeze Rider Boots, put a -1 [Defense] counter on it when the combat chain closes.)</t>
    </r>
  </si>
  <si>
    <t>Find Center</t>
  </si>
  <si>
    <t>CRU054</t>
  </si>
  <si>
    <t>Flood of Force</t>
  </si>
  <si>
    <t>CRU055</t>
  </si>
  <si>
    <t>Heron's Flight</t>
  </si>
  <si>
    <t>CRU056</t>
  </si>
  <si>
    <t>Crane Dance (Red)</t>
  </si>
  <si>
    <t>CRU057</t>
  </si>
  <si>
    <t>Crane Dance (Yellow)</t>
  </si>
  <si>
    <t>CRU058</t>
  </si>
  <si>
    <t>Crane Dance (Blue)</t>
  </si>
  <si>
    <t>CRU059</t>
  </si>
  <si>
    <t>Rushing River (Red)</t>
  </si>
  <si>
    <t>CRU060</t>
  </si>
  <si>
    <t>Rushing River (Yellow)</t>
  </si>
  <si>
    <t>CRU061</t>
  </si>
  <si>
    <t>Rushing River (Blue)</t>
  </si>
  <si>
    <t>CRU062</t>
  </si>
  <si>
    <t>Soulbead Strike (Red)</t>
  </si>
  <si>
    <r>
      <t xml:space="preserve">If Soulbead Strike hits, it gains </t>
    </r>
    <r>
      <rPr>
        <b/>
        <sz val="10"/>
        <rFont val="Arial"/>
        <family val="2"/>
      </rPr>
      <t>go again</t>
    </r>
    <r>
      <rPr>
        <sz val="10"/>
        <color rgb="FF000000"/>
        <rFont val="Arial"/>
        <family val="2"/>
      </rPr>
      <t>.</t>
    </r>
  </si>
  <si>
    <t>CRU063</t>
  </si>
  <si>
    <r>
      <t xml:space="preserve">If Soulbead Strike hits, it gains </t>
    </r>
    <r>
      <rPr>
        <b/>
        <sz val="10"/>
        <rFont val="Arial"/>
        <family val="2"/>
      </rPr>
      <t>go again</t>
    </r>
    <r>
      <rPr>
        <sz val="10"/>
        <color rgb="FF000000"/>
        <rFont val="Arial"/>
        <family val="2"/>
      </rPr>
      <t>.</t>
    </r>
  </si>
  <si>
    <t>Soulbead Strike (Yellow)</t>
  </si>
  <si>
    <r>
      <t xml:space="preserve">If Soulbead Strike hits, it gains </t>
    </r>
    <r>
      <rPr>
        <b/>
        <sz val="10"/>
        <rFont val="Arial"/>
        <family val="2"/>
      </rPr>
      <t>go again</t>
    </r>
    <r>
      <rPr>
        <sz val="10"/>
        <color rgb="FF000000"/>
        <rFont val="Arial"/>
        <family val="2"/>
      </rPr>
      <t>.</t>
    </r>
  </si>
  <si>
    <t>CRU064</t>
  </si>
  <si>
    <r>
      <t xml:space="preserve">If Soulbead Strike hits, it gains </t>
    </r>
    <r>
      <rPr>
        <b/>
        <sz val="10"/>
        <rFont val="Arial"/>
        <family val="2"/>
      </rPr>
      <t>go again</t>
    </r>
    <r>
      <rPr>
        <sz val="10"/>
        <color rgb="FF000000"/>
        <rFont val="Arial"/>
        <family val="2"/>
      </rPr>
      <t>.</t>
    </r>
  </si>
  <si>
    <t>Soulbead Strike (Blue)</t>
  </si>
  <si>
    <r>
      <t xml:space="preserve">If Soulbead Strike hits, it gains </t>
    </r>
    <r>
      <rPr>
        <b/>
        <sz val="10"/>
        <rFont val="Arial"/>
        <family val="2"/>
      </rPr>
      <t>go again</t>
    </r>
    <r>
      <rPr>
        <sz val="10"/>
        <color rgb="FF000000"/>
        <rFont val="Arial"/>
        <family val="2"/>
      </rPr>
      <t>.</t>
    </r>
  </si>
  <si>
    <t>CRU065</t>
  </si>
  <si>
    <r>
      <t xml:space="preserve">If Soulbead Strike hits, it gains </t>
    </r>
    <r>
      <rPr>
        <b/>
        <sz val="10"/>
        <rFont val="Arial"/>
        <family val="2"/>
      </rPr>
      <t>go again</t>
    </r>
    <r>
      <rPr>
        <sz val="10"/>
        <color rgb="FF000000"/>
        <rFont val="Arial"/>
        <family val="2"/>
      </rPr>
      <t>.</t>
    </r>
  </si>
  <si>
    <t>Torrent of Tempo (Red)</t>
  </si>
  <si>
    <r>
      <t xml:space="preserve">If Torrent of Tempo hits, it gains </t>
    </r>
    <r>
      <rPr>
        <b/>
        <sz val="10"/>
        <rFont val="Arial"/>
        <family val="2"/>
      </rPr>
      <t>go again</t>
    </r>
    <r>
      <rPr>
        <sz val="10"/>
        <color rgb="FF000000"/>
        <rFont val="Arial"/>
        <family val="2"/>
      </rPr>
      <t>.</t>
    </r>
  </si>
  <si>
    <t>CRU066</t>
  </si>
  <si>
    <r>
      <t xml:space="preserve">If Torrent of Tempo hits, it gains </t>
    </r>
    <r>
      <rPr>
        <b/>
        <sz val="10"/>
        <rFont val="Arial"/>
        <family val="2"/>
      </rPr>
      <t>go again</t>
    </r>
    <r>
      <rPr>
        <sz val="10"/>
        <color rgb="FF000000"/>
        <rFont val="Arial"/>
        <family val="2"/>
      </rPr>
      <t>.</t>
    </r>
  </si>
  <si>
    <t>Torrent of Tempo (Yellow)</t>
  </si>
  <si>
    <r>
      <t xml:space="preserve">If Torrent of Tempo hits, it gains </t>
    </r>
    <r>
      <rPr>
        <b/>
        <sz val="10"/>
        <rFont val="Arial"/>
        <family val="2"/>
      </rPr>
      <t>go again</t>
    </r>
    <r>
      <rPr>
        <sz val="10"/>
        <color rgb="FF000000"/>
        <rFont val="Arial"/>
        <family val="2"/>
      </rPr>
      <t>.</t>
    </r>
  </si>
  <si>
    <t>CRU067</t>
  </si>
  <si>
    <r>
      <t xml:space="preserve">If Torrent of Tempo hits, it gains </t>
    </r>
    <r>
      <rPr>
        <b/>
        <sz val="10"/>
        <rFont val="Arial"/>
        <family val="2"/>
      </rPr>
      <t>go again</t>
    </r>
    <r>
      <rPr>
        <sz val="10"/>
        <color rgb="FF000000"/>
        <rFont val="Arial"/>
        <family val="2"/>
      </rPr>
      <t>.</t>
    </r>
  </si>
  <si>
    <t>Torrent of Tempo (Blue)</t>
  </si>
  <si>
    <r>
      <t xml:space="preserve">If Torrent of Tempo hits, it gains </t>
    </r>
    <r>
      <rPr>
        <b/>
        <sz val="10"/>
        <rFont val="Arial"/>
        <family val="2"/>
      </rPr>
      <t>go again</t>
    </r>
    <r>
      <rPr>
        <sz val="10"/>
        <color rgb="FF000000"/>
        <rFont val="Arial"/>
        <family val="2"/>
      </rPr>
      <t>.</t>
    </r>
  </si>
  <si>
    <t>CRU068</t>
  </si>
  <si>
    <r>
      <t xml:space="preserve">If Torrent of Tempo hits, it gains </t>
    </r>
    <r>
      <rPr>
        <b/>
        <sz val="10"/>
        <rFont val="Arial"/>
        <family val="2"/>
      </rPr>
      <t>go again</t>
    </r>
    <r>
      <rPr>
        <sz val="10"/>
        <color rgb="FF000000"/>
        <rFont val="Arial"/>
        <family val="2"/>
      </rPr>
      <t>.</t>
    </r>
  </si>
  <si>
    <t>Flying Kick (Red)</t>
  </si>
  <si>
    <t>If Flying Kick is played as chain link 3 or higher, it gains +2 [Power].</t>
  </si>
  <si>
    <t>CRU069</t>
  </si>
  <si>
    <t>Flying Kick (Yellow)</t>
  </si>
  <si>
    <t>CRU070</t>
  </si>
  <si>
    <t>Flying Kick (Blue)</t>
  </si>
  <si>
    <t>CRU071</t>
  </si>
  <si>
    <t>Bittering Thorns</t>
  </si>
  <si>
    <r>
      <t xml:space="preserve">If Bittering Thorns hits, your next attack this turn gains +1 [Power].
</t>
    </r>
    <r>
      <rPr>
        <b/>
        <sz val="10"/>
        <rFont val="Arial"/>
        <family val="2"/>
      </rPr>
      <t xml:space="preserve">
Go again</t>
    </r>
  </si>
  <si>
    <t>CRU072</t>
  </si>
  <si>
    <r>
      <t xml:space="preserve">If Bittering Thorns hits, your next attack this turn gains +1 [Power].
</t>
    </r>
    <r>
      <rPr>
        <b/>
        <sz val="10"/>
        <rFont val="Arial"/>
        <family val="2"/>
      </rPr>
      <t xml:space="preserve">
Go again</t>
    </r>
  </si>
  <si>
    <t>Salt the Wound</t>
  </si>
  <si>
    <t>Salt the Wound gains +1 [Power] for each attack that has hit this combat chain.</t>
  </si>
  <si>
    <t>CRU073</t>
  </si>
  <si>
    <t>Whirling Mist Blossom</t>
  </si>
  <si>
    <t>CRU074</t>
  </si>
  <si>
    <t>Zen State</t>
  </si>
  <si>
    <t>Zen State enters the arena with 1 balance counter on it. At the beginning of your action phase, destroy Zen State unless you remove a balance counter from it.
Whenever your hero would be dealt damage, prevent 1 damage that source would deal.</t>
  </si>
  <si>
    <t>CRU075</t>
  </si>
  <si>
    <t>CRU076</t>
  </si>
  <si>
    <t>Kassai, Cintari Sellsword</t>
  </si>
  <si>
    <r>
      <t>Your second sword attack each turn costs [1 Resource] less.
At the beginning of your end phase, if you have attacked 2 or more times with weapons this turn, create a Copper token for each weapon attack that hit. </t>
    </r>
    <r>
      <rPr>
        <i/>
        <sz val="10"/>
        <rFont val="Arial"/>
        <family val="2"/>
      </rPr>
      <t>(It's an item with "</t>
    </r>
    <r>
      <rPr>
        <b/>
        <i/>
        <sz val="10"/>
        <rFont val="Arial"/>
        <family val="2"/>
      </rPr>
      <t xml:space="preserve">Action </t>
    </r>
    <r>
      <rPr>
        <i/>
        <sz val="10"/>
        <rFont val="Arial"/>
        <family val="2"/>
      </rPr>
      <t xml:space="preserve">- [4 Resource], destroy Copper: Draw a card. </t>
    </r>
    <r>
      <rPr>
        <b/>
        <i/>
        <sz val="10"/>
        <rFont val="Arial"/>
        <family val="2"/>
      </rPr>
      <t>Go again</t>
    </r>
    <r>
      <rPr>
        <i/>
        <sz val="10"/>
        <rFont val="Arial"/>
        <family val="2"/>
      </rPr>
      <t>")</t>
    </r>
  </si>
  <si>
    <t>CRU077</t>
  </si>
  <si>
    <t>Your second sword attack each turn costs [1 Resource] less.
At the beginning of your end phase, if you have attacked 2 or more times with weapons this turn, create a Copper token for each weapon attack that hit.</t>
  </si>
  <si>
    <t>CRU078</t>
  </si>
  <si>
    <t>Cintari Saber</t>
  </si>
  <si>
    <t xml:space="preserve">Weapon </t>
  </si>
  <si>
    <t>Sword (1H)</t>
  </si>
  <si>
    <t>CRU079</t>
  </si>
  <si>
    <t>CRU080</t>
  </si>
  <si>
    <t>Courage of Bladehold</t>
  </si>
  <si>
    <t>CRU081</t>
  </si>
  <si>
    <t>Twinning Blade</t>
  </si>
  <si>
    <r>
      <t xml:space="preserve">You may attack an additional time with target sword this turn. </t>
    </r>
    <r>
      <rPr>
        <i/>
        <sz val="10"/>
        <rFont val="Arial"/>
        <family val="2"/>
      </rPr>
      <t>(You must have an action point to attack an additional time.)</t>
    </r>
  </si>
  <si>
    <t>CRU082</t>
  </si>
  <si>
    <r>
      <t xml:space="preserve">Twinning Blade </t>
    </r>
    <r>
      <rPr>
        <i/>
        <sz val="10"/>
        <rFont val="Arial"/>
        <family val="2"/>
      </rPr>
      <t>(Extended Art)</t>
    </r>
  </si>
  <si>
    <t>Extended Art Rainbow Foil</t>
  </si>
  <si>
    <t>You may attack an additional time with target sword this turn.</t>
  </si>
  <si>
    <t>Unified Decree</t>
  </si>
  <si>
    <r>
      <t xml:space="preserve">Target weapon attack gains +3 [Power].
</t>
    </r>
    <r>
      <rPr>
        <b/>
        <sz val="10"/>
        <rFont val="Arial"/>
        <family val="2"/>
      </rPr>
      <t>Reprise</t>
    </r>
    <r>
      <rPr>
        <sz val="10"/>
        <color rgb="FF000000"/>
        <rFont val="Arial"/>
        <family val="2"/>
      </rPr>
      <t xml:space="preserve"> - If the defending hero has defended with a card from their hand this chain link, look at the top card of your deck. If it's an attack reaction card, you may banish it. If you do, you may play it this combat chain.</t>
    </r>
  </si>
  <si>
    <t>CRU083</t>
  </si>
  <si>
    <r>
      <t xml:space="preserve">Target weapon attack gains +3 [Power].
</t>
    </r>
    <r>
      <rPr>
        <b/>
        <sz val="10"/>
        <rFont val="Arial"/>
        <family val="2"/>
      </rPr>
      <t>Reprise</t>
    </r>
    <r>
      <rPr>
        <sz val="10"/>
        <color rgb="FF000000"/>
        <rFont val="Arial"/>
        <family val="2"/>
      </rPr>
      <t xml:space="preserve"> - If the defending hero has defended with a card from their hand this chain link, look at the top card of your deck. If it's an attack reaction card, you may banish it. If you do, you may play it this combat chain.</t>
    </r>
  </si>
  <si>
    <t>Spoils of War</t>
  </si>
  <si>
    <r>
      <t xml:space="preserve">Your next weapon attack this turn gains +2 [Power] and </t>
    </r>
    <r>
      <rPr>
        <b/>
        <sz val="10"/>
        <rFont val="Arial"/>
        <family val="2"/>
      </rPr>
      <t>go again</t>
    </r>
    <r>
      <rPr>
        <sz val="10"/>
        <color rgb="FF000000"/>
        <rFont val="Arial"/>
        <family val="2"/>
      </rPr>
      <t xml:space="preserve">.
Whenever a weapon you control hits this turn, create 2 Copper tokens.
</t>
    </r>
    <r>
      <rPr>
        <b/>
        <sz val="10"/>
        <rFont val="Arial"/>
        <family val="2"/>
      </rPr>
      <t>Go again</t>
    </r>
  </si>
  <si>
    <t>CRU084</t>
  </si>
  <si>
    <r>
      <t xml:space="preserve">Your next weapon attack this turn gains +2 [Power] and </t>
    </r>
    <r>
      <rPr>
        <b/>
        <sz val="10"/>
        <rFont val="Arial"/>
        <family val="2"/>
      </rPr>
      <t>go again</t>
    </r>
    <r>
      <rPr>
        <sz val="10"/>
        <color rgb="FF000000"/>
        <rFont val="Arial"/>
        <family val="2"/>
      </rPr>
      <t xml:space="preserve">.
Whenever a weapon you control hits this turn, create 2 Copper tokens.
</t>
    </r>
    <r>
      <rPr>
        <b/>
        <sz val="10"/>
        <rFont val="Arial"/>
        <family val="2"/>
      </rPr>
      <t>Go again</t>
    </r>
  </si>
  <si>
    <t>Dauntless (Red)</t>
  </si>
  <si>
    <r>
      <t xml:space="preserve">Your next weapon attack this turn gains +3 [Power].
The next defense reaction card the defending hero plays this turn costs an additional [1 Resource] to play.
</t>
    </r>
    <r>
      <rPr>
        <b/>
        <sz val="10"/>
        <rFont val="Arial"/>
        <family val="2"/>
      </rPr>
      <t>Go again</t>
    </r>
  </si>
  <si>
    <t>CRU085</t>
  </si>
  <si>
    <r>
      <t xml:space="preserve">Your next weapon attack this turn gains +3 [Power].
The next defense reaction card the defending hero plays this turn costs an additional [1 Resource] to play.
</t>
    </r>
    <r>
      <rPr>
        <b/>
        <sz val="10"/>
        <rFont val="Arial"/>
        <family val="2"/>
      </rPr>
      <t>Go again</t>
    </r>
  </si>
  <si>
    <t>Dauntless (Yellow)</t>
  </si>
  <si>
    <r>
      <t xml:space="preserve">Your next weapon attack this turn gains +2 [Power].
The next defense reaction card the defending hero plays this turn costs an additional [1 Resource] to play.
</t>
    </r>
    <r>
      <rPr>
        <b/>
        <sz val="10"/>
        <rFont val="Arial"/>
        <family val="2"/>
      </rPr>
      <t>Go again</t>
    </r>
  </si>
  <si>
    <t>CRU086</t>
  </si>
  <si>
    <r>
      <t xml:space="preserve">Your next weapon attack this turn gains +2 [Power].
The next defense reaction card the defending hero plays this turn costs an additional [1 Resource] to play.
</t>
    </r>
    <r>
      <rPr>
        <b/>
        <sz val="10"/>
        <rFont val="Arial"/>
        <family val="2"/>
      </rPr>
      <t>Go again</t>
    </r>
  </si>
  <si>
    <t>Dauntless (Blue)</t>
  </si>
  <si>
    <r>
      <t xml:space="preserve">Your next weapon attack this turn gains +1 [Power].
The next defense reaction card the defending hero plays this turn costs an additional [1 Resource] to play.
</t>
    </r>
    <r>
      <rPr>
        <b/>
        <sz val="10"/>
        <rFont val="Arial"/>
        <family val="2"/>
      </rPr>
      <t>Go again</t>
    </r>
  </si>
  <si>
    <t>CRU087</t>
  </si>
  <si>
    <r>
      <t xml:space="preserve">Your next weapon attack this turn gains +1 [Power].
The next defense reaction card the defending hero plays this turn costs an additional [1 Resource] to play.
</t>
    </r>
    <r>
      <rPr>
        <b/>
        <sz val="10"/>
        <rFont val="Arial"/>
        <family val="2"/>
      </rPr>
      <t>Go again</t>
    </r>
  </si>
  <si>
    <t>Out for Blood (Red)</t>
  </si>
  <si>
    <r>
      <t xml:space="preserve">Target weapon attack gains +3 [Power].
</t>
    </r>
    <r>
      <rPr>
        <b/>
        <sz val="10"/>
        <rFont val="Arial"/>
        <family val="2"/>
      </rPr>
      <t>Reprise</t>
    </r>
    <r>
      <rPr>
        <sz val="10"/>
        <color rgb="FF000000"/>
        <rFont val="Arial"/>
        <family val="2"/>
      </rPr>
      <t xml:space="preserve"> - If the defending hero has defended with a card from their hand this chain link, your next attack this turn gains +1 [Power].</t>
    </r>
  </si>
  <si>
    <t>CRU088</t>
  </si>
  <si>
    <r>
      <t xml:space="preserve">Target weapon attack gains +3 [Power].
</t>
    </r>
    <r>
      <rPr>
        <b/>
        <sz val="10"/>
        <rFont val="Arial"/>
        <family val="2"/>
      </rPr>
      <t>Reprise</t>
    </r>
    <r>
      <rPr>
        <sz val="10"/>
        <color rgb="FF000000"/>
        <rFont val="Arial"/>
        <family val="2"/>
      </rPr>
      <t xml:space="preserve"> - If the defending hero has defended with a card from their hand this chain link, your next attack this turn gains +1 [Power].</t>
    </r>
  </si>
  <si>
    <t>Out for Blood (Yellow)</t>
  </si>
  <si>
    <r>
      <t xml:space="preserve">Target weapon attack gains +2 [Power].
</t>
    </r>
    <r>
      <rPr>
        <b/>
        <sz val="10"/>
        <rFont val="Arial"/>
        <family val="2"/>
      </rPr>
      <t xml:space="preserve">Reprise </t>
    </r>
    <r>
      <rPr>
        <sz val="10"/>
        <color rgb="FF000000"/>
        <rFont val="Arial"/>
        <family val="2"/>
      </rPr>
      <t>- If the defending hero has defended with a card from their hand this chain link, your next attack this turn gains +1 [Power].</t>
    </r>
  </si>
  <si>
    <t>CRU089</t>
  </si>
  <si>
    <r>
      <t xml:space="preserve">Target weapon attack gains +2 [Power].
</t>
    </r>
    <r>
      <rPr>
        <b/>
        <sz val="10"/>
        <rFont val="Arial"/>
        <family val="2"/>
      </rPr>
      <t xml:space="preserve">Reprise </t>
    </r>
    <r>
      <rPr>
        <sz val="10"/>
        <color rgb="FF000000"/>
        <rFont val="Arial"/>
        <family val="2"/>
      </rPr>
      <t>- If the defending hero has defended with a card from their hand this chain link, your next attack this turn gains +1 [Power].</t>
    </r>
  </si>
  <si>
    <t>Out for Blood (Blue)</t>
  </si>
  <si>
    <r>
      <t xml:space="preserve">Target weapon attack gains +1 [Power].
</t>
    </r>
    <r>
      <rPr>
        <b/>
        <sz val="10"/>
        <rFont val="Arial"/>
        <family val="2"/>
      </rPr>
      <t xml:space="preserve">
Reprise</t>
    </r>
    <r>
      <rPr>
        <sz val="10"/>
        <color rgb="FF000000"/>
        <rFont val="Arial"/>
        <family val="2"/>
      </rPr>
      <t xml:space="preserve"> - If the defending hero has defended with a card from their hand this chain link, your next attack this turn gains +1 [Power].</t>
    </r>
  </si>
  <si>
    <t>CRU090</t>
  </si>
  <si>
    <r>
      <t xml:space="preserve">Target weapon attack gains +1 [Power].
</t>
    </r>
    <r>
      <rPr>
        <b/>
        <sz val="10"/>
        <rFont val="Arial"/>
        <family val="2"/>
      </rPr>
      <t xml:space="preserve">
Reprise</t>
    </r>
    <r>
      <rPr>
        <sz val="10"/>
        <color rgb="FF000000"/>
        <rFont val="Arial"/>
        <family val="2"/>
      </rPr>
      <t xml:space="preserve"> - If the defending hero has defended with a card from their hand this chain link, your next attack this turn gains +1 [Power].</t>
    </r>
  </si>
  <si>
    <t>Hit and Run (Red)</t>
  </si>
  <si>
    <r>
      <t xml:space="preserve">Your next weapon attack this turn gains </t>
    </r>
    <r>
      <rPr>
        <b/>
        <sz val="10"/>
        <rFont val="Arial"/>
        <family val="2"/>
      </rPr>
      <t>go again</t>
    </r>
    <r>
      <rPr>
        <sz val="10"/>
        <color rgb="FF000000"/>
        <rFont val="Arial"/>
        <family val="2"/>
      </rPr>
      <t xml:space="preserve">.
If you have attacked with a weapon this turn, your next attack this turn gains +3 [Power].
</t>
    </r>
    <r>
      <rPr>
        <b/>
        <sz val="10"/>
        <rFont val="Arial"/>
        <family val="2"/>
      </rPr>
      <t>Go again</t>
    </r>
  </si>
  <si>
    <t>CRU091</t>
  </si>
  <si>
    <r>
      <t xml:space="preserve">Your next weapon attack this turn gains </t>
    </r>
    <r>
      <rPr>
        <b/>
        <sz val="10"/>
        <rFont val="Arial"/>
        <family val="2"/>
      </rPr>
      <t>go again</t>
    </r>
    <r>
      <rPr>
        <sz val="10"/>
        <color rgb="FF000000"/>
        <rFont val="Arial"/>
        <family val="2"/>
      </rPr>
      <t xml:space="preserve">.
If you have attacked with a weapon this turn, your next attack this turn gains +3 [Power].
</t>
    </r>
    <r>
      <rPr>
        <b/>
        <sz val="10"/>
        <rFont val="Arial"/>
        <family val="2"/>
      </rPr>
      <t>Go again</t>
    </r>
  </si>
  <si>
    <t>Hit and Run (Yellow)</t>
  </si>
  <si>
    <r>
      <t xml:space="preserve">Your next weapon attack this turn gains </t>
    </r>
    <r>
      <rPr>
        <b/>
        <sz val="10"/>
        <rFont val="Arial"/>
        <family val="2"/>
      </rPr>
      <t>go again</t>
    </r>
    <r>
      <rPr>
        <sz val="10"/>
        <color rgb="FF000000"/>
        <rFont val="Arial"/>
        <family val="2"/>
      </rPr>
      <t xml:space="preserve">.
If you have attacked with a weapon this turn, your next attack this turn gains +2 [Power].
</t>
    </r>
    <r>
      <rPr>
        <b/>
        <sz val="10"/>
        <rFont val="Arial"/>
        <family val="2"/>
      </rPr>
      <t>Go again</t>
    </r>
  </si>
  <si>
    <t>CRU092</t>
  </si>
  <si>
    <r>
      <t xml:space="preserve">Your next weapon attack this turn gains </t>
    </r>
    <r>
      <rPr>
        <b/>
        <sz val="10"/>
        <rFont val="Arial"/>
        <family val="2"/>
      </rPr>
      <t>go again</t>
    </r>
    <r>
      <rPr>
        <sz val="10"/>
        <color rgb="FF000000"/>
        <rFont val="Arial"/>
        <family val="2"/>
      </rPr>
      <t xml:space="preserve">.
If you have attacked with a weapon this turn, your next attack this turn gains +2 [Power].
</t>
    </r>
    <r>
      <rPr>
        <b/>
        <sz val="10"/>
        <rFont val="Arial"/>
        <family val="2"/>
      </rPr>
      <t>Go again</t>
    </r>
  </si>
  <si>
    <t>Hit and Run (Blue)</t>
  </si>
  <si>
    <r>
      <t xml:space="preserve">Your next weapon attack this turn gains </t>
    </r>
    <r>
      <rPr>
        <b/>
        <sz val="10"/>
        <rFont val="Arial"/>
        <family val="2"/>
      </rPr>
      <t>go again.</t>
    </r>
    <r>
      <rPr>
        <sz val="10"/>
        <color rgb="FF000000"/>
        <rFont val="Arial"/>
        <family val="2"/>
      </rPr>
      <t xml:space="preserve">
If you have attacked with a weapon this turn, your next attack this turn gains +1 [Power].
</t>
    </r>
    <r>
      <rPr>
        <b/>
        <sz val="10"/>
        <rFont val="Arial"/>
        <family val="2"/>
      </rPr>
      <t>Go again</t>
    </r>
  </si>
  <si>
    <t>CRU093</t>
  </si>
  <si>
    <r>
      <t xml:space="preserve">Your next weapon attack this turn gains </t>
    </r>
    <r>
      <rPr>
        <b/>
        <sz val="10"/>
        <rFont val="Arial"/>
        <family val="2"/>
      </rPr>
      <t>go again.</t>
    </r>
    <r>
      <rPr>
        <sz val="10"/>
        <color rgb="FF000000"/>
        <rFont val="Arial"/>
        <family val="2"/>
      </rPr>
      <t xml:space="preserve">
If you have attacked with a weapon this turn, your next attack this turn gains +1 [Power].
</t>
    </r>
    <r>
      <rPr>
        <b/>
        <sz val="10"/>
        <rFont val="Arial"/>
        <family val="2"/>
      </rPr>
      <t>Go again</t>
    </r>
  </si>
  <si>
    <t>Push Forward (Red)</t>
  </si>
  <si>
    <r>
      <t>Your next weapon attack this turn gains +3 [Power]. 
If you have attacked with a weapon this turn, your next attack this turn gains </t>
    </r>
    <r>
      <rPr>
        <b/>
        <sz val="10"/>
        <rFont val="Arial"/>
        <family val="2"/>
      </rPr>
      <t>dominate</t>
    </r>
    <r>
      <rPr>
        <sz val="10"/>
        <color rgb="FF000000"/>
        <rFont val="Arial"/>
        <family val="2"/>
      </rPr>
      <t>. </t>
    </r>
    <r>
      <rPr>
        <i/>
        <sz val="10"/>
        <rFont val="Arial"/>
        <family val="2"/>
      </rPr>
      <t xml:space="preserve">(The defending hero can't defend the attack with more than 1 card from their hand.)
</t>
    </r>
    <r>
      <rPr>
        <sz val="10"/>
        <color rgb="FF000000"/>
        <rFont val="Arial"/>
        <family val="2"/>
      </rPr>
      <t xml:space="preserve">
</t>
    </r>
    <r>
      <rPr>
        <b/>
        <sz val="10"/>
        <rFont val="Arial"/>
        <family val="2"/>
      </rPr>
      <t>Go again</t>
    </r>
  </si>
  <si>
    <t>CRU094</t>
  </si>
  <si>
    <r>
      <t>Your next weapon attack this turn gains +3 [Power]. 
If you have attacked with a weapon this turn, your next attack this turn gains </t>
    </r>
    <r>
      <rPr>
        <b/>
        <sz val="10"/>
        <rFont val="Arial"/>
        <family val="2"/>
      </rPr>
      <t>dominate</t>
    </r>
    <r>
      <rPr>
        <sz val="10"/>
        <color rgb="FF000000"/>
        <rFont val="Arial"/>
        <family val="2"/>
      </rPr>
      <t xml:space="preserve">. 
</t>
    </r>
    <r>
      <rPr>
        <b/>
        <sz val="10"/>
        <rFont val="Arial"/>
        <family val="2"/>
      </rPr>
      <t>Go again</t>
    </r>
  </si>
  <si>
    <t>Push Forward (Yellow)</t>
  </si>
  <si>
    <r>
      <t>Your next weapon attack this turn gains +2 [Power]. 
If you have attacked with a weapon this turn, your next attack this turn gains </t>
    </r>
    <r>
      <rPr>
        <b/>
        <sz val="10"/>
        <rFont val="Arial"/>
        <family val="2"/>
      </rPr>
      <t>dominate</t>
    </r>
    <r>
      <rPr>
        <sz val="10"/>
        <color rgb="FF000000"/>
        <rFont val="Arial"/>
        <family val="2"/>
      </rPr>
      <t>. </t>
    </r>
    <r>
      <rPr>
        <i/>
        <sz val="10"/>
        <rFont val="Arial"/>
        <family val="2"/>
      </rPr>
      <t>(The defending hero can't defend the attack with more than 1 card from their hand.)</t>
    </r>
    <r>
      <rPr>
        <sz val="10"/>
        <color rgb="FF000000"/>
        <rFont val="Arial"/>
        <family val="2"/>
      </rPr>
      <t xml:space="preserve">
</t>
    </r>
    <r>
      <rPr>
        <b/>
        <sz val="10"/>
        <rFont val="Arial"/>
        <family val="2"/>
      </rPr>
      <t>Go again</t>
    </r>
  </si>
  <si>
    <t>CRU095</t>
  </si>
  <si>
    <r>
      <t>Your next weapon attack this turn gains +2 [Power]. 
If you have attacked with a weapon this turn, your next attack this turn gains </t>
    </r>
    <r>
      <rPr>
        <b/>
        <sz val="10"/>
        <rFont val="Arial"/>
        <family val="2"/>
      </rPr>
      <t>dominate</t>
    </r>
    <r>
      <rPr>
        <sz val="10"/>
        <color rgb="FF000000"/>
        <rFont val="Arial"/>
        <family val="2"/>
      </rPr>
      <t xml:space="preserve">. 
</t>
    </r>
    <r>
      <rPr>
        <b/>
        <sz val="10"/>
        <rFont val="Arial"/>
        <family val="2"/>
      </rPr>
      <t>Go again</t>
    </r>
  </si>
  <si>
    <t>Push Forward (Blue)</t>
  </si>
  <si>
    <r>
      <t>Your next weapon attack this turn gains +1 [Power]. 
If you have attacked with a weapon this turn, your next attack this turn gains </t>
    </r>
    <r>
      <rPr>
        <b/>
        <sz val="10"/>
        <rFont val="Arial"/>
        <family val="2"/>
      </rPr>
      <t>dominate</t>
    </r>
    <r>
      <rPr>
        <sz val="10"/>
        <color rgb="FF000000"/>
        <rFont val="Arial"/>
        <family val="2"/>
      </rPr>
      <t>.</t>
    </r>
    <r>
      <rPr>
        <i/>
        <sz val="10"/>
        <rFont val="Arial"/>
        <family val="2"/>
      </rPr>
      <t> (The defending hero can't defend the attack with more than 1 card from their hand.)</t>
    </r>
    <r>
      <rPr>
        <sz val="10"/>
        <color rgb="FF000000"/>
        <rFont val="Arial"/>
        <family val="2"/>
      </rPr>
      <t xml:space="preserve">
</t>
    </r>
    <r>
      <rPr>
        <b/>
        <sz val="10"/>
        <rFont val="Arial"/>
        <family val="2"/>
      </rPr>
      <t>Go again</t>
    </r>
  </si>
  <si>
    <t>CRU096</t>
  </si>
  <si>
    <r>
      <t>Your next weapon attack this turn gains +1 [Power]. 
If you have attacked with a weapon this turn, your next attack this turn gains </t>
    </r>
    <r>
      <rPr>
        <b/>
        <sz val="10"/>
        <rFont val="Arial"/>
        <family val="2"/>
      </rPr>
      <t>dominate</t>
    </r>
    <r>
      <rPr>
        <sz val="10"/>
        <color rgb="FF000000"/>
        <rFont val="Arial"/>
        <family val="2"/>
      </rPr>
      <t>.</t>
    </r>
    <r>
      <rPr>
        <i/>
        <sz val="10"/>
        <rFont val="Arial"/>
        <family val="2"/>
      </rPr>
      <t> </t>
    </r>
    <r>
      <rPr>
        <sz val="10"/>
        <color rgb="FF000000"/>
        <rFont val="Arial"/>
        <family val="2"/>
      </rPr>
      <t xml:space="preserve">
</t>
    </r>
    <r>
      <rPr>
        <b/>
        <sz val="10"/>
        <rFont val="Arial"/>
        <family val="2"/>
      </rPr>
      <t>Go again</t>
    </r>
  </si>
  <si>
    <t>Shiyana, Diamond Gemini</t>
  </si>
  <si>
    <t>Shapeshifter</t>
  </si>
  <si>
    <r>
      <t xml:space="preserve">You may have </t>
    </r>
    <r>
      <rPr>
        <b/>
        <sz val="10"/>
        <rFont val="Arial"/>
        <family val="2"/>
      </rPr>
      <t>specialization</t>
    </r>
    <r>
      <rPr>
        <sz val="10"/>
        <color rgb="FF000000"/>
        <rFont val="Arial"/>
        <family val="2"/>
      </rPr>
      <t> cards of any hero in your deck.
At the beginning of your action phase, Shiyana becomes a copy of target hero until the start of your next turn, and gains "Cards you own are the class of your hero in addition to their other class types."</t>
    </r>
  </si>
  <si>
    <t>CRU097</t>
  </si>
  <si>
    <r>
      <t>You may start the game with a Mechanologist item with cost 2 or less in the arena.</t>
    </r>
    <r>
      <rPr>
        <i/>
        <sz val="10"/>
        <rFont val="Arial"/>
        <family val="2"/>
      </rPr>
      <t xml:space="preserve"> (It is considered to have entered the arena.)</t>
    </r>
  </si>
  <si>
    <t>CRU098</t>
  </si>
  <si>
    <t>Data Doll MKII</t>
  </si>
  <si>
    <t>Whenever a Mechanologist item with cost 2 or less is put into your banished zone from your deck, put it into the arena.</t>
  </si>
  <si>
    <t>CRU099</t>
  </si>
  <si>
    <t>CRU100</t>
  </si>
  <si>
    <t>Plasma Barrel Shot</t>
  </si>
  <si>
    <t>Gun (2H)</t>
  </si>
  <si>
    <t>X</t>
  </si>
  <si>
    <t>CRU101</t>
  </si>
  <si>
    <t>Viziertronic Model i</t>
  </si>
  <si>
    <t xml:space="preserve">Equipment </t>
  </si>
  <si>
    <t>CRU102</t>
  </si>
  <si>
    <t>Meganetic Shockwave</t>
  </si>
  <si>
    <t>Action - Attack</t>
  </si>
  <si>
    <r>
      <t xml:space="preserve">The defending hero must defend Meganetic Shockwave with X equipment they control, where X is the number of times you have </t>
    </r>
    <r>
      <rPr>
        <b/>
        <sz val="10"/>
        <rFont val="Arial"/>
        <family val="2"/>
      </rPr>
      <t>boosted</t>
    </r>
    <r>
      <rPr>
        <sz val="10"/>
        <color rgb="FF000000"/>
        <rFont val="Arial"/>
        <family val="2"/>
      </rPr>
      <t> this combat chain.</t>
    </r>
  </si>
  <si>
    <t>CRU103</t>
  </si>
  <si>
    <r>
      <t xml:space="preserve">The defending hero must defend Meganetic Shockwave with X equipment they control, where X is the number of times you have </t>
    </r>
    <r>
      <rPr>
        <b/>
        <sz val="10"/>
        <rFont val="Arial"/>
        <family val="2"/>
      </rPr>
      <t>boosted</t>
    </r>
    <r>
      <rPr>
        <sz val="10"/>
        <color rgb="FF000000"/>
        <rFont val="Arial"/>
        <family val="2"/>
      </rPr>
      <t> this combat chain.</t>
    </r>
  </si>
  <si>
    <t>Absorbtion Dome</t>
  </si>
  <si>
    <r>
      <t>Absorbtion Dome enters the arena with steam counters on it equal to the number of times you have </t>
    </r>
    <r>
      <rPr>
        <b/>
        <sz val="10"/>
        <rFont val="Arial"/>
        <family val="2"/>
      </rPr>
      <t>boosted</t>
    </r>
    <r>
      <rPr>
        <sz val="10"/>
        <color rgb="FF000000"/>
        <rFont val="Arial"/>
        <family val="2"/>
      </rPr>
      <t> this turn.
If you would be dealt damage, remove that many steam counters from Absorbtion Dome instead, then prevent damage equal to the number of steam counters removed this way. 
When Absorbtion Dome has no steam counters on it, destroy it.</t>
    </r>
  </si>
  <si>
    <t>CRU104</t>
  </si>
  <si>
    <r>
      <t>Absorbtion Dome enters the arena with steam counters on it equal to the number of times you have </t>
    </r>
    <r>
      <rPr>
        <b/>
        <sz val="10"/>
        <rFont val="Arial"/>
        <family val="2"/>
      </rPr>
      <t>boosted</t>
    </r>
    <r>
      <rPr>
        <sz val="10"/>
        <color rgb="FF000000"/>
        <rFont val="Arial"/>
        <family val="2"/>
      </rPr>
      <t> this turn.
If you would be dealt damage, remove that many steam counters from Absorbtion Dome instead, then prevent damage equal to the number of steam counters removed this way. 
When Absorbtion Dome has no steam counters on it, destroy it.</t>
    </r>
  </si>
  <si>
    <t>Plasma Purifier</t>
  </si>
  <si>
    <t>CRU105</t>
  </si>
  <si>
    <t>High Speed Impact (Red)</t>
  </si>
  <si>
    <r>
      <t xml:space="preserve">If High Speed Impact hits, the next attack you </t>
    </r>
    <r>
      <rPr>
        <b/>
        <sz val="10"/>
        <rFont val="Arial"/>
        <family val="2"/>
      </rPr>
      <t>boost</t>
    </r>
    <r>
      <rPr>
        <sz val="10"/>
        <color rgb="FF000000"/>
        <rFont val="Arial"/>
        <family val="2"/>
      </rPr>
      <t> this combat chain gains </t>
    </r>
    <r>
      <rPr>
        <b/>
        <sz val="10"/>
        <rFont val="Arial"/>
        <family val="2"/>
      </rPr>
      <t>dominate</t>
    </r>
    <r>
      <rPr>
        <sz val="10"/>
        <color rgb="FF000000"/>
        <rFont val="Arial"/>
        <family val="2"/>
      </rPr>
      <t>. </t>
    </r>
    <r>
      <rPr>
        <i/>
        <sz val="10"/>
        <rFont val="Arial"/>
        <family val="2"/>
      </rPr>
      <t xml:space="preserve">(The defending hero can't defend the attack with more than 1 card from their hand.)
</t>
    </r>
    <r>
      <rPr>
        <b/>
        <sz val="10"/>
        <rFont val="Arial"/>
        <family val="2"/>
      </rPr>
      <t>Boost</t>
    </r>
    <r>
      <rPr>
        <i/>
        <sz val="10"/>
        <rFont val="Arial"/>
        <family val="2"/>
      </rPr>
      <t> (As an additional cost to play High Speed Impact, you may banish the top card of your deck. If it's a Mechanologist card, High Speed Impact gains </t>
    </r>
    <r>
      <rPr>
        <b/>
        <i/>
        <sz val="10"/>
        <rFont val="Arial"/>
        <family val="2"/>
      </rPr>
      <t>go again</t>
    </r>
    <r>
      <rPr>
        <i/>
        <sz val="10"/>
        <rFont val="Arial"/>
        <family val="2"/>
      </rPr>
      <t>.)</t>
    </r>
  </si>
  <si>
    <t>CRU106</t>
  </si>
  <si>
    <t>High Speed Impact (Yellow)</t>
  </si>
  <si>
    <t>CRU107</t>
  </si>
  <si>
    <t>High Speed Impact (Blue)</t>
  </si>
  <si>
    <t>CRU108</t>
  </si>
  <si>
    <t>Combustible Courier (Red)</t>
  </si>
  <si>
    <r>
      <t xml:space="preserve">If Combustible Courier hits, the next attack you </t>
    </r>
    <r>
      <rPr>
        <b/>
        <sz val="10"/>
        <rFont val="Arial"/>
        <family val="2"/>
      </rPr>
      <t>boost </t>
    </r>
    <r>
      <rPr>
        <sz val="10"/>
        <color rgb="FF000000"/>
        <rFont val="Arial"/>
        <family val="2"/>
      </rPr>
      <t xml:space="preserve">this combat chain gains +3 [Power].
</t>
    </r>
    <r>
      <rPr>
        <b/>
        <sz val="10"/>
        <rFont val="Arial"/>
        <family val="2"/>
      </rPr>
      <t>Boost</t>
    </r>
    <r>
      <rPr>
        <sz val="10"/>
        <color rgb="FF000000"/>
        <rFont val="Arial"/>
        <family val="2"/>
      </rPr>
      <t> </t>
    </r>
    <r>
      <rPr>
        <i/>
        <sz val="10"/>
        <rFont val="Arial"/>
        <family val="2"/>
      </rPr>
      <t>(As an additional cost to play Combustible Courier, you may banish the top card of your deck. If it's a Mechanologist card, Combustible Courier gains </t>
    </r>
    <r>
      <rPr>
        <b/>
        <i/>
        <sz val="10"/>
        <rFont val="Arial"/>
        <family val="2"/>
      </rPr>
      <t>go again</t>
    </r>
    <r>
      <rPr>
        <i/>
        <sz val="10"/>
        <rFont val="Arial"/>
        <family val="2"/>
      </rPr>
      <t>.)</t>
    </r>
  </si>
  <si>
    <t>CRU109</t>
  </si>
  <si>
    <t>Combustible Courier (Yellow)</t>
  </si>
  <si>
    <r>
      <t xml:space="preserve">If Combustible Courier hits, the next attack you </t>
    </r>
    <r>
      <rPr>
        <b/>
        <sz val="10"/>
        <rFont val="Arial"/>
        <family val="2"/>
      </rPr>
      <t>boost </t>
    </r>
    <r>
      <rPr>
        <sz val="10"/>
        <color rgb="FF000000"/>
        <rFont val="Arial"/>
        <family val="2"/>
      </rPr>
      <t xml:space="preserve">this combat chain gains +3 [Power].
</t>
    </r>
    <r>
      <rPr>
        <b/>
        <sz val="10"/>
        <rFont val="Arial"/>
        <family val="2"/>
      </rPr>
      <t>Boost</t>
    </r>
    <r>
      <rPr>
        <sz val="10"/>
        <color rgb="FF000000"/>
        <rFont val="Arial"/>
        <family val="2"/>
      </rPr>
      <t> </t>
    </r>
    <r>
      <rPr>
        <i/>
        <sz val="10"/>
        <rFont val="Arial"/>
        <family val="2"/>
      </rPr>
      <t>(As an additional cost to play Combustible Courier, you may banish the top card of your deck. If it's a Mechanologist card, Combustible Courier gains </t>
    </r>
    <r>
      <rPr>
        <b/>
        <i/>
        <sz val="10"/>
        <rFont val="Arial"/>
        <family val="2"/>
      </rPr>
      <t>go again</t>
    </r>
    <r>
      <rPr>
        <i/>
        <sz val="10"/>
        <rFont val="Arial"/>
        <family val="2"/>
      </rPr>
      <t>.)</t>
    </r>
  </si>
  <si>
    <t>CRU110</t>
  </si>
  <si>
    <t>Combustible Courier (Blue)</t>
  </si>
  <si>
    <r>
      <t xml:space="preserve">If Combustible Courier hits, the next attack you </t>
    </r>
    <r>
      <rPr>
        <b/>
        <sz val="10"/>
        <rFont val="Arial"/>
        <family val="2"/>
      </rPr>
      <t>boost </t>
    </r>
    <r>
      <rPr>
        <sz val="10"/>
        <color rgb="FF000000"/>
        <rFont val="Arial"/>
        <family val="2"/>
      </rPr>
      <t xml:space="preserve">this combat chain gains +3 [Power].
</t>
    </r>
    <r>
      <rPr>
        <b/>
        <sz val="10"/>
        <rFont val="Arial"/>
        <family val="2"/>
      </rPr>
      <t>Boost</t>
    </r>
    <r>
      <rPr>
        <sz val="10"/>
        <color rgb="FF000000"/>
        <rFont val="Arial"/>
        <family val="2"/>
      </rPr>
      <t> </t>
    </r>
    <r>
      <rPr>
        <i/>
        <sz val="10"/>
        <rFont val="Arial"/>
        <family val="2"/>
      </rPr>
      <t>(As an additional cost to play Combustible Courier, you may banish the top card of your deck. If it's a Mechanologist card, Combustible Courier gains </t>
    </r>
    <r>
      <rPr>
        <b/>
        <i/>
        <sz val="10"/>
        <rFont val="Arial"/>
        <family val="2"/>
      </rPr>
      <t>go again</t>
    </r>
    <r>
      <rPr>
        <i/>
        <sz val="10"/>
        <rFont val="Arial"/>
        <family val="2"/>
      </rPr>
      <t>.)</t>
    </r>
  </si>
  <si>
    <t>CRU111</t>
  </si>
  <si>
    <t>Overblast (Red)</t>
  </si>
  <si>
    <r>
      <t xml:space="preserve">Overblast gains +X[Power], where X is the number of times you have </t>
    </r>
    <r>
      <rPr>
        <b/>
        <sz val="10"/>
        <rFont val="Arial"/>
        <family val="2"/>
      </rPr>
      <t>boosted</t>
    </r>
    <r>
      <rPr>
        <sz val="10"/>
        <color rgb="FF000000"/>
        <rFont val="Arial"/>
        <family val="2"/>
      </rPr>
      <t> this combat chain.</t>
    </r>
  </si>
  <si>
    <t>CRU112</t>
  </si>
  <si>
    <r>
      <t xml:space="preserve">Overblast gains +X[Power], where X is the number of times you have </t>
    </r>
    <r>
      <rPr>
        <b/>
        <sz val="10"/>
        <rFont val="Arial"/>
        <family val="2"/>
      </rPr>
      <t>boosted</t>
    </r>
    <r>
      <rPr>
        <sz val="10"/>
        <color rgb="FF000000"/>
        <rFont val="Arial"/>
        <family val="2"/>
      </rPr>
      <t> this combat chain.</t>
    </r>
  </si>
  <si>
    <t>Overblast (Yellow)</t>
  </si>
  <si>
    <r>
      <t xml:space="preserve">Overblast gains +X[Power], where X is the number of times you have </t>
    </r>
    <r>
      <rPr>
        <b/>
        <sz val="10"/>
        <rFont val="Arial"/>
        <family val="2"/>
      </rPr>
      <t>boosted</t>
    </r>
    <r>
      <rPr>
        <sz val="10"/>
        <color rgb="FF000000"/>
        <rFont val="Arial"/>
        <family val="2"/>
      </rPr>
      <t> this combat chain.</t>
    </r>
  </si>
  <si>
    <t>CRU113</t>
  </si>
  <si>
    <r>
      <t xml:space="preserve">Overblast gains +X[Power], where X is the number of times you have </t>
    </r>
    <r>
      <rPr>
        <b/>
        <sz val="10"/>
        <rFont val="Arial"/>
        <family val="2"/>
      </rPr>
      <t>boosted</t>
    </r>
    <r>
      <rPr>
        <sz val="10"/>
        <color rgb="FF000000"/>
        <rFont val="Arial"/>
        <family val="2"/>
      </rPr>
      <t> this combat chain.</t>
    </r>
  </si>
  <si>
    <t>Overblast (Blue)</t>
  </si>
  <si>
    <r>
      <t xml:space="preserve">Overblast gains +X[Power], where X is the number of times you have </t>
    </r>
    <r>
      <rPr>
        <b/>
        <sz val="10"/>
        <rFont val="Arial"/>
        <family val="2"/>
      </rPr>
      <t>boosted</t>
    </r>
    <r>
      <rPr>
        <sz val="10"/>
        <color rgb="FF000000"/>
        <rFont val="Arial"/>
        <family val="2"/>
      </rPr>
      <t> this combat chain.</t>
    </r>
  </si>
  <si>
    <t>CRU114</t>
  </si>
  <si>
    <r>
      <t xml:space="preserve">Overblast gains +X[Power], where X is the number of times you have </t>
    </r>
    <r>
      <rPr>
        <b/>
        <sz val="10"/>
        <rFont val="Arial"/>
        <family val="2"/>
      </rPr>
      <t>boosted</t>
    </r>
    <r>
      <rPr>
        <sz val="10"/>
        <color rgb="FF000000"/>
        <rFont val="Arial"/>
        <family val="2"/>
      </rPr>
      <t> this combat chain.</t>
    </r>
  </si>
  <si>
    <t>Teklovossen's Workshop (Red)</t>
  </si>
  <si>
    <t>CRU115</t>
  </si>
  <si>
    <t>Teklovossen's Workshop (Yellow)</t>
  </si>
  <si>
    <t>CRU116</t>
  </si>
  <si>
    <t>Teklovossen's Workshop (Blue)</t>
  </si>
  <si>
    <t>CRU117</t>
  </si>
  <si>
    <t>Kavdaen, Trader of Skins</t>
  </si>
  <si>
    <t>Merchant</t>
  </si>
  <si>
    <t>CRU118</t>
  </si>
  <si>
    <t>CRU119</t>
  </si>
  <si>
    <t>CRU120</t>
  </si>
  <si>
    <t>Red Liner</t>
  </si>
  <si>
    <t>CRU121</t>
  </si>
  <si>
    <t>Perch Grapplers</t>
  </si>
  <si>
    <t>CRU122</t>
  </si>
  <si>
    <t>Remorseless</t>
  </si>
  <si>
    <t>(Arrows can only be played from arsenal and only if you control a bow.)
If Remorseless is put into your arsenal face up, until end of turn it gains "Defense reaction cards can't be played from arsenal to Remoreseless's chain link."  
If Remorseless hits a hero, until the end of their next turn, whenever they play an action card, they lose 1[Life].</t>
  </si>
  <si>
    <t>CRU123</t>
  </si>
  <si>
    <t>(Arrows can only be played from arsenal and only if you control a bow.)
If Remorseless is put into your arsenal face up, until end of turn it gains "Defense reaction cards can't be played from arsenal to Remoreseless's chain link."  
If Remorseless hits a hero, until the end of their next turn, whenever they play an action card, they lose 1[Life].</t>
  </si>
  <si>
    <t>Poison the Tips</t>
  </si>
  <si>
    <r>
      <t xml:space="preserve">Until end of turn, arrows you control gain "If this hits a hero, they discard a card."
</t>
    </r>
    <r>
      <rPr>
        <b/>
        <sz val="10"/>
        <rFont val="Arial"/>
        <family val="2"/>
      </rPr>
      <t>Reload</t>
    </r>
    <r>
      <rPr>
        <sz val="10"/>
        <color rgb="FF000000"/>
        <rFont val="Arial"/>
        <family val="2"/>
      </rPr>
      <t> </t>
    </r>
    <r>
      <rPr>
        <i/>
        <sz val="10"/>
        <rFont val="Arial"/>
        <family val="2"/>
      </rPr>
      <t>(If you have no cards in your arsenal, you may put a card from your hand face down into your arsenal.)</t>
    </r>
    <r>
      <rPr>
        <sz val="10"/>
        <color rgb="FF000000"/>
        <rFont val="Arial"/>
        <family val="2"/>
      </rPr>
      <t xml:space="preserve">
</t>
    </r>
    <r>
      <rPr>
        <b/>
        <sz val="10"/>
        <rFont val="Arial"/>
        <family val="2"/>
      </rPr>
      <t>Go again</t>
    </r>
  </si>
  <si>
    <t>CRU124</t>
  </si>
  <si>
    <r>
      <t xml:space="preserve">Until end of turn, arrows you control gain "If this hits a hero, they discard a card."
</t>
    </r>
    <r>
      <rPr>
        <b/>
        <sz val="10"/>
        <rFont val="Arial"/>
        <family val="2"/>
      </rPr>
      <t>Reload</t>
    </r>
    <r>
      <rPr>
        <sz val="10"/>
        <color rgb="FF000000"/>
        <rFont val="Arial"/>
        <family val="2"/>
      </rPr>
      <t> </t>
    </r>
    <r>
      <rPr>
        <i/>
        <sz val="10"/>
        <rFont val="Arial"/>
        <family val="2"/>
      </rPr>
      <t>(If you have no cards in your arsenal, you may put a card from your hand face down into your arsenal.)</t>
    </r>
    <r>
      <rPr>
        <sz val="10"/>
        <color rgb="FF000000"/>
        <rFont val="Arial"/>
        <family val="2"/>
      </rPr>
      <t xml:space="preserve">
</t>
    </r>
    <r>
      <rPr>
        <b/>
        <sz val="10"/>
        <rFont val="Arial"/>
        <family val="2"/>
      </rPr>
      <t>Go again</t>
    </r>
  </si>
  <si>
    <t>Feign Death</t>
  </si>
  <si>
    <t>Play Feign Death only if you have been dealt damage this turn.
The next time you would be dealt damage this turn, prevent it.</t>
  </si>
  <si>
    <t>CRU125</t>
  </si>
  <si>
    <t>Tripwire Trap</t>
  </si>
  <si>
    <t>Trap</t>
  </si>
  <si>
    <t>CRU126</t>
  </si>
  <si>
    <t>Pitfall Trap</t>
  </si>
  <si>
    <t>CRU127</t>
  </si>
  <si>
    <r>
      <rPr>
        <i/>
        <sz val="10"/>
        <rFont val="Arial"/>
        <family val="2"/>
      </rPr>
      <t>(Traps can only be played from arsenal.)</t>
    </r>
    <r>
      <rPr>
        <sz val="10"/>
        <color rgb="FF000000"/>
        <rFont val="Arial"/>
        <family val="2"/>
      </rPr>
      <t xml:space="preserve">
Deal 2 damage to the attacking hero unless they pay [1 Resource].</t>
    </r>
  </si>
  <si>
    <t>Rockslide Trap</t>
  </si>
  <si>
    <t>CRU128</t>
  </si>
  <si>
    <t>Pathing Helix (Red)</t>
  </si>
  <si>
    <t>CRU129</t>
  </si>
  <si>
    <t>Pathing Helix (Yellow)</t>
  </si>
  <si>
    <t>CRU130</t>
  </si>
  <si>
    <t>Pathing Helix (Blue)</t>
  </si>
  <si>
    <t>CRU131</t>
  </si>
  <si>
    <t>Sleep Dart (Red)</t>
  </si>
  <si>
    <t>CRU132</t>
  </si>
  <si>
    <t>Sleep Dart (Yellow)</t>
  </si>
  <si>
    <t>CRU133</t>
  </si>
  <si>
    <t>Sleep Dart (Blue)</t>
  </si>
  <si>
    <t>CRU134</t>
  </si>
  <si>
    <t>Increase the Tension (Red)</t>
  </si>
  <si>
    <r>
      <t xml:space="preserve">Your next arrow attack this turn gains +3 [Power] and "Defense reactions can't be played from hand this chain link."
</t>
    </r>
    <r>
      <rPr>
        <b/>
        <sz val="10"/>
        <rFont val="Arial"/>
        <family val="2"/>
      </rPr>
      <t>Go again</t>
    </r>
  </si>
  <si>
    <t>CRU135</t>
  </si>
  <si>
    <r>
      <t xml:space="preserve">Your next arrow attack this turn gains +3 [Power] and "Defense reactions can't be played from hand this chain link."
</t>
    </r>
    <r>
      <rPr>
        <b/>
        <sz val="10"/>
        <rFont val="Arial"/>
        <family val="2"/>
      </rPr>
      <t>Go again</t>
    </r>
  </si>
  <si>
    <t>Increase the Tension (Yellow)</t>
  </si>
  <si>
    <r>
      <t xml:space="preserve">Your next arrow attack this turn gains +2 [Power] and "Defense reactions can't be played from hand this chain link."
</t>
    </r>
    <r>
      <rPr>
        <b/>
        <sz val="10"/>
        <rFont val="Arial"/>
        <family val="2"/>
      </rPr>
      <t>Go again</t>
    </r>
  </si>
  <si>
    <t>CRU136</t>
  </si>
  <si>
    <r>
      <t xml:space="preserve">Your next arrow attack this turn gains +2 [Power] and "Defense reactions can't be played from hand this chain link."
</t>
    </r>
    <r>
      <rPr>
        <b/>
        <sz val="10"/>
        <rFont val="Arial"/>
        <family val="2"/>
      </rPr>
      <t>Go again</t>
    </r>
  </si>
  <si>
    <t>Increase the Tension (Blue)</t>
  </si>
  <si>
    <r>
      <t xml:space="preserve">Your next arrow attack this turn gains +1 [Power] and "Defense reactions can't be played from hand this chain link."
</t>
    </r>
    <r>
      <rPr>
        <b/>
        <sz val="10"/>
        <rFont val="Arial"/>
        <family val="2"/>
      </rPr>
      <t>Go again</t>
    </r>
  </si>
  <si>
    <t>CRU137</t>
  </si>
  <si>
    <r>
      <t xml:space="preserve">Your next arrow attack this turn gains +1 [Power] and "Defense reactions can't be played from hand this chain link."
</t>
    </r>
    <r>
      <rPr>
        <b/>
        <sz val="10"/>
        <rFont val="Arial"/>
        <family val="2"/>
      </rPr>
      <t>Go again</t>
    </r>
  </si>
  <si>
    <r>
      <t>Whenever you play a Runeblade card, if you have played another 'non-attack' action card this turn, create a Runechant token.</t>
    </r>
    <r>
      <rPr>
        <i/>
        <sz val="10"/>
        <rFont val="Arial"/>
        <family val="2"/>
      </rPr>
      <t xml:space="preserve"> (It's an aura with "When you play an attack action card or attack with a weapon, destroy Runechant and deal 1 arcane damage to target opposing hero.")</t>
    </r>
  </si>
  <si>
    <t>CRU138</t>
  </si>
  <si>
    <r>
      <t xml:space="preserve">Once per Turn Action - [2 Resource]: Attack
If Nebula Blade hits, create a Runechant token. </t>
    </r>
    <r>
      <rPr>
        <i/>
        <sz val="10"/>
        <rFont val="Arial"/>
        <family val="2"/>
      </rPr>
      <t xml:space="preserve">
</t>
    </r>
    <r>
      <rPr>
        <sz val="10"/>
        <color rgb="FF000000"/>
        <rFont val="Arial"/>
        <family val="2"/>
      </rPr>
      <t>If you have played a 'non-attack' action card this turn, Nebula Blade gains +3 [Power] until end of turn.</t>
    </r>
  </si>
  <si>
    <t>CRU139</t>
  </si>
  <si>
    <t>Reaping Blade</t>
  </si>
  <si>
    <t>CRU140</t>
  </si>
  <si>
    <t>Bloodsheath Skeleta</t>
  </si>
  <si>
    <t>CRU141</t>
  </si>
  <si>
    <t>Dread Triptych</t>
  </si>
  <si>
    <t xml:space="preserve">If you've played a 'non-attack' action card this turn, create a Runechant token.
If you've dealt arcane damage this turn, create a Runechant token.
If Dread Triptych hits, create a Runechant token. </t>
  </si>
  <si>
    <t>CRU142</t>
  </si>
  <si>
    <t>Rattle Bones</t>
  </si>
  <si>
    <r>
      <t xml:space="preserve">Banish target Runeblade attack action card from your graveyard. You may play it this turn. 
If you have dealt arcane damage to an opposing hero this turn, you may play Rattle Bones as though it were an instant.
</t>
    </r>
    <r>
      <rPr>
        <b/>
        <sz val="10"/>
        <rFont val="Arial"/>
        <family val="2"/>
      </rPr>
      <t>Go again</t>
    </r>
  </si>
  <si>
    <t>CRU143</t>
  </si>
  <si>
    <r>
      <t xml:space="preserve">Banish target Runeblade attack action card from your graveyard. You may play it this turn. 
If you have dealt arcane damage to an opposing hero this turn, you may play Rattle Bones as though it were an instant.
</t>
    </r>
    <r>
      <rPr>
        <b/>
        <sz val="10"/>
        <rFont val="Arial"/>
        <family val="2"/>
      </rPr>
      <t>Go again</t>
    </r>
  </si>
  <si>
    <t>Runeblood Barrier</t>
  </si>
  <si>
    <t>Create 4 Runechant tokens.
If your hero would be dealt damage, instead destroy that many Runechant tokens you control and prevent 1 damage that source would deal for each Runechant token destroyed this way.
At the beginning of your action phase, destroy Runeblood Barrier.</t>
  </si>
  <si>
    <t>CRU144</t>
  </si>
  <si>
    <t>Mauvrion Skies (Red)</t>
  </si>
  <si>
    <r>
      <t>The next Runeblade attack action card you play this turn gains </t>
    </r>
    <r>
      <rPr>
        <b/>
        <sz val="10"/>
        <rFont val="Arial"/>
        <family val="2"/>
      </rPr>
      <t>go again</t>
    </r>
    <r>
      <rPr>
        <sz val="10"/>
        <color rgb="FF000000"/>
        <rFont val="Arial"/>
        <family val="2"/>
      </rPr>
      <t> and "If this hits, create 3 Runechant tokens." </t>
    </r>
    <r>
      <rPr>
        <i/>
        <sz val="10"/>
        <rFont val="Arial"/>
        <family val="2"/>
      </rPr>
      <t>(They're auras with "When you play an attack action card or attack with a weapon, destroy Runechant and deal 1 arcane damage to target opposing hero.")</t>
    </r>
    <r>
      <rPr>
        <sz val="10"/>
        <color rgb="FF000000"/>
        <rFont val="Arial"/>
        <family val="2"/>
      </rPr>
      <t xml:space="preserve">
</t>
    </r>
    <r>
      <rPr>
        <b/>
        <sz val="10"/>
        <rFont val="Arial"/>
        <family val="2"/>
      </rPr>
      <t>Go again </t>
    </r>
  </si>
  <si>
    <t>CRU145</t>
  </si>
  <si>
    <r>
      <t>The next Runeblade attack action card you play this turn gains </t>
    </r>
    <r>
      <rPr>
        <b/>
        <sz val="10"/>
        <rFont val="Arial"/>
        <family val="2"/>
      </rPr>
      <t>go again</t>
    </r>
    <r>
      <rPr>
        <sz val="10"/>
        <color rgb="FF000000"/>
        <rFont val="Arial"/>
        <family val="2"/>
      </rPr>
      <t> and "If this hits, create 3 Runechant tokens." </t>
    </r>
  </si>
  <si>
    <t>Mauvrion Skies (Yellow)</t>
  </si>
  <si>
    <r>
      <t>The next Runeblade attack action card you play this turn gains </t>
    </r>
    <r>
      <rPr>
        <b/>
        <sz val="10"/>
        <rFont val="Arial"/>
        <family val="2"/>
      </rPr>
      <t>go again</t>
    </r>
    <r>
      <rPr>
        <sz val="10"/>
        <color rgb="FF000000"/>
        <rFont val="Arial"/>
        <family val="2"/>
      </rPr>
      <t> and "If this hits, create 2 Runechant tokens."</t>
    </r>
    <r>
      <rPr>
        <i/>
        <sz val="10"/>
        <rFont val="Arial"/>
        <family val="2"/>
      </rPr>
      <t> (They're auras with "When you play an attack action card or attack with a weapon, destroy Runechant and deal 1 arcane damage to target opposing hero.")</t>
    </r>
    <r>
      <rPr>
        <sz val="10"/>
        <color rgb="FF000000"/>
        <rFont val="Arial"/>
        <family val="2"/>
      </rPr>
      <t xml:space="preserve">
</t>
    </r>
    <r>
      <rPr>
        <b/>
        <sz val="10"/>
        <rFont val="Arial"/>
        <family val="2"/>
      </rPr>
      <t>Go again </t>
    </r>
  </si>
  <si>
    <t>CRU146</t>
  </si>
  <si>
    <r>
      <t>The next Runeblade attack action card you play this turn gains </t>
    </r>
    <r>
      <rPr>
        <b/>
        <sz val="10"/>
        <rFont val="Arial"/>
        <family val="2"/>
      </rPr>
      <t>go again</t>
    </r>
    <r>
      <rPr>
        <sz val="10"/>
        <color rgb="FF000000"/>
        <rFont val="Arial"/>
        <family val="2"/>
      </rPr>
      <t> and "If this hits, create 2 Runechant tokens."</t>
    </r>
    <r>
      <rPr>
        <i/>
        <sz val="10"/>
        <rFont val="Arial"/>
        <family val="2"/>
      </rPr>
      <t> </t>
    </r>
    <r>
      <rPr>
        <sz val="10"/>
        <color rgb="FF000000"/>
        <rFont val="Arial"/>
        <family val="2"/>
      </rPr>
      <t xml:space="preserve">
</t>
    </r>
    <r>
      <rPr>
        <b/>
        <sz val="10"/>
        <rFont val="Arial"/>
        <family val="2"/>
      </rPr>
      <t>Go again </t>
    </r>
  </si>
  <si>
    <t>Mauvrion Skies (Blue)</t>
  </si>
  <si>
    <r>
      <t>The next Runeblade attack action card you play this turn gains go again and "If this hits, create a Runechant tokens." </t>
    </r>
    <r>
      <rPr>
        <i/>
        <sz val="10"/>
        <rFont val="Arial"/>
        <family val="2"/>
      </rPr>
      <t>(It's an aura with "When you play an attack action card or attack with a weapon, destroy Runechant and deal 1 arcane damage to target opposing hero.")</t>
    </r>
    <r>
      <rPr>
        <sz val="10"/>
        <color rgb="FF000000"/>
        <rFont val="Arial"/>
        <family val="2"/>
      </rPr>
      <t xml:space="preserve">
</t>
    </r>
    <r>
      <rPr>
        <b/>
        <sz val="10"/>
        <rFont val="Arial"/>
        <family val="2"/>
      </rPr>
      <t>Go again </t>
    </r>
  </si>
  <si>
    <t>CRU147</t>
  </si>
  <si>
    <r>
      <t xml:space="preserve">The next Runeblade attack action card you play this turn gains go again and "If this hits, create a Runechant tokens." 
</t>
    </r>
    <r>
      <rPr>
        <b/>
        <sz val="10"/>
        <rFont val="Arial"/>
        <family val="2"/>
      </rPr>
      <t>Go again </t>
    </r>
  </si>
  <si>
    <t>Consuming Volition (Red)</t>
  </si>
  <si>
    <t>If you have dealt arcane damage this turn, Consuming Volition gains "If this hits a hero, they discard a card."</t>
  </si>
  <si>
    <t>CRU148</t>
  </si>
  <si>
    <t>Consuming Volition (Yellow)</t>
  </si>
  <si>
    <t>CRU149</t>
  </si>
  <si>
    <t>Consuming Volition (Blue)</t>
  </si>
  <si>
    <t>CRU150</t>
  </si>
  <si>
    <t>Meat and Greet (Red)</t>
  </si>
  <si>
    <r>
      <t>If Meat and Greet hits, create a Runechant token.</t>
    </r>
    <r>
      <rPr>
        <i/>
        <sz val="10"/>
        <rFont val="Arial"/>
        <family val="2"/>
      </rPr>
      <t xml:space="preserve"> (It's an aura with "When you play an attack action card or attack with a weapon, destroy Runechant and deal 1 arcane damage to target opposing hero.")</t>
    </r>
    <r>
      <rPr>
        <sz val="10"/>
        <color rgb="FF000000"/>
        <rFont val="Arial"/>
        <family val="2"/>
      </rPr>
      <t xml:space="preserve">
If you have dealt or deal arcane damage to an opposing hero this turn, Meat and Greet gains </t>
    </r>
    <r>
      <rPr>
        <b/>
        <sz val="10"/>
        <rFont val="Arial"/>
        <family val="2"/>
      </rPr>
      <t>go again</t>
    </r>
    <r>
      <rPr>
        <sz val="10"/>
        <color rgb="FF000000"/>
        <rFont val="Arial"/>
        <family val="2"/>
      </rPr>
      <t>.</t>
    </r>
  </si>
  <si>
    <t>CRU151</t>
  </si>
  <si>
    <r>
      <t>If Meat and Greet hits, create a Runechant token.
If you have dealt or deal arcane damage to an opposing hero this turn, Meat and Greet gains </t>
    </r>
    <r>
      <rPr>
        <b/>
        <sz val="10"/>
        <rFont val="Arial"/>
        <family val="2"/>
      </rPr>
      <t>go again</t>
    </r>
    <r>
      <rPr>
        <sz val="10"/>
        <color rgb="FF000000"/>
        <rFont val="Arial"/>
        <family val="2"/>
      </rPr>
      <t>.</t>
    </r>
  </si>
  <si>
    <t>Meat and Greet (Yellow)</t>
  </si>
  <si>
    <r>
      <t>If Meat and Greet hits, create a Runechant token.</t>
    </r>
    <r>
      <rPr>
        <i/>
        <sz val="10"/>
        <rFont val="Arial"/>
        <family val="2"/>
      </rPr>
      <t xml:space="preserve"> (It's an aura with "When you play an attack action card or attack with a weapon, destroy Runechant and deal 1 arcane damage to target opposing hero.")</t>
    </r>
    <r>
      <rPr>
        <sz val="10"/>
        <color rgb="FF000000"/>
        <rFont val="Arial"/>
        <family val="2"/>
      </rPr>
      <t xml:space="preserve">
If you have dealt or deal arcane damage to an opposing hero this turn, Meat and Greet gains </t>
    </r>
    <r>
      <rPr>
        <b/>
        <sz val="10"/>
        <rFont val="Arial"/>
        <family val="2"/>
      </rPr>
      <t>go again</t>
    </r>
    <r>
      <rPr>
        <sz val="10"/>
        <color rgb="FF000000"/>
        <rFont val="Arial"/>
        <family val="2"/>
      </rPr>
      <t>.</t>
    </r>
  </si>
  <si>
    <t>CRU152</t>
  </si>
  <si>
    <r>
      <t>If Meat and Greet hits, create a Runechant token.</t>
    </r>
    <r>
      <rPr>
        <i/>
        <sz val="10"/>
        <rFont val="Arial"/>
        <family val="2"/>
      </rPr>
      <t xml:space="preserve"> </t>
    </r>
    <r>
      <rPr>
        <sz val="10"/>
        <color rgb="FF000000"/>
        <rFont val="Arial"/>
        <family val="2"/>
      </rPr>
      <t xml:space="preserve">
If you have dealt or deal arcane damage to an opposing hero this turn, Meat and Greet gains </t>
    </r>
    <r>
      <rPr>
        <b/>
        <sz val="10"/>
        <rFont val="Arial"/>
        <family val="2"/>
      </rPr>
      <t>go again</t>
    </r>
    <r>
      <rPr>
        <sz val="10"/>
        <color rgb="FF000000"/>
        <rFont val="Arial"/>
        <family val="2"/>
      </rPr>
      <t>.</t>
    </r>
  </si>
  <si>
    <t>Meat and Greet (Blue)</t>
  </si>
  <si>
    <r>
      <t>If Meat and Greet hits, create a Runechant token.</t>
    </r>
    <r>
      <rPr>
        <i/>
        <sz val="10"/>
        <rFont val="Arial"/>
        <family val="2"/>
      </rPr>
      <t xml:space="preserve"> (It's an aura with "When you play an attack action card or attack with a weapon, destroy Runechant and deal 1 arcane damage to target opposing hero.")</t>
    </r>
    <r>
      <rPr>
        <sz val="10"/>
        <color rgb="FF000000"/>
        <rFont val="Arial"/>
        <family val="2"/>
      </rPr>
      <t xml:space="preserve">
If you have dealt or deal arcane damage to an opposing hero this turn, Meat and Greet gains </t>
    </r>
    <r>
      <rPr>
        <b/>
        <sz val="10"/>
        <rFont val="Arial"/>
        <family val="2"/>
      </rPr>
      <t>go again</t>
    </r>
    <r>
      <rPr>
        <sz val="10"/>
        <color rgb="FF000000"/>
        <rFont val="Arial"/>
        <family val="2"/>
      </rPr>
      <t>.</t>
    </r>
  </si>
  <si>
    <t>CRU153</t>
  </si>
  <si>
    <r>
      <t>If Meat and Greet hits, create a Runechant token.</t>
    </r>
    <r>
      <rPr>
        <i/>
        <sz val="10"/>
        <rFont val="Arial"/>
        <family val="2"/>
      </rPr>
      <t xml:space="preserve"> </t>
    </r>
    <r>
      <rPr>
        <sz val="10"/>
        <color rgb="FF000000"/>
        <rFont val="Arial"/>
        <family val="2"/>
      </rPr>
      <t xml:space="preserve">
If you have dealt or deal arcane damage to an opposing hero this turn, Meat and Greet gains </t>
    </r>
    <r>
      <rPr>
        <b/>
        <sz val="10"/>
        <rFont val="Arial"/>
        <family val="2"/>
      </rPr>
      <t>go again</t>
    </r>
    <r>
      <rPr>
        <sz val="10"/>
        <color rgb="FF000000"/>
        <rFont val="Arial"/>
        <family val="2"/>
      </rPr>
      <t>.</t>
    </r>
  </si>
  <si>
    <t>Sutcliffe's Research Notes (Red)</t>
  </si>
  <si>
    <r>
      <t xml:space="preserve">Reveal the top 3 cards of your deck. Create a Runechant token for each Runeblade attack action card revealed this way, then put the cards on top of your deck in any order. </t>
    </r>
    <r>
      <rPr>
        <i/>
        <sz val="10"/>
        <rFont val="Arial"/>
        <family val="2"/>
      </rPr>
      <t>(They're auras with "When you play an attack action card or attack with a weapon, destroy Runechant and deal 1 arcane damage to target opposing hero.")</t>
    </r>
    <r>
      <rPr>
        <sz val="10"/>
        <color rgb="FF000000"/>
        <rFont val="Arial"/>
        <family val="2"/>
      </rPr>
      <t xml:space="preserve">
</t>
    </r>
    <r>
      <rPr>
        <b/>
        <sz val="10"/>
        <rFont val="Arial"/>
        <family val="2"/>
      </rPr>
      <t>Go again</t>
    </r>
  </si>
  <si>
    <t>CRU154</t>
  </si>
  <si>
    <r>
      <t xml:space="preserve">Reveal the top 3 cards of your deck. Create a Runechant token for each Runeblade attack action card revealed this way, then put the cards on top of your deck in any order. 
</t>
    </r>
    <r>
      <rPr>
        <b/>
        <sz val="10"/>
        <rFont val="Arial"/>
        <family val="2"/>
      </rPr>
      <t>Go again</t>
    </r>
  </si>
  <si>
    <t>Sutcliffe's Research Notes (Yellow)</t>
  </si>
  <si>
    <r>
      <t xml:space="preserve">Reveal the top 2 cards of your deck. Create a Runechant token for each Runeblade attack action card revealed this way, then put the cards on top of your deck in any order. </t>
    </r>
    <r>
      <rPr>
        <i/>
        <sz val="10"/>
        <rFont val="Arial"/>
        <family val="2"/>
      </rPr>
      <t>(They're auras with "When you play an attack action card or attack with a weapon, destroy Runechant and deal 1 arcane damage to target opposing hero.")</t>
    </r>
    <r>
      <rPr>
        <sz val="10"/>
        <color rgb="FF000000"/>
        <rFont val="Arial"/>
        <family val="2"/>
      </rPr>
      <t xml:space="preserve">
</t>
    </r>
    <r>
      <rPr>
        <b/>
        <sz val="10"/>
        <rFont val="Arial"/>
        <family val="2"/>
      </rPr>
      <t>Go again</t>
    </r>
  </si>
  <si>
    <t>CRU155</t>
  </si>
  <si>
    <r>
      <t xml:space="preserve">Reveal the top 2 cards of your deck. Create a Runechant token for each Runeblade attack action card revealed this way, then put the cards on top of your deck in any order. 
</t>
    </r>
    <r>
      <rPr>
        <b/>
        <sz val="10"/>
        <rFont val="Arial"/>
        <family val="2"/>
      </rPr>
      <t>Go again</t>
    </r>
  </si>
  <si>
    <t>Sutcliffe's Research Notes (Blue)</t>
  </si>
  <si>
    <r>
      <t xml:space="preserve">Reveal the top card of your deck. Create a Runechant token for each Runeblade attack action card revealed this way. </t>
    </r>
    <r>
      <rPr>
        <i/>
        <sz val="10"/>
        <rFont val="Arial"/>
        <family val="2"/>
      </rPr>
      <t>(It's an aura with "When you play an attack action card or attack with a weapon, destroy Runechant and deal 1 arcane damage to target opposing hero.")</t>
    </r>
    <r>
      <rPr>
        <sz val="10"/>
        <color rgb="FF000000"/>
        <rFont val="Arial"/>
        <family val="2"/>
      </rPr>
      <t xml:space="preserve">
</t>
    </r>
    <r>
      <rPr>
        <b/>
        <sz val="10"/>
        <rFont val="Arial"/>
        <family val="2"/>
      </rPr>
      <t>Go again</t>
    </r>
  </si>
  <si>
    <t>CRU156</t>
  </si>
  <si>
    <r>
      <t xml:space="preserve">Reveal the top card of your deck. Create a Runechant token for each Runeblade attack action card revealed this way. 
</t>
    </r>
    <r>
      <rPr>
        <b/>
        <sz val="10"/>
        <rFont val="Arial"/>
        <family val="2"/>
      </rPr>
      <t>Go again</t>
    </r>
  </si>
  <si>
    <r>
      <rPr>
        <i/>
        <sz val="10"/>
        <rFont val="Arial"/>
        <family val="2"/>
      </rPr>
      <t xml:space="preserve">(Auras stay in the arena until they are destroyed.)
</t>
    </r>
    <r>
      <rPr>
        <sz val="10"/>
        <color rgb="FF000000"/>
        <rFont val="Arial"/>
        <family val="2"/>
      </rPr>
      <t>When you play an attack action card or attack with a weapon, destroy Runechant and deal 1 arcane damage to target opposing hero. </t>
    </r>
  </si>
  <si>
    <t>CRU157</t>
  </si>
  <si>
    <t>CRU158</t>
  </si>
  <si>
    <t>CRU159</t>
  </si>
  <si>
    <t>Aether Conduit</t>
  </si>
  <si>
    <t>CRU160</t>
  </si>
  <si>
    <t>Metacarpus Node</t>
  </si>
  <si>
    <r>
      <t xml:space="preserve">Whenever you play a card with an effect that deals arcane damage, you may pay [1 Resource]. If you do, that effect deals that much arcane damage plus 1 and at the beginning of the end phase, destroy Metamarpus Node.
</t>
    </r>
    <r>
      <rPr>
        <b/>
        <sz val="10"/>
        <rFont val="Arial"/>
        <family val="2"/>
      </rPr>
      <t xml:space="preserve">
Arcane Barrier 1</t>
    </r>
    <r>
      <rPr>
        <sz val="10"/>
        <color rgb="FF000000"/>
        <rFont val="Arial"/>
        <family val="2"/>
      </rPr>
      <t> </t>
    </r>
    <r>
      <rPr>
        <i/>
        <sz val="10"/>
        <rFont val="Arial"/>
        <family val="2"/>
      </rPr>
      <t>(If your hero would be dealt arcane damage, you may pay [1 Resource] instead. If you do, prevent 1 arcane damage that source would deal.)</t>
    </r>
  </si>
  <si>
    <t>CRU161</t>
  </si>
  <si>
    <r>
      <t xml:space="preserve">Whenever you play a card with an effect that deals arcane damage, you may pay [1 Resource]. If you do, that effect deals that much arcane damage plus 1 and at the beginning of the end phase, destroy Metamarpus Node.
</t>
    </r>
    <r>
      <rPr>
        <b/>
        <sz val="10"/>
        <rFont val="Arial"/>
        <family val="2"/>
      </rPr>
      <t xml:space="preserve">
Arcane Barrier 1</t>
    </r>
    <r>
      <rPr>
        <sz val="10"/>
        <color rgb="FF000000"/>
        <rFont val="Arial"/>
        <family val="2"/>
      </rPr>
      <t> </t>
    </r>
    <r>
      <rPr>
        <i/>
        <sz val="10"/>
        <rFont val="Arial"/>
        <family val="2"/>
      </rPr>
      <t>(If your hero would be dealt arcane damage, you may pay [1 Resource] instead. If you do, prevent 1 arcane damage that source would deal.)</t>
    </r>
  </si>
  <si>
    <t>Chain Lightning</t>
  </si>
  <si>
    <t>You may play your next Wizard 'non-attack' action card this turn as though it were an instant.
If you have played another Wizard 'non-attack' action card this turn, deal 3 arcane damage to target hero.</t>
  </si>
  <si>
    <t>CRU162</t>
  </si>
  <si>
    <t>Gaze the Ages</t>
  </si>
  <si>
    <r>
      <t>Opt 2 </t>
    </r>
    <r>
      <rPr>
        <i/>
        <sz val="10"/>
        <rFont val="Arial"/>
        <family val="2"/>
      </rPr>
      <t>(Look at the top 2 cards of your deck. You may put them on the top and/or bottom in any order.)</t>
    </r>
    <r>
      <rPr>
        <sz val="10"/>
        <color rgb="FF000000"/>
        <rFont val="Arial"/>
        <family val="2"/>
      </rPr>
      <t xml:space="preserve">
If you have played another Wizard 'non-attack' action card this turn, put Gaze the Ages into your hand as it resolves.</t>
    </r>
  </si>
  <si>
    <t>CRU163</t>
  </si>
  <si>
    <r>
      <t>Opt 2 </t>
    </r>
    <r>
      <rPr>
        <i/>
        <sz val="10"/>
        <rFont val="Arial"/>
        <family val="2"/>
      </rPr>
      <t>(Look at the top 2 cards of your deck. You may put them on the top and/or bottom in any order.)</t>
    </r>
    <r>
      <rPr>
        <sz val="10"/>
        <color rgb="FF000000"/>
        <rFont val="Arial"/>
        <family val="2"/>
      </rPr>
      <t xml:space="preserve">
If you have played another Wizard 'non-attack' action card this turn, put Gaze the Ages into your hand as it resolves.</t>
    </r>
  </si>
  <si>
    <t>Aetherize</t>
  </si>
  <si>
    <t>CRU164</t>
  </si>
  <si>
    <t>Cindering Foresight (Red)</t>
  </si>
  <si>
    <r>
      <t xml:space="preserve">If it's not your turn, you may play Cindering Foresight as though it were an instant.
The next card you play this turn with an effect that deals arcane damage, instead deals that much arcane damage plus 1.
</t>
    </r>
    <r>
      <rPr>
        <b/>
        <sz val="10"/>
        <rFont val="Arial"/>
        <family val="2"/>
      </rPr>
      <t>Opt 3</t>
    </r>
    <r>
      <rPr>
        <sz val="10"/>
        <color rgb="FF000000"/>
        <rFont val="Arial"/>
        <family val="2"/>
      </rPr>
      <t> </t>
    </r>
    <r>
      <rPr>
        <i/>
        <sz val="10"/>
        <rFont val="Arial"/>
        <family val="2"/>
      </rPr>
      <t>(Look at the top 3 cards of your deck. You may put them on the top and/or bottom in any order.)</t>
    </r>
  </si>
  <si>
    <t>CRU165</t>
  </si>
  <si>
    <r>
      <t xml:space="preserve">If it's not your turn, you may play Cindering Foresight as though it were an instant.
The next card you play this turn with an effect that deals arcane damage, instead deals that much arcane damage plus 1.
</t>
    </r>
    <r>
      <rPr>
        <b/>
        <sz val="10"/>
        <rFont val="Arial"/>
        <family val="2"/>
      </rPr>
      <t>Opt 3</t>
    </r>
    <r>
      <rPr>
        <sz val="10"/>
        <color rgb="FF000000"/>
        <rFont val="Arial"/>
        <family val="2"/>
      </rPr>
      <t> </t>
    </r>
    <r>
      <rPr>
        <i/>
        <sz val="10"/>
        <rFont val="Arial"/>
        <family val="2"/>
      </rPr>
      <t>(Look at the top 3 cards of your deck. You may put them on the top and/or bottom in any order.)</t>
    </r>
  </si>
  <si>
    <t>Cindering Foresight (Yellow)</t>
  </si>
  <si>
    <r>
      <t xml:space="preserve">If it's not your turn, you may play Cindering Foresight as though it were an instant.
The next card you play this turn with an effect that deals arcane damage, instead deals that much arcane damage plus 1.
</t>
    </r>
    <r>
      <rPr>
        <b/>
        <sz val="10"/>
        <rFont val="Arial"/>
        <family val="2"/>
      </rPr>
      <t>Opt 2</t>
    </r>
    <r>
      <rPr>
        <sz val="10"/>
        <color rgb="FF000000"/>
        <rFont val="Arial"/>
        <family val="2"/>
      </rPr>
      <t> </t>
    </r>
    <r>
      <rPr>
        <i/>
        <sz val="10"/>
        <rFont val="Arial"/>
        <family val="2"/>
      </rPr>
      <t>(Look at the top 2 cards of your deck. You may put them on the top and/or bottom in any order.)</t>
    </r>
  </si>
  <si>
    <t>CRU166</t>
  </si>
  <si>
    <r>
      <t xml:space="preserve">If it's not your turn, you may play Cindering Foresight as though it were an instant.
The next card you play this turn with an effect that deals arcane damage, instead deals that much arcane damage plus 1.
</t>
    </r>
    <r>
      <rPr>
        <b/>
        <sz val="10"/>
        <rFont val="Arial"/>
        <family val="2"/>
      </rPr>
      <t>Opt 2</t>
    </r>
    <r>
      <rPr>
        <sz val="10"/>
        <color rgb="FF000000"/>
        <rFont val="Arial"/>
        <family val="2"/>
      </rPr>
      <t> </t>
    </r>
    <r>
      <rPr>
        <i/>
        <sz val="10"/>
        <rFont val="Arial"/>
        <family val="2"/>
      </rPr>
      <t>(Look at the top 2 cards of your deck. You may put them on the top and/or bottom in any order.)</t>
    </r>
  </si>
  <si>
    <t>Cindering Foresight (Blue)</t>
  </si>
  <si>
    <r>
      <t xml:space="preserve">If it's not your turn, you may play Cindering Foresight as though it were an instant.
The next card you play this turn with an effect that deals arcane damage, instead deals that much arcane damage plus 1.
</t>
    </r>
    <r>
      <rPr>
        <b/>
        <sz val="10"/>
        <rFont val="Arial"/>
        <family val="2"/>
      </rPr>
      <t>Opt 1</t>
    </r>
    <r>
      <rPr>
        <sz val="10"/>
        <color rgb="FF000000"/>
        <rFont val="Arial"/>
        <family val="2"/>
      </rPr>
      <t xml:space="preserve"> </t>
    </r>
    <r>
      <rPr>
        <i/>
        <sz val="10"/>
        <rFont val="Arial"/>
        <family val="2"/>
      </rPr>
      <t>(Look at the top card of your deck. You may put it on the bottom.)</t>
    </r>
  </si>
  <si>
    <t>CRU167</t>
  </si>
  <si>
    <r>
      <t xml:space="preserve">If it's not your turn, you may play Cindering Foresight as though it were an instant.
The next card you play this turn with an effect that deals arcane damage, instead deals that much arcane damage plus 1.
</t>
    </r>
    <r>
      <rPr>
        <b/>
        <sz val="10"/>
        <rFont val="Arial"/>
        <family val="2"/>
      </rPr>
      <t>Opt 1</t>
    </r>
    <r>
      <rPr>
        <sz val="10"/>
        <color rgb="FF000000"/>
        <rFont val="Arial"/>
        <family val="2"/>
      </rPr>
      <t xml:space="preserve"> </t>
    </r>
    <r>
      <rPr>
        <i/>
        <sz val="10"/>
        <rFont val="Arial"/>
        <family val="2"/>
      </rPr>
      <t>(Look at the top card of your deck. You may put it on the bottom.)</t>
    </r>
  </si>
  <si>
    <t>Foreboding Bolt (Red)</t>
  </si>
  <si>
    <r>
      <t xml:space="preserve">Deal 3 damage to target hero.
</t>
    </r>
    <r>
      <rPr>
        <b/>
        <sz val="10"/>
        <rFont val="Arial"/>
        <family val="2"/>
      </rPr>
      <t>Opt 1</t>
    </r>
    <r>
      <rPr>
        <sz val="10"/>
        <color rgb="FF000000"/>
        <rFont val="Arial"/>
        <family val="2"/>
      </rPr>
      <t> </t>
    </r>
    <r>
      <rPr>
        <i/>
        <sz val="10"/>
        <rFont val="Arial"/>
        <family val="2"/>
      </rPr>
      <t>(Look at the top card of your deck. You may put it on the bottom.)</t>
    </r>
  </si>
  <si>
    <t>CRU168</t>
  </si>
  <si>
    <t>Foreboding Bolt (Yellow)</t>
  </si>
  <si>
    <r>
      <t xml:space="preserve">Deal 2 damage to target hero.
</t>
    </r>
    <r>
      <rPr>
        <b/>
        <sz val="10"/>
        <rFont val="Arial"/>
        <family val="2"/>
      </rPr>
      <t xml:space="preserve">
Opt 1</t>
    </r>
    <r>
      <rPr>
        <sz val="10"/>
        <color rgb="FF000000"/>
        <rFont val="Arial"/>
        <family val="2"/>
      </rPr>
      <t> </t>
    </r>
    <r>
      <rPr>
        <i/>
        <sz val="10"/>
        <rFont val="Arial"/>
        <family val="2"/>
      </rPr>
      <t>(Look at the top card of your deck. You may put it on the bottom.)</t>
    </r>
  </si>
  <si>
    <t>CRU169</t>
  </si>
  <si>
    <t>Foreboding Bolt (Blue)</t>
  </si>
  <si>
    <r>
      <t xml:space="preserve">Deal 1 damage to target hero.
</t>
    </r>
    <r>
      <rPr>
        <b/>
        <sz val="10"/>
        <rFont val="Arial"/>
        <family val="2"/>
      </rPr>
      <t>Opt 1</t>
    </r>
    <r>
      <rPr>
        <sz val="10"/>
        <color rgb="FF000000"/>
        <rFont val="Arial"/>
        <family val="2"/>
      </rPr>
      <t> </t>
    </r>
    <r>
      <rPr>
        <i/>
        <sz val="10"/>
        <rFont val="Arial"/>
        <family val="2"/>
      </rPr>
      <t>(Look at the top card of your deck. You may put it on the bottom.)</t>
    </r>
  </si>
  <si>
    <t>CRU170</t>
  </si>
  <si>
    <t>Rousing Aether (Red)</t>
  </si>
  <si>
    <t>Deal 4 arcane damage to target hero.
The next card you play this turn with an effect that deals arcane damage, instead deals that much arcane damage plus 1.</t>
  </si>
  <si>
    <t>CRU171</t>
  </si>
  <si>
    <t>Rousing Aether (Yellow)</t>
  </si>
  <si>
    <t>Deal 3 arcane damage to target hero.
The next card you play this turn with an effect that deals arcane damage, instead deals that much arcane damage plus 1.</t>
  </si>
  <si>
    <t>CRU172</t>
  </si>
  <si>
    <t>Rousing Aether (Blue)</t>
  </si>
  <si>
    <t>Deal 2 arcane damage to target hero.
The next card you play this turn with an effect that deals arcane damage, instead deals that much arcane damage plus 1.</t>
  </si>
  <si>
    <t>CRU173</t>
  </si>
  <si>
    <t>Snapback (Red)</t>
  </si>
  <si>
    <t>Deal 3 arcane damage to target hero.
If you have played another Wizard 'non-attack' action card this turn, you may play Snapback as though it were an instant.</t>
  </si>
  <si>
    <t>CRU174</t>
  </si>
  <si>
    <t>Snapback (Yellow)</t>
  </si>
  <si>
    <t>Deal 2 arcane damage to target hero.
If you have played another Wizard 'non-attack' action card this turn, you may play Snapback as though it were an instant.</t>
  </si>
  <si>
    <t>CRU175</t>
  </si>
  <si>
    <t>Snapback (Blue)</t>
  </si>
  <si>
    <t>Deal 1 arcane damage to target hero.
If you have played another Wizard 'non-attack' action card this turn, you may play Snapback as though it were an instant.</t>
  </si>
  <si>
    <t>CRU176</t>
  </si>
  <si>
    <t>Talishar, the Lost Prince</t>
  </si>
  <si>
    <t>CRU177</t>
  </si>
  <si>
    <r>
      <t xml:space="preserve">At the start of your turn, if Fyendal's Spring Tunic has less than 3 energy counters on it, you may put an energy counter on it.
</t>
    </r>
    <r>
      <rPr>
        <b/>
        <sz val="10"/>
        <rFont val="Arial"/>
        <family val="2"/>
      </rPr>
      <t>Instant</t>
    </r>
    <r>
      <rPr>
        <sz val="10"/>
        <color rgb="FF000000"/>
        <rFont val="Arial"/>
        <family val="2"/>
      </rPr>
      <t xml:space="preserve"> - Remove 3 energy counters from Fyendal's Spring Tunic: Gain [1 Resource]
</t>
    </r>
    <r>
      <rPr>
        <b/>
        <sz val="10"/>
        <rFont val="Arial"/>
        <family val="2"/>
      </rPr>
      <t>Blade Break</t>
    </r>
    <r>
      <rPr>
        <sz val="10"/>
        <color rgb="FF000000"/>
        <rFont val="Arial"/>
        <family val="2"/>
      </rPr>
      <t> </t>
    </r>
    <r>
      <rPr>
        <i/>
        <sz val="10"/>
        <rFont val="Arial"/>
        <family val="2"/>
      </rPr>
      <t>(If you defend with Fyendal's Spring Tunic, destroy it when the combat chain closes.)</t>
    </r>
  </si>
  <si>
    <t>CRU178</t>
  </si>
  <si>
    <t>Gambler's Glove</t>
  </si>
  <si>
    <r>
      <t>Whenever a hero rolls a 6 sided die, you may destroy Gambler's Glove. If you do, that hero rerolls the die. </t>
    </r>
    <r>
      <rPr>
        <i/>
        <sz val="10"/>
        <rFont val="Arial"/>
        <family val="2"/>
      </rPr>
      <t>(You decide whether to use Gambler's Glove after seeing the result of the die roll.)</t>
    </r>
  </si>
  <si>
    <t>CRU179</t>
  </si>
  <si>
    <r>
      <t>Whenever a hero rolls a 6 sided die, you may destroy Gambler's Glove. If you do, that hero rerolls the die. </t>
    </r>
    <r>
      <rPr>
        <i/>
        <sz val="10"/>
        <rFont val="Arial"/>
        <family val="2"/>
      </rPr>
      <t>(You decide whether to use Gambler's Glove after seeing the result of the die roll.)</t>
    </r>
  </si>
  <si>
    <t>Coax a Commotion</t>
  </si>
  <si>
    <t>CRU180</t>
  </si>
  <si>
    <t>Gorganian Tome</t>
  </si>
  <si>
    <t>CRU181</t>
  </si>
  <si>
    <t>Snag</t>
  </si>
  <si>
    <r>
      <t>Attack action cards can't gain [Power] from their own effects, or the effects of attack reaction cards this turn.</t>
    </r>
    <r>
      <rPr>
        <i/>
        <sz val="10"/>
        <rFont val="Arial"/>
        <family val="2"/>
      </rPr>
      <t> (This only affects [Power] that would be gained after Snag has resolved.)</t>
    </r>
  </si>
  <si>
    <t>CRU182</t>
  </si>
  <si>
    <r>
      <t>Attack action cards can't gain [Power] from their own effects, or the effects of attack reaction cards this turn.</t>
    </r>
    <r>
      <rPr>
        <i/>
        <sz val="10"/>
        <rFont val="Arial"/>
        <family val="2"/>
      </rPr>
      <t> </t>
    </r>
  </si>
  <si>
    <t>Promise of Plenty (Red)</t>
  </si>
  <si>
    <t>CRU183</t>
  </si>
  <si>
    <t>Promise of Plenty (Yellow)</t>
  </si>
  <si>
    <t>CRU184</t>
  </si>
  <si>
    <t>Promise of Plenty (Blue)</t>
  </si>
  <si>
    <t>CRU185</t>
  </si>
  <si>
    <t>Lunging Press</t>
  </si>
  <si>
    <t>Target attack action card gains +1 [Power].</t>
  </si>
  <si>
    <t>CRU186</t>
  </si>
  <si>
    <t>Springboard Somersault</t>
  </si>
  <si>
    <t>If Springboard Somersault is played from arsenal, it gains +2 [Defense].</t>
  </si>
  <si>
    <t>CRU187</t>
  </si>
  <si>
    <t>Cash In</t>
  </si>
  <si>
    <r>
      <t xml:space="preserve">You may destroy 4 Coppers, 2 Silvers, or 1 Gold you control rather than pay Cash In's [1 Resource] cost.
Draw 2 cards.
</t>
    </r>
    <r>
      <rPr>
        <b/>
        <sz val="10"/>
        <rFont val="Arial"/>
        <family val="2"/>
      </rPr>
      <t>Go again</t>
    </r>
  </si>
  <si>
    <t>CRU188</t>
  </si>
  <si>
    <r>
      <t xml:space="preserve">You may destroy 4 Coppers, 2 Silvers, or 1 Gold you control rather than pay Cash In's [1 Resource] cost.
Draw 2 cards.
</t>
    </r>
    <r>
      <rPr>
        <b/>
        <sz val="10"/>
        <rFont val="Arial"/>
        <family val="2"/>
      </rPr>
      <t>Go again</t>
    </r>
  </si>
  <si>
    <t>Reinforce the Line (Red)</t>
  </si>
  <si>
    <t>Target defending attack action card gains +4[Defense].</t>
  </si>
  <si>
    <t>CRU189</t>
  </si>
  <si>
    <t>Reinforce the Line (Yellow)</t>
  </si>
  <si>
    <t>Target defending attack action card gains +3[Defense].</t>
  </si>
  <si>
    <t>CRU190</t>
  </si>
  <si>
    <t>Reinforce the Line (Blue)</t>
  </si>
  <si>
    <t>Target defending attack action card gains +2 [Defense].</t>
  </si>
  <si>
    <t>CRU191</t>
  </si>
  <si>
    <t>Brutal Assault (Red)</t>
  </si>
  <si>
    <t>CRU192</t>
  </si>
  <si>
    <t>Brutal Assault (Yellow)</t>
  </si>
  <si>
    <t>CRU193</t>
  </si>
  <si>
    <t>Brutal Assault (Blue)</t>
  </si>
  <si>
    <t>CRU194</t>
  </si>
  <si>
    <t>CRU195</t>
  </si>
  <si>
    <r>
      <t>When you play an attack action card or attack with a weapon, destroy Quicken and the attack gains </t>
    </r>
    <r>
      <rPr>
        <b/>
        <sz val="10"/>
        <rFont val="Arial"/>
        <family val="2"/>
      </rPr>
      <t>go again</t>
    </r>
    <r>
      <rPr>
        <sz val="10"/>
        <color rgb="FF000000"/>
        <rFont val="Arial"/>
        <family val="2"/>
      </rPr>
      <t>.</t>
    </r>
  </si>
  <si>
    <t>CRU196</t>
  </si>
  <si>
    <t>Copper</t>
  </si>
  <si>
    <r>
      <rPr>
        <b/>
        <sz val="10"/>
        <rFont val="Arial"/>
        <family val="2"/>
      </rPr>
      <t>Action</t>
    </r>
    <r>
      <rPr>
        <sz val="10"/>
        <color rgb="FF000000"/>
        <rFont val="Arial"/>
        <family val="2"/>
      </rPr>
      <t xml:space="preserve"> - [4 Resource], destroy Copper: Draw a card. </t>
    </r>
    <r>
      <rPr>
        <b/>
        <sz val="10"/>
        <rFont val="Arial"/>
        <family val="2"/>
      </rPr>
      <t>Go again</t>
    </r>
  </si>
  <si>
    <t>CRU197</t>
  </si>
  <si>
    <r>
      <rPr>
        <b/>
        <sz val="10"/>
        <rFont val="Arial"/>
        <family val="2"/>
      </rPr>
      <t>Action</t>
    </r>
    <r>
      <rPr>
        <sz val="10"/>
        <color rgb="FF000000"/>
        <rFont val="Arial"/>
        <family val="2"/>
      </rPr>
      <t xml:space="preserve"> - [4 Resource], destroy Copper: Draw a card. </t>
    </r>
    <r>
      <rPr>
        <b/>
        <sz val="10"/>
        <rFont val="Arial"/>
        <family val="2"/>
      </rPr>
      <t>Go again</t>
    </r>
  </si>
  <si>
    <t>Your second attack each turn gaisn +1[Power].</t>
  </si>
  <si>
    <t>Promo</t>
  </si>
  <si>
    <t>IRA001-P</t>
  </si>
  <si>
    <t>Ira Welcome Deck</t>
  </si>
  <si>
    <r>
      <t xml:space="preserve">Once per Turn Action - [1 Resource]: Attack
Go again </t>
    </r>
    <r>
      <rPr>
        <i/>
        <sz val="10"/>
        <rFont val="Arial"/>
        <family val="2"/>
      </rPr>
      <t>(When this action resolves, gain 1 action point.)</t>
    </r>
  </si>
  <si>
    <t>IRA002-P</t>
  </si>
  <si>
    <r>
      <t xml:space="preserve">Ira Specialization </t>
    </r>
    <r>
      <rPr>
        <i/>
        <sz val="10"/>
        <rFont val="Arial"/>
        <family val="2"/>
      </rPr>
      <t xml:space="preserve">(You may only have Whirling Mist Blossom in your deck if your hero is Ira.)
</t>
    </r>
    <r>
      <rPr>
        <sz val="10"/>
        <color rgb="FF000000"/>
        <rFont val="Arial"/>
        <family val="2"/>
      </rPr>
      <t xml:space="preserve">If Whirling Mist Blossom hits, and it's the second or higher chain link in a row to hit, draw 2 cards.
</t>
    </r>
    <r>
      <rPr>
        <sz val="10"/>
        <color rgb="FF000000"/>
        <rFont val="Arial"/>
        <family val="2"/>
      </rPr>
      <t>Go again</t>
    </r>
  </si>
  <si>
    <t>IRA003-P</t>
  </si>
  <si>
    <t>IRA004-P</t>
  </si>
  <si>
    <r>
      <t xml:space="preserve">If Bittering Thorns hits, your next attack this turn gains +1 [Power].
</t>
    </r>
    <r>
      <rPr>
        <b/>
        <sz val="10"/>
        <rFont val="Arial"/>
        <family val="2"/>
      </rPr>
      <t>Go again</t>
    </r>
  </si>
  <si>
    <t>IRA005-P</t>
  </si>
  <si>
    <t>Torrent of Tempo</t>
  </si>
  <si>
    <r>
      <t xml:space="preserve">If Torrent of Tempo hits, it gains </t>
    </r>
    <r>
      <rPr>
        <b/>
        <sz val="10"/>
        <rFont val="Arial"/>
        <family val="2"/>
      </rPr>
      <t>go again</t>
    </r>
    <r>
      <rPr>
        <sz val="10"/>
        <color rgb="FF000000"/>
        <rFont val="Arial"/>
        <family val="2"/>
      </rPr>
      <t>.</t>
    </r>
  </si>
  <si>
    <t>IRA006-P</t>
  </si>
  <si>
    <t>Flying Kick</t>
  </si>
  <si>
    <t>IRA007-P</t>
  </si>
  <si>
    <t>Head Jab</t>
  </si>
  <si>
    <t>IRA008-P</t>
  </si>
  <si>
    <t>Scar for a Scar</t>
  </si>
  <si>
    <r>
      <t xml:space="preserve">When you play Scar for a Scar, if you have less [Life] than your opponent, it gains </t>
    </r>
    <r>
      <rPr>
        <b/>
        <sz val="10"/>
        <rFont val="Arial"/>
        <family val="2"/>
      </rPr>
      <t>go again</t>
    </r>
    <r>
      <rPr>
        <sz val="10"/>
        <color rgb="FF000000"/>
        <rFont val="Arial"/>
        <family val="2"/>
      </rPr>
      <t>.</t>
    </r>
  </si>
  <si>
    <t>IRA009-P</t>
  </si>
  <si>
    <t>Brutal Assault</t>
  </si>
  <si>
    <t>IRA010-P</t>
  </si>
  <si>
    <t>IRA011-P</t>
  </si>
  <si>
    <t>IRA012-P</t>
  </si>
  <si>
    <r>
      <rPr>
        <b/>
        <sz val="10"/>
        <rFont val="Arial"/>
        <family val="2"/>
      </rPr>
      <t>Once per Turn Action</t>
    </r>
    <r>
      <rPr>
        <sz val="10"/>
        <color rgb="FF000000"/>
        <rFont val="Arial"/>
        <family val="2"/>
      </rPr>
      <t xml:space="preserve"> - [2 Resource]: </t>
    </r>
    <r>
      <rPr>
        <b/>
        <sz val="10"/>
        <rFont val="Arial"/>
        <family val="2"/>
      </rPr>
      <t xml:space="preserve">Attack
Once per Turn Effect </t>
    </r>
    <r>
      <rPr>
        <sz val="10"/>
        <color rgb="FF000000"/>
        <rFont val="Arial"/>
        <family val="2"/>
      </rPr>
      <t>- When you discard a card with 6 or more [Power], Romping Club gains +1 [Power] until end of turn.</t>
    </r>
  </si>
  <si>
    <t>LGS001-P</t>
  </si>
  <si>
    <r>
      <rPr>
        <b/>
        <sz val="10"/>
        <rFont val="Arial"/>
        <family val="2"/>
      </rPr>
      <t>Once per Turn Action</t>
    </r>
    <r>
      <rPr>
        <sz val="10"/>
        <color rgb="FF000000"/>
        <rFont val="Arial"/>
        <family val="2"/>
      </rPr>
      <t xml:space="preserve"> - [3 Resource]:</t>
    </r>
    <r>
      <rPr>
        <b/>
        <sz val="10"/>
        <rFont val="Arial"/>
        <family val="2"/>
      </rPr>
      <t xml:space="preserve"> Attack</t>
    </r>
    <r>
      <rPr>
        <sz val="10"/>
        <color rgb="FF000000"/>
        <rFont val="Arial"/>
        <family val="2"/>
      </rPr>
      <t xml:space="preserve">
If you have 2 or more cards in your pitch zone with cost [3 Resource] or greater, Anathos gains +2 [Power].</t>
    </r>
  </si>
  <si>
    <t>LGS002-P</t>
  </si>
  <si>
    <t>LGS003-P</t>
  </si>
  <si>
    <r>
      <rPr>
        <b/>
        <sz val="10"/>
        <rFont val="Arial"/>
        <family val="2"/>
      </rPr>
      <t xml:space="preserve">Once per Turn Action </t>
    </r>
    <r>
      <rPr>
        <sz val="10"/>
        <color rgb="FF000000"/>
        <rFont val="Arial"/>
        <family val="2"/>
      </rPr>
      <t xml:space="preserve">- [1 Resource]: </t>
    </r>
    <r>
      <rPr>
        <b/>
        <sz val="10"/>
        <rFont val="Arial"/>
        <family val="2"/>
      </rPr>
      <t>Attack</t>
    </r>
    <r>
      <rPr>
        <sz val="10"/>
        <color rgb="FF000000"/>
        <rFont val="Arial"/>
        <family val="2"/>
      </rPr>
      <t xml:space="preserve">
If Dawnblade hits, and it's the second time it has hit this turn, put a +1 [Power] counter on Dawnblade.
At the beginning of your end phase, if Dawnblade did not hit this turn, remove all +1 [Power] counters from Dawnblade.</t>
    </r>
  </si>
  <si>
    <t>LGS004-P</t>
  </si>
  <si>
    <t>LGS005-P</t>
  </si>
  <si>
    <r>
      <rPr>
        <b/>
        <sz val="10"/>
        <rFont val="Arial"/>
        <family val="2"/>
      </rPr>
      <t>Go again</t>
    </r>
    <r>
      <rPr>
        <sz val="10"/>
        <color rgb="FF000000"/>
        <rFont val="Arial"/>
        <family val="2"/>
      </rPr>
      <t xml:space="preserve">
When Blessing of Deliverance enters the arena, if you have a card in your pitch zone with cost [3 Resource] or greater, draw a card.
At the beginning of your action phase, destroy Blessing of Deliverance then reveal the top 3 cards of your deck. Gain 1 [Life] for each card with cost [3 Resource] or greater revealed this way.</t>
    </r>
  </si>
  <si>
    <t>LGS006-P</t>
  </si>
  <si>
    <r>
      <rPr>
        <b/>
        <sz val="10"/>
        <rFont val="Arial"/>
        <family val="2"/>
      </rPr>
      <t>Combo</t>
    </r>
    <r>
      <rPr>
        <sz val="10"/>
        <color rgb="FF000000"/>
        <rFont val="Arial"/>
        <family val="2"/>
      </rPr>
      <t xml:space="preserve"> - If Surging Strike was the last attack this combat chain, Whelming Gustwave gains +1 [Power], </t>
    </r>
    <r>
      <rPr>
        <b/>
        <sz val="10"/>
        <rFont val="Arial"/>
        <family val="2"/>
      </rPr>
      <t>go again</t>
    </r>
    <r>
      <rPr>
        <sz val="10"/>
        <color rgb="FF000000"/>
        <rFont val="Arial"/>
        <family val="2"/>
      </rPr>
      <t>, and "If this hits, draw a card."</t>
    </r>
  </si>
  <si>
    <t>LGS007-P</t>
  </si>
  <si>
    <r>
      <rPr>
        <b/>
        <sz val="10"/>
        <rFont val="Arial"/>
        <family val="2"/>
      </rPr>
      <t>Reprise</t>
    </r>
    <r>
      <rPr>
        <sz val="10"/>
        <color rgb="FF000000"/>
        <rFont val="Arial"/>
        <family val="2"/>
      </rPr>
      <t xml:space="preserve"> - If the defending hero has defended with a card from their hand this chain link, target weapon attack gains +3 [Power].</t>
    </r>
  </si>
  <si>
    <t>LGS008-P</t>
  </si>
  <si>
    <r>
      <t>When you discard a card with 6 or more [Power] during your action phase,</t>
    </r>
    <r>
      <rPr>
        <b/>
        <sz val="10"/>
        <rFont val="Arial"/>
        <family val="2"/>
      </rPr>
      <t xml:space="preserve"> intimidate</t>
    </r>
    <r>
      <rPr>
        <sz val="10"/>
        <color rgb="FF000000"/>
        <rFont val="Arial"/>
        <family val="2"/>
      </rPr>
      <t xml:space="preserve">. </t>
    </r>
  </si>
  <si>
    <t>HER001-P</t>
  </si>
  <si>
    <r>
      <rPr>
        <b/>
        <sz val="10"/>
        <rFont val="Arial"/>
        <family val="2"/>
      </rPr>
      <t>Action</t>
    </r>
    <r>
      <rPr>
        <sz val="10"/>
        <color rgb="FF000000"/>
        <rFont val="Arial"/>
        <family val="2"/>
      </rPr>
      <t xml:space="preserve"> - [2 Resource]: Until end of turn, your attack action cards with cost [3 Resource] or greater gain </t>
    </r>
    <r>
      <rPr>
        <b/>
        <sz val="10"/>
        <rFont val="Arial"/>
        <family val="2"/>
      </rPr>
      <t>dominate</t>
    </r>
    <r>
      <rPr>
        <sz val="10"/>
        <color rgb="FF000000"/>
        <rFont val="Arial"/>
        <family val="2"/>
      </rPr>
      <t xml:space="preserve">. </t>
    </r>
    <r>
      <rPr>
        <b/>
        <sz val="10"/>
        <rFont val="Arial"/>
        <family val="2"/>
      </rPr>
      <t xml:space="preserve">Go again </t>
    </r>
  </si>
  <si>
    <t>HER002-P</t>
  </si>
  <si>
    <r>
      <rPr>
        <b/>
        <sz val="10"/>
        <rFont val="Arial"/>
        <family val="2"/>
      </rPr>
      <t>Once per Turn Effect</t>
    </r>
    <r>
      <rPr>
        <sz val="10"/>
        <color rgb="FF000000"/>
        <rFont val="Arial"/>
        <family val="2"/>
      </rPr>
      <t xml:space="preserve"> - When an attack action card you control hits, you may discard a card with cost 0. If you do, search your deck for a card with </t>
    </r>
    <r>
      <rPr>
        <b/>
        <sz val="10"/>
        <rFont val="Arial"/>
        <family val="2"/>
      </rPr>
      <t>combo</t>
    </r>
    <r>
      <rPr>
        <sz val="10"/>
        <color rgb="FF000000"/>
        <rFont val="Arial"/>
        <family val="2"/>
      </rPr>
      <t>, banish it face up, then shuffle your deck. You may play it this turn.</t>
    </r>
  </si>
  <si>
    <t>HER003-P</t>
  </si>
  <si>
    <r>
      <rPr>
        <b/>
        <sz val="10"/>
        <rFont val="Arial"/>
        <family val="2"/>
      </rPr>
      <t>Once per Turn Effect</t>
    </r>
    <r>
      <rPr>
        <sz val="10"/>
        <color rgb="FF000000"/>
        <rFont val="Arial"/>
        <family val="2"/>
      </rPr>
      <t xml:space="preserve"> - When your weapon attack hits, you may attack an additional time with that weapon this turn.</t>
    </r>
  </si>
  <si>
    <t>HER004-P</t>
  </si>
  <si>
    <r>
      <t>When you discard a card with 6 or more [Power] during your action phase,</t>
    </r>
    <r>
      <rPr>
        <b/>
        <sz val="10"/>
        <rFont val="Arial"/>
        <family val="2"/>
      </rPr>
      <t xml:space="preserve"> intimidate</t>
    </r>
    <r>
      <rPr>
        <sz val="10"/>
        <color rgb="FF000000"/>
        <rFont val="Arial"/>
        <family val="2"/>
      </rPr>
      <t xml:space="preserve">. </t>
    </r>
  </si>
  <si>
    <t>HER005-P</t>
  </si>
  <si>
    <r>
      <rPr>
        <b/>
        <sz val="10"/>
        <rFont val="Arial"/>
        <family val="2"/>
      </rPr>
      <t>Action</t>
    </r>
    <r>
      <rPr>
        <sz val="10"/>
        <color rgb="FF000000"/>
        <rFont val="Arial"/>
        <family val="2"/>
      </rPr>
      <t xml:space="preserve"> - [2 Resource]: Until end of turn, your attack action cards with cost [3 Resource] or greater gain </t>
    </r>
    <r>
      <rPr>
        <b/>
        <sz val="10"/>
        <rFont val="Arial"/>
        <family val="2"/>
      </rPr>
      <t>dominate</t>
    </r>
    <r>
      <rPr>
        <sz val="10"/>
        <color rgb="FF000000"/>
        <rFont val="Arial"/>
        <family val="2"/>
      </rPr>
      <t xml:space="preserve">. </t>
    </r>
    <r>
      <rPr>
        <b/>
        <sz val="10"/>
        <rFont val="Arial"/>
        <family val="2"/>
      </rPr>
      <t xml:space="preserve">Go again </t>
    </r>
  </si>
  <si>
    <t>HER006-P</t>
  </si>
  <si>
    <r>
      <rPr>
        <b/>
        <sz val="10"/>
        <rFont val="Arial"/>
        <family val="2"/>
      </rPr>
      <t>Once per Turn Effect</t>
    </r>
    <r>
      <rPr>
        <sz val="10"/>
        <color rgb="FF000000"/>
        <rFont val="Arial"/>
        <family val="2"/>
      </rPr>
      <t xml:space="preserve"> - When an attack action card you control hits, you may discard a card with cost 0. If you do, search your deck for a card with </t>
    </r>
    <r>
      <rPr>
        <b/>
        <sz val="10"/>
        <rFont val="Arial"/>
        <family val="2"/>
      </rPr>
      <t>combo</t>
    </r>
    <r>
      <rPr>
        <sz val="10"/>
        <color rgb="FF000000"/>
        <rFont val="Arial"/>
        <family val="2"/>
      </rPr>
      <t>, banish it face up, then shuffle your deck. You may play it this turn.</t>
    </r>
  </si>
  <si>
    <t>HER007-P</t>
  </si>
  <si>
    <r>
      <rPr>
        <b/>
        <sz val="10"/>
        <rFont val="Arial"/>
        <family val="2"/>
      </rPr>
      <t>Once per Turn Effect</t>
    </r>
    <r>
      <rPr>
        <sz val="10"/>
        <color rgb="FF000000"/>
        <rFont val="Arial"/>
        <family val="2"/>
      </rPr>
      <t xml:space="preserve"> - When your weapon attack hits, you may attack an additional time with that weapon this turn.</t>
    </r>
  </si>
  <si>
    <t>HER008-P</t>
  </si>
  <si>
    <t>Cold Foil - Golden</t>
  </si>
  <si>
    <r>
      <t xml:space="preserve">At the start of your turn, if Fyendal's Spring Tunic has less than 3 energy counters on it, you may put an energy counter on it.
</t>
    </r>
    <r>
      <rPr>
        <b/>
        <sz val="10"/>
        <rFont val="Arial"/>
        <family val="2"/>
      </rPr>
      <t>Instant</t>
    </r>
    <r>
      <rPr>
        <sz val="10"/>
        <color rgb="FF000000"/>
        <rFont val="Arial"/>
        <family val="2"/>
      </rPr>
      <t xml:space="preserve"> - Remove 3 energy counters from Fyendal's Spring Tunic: Gain [1 Resource]
</t>
    </r>
    <r>
      <rPr>
        <b/>
        <sz val="10"/>
        <rFont val="Arial"/>
        <family val="2"/>
      </rPr>
      <t xml:space="preserve">Blade Break </t>
    </r>
    <r>
      <rPr>
        <i/>
        <sz val="10"/>
        <rFont val="Arial"/>
        <family val="2"/>
      </rPr>
      <t>(If you defend with Fyendal's Spring Tunic, destroy it when the combat chain closes.)</t>
    </r>
  </si>
  <si>
    <t>FAB001-P</t>
  </si>
  <si>
    <t>Go Bananas</t>
  </si>
  <si>
    <t>Name an action card. Open and reveal a booster pack of Flesh and Blood and put all cards with the chosen name into your hand. If the booster pack does not contain a card with the chosen name, you may repeat this process.</t>
  </si>
  <si>
    <t>LSS002-P</t>
  </si>
  <si>
    <t>LGS009-P</t>
  </si>
  <si>
    <t>LGS010-P</t>
  </si>
  <si>
    <r>
      <rPr>
        <b/>
        <sz val="10"/>
        <rFont val="Arial"/>
        <family val="2"/>
      </rPr>
      <t>Once per Turn Action </t>
    </r>
    <r>
      <rPr>
        <sz val="10"/>
        <color rgb="FF000000"/>
        <rFont val="Arial"/>
        <family val="2"/>
      </rPr>
      <t>- [2 Resource]: </t>
    </r>
    <r>
      <rPr>
        <b/>
        <sz val="10"/>
        <rFont val="Arial"/>
        <family val="2"/>
      </rPr>
      <t>Attack</t>
    </r>
    <r>
      <rPr>
        <sz val="10"/>
        <color rgb="FF000000"/>
        <rFont val="Arial"/>
        <family val="2"/>
      </rPr>
      <t xml:space="preserve">
If Nebula Blade hits, create a Runechant token.
If you have played a 'non-attack' action card this turn, Nebula Blade gains +3 [Power] until end of turn."</t>
    </r>
  </si>
  <si>
    <t>LGS011-P</t>
  </si>
  <si>
    <t>LGS012-P</t>
  </si>
  <si>
    <t>LGS013-P</t>
  </si>
  <si>
    <r>
      <rPr>
        <i/>
        <sz val="10"/>
        <rFont val="Arial"/>
        <family val="2"/>
      </rPr>
      <t xml:space="preserve">(Arrows can only be played from arsenal and only if you control a bow.)
</t>
    </r>
    <r>
      <rPr>
        <b/>
        <sz val="10"/>
        <rFont val="Arial"/>
        <family val="2"/>
      </rPr>
      <t>Go again</t>
    </r>
  </si>
  <si>
    <t>LGS014-P</t>
  </si>
  <si>
    <r>
      <t>Reduce to Runechant costs [1 Resource] less to play for each Runechant you control.
Create a Runechant token</t>
    </r>
    <r>
      <rPr>
        <i/>
        <sz val="10"/>
        <rFont val="Arial"/>
        <family val="2"/>
      </rPr>
      <t>. </t>
    </r>
  </si>
  <si>
    <t>LGS015-P</t>
  </si>
  <si>
    <t>LGS016-P</t>
  </si>
  <si>
    <r>
      <rPr>
        <b/>
        <sz val="10"/>
        <rFont val="Arial"/>
        <family val="2"/>
      </rPr>
      <t>Once per Turn Action</t>
    </r>
    <r>
      <rPr>
        <sz val="10"/>
        <color rgb="FF000000"/>
        <rFont val="Arial"/>
        <family val="2"/>
      </rPr>
      <t xml:space="preserve"> - 0: Roll a 6 sided die. Gain action points equal to half the number rolled, rounded down.
</t>
    </r>
    <r>
      <rPr>
        <b/>
        <sz val="10"/>
        <rFont val="Arial"/>
        <family val="2"/>
      </rPr>
      <t>Battleworn</t>
    </r>
    <r>
      <rPr>
        <sz val="10"/>
        <color rgb="FF000000"/>
        <rFont val="Arial"/>
        <family val="2"/>
      </rPr>
      <t xml:space="preserve"> </t>
    </r>
    <r>
      <rPr>
        <i/>
        <sz val="10"/>
        <rFont val="Arial"/>
        <family val="2"/>
      </rPr>
      <t>(If you defend with Scabskin Leathers, put a -1 [Defense] counter on it when the combat chain closes.)</t>
    </r>
  </si>
  <si>
    <t>FAB003-P</t>
  </si>
  <si>
    <r>
      <rPr>
        <b/>
        <sz val="10"/>
        <rFont val="Arial"/>
        <family val="2"/>
      </rPr>
      <t>Once per Turn Action</t>
    </r>
    <r>
      <rPr>
        <sz val="10"/>
        <color rgb="FF000000"/>
        <rFont val="Arial"/>
        <family val="2"/>
      </rPr>
      <t xml:space="preserve"> - [1 Resource]: Create a Seismic Surge aura token. </t>
    </r>
    <r>
      <rPr>
        <b/>
        <sz val="10"/>
        <rFont val="Arial"/>
        <family val="2"/>
      </rPr>
      <t xml:space="preserve">Go again
 </t>
    </r>
    <r>
      <rPr>
        <sz val="10"/>
        <color rgb="FF000000"/>
        <rFont val="Arial"/>
        <family val="2"/>
      </rPr>
      <t xml:space="preserve">
</t>
    </r>
    <r>
      <rPr>
        <b/>
        <sz val="10"/>
        <rFont val="Arial"/>
        <family val="2"/>
      </rPr>
      <t>Battleworn</t>
    </r>
    <r>
      <rPr>
        <sz val="10"/>
        <color rgb="FF000000"/>
        <rFont val="Arial"/>
        <family val="2"/>
      </rPr>
      <t xml:space="preserve"> </t>
    </r>
    <r>
      <rPr>
        <i/>
        <sz val="10"/>
        <rFont val="Arial"/>
        <family val="2"/>
      </rPr>
      <t>(If you defend with Tectonic Plating, put a -1 [Defense] counter on it when the combat chain closes.)</t>
    </r>
  </si>
  <si>
    <t>FAB004-P</t>
  </si>
  <si>
    <r>
      <rPr>
        <b/>
        <sz val="10"/>
        <rFont val="Arial"/>
        <family val="2"/>
      </rPr>
      <t>Once per Turn Effect</t>
    </r>
    <r>
      <rPr>
        <sz val="10"/>
        <color rgb="FF000000"/>
        <rFont val="Arial"/>
        <family val="2"/>
      </rPr>
      <t xml:space="preserve"> - When an attack action card you control is the third or higher chain link in a row to hit, draw a card.
</t>
    </r>
    <r>
      <rPr>
        <b/>
        <sz val="10"/>
        <rFont val="Arial"/>
        <family val="2"/>
      </rPr>
      <t>Blade Break</t>
    </r>
    <r>
      <rPr>
        <i/>
        <sz val="10"/>
        <rFont val="Arial"/>
        <family val="2"/>
      </rPr>
      <t xml:space="preserve"> (If you defend with Mask of Momentum, destroy it when the combat chain closes.)</t>
    </r>
  </si>
  <si>
    <t>FAB005-P</t>
  </si>
  <si>
    <r>
      <rPr>
        <b/>
        <sz val="10"/>
        <rFont val="Arial"/>
        <family val="2"/>
      </rPr>
      <t>Once per Turn Action</t>
    </r>
    <r>
      <rPr>
        <sz val="10"/>
        <color rgb="FF000000"/>
        <rFont val="Arial"/>
        <family val="2"/>
      </rPr>
      <t xml:space="preserve"> - [1 Resource]: Your next weapon attack this turn gains +1 [Power]. Activate this ability only if a weapon you control has hit this turn. </t>
    </r>
    <r>
      <rPr>
        <b/>
        <sz val="10"/>
        <rFont val="Arial"/>
        <family val="2"/>
      </rPr>
      <t>Go again</t>
    </r>
    <r>
      <rPr>
        <sz val="10"/>
        <color rgb="FF000000"/>
        <rFont val="Arial"/>
        <family val="2"/>
      </rPr>
      <t xml:space="preserve">
</t>
    </r>
    <r>
      <rPr>
        <b/>
        <sz val="10"/>
        <rFont val="Arial"/>
        <family val="2"/>
      </rPr>
      <t>Battleworn</t>
    </r>
    <r>
      <rPr>
        <sz val="10"/>
        <color rgb="FF000000"/>
        <rFont val="Arial"/>
        <family val="2"/>
      </rPr>
      <t xml:space="preserve"> </t>
    </r>
    <r>
      <rPr>
        <i/>
        <sz val="10"/>
        <rFont val="Arial"/>
        <family val="2"/>
      </rPr>
      <t>(If you defend with Braveforge Bracers, put a -1 [Defense] counter on it when the combat chain closes.)</t>
    </r>
  </si>
  <si>
    <t>FAB006-P</t>
  </si>
  <si>
    <r>
      <t>If you have less [Life] than your opponent, Arcanite Skullcap gains +1 [Defense] and </t>
    </r>
    <r>
      <rPr>
        <b/>
        <sz val="10"/>
        <rFont val="Arial"/>
        <family val="2"/>
      </rPr>
      <t>Arcane Barrier 3</t>
    </r>
    <r>
      <rPr>
        <sz val="10"/>
        <color rgb="FF000000"/>
        <rFont val="Arial"/>
        <family val="2"/>
      </rPr>
      <t>. </t>
    </r>
    <r>
      <rPr>
        <i/>
        <sz val="10"/>
        <rFont val="Arial"/>
        <family val="2"/>
      </rPr>
      <t xml:space="preserve">(If your hero would be dealt arcane damage, you may pay [3 Resource] instead. If you do, prevent 3 arcane damage that source would deal.)
</t>
    </r>
    <r>
      <rPr>
        <b/>
        <sz val="10"/>
        <rFont val="Arial"/>
        <family val="2"/>
      </rPr>
      <t>Battleworn</t>
    </r>
    <r>
      <rPr>
        <sz val="10"/>
        <color rgb="FF000000"/>
        <rFont val="Arial"/>
        <family val="2"/>
      </rPr>
      <t> </t>
    </r>
    <r>
      <rPr>
        <i/>
        <sz val="10"/>
        <rFont val="Arial"/>
        <family val="2"/>
      </rPr>
      <t>(If you defend with Arcanite Skullcap, put a -1 [Defense] counter on it when the combat chain closes.)</t>
    </r>
  </si>
  <si>
    <t>FAB007-P</t>
  </si>
  <si>
    <t>FAB008-P</t>
  </si>
  <si>
    <t>FAB009-P</t>
  </si>
  <si>
    <t>FAB010-P</t>
  </si>
  <si>
    <t>FAB011-P</t>
  </si>
  <si>
    <t>FAB012-P</t>
  </si>
  <si>
    <t>FAB013-P</t>
  </si>
  <si>
    <t>FAB014-P</t>
  </si>
  <si>
    <t>HER000-P</t>
  </si>
  <si>
    <r>
      <t>You may start the game with a Mechanologist item with cost</t>
    </r>
    <r>
      <rPr>
        <b/>
        <sz val="10"/>
        <rFont val="Arial"/>
        <family val="2"/>
      </rPr>
      <t xml:space="preserve"> </t>
    </r>
    <r>
      <rPr>
        <sz val="10"/>
        <color rgb="FF000000"/>
        <rFont val="Arial"/>
        <family val="2"/>
      </rPr>
      <t>[2 Resource] or less in the arena.</t>
    </r>
  </si>
  <si>
    <t>HER009-P</t>
  </si>
  <si>
    <t>HER010-P</t>
  </si>
  <si>
    <t>Whenever you play a Runeblade card, if you have played another 'non-attack' action card this turn, create a Runechant token.</t>
  </si>
  <si>
    <t>HER011-P</t>
  </si>
  <si>
    <t>HER012-P</t>
  </si>
  <si>
    <r>
      <t>You may start the game with a Mechanologist item with cost</t>
    </r>
    <r>
      <rPr>
        <b/>
        <sz val="10"/>
        <rFont val="Arial"/>
        <family val="2"/>
      </rPr>
      <t xml:space="preserve"> </t>
    </r>
    <r>
      <rPr>
        <sz val="10"/>
        <color rgb="FF000000"/>
        <rFont val="Arial"/>
        <family val="2"/>
      </rPr>
      <t>[2 Resource] or less in the arena.</t>
    </r>
  </si>
  <si>
    <t>HER013-P</t>
  </si>
  <si>
    <t>HER014-P</t>
  </si>
  <si>
    <t>HER015-P</t>
  </si>
  <si>
    <t>HER016-P</t>
  </si>
  <si>
    <r>
      <t>You may start the game with a Mechanologist item with cost</t>
    </r>
    <r>
      <rPr>
        <b/>
        <sz val="10"/>
        <rFont val="Arial"/>
        <family val="2"/>
      </rPr>
      <t xml:space="preserve"> </t>
    </r>
    <r>
      <rPr>
        <sz val="10"/>
        <color rgb="FF000000"/>
        <rFont val="Arial"/>
        <family val="2"/>
      </rPr>
      <t xml:space="preserve">[2 Resource] or less in the arena. </t>
    </r>
    <r>
      <rPr>
        <i/>
        <sz val="10"/>
        <rFont val="Arial"/>
        <family val="2"/>
      </rPr>
      <t>(It is considered to have entered the arena.)</t>
    </r>
  </si>
  <si>
    <t>HER017-P</t>
  </si>
  <si>
    <t>HER018-P</t>
  </si>
  <si>
    <r>
      <t>Whenever you play a Runeblade card, if you have played another 'non-attack' action card this turn, create a Runechant token.</t>
    </r>
    <r>
      <rPr>
        <i/>
        <sz val="10"/>
        <rFont val="Arial"/>
        <family val="2"/>
      </rPr>
      <t xml:space="preserve"> (It's an aura with "When you play an attack action card or attack with a weapon, destroy Runechant and deal 1 arcane damage to target opposing hero.")
</t>
    </r>
  </si>
  <si>
    <t>HER019-P</t>
  </si>
  <si>
    <t>HER020-P</t>
  </si>
  <si>
    <r>
      <t xml:space="preserve">When you play Scar for a Scar, if you have less [Life] than your opponent, it gains </t>
    </r>
    <r>
      <rPr>
        <b/>
        <sz val="10"/>
        <rFont val="Arial"/>
        <family val="2"/>
      </rPr>
      <t>go again</t>
    </r>
    <r>
      <rPr>
        <sz val="10"/>
        <color rgb="FF000000"/>
        <rFont val="Arial"/>
        <family val="2"/>
      </rPr>
      <t>.</t>
    </r>
  </si>
  <si>
    <t>FAB015</t>
  </si>
  <si>
    <r>
      <t xml:space="preserve">Whenever you discard a card with 6 or more [Power] during your action phase, </t>
    </r>
    <r>
      <rPr>
        <b/>
        <sz val="10"/>
        <rFont val="Arial"/>
        <family val="2"/>
      </rPr>
      <t>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</si>
  <si>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HER021</t>
  </si>
  <si>
    <t>HER022</t>
  </si>
  <si>
    <r>
      <t xml:space="preserve">The first time an attack action card you control hits each turn, you may discard a card with cost 0. If you do, search your deck for a card with </t>
    </r>
    <r>
      <rPr>
        <b/>
        <sz val="10"/>
        <rFont val="Arial"/>
        <family val="2"/>
      </rPr>
      <t>combo</t>
    </r>
    <r>
      <rPr>
        <sz val="10"/>
        <color rgb="FF000000"/>
        <rFont val="Arial"/>
        <family val="2"/>
      </rPr>
      <t>, banish it face up, then shuffle your deck. You may play it this turn.</t>
    </r>
  </si>
  <si>
    <t>HER023</t>
  </si>
  <si>
    <t>HER024</t>
  </si>
  <si>
    <r>
      <t>When you discard a card with 6 or more [Power] during your action phase,</t>
    </r>
    <r>
      <rPr>
        <b/>
        <sz val="10"/>
        <rFont val="Arial"/>
        <family val="2"/>
      </rPr>
      <t xml:space="preserve"> 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</si>
  <si>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RNR001-C</t>
  </si>
  <si>
    <t>Hero Deck Rhinar</t>
  </si>
  <si>
    <r>
      <t>When you discard a card with 6 or more [Power] during your action phase,</t>
    </r>
    <r>
      <rPr>
        <b/>
        <sz val="10"/>
        <rFont val="Arial"/>
        <family val="2"/>
      </rPr>
      <t xml:space="preserve"> intimidate</t>
    </r>
    <r>
      <rPr>
        <sz val="10"/>
        <color rgb="FF000000"/>
        <rFont val="Arial"/>
        <family val="2"/>
      </rPr>
      <t xml:space="preserve">. </t>
    </r>
    <r>
      <rPr>
        <i/>
        <sz val="10"/>
        <rFont val="Arial"/>
        <family val="2"/>
      </rPr>
      <t>(Target hero banishes face down a random card from their hand. At the beginning of the end phase, return all cards banished this way to their owners hand.)</t>
    </r>
  </si>
  <si>
    <t>RNR002-T</t>
  </si>
  <si>
    <t>RNR003-C</t>
  </si>
  <si>
    <r>
      <t xml:space="preserve">Blade Break </t>
    </r>
    <r>
      <rPr>
        <i/>
        <sz val="10"/>
        <rFont val="Arial"/>
        <family val="2"/>
      </rPr>
      <t>(If you defend with Ironrot Helm, destroy it when the combat chain closes.)</t>
    </r>
  </si>
  <si>
    <t>RNR004-C</t>
  </si>
  <si>
    <t>RNR005-C</t>
  </si>
  <si>
    <r>
      <t xml:space="preserve">Blade Break </t>
    </r>
    <r>
      <rPr>
        <i/>
        <sz val="10"/>
        <rFont val="Arial"/>
        <family val="2"/>
      </rPr>
      <t>(If you defend with Ironrot Gauntlet, destroy it when the combat chain closes.)</t>
    </r>
  </si>
  <si>
    <t>RNR006-C</t>
  </si>
  <si>
    <t>RNR007-C</t>
  </si>
  <si>
    <r>
      <t xml:space="preserve">As an additional cost to play Breakneck Battery, discard a random card.
If the discarded card has 6 or more [Power], Breakneck Battery gains </t>
    </r>
    <r>
      <rPr>
        <b/>
        <sz val="10"/>
        <rFont val="Arial"/>
        <family val="2"/>
      </rPr>
      <t>go agai</t>
    </r>
    <r>
      <rPr>
        <sz val="10"/>
        <color rgb="FF000000"/>
        <rFont val="Arial"/>
        <family val="2"/>
      </rPr>
      <t>n.</t>
    </r>
  </si>
  <si>
    <t>RNR008-R</t>
  </si>
  <si>
    <r>
      <t xml:space="preserve">Intimidate </t>
    </r>
    <r>
      <rPr>
        <i/>
        <sz val="10"/>
        <rFont val="Arial"/>
        <family val="2"/>
      </rPr>
      <t>(Target hero banishes face down a random card from their hand. At the beginning of the end phase, return all cards banished this way to their owners hand.)</t>
    </r>
  </si>
  <si>
    <t>RNR009-C</t>
  </si>
  <si>
    <t>RNR010-R</t>
  </si>
  <si>
    <t>RNR011-C</t>
  </si>
  <si>
    <r>
      <t xml:space="preserve">Intimidate </t>
    </r>
    <r>
      <rPr>
        <i/>
        <sz val="10"/>
        <rFont val="Arial"/>
        <family val="2"/>
      </rPr>
      <t>(Target hero banishes face down a random card from their hand. At the beginning of the end phase, return all cards banished this way to their owners hand.)</t>
    </r>
  </si>
  <si>
    <t>RNR012-C</t>
  </si>
  <si>
    <t>RNR013-C</t>
  </si>
  <si>
    <r>
      <t xml:space="preserve">The next Brute attack action card you play this turn gains +3 [Power].
</t>
    </r>
    <r>
      <rPr>
        <b/>
        <sz val="10"/>
        <rFont val="Arial"/>
        <family val="2"/>
      </rPr>
      <t>Intimidate</t>
    </r>
    <r>
      <rPr>
        <sz val="10"/>
        <color rgb="FF000000"/>
        <rFont val="Arial"/>
        <family val="2"/>
      </rPr>
      <t xml:space="preserve"> </t>
    </r>
    <r>
      <rPr>
        <i/>
        <sz val="10"/>
        <rFont val="Arial"/>
        <family val="2"/>
      </rPr>
      <t xml:space="preserve">(Target hero banishes face down a random card from their hand. At the beginning of the end phase, return all cards banished this way to their owners hand.) 
 </t>
    </r>
    <r>
      <rPr>
        <sz val="10"/>
        <color rgb="FF000000"/>
        <rFont val="Arial"/>
        <family val="2"/>
      </rPr>
      <t xml:space="preserve">
</t>
    </r>
    <r>
      <rPr>
        <b/>
        <sz val="10"/>
        <rFont val="Arial"/>
        <family val="2"/>
      </rPr>
      <t>Go again</t>
    </r>
  </si>
  <si>
    <t>RNR014-C</t>
  </si>
  <si>
    <t>RNR015-R</t>
  </si>
  <si>
    <t>RNR016-C</t>
  </si>
  <si>
    <r>
      <t xml:space="preserve">Intimidate </t>
    </r>
    <r>
      <rPr>
        <i/>
        <sz val="10"/>
        <rFont val="Arial"/>
        <family val="2"/>
      </rPr>
      <t>(Target hero banishes face down a random card from their hand. At the beginning of the end phase, return all cards banished this way to their owners hand.)</t>
    </r>
  </si>
  <si>
    <t>RNR017-C</t>
  </si>
  <si>
    <r>
      <t xml:space="preserve">Your next Brute attack this turn gains "If this attack is defended by less than 2 non-equipment cards, it gains +3 [Power]."
</t>
    </r>
    <r>
      <rPr>
        <b/>
        <sz val="10"/>
        <rFont val="Arial"/>
        <family val="2"/>
      </rPr>
      <t>Intimidate</t>
    </r>
    <r>
      <rPr>
        <sz val="10"/>
        <color rgb="FF000000"/>
        <rFont val="Arial"/>
        <family val="2"/>
      </rPr>
      <t xml:space="preserve"> </t>
    </r>
    <r>
      <rPr>
        <i/>
        <sz val="10"/>
        <rFont val="Arial"/>
        <family val="2"/>
      </rPr>
      <t xml:space="preserve">(Target hero banishes face down a random card from their hand. At the beginning of the end phase, return all cards banished this way to their owners hand.) 
 </t>
    </r>
    <r>
      <rPr>
        <sz val="10"/>
        <color rgb="FF000000"/>
        <rFont val="Arial"/>
        <family val="2"/>
      </rPr>
      <t xml:space="preserve">
</t>
    </r>
    <r>
      <rPr>
        <b/>
        <sz val="10"/>
        <rFont val="Arial"/>
        <family val="2"/>
      </rPr>
      <t>Go again</t>
    </r>
  </si>
  <si>
    <t>RNR018-R</t>
  </si>
  <si>
    <t>RNR019-C</t>
  </si>
  <si>
    <t>RNR020-C</t>
  </si>
  <si>
    <t>RNR021-C</t>
  </si>
  <si>
    <t>If Springboard Somersault is played from arsenal, it gains +2[Defense].</t>
  </si>
  <si>
    <t>RNR022-C</t>
  </si>
  <si>
    <t>RNR023-C</t>
  </si>
  <si>
    <r>
      <t xml:space="preserve">The next Brute attack action card you play this turn gains +1 [Power].
</t>
    </r>
    <r>
      <rPr>
        <b/>
        <sz val="10"/>
        <rFont val="Arial"/>
        <family val="2"/>
      </rPr>
      <t>Intimidate</t>
    </r>
    <r>
      <rPr>
        <sz val="10"/>
        <color rgb="FF000000"/>
        <rFont val="Arial"/>
        <family val="2"/>
      </rPr>
      <t xml:space="preserve"> </t>
    </r>
    <r>
      <rPr>
        <i/>
        <sz val="10"/>
        <rFont val="Arial"/>
        <family val="2"/>
      </rPr>
      <t xml:space="preserve">(Target hero banishes face down a random card from their hand. At the beginning of the end phase, return all cards banished this way to their owners hand.) 
 </t>
    </r>
    <r>
      <rPr>
        <sz val="10"/>
        <color rgb="FF000000"/>
        <rFont val="Arial"/>
        <family val="2"/>
      </rPr>
      <t xml:space="preserve">
</t>
    </r>
    <r>
      <rPr>
        <b/>
        <sz val="10"/>
        <rFont val="Arial"/>
        <family val="2"/>
      </rPr>
      <t>Go again</t>
    </r>
  </si>
  <si>
    <t>RNR024-C</t>
  </si>
  <si>
    <r>
      <t xml:space="preserve">Your next Brute attack this turn gains "If this attack is defended by less than 2 non-equipment cards, it gains +2 [Power]."
</t>
    </r>
    <r>
      <rPr>
        <b/>
        <sz val="10"/>
        <rFont val="Arial"/>
        <family val="2"/>
      </rPr>
      <t>Intimidate</t>
    </r>
    <r>
      <rPr>
        <sz val="10"/>
        <color rgb="FF000000"/>
        <rFont val="Arial"/>
        <family val="2"/>
      </rPr>
      <t xml:space="preserve"> </t>
    </r>
    <r>
      <rPr>
        <i/>
        <sz val="10"/>
        <rFont val="Arial"/>
        <family val="2"/>
      </rPr>
      <t xml:space="preserve">(Target hero banishes face down a random card from their hand. At the beginning of the end phase, return all cards banished this way to their owners hand.) 
 </t>
    </r>
    <r>
      <rPr>
        <sz val="10"/>
        <color rgb="FF000000"/>
        <rFont val="Arial"/>
        <family val="2"/>
      </rPr>
      <t xml:space="preserve">
</t>
    </r>
    <r>
      <rPr>
        <b/>
        <sz val="10"/>
        <rFont val="Arial"/>
        <family val="2"/>
      </rPr>
      <t>Go again</t>
    </r>
  </si>
  <si>
    <t>RNR025-R</t>
  </si>
  <si>
    <r>
      <t xml:space="preserve">As an additional cost to play Awakening Bellow, discard a random card.
Your next Brute attack this turn gains +3 [Power].
</t>
    </r>
    <r>
      <rPr>
        <b/>
        <sz val="10"/>
        <rFont val="Arial"/>
        <family val="2"/>
      </rPr>
      <t>Go again</t>
    </r>
  </si>
  <si>
    <t>RNR026-C</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</si>
  <si>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b/>
        <sz val="10"/>
        <rFont val="Arial"/>
        <family val="2"/>
      </rPr>
      <t>go again</t>
    </r>
    <r>
      <rPr>
        <sz val="10"/>
        <color rgb="FF000000"/>
        <rFont val="Arial"/>
        <family val="2"/>
      </rPr>
      <t>."</t>
    </r>
  </si>
  <si>
    <t>RNR027-C</t>
  </si>
  <si>
    <r>
      <t xml:space="preserve">You may put a card from your hand on the bottom of your deck. If you do, draw a card.
If Scour the Battlescape is played from arsenal, it gains </t>
    </r>
    <r>
      <rPr>
        <b/>
        <sz val="10"/>
        <rFont val="Arial"/>
        <family val="2"/>
      </rPr>
      <t>go agai</t>
    </r>
    <r>
      <rPr>
        <sz val="10"/>
        <color rgb="FF000000"/>
        <rFont val="Arial"/>
        <family val="2"/>
      </rPr>
      <t>n.</t>
    </r>
  </si>
  <si>
    <t>RNR028-C</t>
  </si>
  <si>
    <r>
      <t xml:space="preserve">(It costs an action point to put Timesnap Potion into the arena. Timesnap Potion stays in the arena until used.)
</t>
    </r>
    <r>
      <rPr>
        <b/>
        <sz val="10"/>
        <rFont val="Arial"/>
        <family val="2"/>
      </rPr>
      <t>Action</t>
    </r>
    <r>
      <rPr>
        <sz val="10"/>
        <color rgb="FF000000"/>
        <rFont val="Arial"/>
        <family val="2"/>
      </rPr>
      <t xml:space="preserve"> - Destroy Timesnap Potion: Gain 2 action points.</t>
    </r>
  </si>
  <si>
    <t>RNR029-R</t>
  </si>
  <si>
    <t>RNR030-R</t>
  </si>
  <si>
    <r>
      <t xml:space="preserve">(Aura's stay in the arena until they are destroyed.)
When you play an attack action card or attack with a weapon, destroy Quicken and the attack gains </t>
    </r>
    <r>
      <rPr>
        <b/>
        <sz val="10"/>
        <rFont val="Arial"/>
        <family val="2"/>
      </rPr>
      <t>go again</t>
    </r>
    <r>
      <rPr>
        <sz val="10"/>
        <color rgb="FF000000"/>
        <rFont val="Arial"/>
        <family val="2"/>
      </rPr>
      <t>.</t>
    </r>
  </si>
  <si>
    <t>RNR031-T</t>
  </si>
  <si>
    <t>BVO001-C</t>
  </si>
  <si>
    <t>Hero Deck Bravo</t>
  </si>
  <si>
    <t>BVO002-T</t>
  </si>
  <si>
    <t>BVO003-C</t>
  </si>
  <si>
    <t>BVO004-C</t>
  </si>
  <si>
    <r>
      <t>Blade Break</t>
    </r>
    <r>
      <rPr>
        <i/>
        <sz val="10"/>
        <rFont val="Arial"/>
        <family val="2"/>
      </rPr>
      <t xml:space="preserve"> (If you defend with Ironrot Plate, destroy it when the combat chain closes.)</t>
    </r>
  </si>
  <si>
    <t>BVO005-C</t>
  </si>
  <si>
    <t>BVO006-C</t>
  </si>
  <si>
    <r>
      <t xml:space="preserve">Blade Break </t>
    </r>
    <r>
      <rPr>
        <i/>
        <sz val="10"/>
        <rFont val="Arial"/>
        <family val="2"/>
      </rPr>
      <t>(If you defend with Ironrot Legs, destroy it when the combat chain closes.)</t>
    </r>
  </si>
  <si>
    <t>BVO007-C</t>
  </si>
  <si>
    <t>BVO008-C</t>
  </si>
  <si>
    <t>BVO009-C</t>
  </si>
  <si>
    <t>BVO010-C</t>
  </si>
  <si>
    <t>BVO011-R</t>
  </si>
  <si>
    <r>
      <t xml:space="preserve">(Aura's stay in the arena until they are destroyed.)
</t>
    </r>
    <r>
      <rPr>
        <b/>
        <sz val="10"/>
        <rFont val="Arial"/>
        <family val="2"/>
      </rPr>
      <t xml:space="preserve">Go again
</t>
    </r>
    <r>
      <rPr>
        <sz val="10"/>
        <color rgb="FF000000"/>
        <rFont val="Arial"/>
        <family val="2"/>
      </rPr>
      <t xml:space="preserve"> 
At the beginning of your action phase, destroy Emerging Power then the next Guardian attack action card you play this turn gains +3 [Power].</t>
    </r>
  </si>
  <si>
    <t>BVO012-C</t>
  </si>
  <si>
    <t>BVO013-C</t>
  </si>
  <si>
    <r>
      <t xml:space="preserve">(Aura's stay in the arena until they are destroyed.)
</t>
    </r>
    <r>
      <rPr>
        <b/>
        <sz val="10"/>
        <rFont val="Arial"/>
        <family val="2"/>
      </rPr>
      <t xml:space="preserve">Go again
</t>
    </r>
    <r>
      <rPr>
        <sz val="10"/>
        <color rgb="FF000000"/>
        <rFont val="Arial"/>
        <family val="2"/>
      </rPr>
      <t xml:space="preserve"> 
At the beginning of your action phase, destroy Emerging Power then the next Guardian attack action card you play this turn gains +2 [Power].</t>
    </r>
  </si>
  <si>
    <t>BVO014-C</t>
  </si>
  <si>
    <t>BVO015-C</t>
  </si>
  <si>
    <t>BVO016-C</t>
  </si>
  <si>
    <t>BVO017-C</t>
  </si>
  <si>
    <t>BVO018-C</t>
  </si>
  <si>
    <t>BVO019-R</t>
  </si>
  <si>
    <t>BVO020-R</t>
  </si>
  <si>
    <t>BVO021-R</t>
  </si>
  <si>
    <r>
      <t xml:space="preserve">(Aura's stay in the arena until they are destroyed.)
</t>
    </r>
    <r>
      <rPr>
        <b/>
        <sz val="10"/>
        <rFont val="Arial"/>
        <family val="2"/>
      </rPr>
      <t>Go again</t>
    </r>
    <r>
      <rPr>
        <sz val="10"/>
        <color rgb="FF000000"/>
        <rFont val="Arial"/>
        <family val="2"/>
      </rPr>
      <t xml:space="preserve">
While Stonewall Confidence is in the arena, cards you control with cost [3 Resource] or greater gain +2 [Defense] while defending.
At the beginning of your action phase, destroy Stonewall Confidence.</t>
    </r>
  </si>
  <si>
    <t>BVO022-C</t>
  </si>
  <si>
    <t>BVO023-C</t>
  </si>
  <si>
    <t>BVO024-C</t>
  </si>
  <si>
    <t>BVO025-R</t>
  </si>
  <si>
    <t>BVO026-C</t>
  </si>
  <si>
    <t>BVO027-C</t>
  </si>
  <si>
    <r>
      <t xml:space="preserve">(It costs an action point to put Potion of Strength into the arena. Potion of Strength stays in the arena until used.)
</t>
    </r>
    <r>
      <rPr>
        <b/>
        <sz val="10"/>
        <rFont val="Arial"/>
        <family val="2"/>
      </rPr>
      <t>Action</t>
    </r>
    <r>
      <rPr>
        <sz val="10"/>
        <color rgb="FF000000"/>
        <rFont val="Arial"/>
        <family val="2"/>
      </rPr>
      <t xml:space="preserve"> - Destroy Potion of Strength: Your next attack this turn gains +2 [Power]. </t>
    </r>
    <r>
      <rPr>
        <b/>
        <sz val="10"/>
        <rFont val="Arial"/>
        <family val="2"/>
      </rPr>
      <t>Go again</t>
    </r>
  </si>
  <si>
    <t>BVO028-R</t>
  </si>
  <si>
    <r>
      <t xml:space="preserve">The next attack action card with cost [2 Resource] or greater you play this turn gains +4 [Power].
</t>
    </r>
    <r>
      <rPr>
        <b/>
        <sz val="10"/>
        <rFont val="Arial"/>
        <family val="2"/>
      </rPr>
      <t>Go again</t>
    </r>
  </si>
  <si>
    <t>BVO029-C</t>
  </si>
  <si>
    <t>KSU001-C</t>
  </si>
  <si>
    <t>Hero Deck Katsu</t>
  </si>
  <si>
    <t>KSU002-T</t>
  </si>
  <si>
    <t>KSU003-C</t>
  </si>
  <si>
    <t>Harmonized Kodachi (reverse)</t>
  </si>
  <si>
    <t>Once per Turn Action - [1 Resource]: Attack
If you have a card in your pitch zone with cost 0, Harmonized Kodachi gains go again.</t>
  </si>
  <si>
    <t>KSU004-C</t>
  </si>
  <si>
    <r>
      <t xml:space="preserve">Blade Break </t>
    </r>
    <r>
      <rPr>
        <i/>
        <sz val="10"/>
        <rFont val="Arial"/>
        <family val="2"/>
      </rPr>
      <t>(If you defend with Ironrot Helm, destroy it when the combat chain closes.)</t>
    </r>
  </si>
  <si>
    <t>KSU005-C</t>
  </si>
  <si>
    <t>KSU006-C</t>
  </si>
  <si>
    <t>KSU007-C</t>
  </si>
  <si>
    <r>
      <t xml:space="preserve">Blade Break </t>
    </r>
    <r>
      <rPr>
        <i/>
        <sz val="10"/>
        <rFont val="Arial"/>
        <family val="2"/>
      </rPr>
      <t>(If you defend with Ironrot Legs, destroy it when the combat chain closes.)</t>
    </r>
  </si>
  <si>
    <t>KSU008-C</t>
  </si>
  <si>
    <t>KSU009-R</t>
  </si>
  <si>
    <t>KSU010-R</t>
  </si>
  <si>
    <t>KSU011-C</t>
  </si>
  <si>
    <t>KSU012-C</t>
  </si>
  <si>
    <t>KSU013-C</t>
  </si>
  <si>
    <t>KSU014-C</t>
  </si>
  <si>
    <t>KSU015-C</t>
  </si>
  <si>
    <t>KSU016-C</t>
  </si>
  <si>
    <r>
      <t xml:space="preserve">When you play Scar for a Scar, if you have less [Life] than your opponent, it gains </t>
    </r>
    <r>
      <rPr>
        <b/>
        <sz val="10"/>
        <rFont val="Arial"/>
        <family val="2"/>
      </rPr>
      <t>go again</t>
    </r>
    <r>
      <rPr>
        <sz val="10"/>
        <color rgb="FF000000"/>
        <rFont val="Arial"/>
        <family val="2"/>
      </rPr>
      <t>.</t>
    </r>
  </si>
  <si>
    <t>KSU017-C</t>
  </si>
  <si>
    <t>KSU018-C</t>
  </si>
  <si>
    <t>KSU019-C</t>
  </si>
  <si>
    <t>KSU020-C</t>
  </si>
  <si>
    <t>KSU021-C</t>
  </si>
  <si>
    <t>KSU022-R</t>
  </si>
  <si>
    <t>KSU023-C</t>
  </si>
  <si>
    <t>KSU024-C</t>
  </si>
  <si>
    <r>
      <t xml:space="preserve">If the next card you defend with this turn is a card with </t>
    </r>
    <r>
      <rPr>
        <b/>
        <sz val="10"/>
        <rFont val="Arial"/>
        <family val="2"/>
      </rPr>
      <t>combo</t>
    </r>
    <r>
      <rPr>
        <sz val="10"/>
        <color rgb="FF000000"/>
        <rFont val="Arial"/>
        <family val="2"/>
      </rPr>
      <t>, it gains +2 [Defense].</t>
    </r>
  </si>
  <si>
    <t>KSU025-R</t>
  </si>
  <si>
    <r>
      <t xml:space="preserve">You may put a card from your hand on the bottom of your deck. If you do, draw a card.
If Scour the Battlescape is played from arsenal, it gains </t>
    </r>
    <r>
      <rPr>
        <b/>
        <sz val="10"/>
        <rFont val="Arial"/>
        <family val="2"/>
      </rPr>
      <t>go again</t>
    </r>
    <r>
      <rPr>
        <sz val="10"/>
        <color rgb="FF000000"/>
        <rFont val="Arial"/>
        <family val="2"/>
      </rPr>
      <t>.</t>
    </r>
  </si>
  <si>
    <t>KSU026-C</t>
  </si>
  <si>
    <t>KSU027-C</t>
  </si>
  <si>
    <t>Target attack action card gains +1[Power].</t>
  </si>
  <si>
    <t>KSU028-C</t>
  </si>
  <si>
    <r>
      <t xml:space="preserve">(It costs an action point to put Energy Potion into the arena. Energy Potion stays in the arena until used.)
</t>
    </r>
    <r>
      <rPr>
        <b/>
        <sz val="10"/>
        <rFont val="Arial"/>
        <family val="2"/>
      </rPr>
      <t>Instant</t>
    </r>
    <r>
      <rPr>
        <sz val="10"/>
        <color rgb="FF000000"/>
        <rFont val="Arial"/>
        <family val="2"/>
      </rPr>
      <t xml:space="preserve"> - Destroy Energy Potion: Gain [2 Resource]</t>
    </r>
  </si>
  <si>
    <t>KSU029-R</t>
  </si>
  <si>
    <t>KSU030-R</t>
  </si>
  <si>
    <t>TEA001-C</t>
  </si>
  <si>
    <t>Hero Deck Dorinthea</t>
  </si>
  <si>
    <t>TEA002-T</t>
  </si>
  <si>
    <t>TEA003-C</t>
  </si>
  <si>
    <t>TEA004-C</t>
  </si>
  <si>
    <r>
      <t>Blade Break</t>
    </r>
    <r>
      <rPr>
        <i/>
        <sz val="10"/>
        <rFont val="Arial"/>
        <family val="2"/>
      </rPr>
      <t xml:space="preserve"> (If you defend with Ironrot Plate, destroy it when the combat chain closes.)</t>
    </r>
  </si>
  <si>
    <t>TEA005-C</t>
  </si>
  <si>
    <r>
      <t xml:space="preserve">Blade Break </t>
    </r>
    <r>
      <rPr>
        <i/>
        <sz val="10"/>
        <rFont val="Arial"/>
        <family val="2"/>
      </rPr>
      <t>(If you defend with Ironrot Gauntlet, destroy it when the combat chain closes.)</t>
    </r>
  </si>
  <si>
    <t>TEA006-C</t>
  </si>
  <si>
    <r>
      <t xml:space="preserve">When your weapon attack hits, you may destroy Refraction Bolters. If you do, the attack gains </t>
    </r>
    <r>
      <rPr>
        <b/>
        <sz val="10"/>
        <rFont val="Arial"/>
        <family val="2"/>
      </rPr>
      <t>go again</t>
    </r>
    <r>
      <rPr>
        <sz val="10"/>
        <color rgb="FF000000"/>
        <rFont val="Arial"/>
        <family val="2"/>
      </rPr>
      <t xml:space="preserve">.
</t>
    </r>
    <r>
      <rPr>
        <b/>
        <sz val="10"/>
        <rFont val="Arial"/>
        <family val="2"/>
      </rPr>
      <t>Battleworn</t>
    </r>
    <r>
      <rPr>
        <sz val="10"/>
        <color rgb="FF000000"/>
        <rFont val="Arial"/>
        <family val="2"/>
      </rPr>
      <t xml:space="preserve"> </t>
    </r>
    <r>
      <rPr>
        <i/>
        <sz val="10"/>
        <rFont val="Arial"/>
        <family val="2"/>
      </rPr>
      <t>(If you defend with Refraction Bolters, put a -1 [Defense] counter on it when the combat chain closes.)</t>
    </r>
  </si>
  <si>
    <t>TEA007-C</t>
  </si>
  <si>
    <r>
      <t xml:space="preserve">Target weapon attack gains +3 [Power].
</t>
    </r>
    <r>
      <rPr>
        <b/>
        <sz val="10"/>
        <rFont val="Arial"/>
        <family val="2"/>
      </rPr>
      <t>Reprise</t>
    </r>
    <r>
      <rPr>
        <sz val="10"/>
        <color rgb="FF000000"/>
        <rFont val="Arial"/>
        <family val="2"/>
      </rPr>
      <t xml:space="preserve"> - If the defending hero has defended with a card from their hand this chain link, your weapons gain +1 [Power] until end of turn.</t>
    </r>
  </si>
  <si>
    <t>TEA008-C</t>
  </si>
  <si>
    <r>
      <t xml:space="preserve">Target weapon attack gains +3 [Power].
</t>
    </r>
    <r>
      <rPr>
        <b/>
        <sz val="10"/>
        <rFont val="Arial"/>
        <family val="2"/>
      </rPr>
      <t>Reprise</t>
    </r>
    <r>
      <rPr>
        <sz val="10"/>
        <color rgb="FF000000"/>
        <rFont val="Arial"/>
        <family val="2"/>
      </rPr>
      <t xml:space="preserve"> - If the defending hero has defended with a card from their hand this chain link, draw a card, then put a card from your hand on the top or bottom of your deck.</t>
    </r>
  </si>
  <si>
    <t>TEA009-C</t>
  </si>
  <si>
    <r>
      <t xml:space="preserve">Target weapon attack gains +4 [Power].
</t>
    </r>
    <r>
      <rPr>
        <b/>
        <sz val="10"/>
        <rFont val="Arial"/>
        <family val="2"/>
      </rPr>
      <t>Reprise</t>
    </r>
    <r>
      <rPr>
        <sz val="10"/>
        <color rgb="FF000000"/>
        <rFont val="Arial"/>
        <family val="2"/>
      </rPr>
      <t xml:space="preserve"> - If the defending hero has defended with a card from their hand this chain link, the attack gains an additional +2 [Power].</t>
    </r>
  </si>
  <si>
    <t>TEA010-R</t>
  </si>
  <si>
    <t>TEA011-R</t>
  </si>
  <si>
    <r>
      <t xml:space="preserve">Your next weapon attack this turn gains +3 [Power] and </t>
    </r>
    <r>
      <rPr>
        <b/>
        <sz val="10"/>
        <rFont val="Arial"/>
        <family val="2"/>
      </rPr>
      <t>go again</t>
    </r>
    <r>
      <rPr>
        <sz val="10"/>
        <color rgb="FF000000"/>
        <rFont val="Arial"/>
        <family val="2"/>
      </rPr>
      <t xml:space="preserve">.
</t>
    </r>
    <r>
      <rPr>
        <b/>
        <sz val="10"/>
        <rFont val="Arial"/>
        <family val="2"/>
      </rPr>
      <t>Go again</t>
    </r>
  </si>
  <si>
    <t>TEA012-C</t>
  </si>
  <si>
    <r>
      <t xml:space="preserve">Your next weapon attack this turn gains +3 [Power] and "If this hits and you have no cards in your arsenal, reveal the top card of your deck. If it's an action card, put it face down into your arsenal."
</t>
    </r>
    <r>
      <rPr>
        <b/>
        <sz val="10"/>
        <rFont val="Arial"/>
        <family val="2"/>
      </rPr>
      <t>Go again</t>
    </r>
  </si>
  <si>
    <t>TEA013-C</t>
  </si>
  <si>
    <r>
      <t xml:space="preserve">Your next weapon attack this turn gains +3 [Power].
</t>
    </r>
    <r>
      <rPr>
        <b/>
        <sz val="10"/>
        <rFont val="Arial"/>
        <family val="2"/>
      </rPr>
      <t>Go again</t>
    </r>
  </si>
  <si>
    <t>TEA014-C</t>
  </si>
  <si>
    <t>TEA015-C</t>
  </si>
  <si>
    <r>
      <t xml:space="preserve">Choose 1;
- Target sword or dagger weapon attack gains +3 [Power].
- Target attack action card with cost [1 Resource] or less gains +3 [Power] and "If this hits, this attack gains </t>
    </r>
    <r>
      <rPr>
        <b/>
        <sz val="10"/>
        <rFont val="Arial"/>
        <family val="2"/>
      </rPr>
      <t>go agai</t>
    </r>
    <r>
      <rPr>
        <sz val="10"/>
        <color rgb="FF000000"/>
        <rFont val="Arial"/>
        <family val="2"/>
      </rPr>
      <t>n."</t>
    </r>
  </si>
  <si>
    <t>TEA016-C</t>
  </si>
  <si>
    <r>
      <t xml:space="preserve">Target weapon attack gains +2 [Power].
</t>
    </r>
    <r>
      <rPr>
        <b/>
        <sz val="10"/>
        <rFont val="Arial"/>
        <family val="2"/>
      </rPr>
      <t>Reprise</t>
    </r>
    <r>
      <rPr>
        <sz val="10"/>
        <color rgb="FF000000"/>
        <rFont val="Arial"/>
        <family val="2"/>
      </rPr>
      <t xml:space="preserve"> - If the defending hero has defended with a card from their hand this chain link, draw a card, then put a card from your hand on the top or bottom of your deck.</t>
    </r>
  </si>
  <si>
    <t>TEA017-C</t>
  </si>
  <si>
    <r>
      <t xml:space="preserve">Your next weapon attack this turn gains +2 [Power] and "If this hits, this attack gains </t>
    </r>
    <r>
      <rPr>
        <b/>
        <sz val="10"/>
        <rFont val="Arial"/>
        <family val="2"/>
      </rPr>
      <t>go again</t>
    </r>
    <r>
      <rPr>
        <sz val="10"/>
        <color rgb="FF000000"/>
        <rFont val="Arial"/>
        <family val="2"/>
      </rPr>
      <t xml:space="preserve">."
</t>
    </r>
    <r>
      <rPr>
        <b/>
        <sz val="10"/>
        <rFont val="Arial"/>
        <family val="2"/>
      </rPr>
      <t>Go again</t>
    </r>
  </si>
  <si>
    <t>TEA018-R</t>
  </si>
  <si>
    <t>TEA019-C</t>
  </si>
  <si>
    <r>
      <t xml:space="preserve">Target weapon attack gains +1 [Power].
</t>
    </r>
    <r>
      <rPr>
        <b/>
        <sz val="10"/>
        <rFont val="Arial"/>
        <family val="2"/>
      </rPr>
      <t>Reprise</t>
    </r>
    <r>
      <rPr>
        <sz val="10"/>
        <color rgb="FF000000"/>
        <rFont val="Arial"/>
        <family val="2"/>
      </rPr>
      <t xml:space="preserve"> - If the defending hero has defended with a card from their hand this chain link, your weapons gain +1 [Power] until end of turn.</t>
    </r>
  </si>
  <si>
    <t>TEA020-C</t>
  </si>
  <si>
    <t>TEA021-C</t>
  </si>
  <si>
    <r>
      <t xml:space="preserve">Your next weapon attack this turn gains +1 [Power] and </t>
    </r>
    <r>
      <rPr>
        <b/>
        <sz val="10"/>
        <rFont val="Arial"/>
        <family val="2"/>
      </rPr>
      <t>go again</t>
    </r>
    <r>
      <rPr>
        <sz val="10"/>
        <color rgb="FF000000"/>
        <rFont val="Arial"/>
        <family val="2"/>
      </rPr>
      <t xml:space="preserve">.
</t>
    </r>
    <r>
      <rPr>
        <b/>
        <sz val="10"/>
        <rFont val="Arial"/>
        <family val="2"/>
      </rPr>
      <t>Go again</t>
    </r>
  </si>
  <si>
    <t>TEA022-C</t>
  </si>
  <si>
    <r>
      <t xml:space="preserve">Your next weapon attack this turn gains +1 [Power] and "If this hits and you have no cards in your arsenal, reveal the top card of your deck. If it's an action card, put it face down into your arsenal."
</t>
    </r>
    <r>
      <rPr>
        <b/>
        <sz val="10"/>
        <rFont val="Arial"/>
        <family val="2"/>
      </rPr>
      <t>Go again</t>
    </r>
  </si>
  <si>
    <t>TEA023-C</t>
  </si>
  <si>
    <r>
      <t xml:space="preserve">Your next weapon attack this turn gains +1 [Power].
</t>
    </r>
    <r>
      <rPr>
        <b/>
        <sz val="10"/>
        <rFont val="Arial"/>
        <family val="2"/>
      </rPr>
      <t>Go again</t>
    </r>
  </si>
  <si>
    <t>TEA024-C</t>
  </si>
  <si>
    <r>
      <t xml:space="preserve">Your next weapon attack this turn gains +1 [Power] and "If this hits, this attack gains </t>
    </r>
    <r>
      <rPr>
        <b/>
        <sz val="10"/>
        <rFont val="Arial"/>
        <family val="2"/>
      </rPr>
      <t>go again</t>
    </r>
    <r>
      <rPr>
        <sz val="10"/>
        <color rgb="FF000000"/>
        <rFont val="Arial"/>
        <family val="2"/>
      </rPr>
      <t xml:space="preserve">."
</t>
    </r>
    <r>
      <rPr>
        <b/>
        <sz val="10"/>
        <rFont val="Arial"/>
        <family val="2"/>
      </rPr>
      <t>Go again</t>
    </r>
  </si>
  <si>
    <t>TEA025-R</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</si>
  <si>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b/>
        <sz val="10"/>
        <rFont val="Arial"/>
        <family val="2"/>
      </rPr>
      <t>go again</t>
    </r>
    <r>
      <rPr>
        <sz val="10"/>
        <color rgb="FF000000"/>
        <rFont val="Arial"/>
        <family val="2"/>
      </rPr>
      <t>."</t>
    </r>
  </si>
  <si>
    <t>TEA026-C</t>
  </si>
  <si>
    <r>
      <t xml:space="preserve">You may put a card from your hand on the bottom of your deck. If you do, draw a card.
If Scour the Battlescape is played from arsenal, it gains </t>
    </r>
    <r>
      <rPr>
        <b/>
        <sz val="10"/>
        <rFont val="Arial"/>
        <family val="2"/>
      </rPr>
      <t>go again</t>
    </r>
    <r>
      <rPr>
        <sz val="10"/>
        <color rgb="FF000000"/>
        <rFont val="Arial"/>
        <family val="2"/>
      </rPr>
      <t>.</t>
    </r>
  </si>
  <si>
    <t>TEA027-C</t>
  </si>
  <si>
    <t>TEA028-R</t>
  </si>
  <si>
    <t>TEA029-R</t>
  </si>
  <si>
    <t>TEA030-T</t>
  </si>
  <si>
    <t>Product</t>
  </si>
  <si>
    <t>Type</t>
  </si>
  <si>
    <t>SKU</t>
  </si>
  <si>
    <t>Release Date</t>
  </si>
  <si>
    <t>Barcodes</t>
  </si>
  <si>
    <t>Configuration</t>
  </si>
  <si>
    <t>Overview</t>
  </si>
  <si>
    <t>Welcome to Rathe Unlimited</t>
  </si>
  <si>
    <t>Booster Pack</t>
  </si>
  <si>
    <t>FAB19001U</t>
  </si>
  <si>
    <t>Carton:
Display:
Booster:</t>
  </si>
  <si>
    <t>0 9421905459341
0 9421905459303
0 9421905459297</t>
  </si>
  <si>
    <t>15 cards per pack
24 packs per display
4 displays per case</t>
  </si>
  <si>
    <t>226 card set (1 Fabled, 5 Legendary, 10 Majestic, 15 Super Rares, 48 Rares, 132 Commons, 15 Tokens)
Designed to support sealed deck and booster draft
Includes cards for: Brute, Guardian, Ninja, and Warrior</t>
  </si>
  <si>
    <t>Arcane Rising Unlimited</t>
  </si>
  <si>
    <t>FAB2001U</t>
  </si>
  <si>
    <t>0 9421905459334
0 9421905459327
0 9421905459310</t>
  </si>
  <si>
    <t>219 card set (1 Fabled, 5 Legendary, 10 Majestic, 15 Super Rares, 48 Rares, 126 Commons, 14 Tokens)
Designed to support sealed deck and booster draft
Includes cards for: Mechanologist, Ranger, Runeblade, and Wizard</t>
  </si>
  <si>
    <t>FAB2004A</t>
  </si>
  <si>
    <t>0 9421905459242
0 9421905459235
0 9421905459228</t>
  </si>
  <si>
    <t>10 cards per pack
24 packs per display
4 displays per case</t>
  </si>
  <si>
    <t>198 card set (1 Fabled, 2 Legendary, 36 Majestic, 56 Rares, 103 Commons)
Designed to expand constructed play
Includes cards for: Brute, Guardian, Mechanologist, Ninja, Ranger, Runeblade, Warrior, and Wizard</t>
  </si>
  <si>
    <t>FAB2001A</t>
  </si>
  <si>
    <t>0 9421905459198
0 9421905459181
0 9421905459136</t>
  </si>
  <si>
    <t>FAB19001</t>
  </si>
  <si>
    <t>0 9421905459075
0 9421905459082
0 9421905459068</t>
  </si>
  <si>
    <t>Hero Decks: Welcome to Rathe</t>
  </si>
  <si>
    <t>Pre-constructed Deck</t>
  </si>
  <si>
    <t>FAB19002</t>
  </si>
  <si>
    <t>Carton:
Display:
Hero Deck Rhinar:
Hero Deck Bravo:
Hero Deck Katsu:
Hero Deck Dorinthea:</t>
  </si>
  <si>
    <t>0 9421905459105
0 9421905459099
0 9421905459020
0 9421905459037
0 9421905459044
0 9421905459051</t>
  </si>
  <si>
    <t>66 cards per deck
8 decks per display
4 displays per case</t>
  </si>
  <si>
    <t>Each deck contains a 60 card deck, plus hero, weapon, and equipment cards
Designed to play out of the box
A display contains 2 Brute decks, 2 Guardian decks, 2 Ninja decks, and 2 Warrior decks</t>
  </si>
  <si>
    <t>Intro Deck</t>
  </si>
  <si>
    <t>FAB18001</t>
  </si>
  <si>
    <t>Carton:</t>
  </si>
  <si>
    <t>0 9421905459013</t>
  </si>
  <si>
    <t>32 cards per deck
24 decks per carton</t>
  </si>
  <si>
    <t>Designed for the first play experience in synergy with the official learn to play video fabtcg.com/l2p
Decks to be provided free of charge to retailers</t>
  </si>
  <si>
    <t>Retailer Appreciation Kit</t>
  </si>
  <si>
    <t>Gift</t>
  </si>
  <si>
    <t>FAB19003</t>
  </si>
  <si>
    <t>0 9421905459129</t>
  </si>
  <si>
    <t>1 unit per carton</t>
  </si>
  <si>
    <t>Designed to acknowledge the service local game stores provide to their community. Includes: 
- World Guide Vol. 1: Welcome to Rathe (134 page hard-cover art and lore book)
- Two-player Ira Crimson Haze play mat
- Foil hero posters</t>
  </si>
  <si>
    <t>uid</t>
  </si>
  <si>
    <t>https://storage.googleapis.com/fabmaster/cardfaces/2020-U-WTR/U-WTR000.png</t>
  </si>
  <si>
    <t>https://storage.googleapis.com/fabmaster/cardfaces/2020-U-WTR/U-WTR001.png</t>
  </si>
  <si>
    <t>https://storage.googleapis.com/fabmaster/cardfaces/2020-U-WTR/U-WTR002.png</t>
  </si>
  <si>
    <t>https://storage.googleapis.com/fabmaster/cardfaces/2020-U-WTR/U-WTR003.png</t>
  </si>
  <si>
    <t>https://storage.googleapis.com/fabmaster/cardfaces/2020-U-WTR/U-WTR004.png</t>
  </si>
  <si>
    <t>https://storage.googleapis.com/fabmaster/cardfaces/2020-U-WTR/U-WTR005.png</t>
  </si>
  <si>
    <t>https://storage.googleapis.com/fabmaster/cardfaces/2020-U-WTR/U-WTR006.png</t>
  </si>
  <si>
    <t>https://storage.googleapis.com/fabmaster/cardfaces/2020-U-WTR/U-WTR007.png</t>
  </si>
  <si>
    <t>https://storage.googleapis.com/fabmaster/cardfaces/2020-U-WTR/U-WTR008.png</t>
  </si>
  <si>
    <t>https://storage.googleapis.com/fabmaster/cardfaces/2020-U-WTR/U-WTR009.png</t>
  </si>
  <si>
    <t>https://storage.googleapis.com/fabmaster/cardfaces/2020-U-WTR/U-WTR010.png</t>
  </si>
  <si>
    <t>https://storage.googleapis.com/fabmaster/cardfaces/2020-U-WTR/U-WTR011.png</t>
  </si>
  <si>
    <t>https://storage.googleapis.com/fabmaster/cardfaces/2020-U-WTR/U-WTR012.png</t>
  </si>
  <si>
    <t>https://storage.googleapis.com/fabmaster/cardfaces/2020-U-WTR/U-WTR013.png</t>
  </si>
  <si>
    <t>https://storage.googleapis.com/fabmaster/cardfaces/2020-U-WTR/U-WTR014.png</t>
  </si>
  <si>
    <t>https://storage.googleapis.com/fabmaster/cardfaces/2020-U-WTR/U-WTR015.png</t>
  </si>
  <si>
    <t>https://storage.googleapis.com/fabmaster/cardfaces/2020-U-WTR/U-WTR016.png</t>
  </si>
  <si>
    <t>https://storage.googleapis.com/fabmaster/cardfaces/2020-U-WTR/U-WTR017.png</t>
  </si>
  <si>
    <t>https://storage.googleapis.com/fabmaster/cardfaces/2020-U-WTR/U-WTR018.png</t>
  </si>
  <si>
    <t>https://storage.googleapis.com/fabmaster/cardfaces/2020-U-WTR/U-WTR019.png</t>
  </si>
  <si>
    <t>https://storage.googleapis.com/fabmaster/cardfaces/2020-U-WTR/U-WTR020.png</t>
  </si>
  <si>
    <t>https://storage.googleapis.com/fabmaster/cardfaces/2020-U-WTR/U-WTR021.png</t>
  </si>
  <si>
    <t>https://storage.googleapis.com/fabmaster/cardfaces/2020-U-WTR/U-WTR022.png</t>
  </si>
  <si>
    <t>https://storage.googleapis.com/fabmaster/cardfaces/2020-U-WTR/U-WTR023.png</t>
  </si>
  <si>
    <t>https://storage.googleapis.com/fabmaster/cardfaces/2020-U-WTR/U-WTR024.png</t>
  </si>
  <si>
    <t>https://storage.googleapis.com/fabmaster/cardfaces/2020-U-WTR/U-WTR025.png</t>
  </si>
  <si>
    <t>https://storage.googleapis.com/fabmaster/cardfaces/2020-U-WTR/U-WTR026.png</t>
  </si>
  <si>
    <t>https://storage.googleapis.com/fabmaster/cardfaces/2020-U-WTR/U-WTR027.png</t>
  </si>
  <si>
    <t>https://storage.googleapis.com/fabmaster/cardfaces/2020-U-WTR/U-WTR028.png</t>
  </si>
  <si>
    <t>https://storage.googleapis.com/fabmaster/cardfaces/2020-U-WTR/U-WTR029.png</t>
  </si>
  <si>
    <t>https://storage.googleapis.com/fabmaster/cardfaces/2020-U-WTR/U-WTR030.png</t>
  </si>
  <si>
    <t>https://storage.googleapis.com/fabmaster/cardfaces/2020-U-WTR/U-WTR031.png</t>
  </si>
  <si>
    <t>https://storage.googleapis.com/fabmaster/cardfaces/2020-U-WTR/U-WTR032.png</t>
  </si>
  <si>
    <t>https://storage.googleapis.com/fabmaster/cardfaces/2020-U-WTR/U-WTR033.png</t>
  </si>
  <si>
    <t>https://storage.googleapis.com/fabmaster/cardfaces/2020-U-WTR/U-WTR034.png</t>
  </si>
  <si>
    <t>https://storage.googleapis.com/fabmaster/cardfaces/2020-U-WTR/U-WTR035.png</t>
  </si>
  <si>
    <t>https://storage.googleapis.com/fabmaster/cardfaces/2020-U-WTR/U-WTR036.png</t>
  </si>
  <si>
    <t>https://storage.googleapis.com/fabmaster/cardfaces/2020-U-WTR/U-WTR037.png</t>
  </si>
  <si>
    <t>https://storage.googleapis.com/fabmaster/cardfaces/2020-U-WTR/U-WTR038.png</t>
  </si>
  <si>
    <t>https://storage.googleapis.com/fabmaster/cardfaces/2020-U-WTR/U-WTR039.png</t>
  </si>
  <si>
    <t>https://storage.googleapis.com/fabmaster/cardfaces/2020-U-WTR/U-WTR040.png</t>
  </si>
  <si>
    <t>https://storage.googleapis.com/fabmaster/cardfaces/2020-U-WTR/U-WTR041.png</t>
  </si>
  <si>
    <t>https://storage.googleapis.com/fabmaster/cardfaces/2020-U-WTR/U-WTR042.png</t>
  </si>
  <si>
    <t>https://storage.googleapis.com/fabmaster/cardfaces/2020-U-WTR/U-WTR043.png</t>
  </si>
  <si>
    <t>https://storage.googleapis.com/fabmaster/cardfaces/2020-U-WTR/U-WTR044.png</t>
  </si>
  <si>
    <t>https://storage.googleapis.com/fabmaster/cardfaces/2020-U-WTR/U-WTR045.png</t>
  </si>
  <si>
    <t>https://storage.googleapis.com/fabmaster/cardfaces/2020-U-WTR/U-WTR046.png</t>
  </si>
  <si>
    <t>https://storage.googleapis.com/fabmaster/cardfaces/2020-U-WTR/U-WTR047.png</t>
  </si>
  <si>
    <t>https://storage.googleapis.com/fabmaster/cardfaces/2020-U-WTR/U-WTR048.png</t>
  </si>
  <si>
    <t>https://storage.googleapis.com/fabmaster/cardfaces/2020-U-WTR/U-WTR049.png</t>
  </si>
  <si>
    <t>https://storage.googleapis.com/fabmaster/cardfaces/2020-U-WTR/U-WTR050.png</t>
  </si>
  <si>
    <t>https://storage.googleapis.com/fabmaster/cardfaces/2020-U-WTR/U-WTR051.png</t>
  </si>
  <si>
    <t>https://storage.googleapis.com/fabmaster/cardfaces/2020-U-WTR/U-WTR052.png</t>
  </si>
  <si>
    <t>https://storage.googleapis.com/fabmaster/cardfaces/2020-U-WTR/U-WTR053.png</t>
  </si>
  <si>
    <t>https://storage.googleapis.com/fabmaster/cardfaces/2020-U-WTR/U-WTR054.png</t>
  </si>
  <si>
    <t>https://storage.googleapis.com/fabmaster/cardfaces/2020-U-WTR/U-WTR055.png</t>
  </si>
  <si>
    <t>https://storage.googleapis.com/fabmaster/cardfaces/2020-U-WTR/U-WTR056.png</t>
  </si>
  <si>
    <t>https://storage.googleapis.com/fabmaster/cardfaces/2020-U-WTR/U-WTR057.png</t>
  </si>
  <si>
    <t>https://storage.googleapis.com/fabmaster/cardfaces/2020-U-WTR/U-WTR058.png</t>
  </si>
  <si>
    <t>https://storage.googleapis.com/fabmaster/cardfaces/2020-U-WTR/U-WTR059.png</t>
  </si>
  <si>
    <t>https://storage.googleapis.com/fabmaster/cardfaces/2020-U-WTR/U-WTR060.png</t>
  </si>
  <si>
    <t>https://storage.googleapis.com/fabmaster/cardfaces/2020-U-WTR/U-WTR061.png</t>
  </si>
  <si>
    <t>https://storage.googleapis.com/fabmaster/cardfaces/2020-U-WTR/U-WTR062.png</t>
  </si>
  <si>
    <t>https://storage.googleapis.com/fabmaster/cardfaces/2020-U-WTR/U-WTR063.png</t>
  </si>
  <si>
    <t>https://storage.googleapis.com/fabmaster/cardfaces/2020-U-WTR/U-WTR064.png</t>
  </si>
  <si>
    <t>https://storage.googleapis.com/fabmaster/cardfaces/2020-U-WTR/U-WTR065.png</t>
  </si>
  <si>
    <t>https://storage.googleapis.com/fabmaster/cardfaces/2020-U-WTR/U-WTR066.png</t>
  </si>
  <si>
    <t>https://storage.googleapis.com/fabmaster/cardfaces/2020-U-WTR/U-WTR067.png</t>
  </si>
  <si>
    <t>https://storage.googleapis.com/fabmaster/cardfaces/2020-U-WTR/U-WTR068.png</t>
  </si>
  <si>
    <t>https://storage.googleapis.com/fabmaster/cardfaces/2020-U-WTR/U-WTR069.png</t>
  </si>
  <si>
    <t>https://storage.googleapis.com/fabmaster/cardfaces/2020-U-WTR/U-WTR070.png</t>
  </si>
  <si>
    <t>https://storage.googleapis.com/fabmaster/cardfaces/2020-U-WTR/U-WTR071.png</t>
  </si>
  <si>
    <t>https://storage.googleapis.com/fabmaster/cardfaces/2020-U-WTR/U-WTR072.png</t>
  </si>
  <si>
    <t>https://storage.googleapis.com/fabmaster/cardfaces/2020-U-WTR/U-WTR073.png</t>
  </si>
  <si>
    <t>https://storage.googleapis.com/fabmaster/cardfaces/2020-U-WTR/U-WTR074.png</t>
  </si>
  <si>
    <t>https://storage.googleapis.com/fabmaster/cardfaces/2020-U-WTR/U-WTR075.png</t>
  </si>
  <si>
    <t>https://storage.googleapis.com/fabmaster/cardfaces/2020-U-WTR/U-WTR076.png</t>
  </si>
  <si>
    <t>https://storage.googleapis.com/fabmaster/cardfaces/2020-U-WTR/U-WTR077.png</t>
  </si>
  <si>
    <t>https://storage.googleapis.com/fabmaster/cardfaces/2020-U-WTR/U-WTR078.png</t>
  </si>
  <si>
    <t>https://storage.googleapis.com/fabmaster/cardfaces/2020-U-WTR/U-WTR079.png</t>
  </si>
  <si>
    <t>https://storage.googleapis.com/fabmaster/cardfaces/2020-U-WTR/U-WTR080.png</t>
  </si>
  <si>
    <t>https://storage.googleapis.com/fabmaster/cardfaces/2020-U-WTR/U-WTR081.png</t>
  </si>
  <si>
    <t>https://storage.googleapis.com/fabmaster/cardfaces/2020-U-WTR/U-WTR082.png</t>
  </si>
  <si>
    <t>https://storage.googleapis.com/fabmaster/cardfaces/2020-U-WTR/U-WTR083.png</t>
  </si>
  <si>
    <t>https://storage.googleapis.com/fabmaster/cardfaces/2020-U-WTR/U-WTR084.png</t>
  </si>
  <si>
    <t>https://storage.googleapis.com/fabmaster/cardfaces/2020-U-WTR/U-WTR085.png</t>
  </si>
  <si>
    <t>https://storage.googleapis.com/fabmaster/cardfaces/2020-U-WTR/U-WTR086.png</t>
  </si>
  <si>
    <t>https://storage.googleapis.com/fabmaster/cardfaces/2020-U-WTR/U-WTR087.png</t>
  </si>
  <si>
    <t>https://storage.googleapis.com/fabmaster/cardfaces/2020-U-WTR/U-WTR088.png</t>
  </si>
  <si>
    <t>https://storage.googleapis.com/fabmaster/cardfaces/2020-U-WTR/U-WTR089.png</t>
  </si>
  <si>
    <t>https://storage.googleapis.com/fabmaster/cardfaces/2020-U-WTR/U-WTR090.png</t>
  </si>
  <si>
    <t>https://storage.googleapis.com/fabmaster/cardfaces/2020-U-WTR/U-WTR091.png</t>
  </si>
  <si>
    <t>https://storage.googleapis.com/fabmaster/cardfaces/2020-U-WTR/U-WTR092.png</t>
  </si>
  <si>
    <t>https://storage.googleapis.com/fabmaster/cardfaces/2020-U-WTR/U-WTR093.png</t>
  </si>
  <si>
    <t>https://storage.googleapis.com/fabmaster/cardfaces/2020-U-WTR/U-WTR094.png</t>
  </si>
  <si>
    <t>https://storage.googleapis.com/fabmaster/cardfaces/2020-U-WTR/U-WTR095.png</t>
  </si>
  <si>
    <t>https://storage.googleapis.com/fabmaster/cardfaces/2020-U-WTR/U-WTR096.png</t>
  </si>
  <si>
    <t>https://storage.googleapis.com/fabmaster/cardfaces/2020-U-WTR/U-WTR097.png</t>
  </si>
  <si>
    <t>https://storage.googleapis.com/fabmaster/cardfaces/2020-U-WTR/U-WTR098.png</t>
  </si>
  <si>
    <t>https://storage.googleapis.com/fabmaster/cardfaces/2020-U-WTR/U-WTR099.png</t>
  </si>
  <si>
    <t>https://storage.googleapis.com/fabmaster/cardfaces/2020-U-WTR/U-WTR100.png</t>
  </si>
  <si>
    <t>https://storage.googleapis.com/fabmaster/cardfaces/2020-U-WTR/U-WTR101.png</t>
  </si>
  <si>
    <t>https://storage.googleapis.com/fabmaster/cardfaces/2020-U-WTR/U-WTR102.png</t>
  </si>
  <si>
    <t>https://storage.googleapis.com/fabmaster/cardfaces/2020-U-WTR/U-WTR103.png</t>
  </si>
  <si>
    <t>https://storage.googleapis.com/fabmaster/cardfaces/2020-U-WTR/U-WTR104.png</t>
  </si>
  <si>
    <t>https://storage.googleapis.com/fabmaster/cardfaces/2020-U-WTR/U-WTR105.png</t>
  </si>
  <si>
    <t>https://storage.googleapis.com/fabmaster/cardfaces/2020-U-WTR/U-WTR106.png</t>
  </si>
  <si>
    <t>https://storage.googleapis.com/fabmaster/cardfaces/2020-U-WTR/U-WTR107.png</t>
  </si>
  <si>
    <t>https://storage.googleapis.com/fabmaster/cardfaces/2020-U-WTR/U-WTR108.png</t>
  </si>
  <si>
    <t>https://storage.googleapis.com/fabmaster/cardfaces/2020-U-WTR/U-WTR109.png</t>
  </si>
  <si>
    <t>https://storage.googleapis.com/fabmaster/cardfaces/2020-U-WTR/U-WTR110.png</t>
  </si>
  <si>
    <t>https://storage.googleapis.com/fabmaster/cardfaces/2020-U-WTR/U-WTR111.png</t>
  </si>
  <si>
    <t>https://storage.googleapis.com/fabmaster/cardfaces/2020-U-WTR/U-WTR112.png</t>
  </si>
  <si>
    <t>https://storage.googleapis.com/fabmaster/cardfaces/2020-U-WTR/U-WTR113.png</t>
  </si>
  <si>
    <t>https://storage.googleapis.com/fabmaster/cardfaces/2020-U-WTR/U-WTR114.png</t>
  </si>
  <si>
    <t>https://storage.googleapis.com/fabmaster/cardfaces/2020-U-WTR/U-WTR115.png</t>
  </si>
  <si>
    <t>https://storage.googleapis.com/fabmaster/cardfaces/2020-U-WTR/U-WTR116.png</t>
  </si>
  <si>
    <t>https://storage.googleapis.com/fabmaster/cardfaces/2020-U-WTR/U-WTR117.png</t>
  </si>
  <si>
    <t>https://storage.googleapis.com/fabmaster/cardfaces/2020-U-WTR/U-WTR118.png</t>
  </si>
  <si>
    <t>https://storage.googleapis.com/fabmaster/cardfaces/2020-U-WTR/U-WTR119.png</t>
  </si>
  <si>
    <t>https://storage.googleapis.com/fabmaster/cardfaces/2020-U-WTR/U-WTR120.png</t>
  </si>
  <si>
    <t>https://storage.googleapis.com/fabmaster/cardfaces/2020-U-WTR/U-WTR121.png</t>
  </si>
  <si>
    <t>https://storage.googleapis.com/fabmaster/cardfaces/2020-U-WTR/U-WTR122.png</t>
  </si>
  <si>
    <t>https://storage.googleapis.com/fabmaster/cardfaces/2020-U-WTR/U-WTR123.png</t>
  </si>
  <si>
    <t>https://storage.googleapis.com/fabmaster/cardfaces/2020-U-WTR/U-WTR124.png</t>
  </si>
  <si>
    <t>https://storage.googleapis.com/fabmaster/cardfaces/2020-U-WTR/U-WTR125.png</t>
  </si>
  <si>
    <t>https://storage.googleapis.com/fabmaster/cardfaces/2020-U-WTR/U-WTR126.png</t>
  </si>
  <si>
    <t>https://storage.googleapis.com/fabmaster/cardfaces/2020-U-WTR/U-WTR127.png</t>
  </si>
  <si>
    <t>https://storage.googleapis.com/fabmaster/cardfaces/2020-U-WTR/U-WTR128.png</t>
  </si>
  <si>
    <t>https://storage.googleapis.com/fabmaster/cardfaces/2020-U-WTR/U-WTR129.png</t>
  </si>
  <si>
    <t>https://storage.googleapis.com/fabmaster/cardfaces/2020-U-WTR/U-WTR130.png</t>
  </si>
  <si>
    <t>https://storage.googleapis.com/fabmaster/cardfaces/2020-U-WTR/U-WTR131.png</t>
  </si>
  <si>
    <t>https://storage.googleapis.com/fabmaster/cardfaces/2020-U-WTR/U-WTR132.png</t>
  </si>
  <si>
    <t>https://storage.googleapis.com/fabmaster/cardfaces/2020-U-WTR/U-WTR133.png</t>
  </si>
  <si>
    <t>https://storage.googleapis.com/fabmaster/cardfaces/2020-U-WTR/U-WTR134.png</t>
  </si>
  <si>
    <t>https://storage.googleapis.com/fabmaster/cardfaces/2020-U-WTR/U-WTR135.png</t>
  </si>
  <si>
    <t>https://storage.googleapis.com/fabmaster/cardfaces/2020-U-WTR/U-WTR136.png</t>
  </si>
  <si>
    <t>https://storage.googleapis.com/fabmaster/cardfaces/2020-U-WTR/U-WTR137.png</t>
  </si>
  <si>
    <t>https://storage.googleapis.com/fabmaster/cardfaces/2020-U-WTR/U-WTR138.png</t>
  </si>
  <si>
    <t>https://storage.googleapis.com/fabmaster/cardfaces/2020-U-WTR/U-WTR139.png</t>
  </si>
  <si>
    <t>https://storage.googleapis.com/fabmaster/cardfaces/2020-U-WTR/U-WTR140.png</t>
  </si>
  <si>
    <t>https://storage.googleapis.com/fabmaster/cardfaces/2020-U-WTR/U-WTR141.png</t>
  </si>
  <si>
    <t>https://storage.googleapis.com/fabmaster/cardfaces/2020-U-WTR/U-WTR142.png</t>
  </si>
  <si>
    <t>https://storage.googleapis.com/fabmaster/cardfaces/2020-U-WTR/U-WTR143.png</t>
  </si>
  <si>
    <t>https://storage.googleapis.com/fabmaster/cardfaces/2020-U-WTR/U-WTR144.png</t>
  </si>
  <si>
    <t>https://storage.googleapis.com/fabmaster/cardfaces/2020-U-WTR/U-WTR145.png</t>
  </si>
  <si>
    <t>https://storage.googleapis.com/fabmaster/cardfaces/2020-U-WTR/U-WTR146.png</t>
  </si>
  <si>
    <t>https://storage.googleapis.com/fabmaster/cardfaces/2020-U-WTR/U-WTR147.png</t>
  </si>
  <si>
    <t>https://storage.googleapis.com/fabmaster/cardfaces/2020-U-WTR/U-WTR148.png</t>
  </si>
  <si>
    <t>https://storage.googleapis.com/fabmaster/cardfaces/2020-U-WTR/U-WTR149.png</t>
  </si>
  <si>
    <t>https://storage.googleapis.com/fabmaster/cardfaces/2020-U-WTR/U-WTR150.png</t>
  </si>
  <si>
    <t>https://storage.googleapis.com/fabmaster/cardfaces/2020-U-WTR/U-WTR151.png</t>
  </si>
  <si>
    <t>https://storage.googleapis.com/fabmaster/cardfaces/2020-U-WTR/U-WTR152.png</t>
  </si>
  <si>
    <t>https://storage.googleapis.com/fabmaster/cardfaces/2020-U-WTR/U-WTR153.png</t>
  </si>
  <si>
    <t>https://storage.googleapis.com/fabmaster/cardfaces/2020-U-WTR/U-WTR154.png</t>
  </si>
  <si>
    <t>https://storage.googleapis.com/fabmaster/cardfaces/2020-U-WTR/U-WTR155.png</t>
  </si>
  <si>
    <t>https://storage.googleapis.com/fabmaster/cardfaces/2020-U-WTR/U-WTR156.png</t>
  </si>
  <si>
    <t>https://storage.googleapis.com/fabmaster/cardfaces/2020-U-WTR/U-WTR157.png</t>
  </si>
  <si>
    <t>https://storage.googleapis.com/fabmaster/cardfaces/2020-U-WTR/U-WTR158.png</t>
  </si>
  <si>
    <t>https://storage.googleapis.com/fabmaster/cardfaces/2020-U-WTR/U-WTR159.png</t>
  </si>
  <si>
    <t>https://storage.googleapis.com/fabmaster/cardfaces/2020-U-WTR/U-WTR160.png</t>
  </si>
  <si>
    <t>https://storage.googleapis.com/fabmaster/cardfaces/2020-U-WTR/U-WTR161.png</t>
  </si>
  <si>
    <t>https://storage.googleapis.com/fabmaster/cardfaces/2020-U-WTR/U-WTR162.png</t>
  </si>
  <si>
    <t>https://storage.googleapis.com/fabmaster/cardfaces/2020-U-WTR/U-WTR163.png</t>
  </si>
  <si>
    <t>https://storage.googleapis.com/fabmaster/cardfaces/2020-U-WTR/U-WTR164.png</t>
  </si>
  <si>
    <t>https://storage.googleapis.com/fabmaster/cardfaces/2020-U-WTR/U-WTR165.png</t>
  </si>
  <si>
    <t>https://storage.googleapis.com/fabmaster/cardfaces/2020-U-WTR/U-WTR166.png</t>
  </si>
  <si>
    <t>https://storage.googleapis.com/fabmaster/cardfaces/2020-U-WTR/U-WTR167.png</t>
  </si>
  <si>
    <t>https://storage.googleapis.com/fabmaster/cardfaces/2020-U-WTR/U-WTR168.png</t>
  </si>
  <si>
    <t>https://storage.googleapis.com/fabmaster/cardfaces/2020-U-WTR/U-WTR169.png</t>
  </si>
  <si>
    <t>https://storage.googleapis.com/fabmaster/cardfaces/2020-U-WTR/U-WTR170.png</t>
  </si>
  <si>
    <t>https://storage.googleapis.com/fabmaster/cardfaces/2020-U-WTR/U-WTR171.png</t>
  </si>
  <si>
    <t>https://storage.googleapis.com/fabmaster/cardfaces/2020-U-WTR/U-WTR172.png</t>
  </si>
  <si>
    <t>https://storage.googleapis.com/fabmaster/cardfaces/2020-U-WTR/U-WTR173.png</t>
  </si>
  <si>
    <t>https://storage.googleapis.com/fabmaster/cardfaces/2020-U-WTR/U-WTR174.png</t>
  </si>
  <si>
    <t>https://storage.googleapis.com/fabmaster/cardfaces/2020-U-WTR/U-WTR175.png</t>
  </si>
  <si>
    <t>https://storage.googleapis.com/fabmaster/cardfaces/2020-U-WTR/U-WTR176.png</t>
  </si>
  <si>
    <t>https://storage.googleapis.com/fabmaster/cardfaces/2020-U-WTR/U-WTR177.png</t>
  </si>
  <si>
    <t>https://storage.googleapis.com/fabmaster/cardfaces/2020-U-WTR/U-WTR178.png</t>
  </si>
  <si>
    <t>https://storage.googleapis.com/fabmaster/cardfaces/2020-U-WTR/U-WTR179.png</t>
  </si>
  <si>
    <t>https://storage.googleapis.com/fabmaster/cardfaces/2020-U-WTR/U-WTR180.png</t>
  </si>
  <si>
    <t>https://storage.googleapis.com/fabmaster/cardfaces/2020-U-WTR/U-WTR181.png</t>
  </si>
  <si>
    <t>https://storage.googleapis.com/fabmaster/cardfaces/2020-U-WTR/U-WTR182.png</t>
  </si>
  <si>
    <t>https://storage.googleapis.com/fabmaster/cardfaces/2020-U-WTR/U-WTR183.png</t>
  </si>
  <si>
    <t>https://storage.googleapis.com/fabmaster/cardfaces/2020-U-WTR/U-WTR184.png</t>
  </si>
  <si>
    <t>https://storage.googleapis.com/fabmaster/cardfaces/2020-U-WTR/U-WTR185.png</t>
  </si>
  <si>
    <t>https://storage.googleapis.com/fabmaster/cardfaces/2020-U-WTR/U-WTR186.png</t>
  </si>
  <si>
    <t>https://storage.googleapis.com/fabmaster/cardfaces/2020-U-WTR/U-WTR187.png</t>
  </si>
  <si>
    <t>https://storage.googleapis.com/fabmaster/cardfaces/2020-U-WTR/U-WTR188.png</t>
  </si>
  <si>
    <t>https://storage.googleapis.com/fabmaster/cardfaces/2020-U-WTR/U-WTR189.png</t>
  </si>
  <si>
    <t>https://storage.googleapis.com/fabmaster/cardfaces/2020-U-WTR/U-WTR190.png</t>
  </si>
  <si>
    <t>https://storage.googleapis.com/fabmaster/cardfaces/2020-U-WTR/U-WTR191.png</t>
  </si>
  <si>
    <t>https://storage.googleapis.com/fabmaster/cardfaces/2020-U-WTR/U-WTR192.png</t>
  </si>
  <si>
    <t>https://storage.googleapis.com/fabmaster/cardfaces/2020-U-WTR/U-WTR193.png</t>
  </si>
  <si>
    <t>https://storage.googleapis.com/fabmaster/cardfaces/2020-U-WTR/U-WTR194.png</t>
  </si>
  <si>
    <t>https://storage.googleapis.com/fabmaster/cardfaces/2020-U-WTR/U-WTR195.png</t>
  </si>
  <si>
    <t>https://storage.googleapis.com/fabmaster/cardfaces/2020-U-WTR/U-WTR196.png</t>
  </si>
  <si>
    <t>https://storage.googleapis.com/fabmaster/cardfaces/2020-U-WTR/U-WTR197.png</t>
  </si>
  <si>
    <t>https://storage.googleapis.com/fabmaster/cardfaces/2020-U-WTR/U-WTR198.png</t>
  </si>
  <si>
    <t>https://storage.googleapis.com/fabmaster/cardfaces/2020-U-WTR/U-WTR199.png</t>
  </si>
  <si>
    <t>https://storage.googleapis.com/fabmaster/cardfaces/2020-U-WTR/U-WTR200.png</t>
  </si>
  <si>
    <t>https://storage.googleapis.com/fabmaster/cardfaces/2020-U-WTR/U-WTR201.png</t>
  </si>
  <si>
    <t>https://storage.googleapis.com/fabmaster/cardfaces/2020-U-WTR/U-WTR202.png</t>
  </si>
  <si>
    <t>https://storage.googleapis.com/fabmaster/cardfaces/2020-U-WTR/U-WTR203.png</t>
  </si>
  <si>
    <t>https://storage.googleapis.com/fabmaster/cardfaces/2020-U-WTR/U-WTR204.png</t>
  </si>
  <si>
    <t>https://storage.googleapis.com/fabmaster/cardfaces/2020-U-WTR/U-WTR205.png</t>
  </si>
  <si>
    <t>https://storage.googleapis.com/fabmaster/cardfaces/2020-U-WTR/U-WTR206.png</t>
  </si>
  <si>
    <t>https://storage.googleapis.com/fabmaster/cardfaces/2020-U-WTR/U-WTR207.png</t>
  </si>
  <si>
    <t>https://storage.googleapis.com/fabmaster/cardfaces/2020-U-WTR/U-WTR208.png</t>
  </si>
  <si>
    <t>https://storage.googleapis.com/fabmaster/cardfaces/2020-U-WTR/U-WTR209.png</t>
  </si>
  <si>
    <t>https://storage.googleapis.com/fabmaster/cardfaces/2020-U-WTR/U-WTR210.png</t>
  </si>
  <si>
    <t>https://storage.googleapis.com/fabmaster/cardfaces/2020-U-WTR/U-WTR211.png</t>
  </si>
  <si>
    <t>https://storage.googleapis.com/fabmaster/cardfaces/2020-U-WTR/U-WTR212.png</t>
  </si>
  <si>
    <t>https://storage.googleapis.com/fabmaster/cardfaces/2020-U-WTR/U-WTR213.png</t>
  </si>
  <si>
    <t>https://storage.googleapis.com/fabmaster/cardfaces/2020-U-WTR/U-WTR214.png</t>
  </si>
  <si>
    <t>https://storage.googleapis.com/fabmaster/cardfaces/2020-U-WTR/U-WTR215.png</t>
  </si>
  <si>
    <t>https://storage.googleapis.com/fabmaster/cardfaces/2020-U-WTR/U-WTR216.png</t>
  </si>
  <si>
    <t>https://storage.googleapis.com/fabmaster/cardfaces/2020-U-WTR/U-WTR217.png</t>
  </si>
  <si>
    <t>https://storage.googleapis.com/fabmaster/cardfaces/2020-U-WTR/U-WTR218.png</t>
  </si>
  <si>
    <t>https://storage.googleapis.com/fabmaster/cardfaces/2020-U-WTR/U-WTR219.png</t>
  </si>
  <si>
    <t>https://storage.googleapis.com/fabmaster/cardfaces/2020-U-WTR/U-WTR220.png</t>
  </si>
  <si>
    <t>https://storage.googleapis.com/fabmaster/cardfaces/2020-U-WTR/U-WTR221.png</t>
  </si>
  <si>
    <t>https://storage.googleapis.com/fabmaster/cardfaces/2020-U-WTR/U-WTR222.png</t>
  </si>
  <si>
    <t>https://storage.googleapis.com/fabmaster/cardfaces/2020-U-WTR/U-WTR223.png</t>
  </si>
  <si>
    <t>https://storage.googleapis.com/fabmaster/cardfaces/2020-U-WTR/U-WTR224.png</t>
  </si>
  <si>
    <t>https://storage.googleapis.com/fabmaster/cardfaces/2020-U-WTR/U-WTR225.png</t>
  </si>
  <si>
    <t>https://storage.googleapis.com/fabmaster/cardfaces/2020-U-ARC/U-ARC000.png</t>
  </si>
  <si>
    <t>https://storage.googleapis.com/fabmaster/cardfaces/2020-U-ARC/U-ARC001.png</t>
  </si>
  <si>
    <t>https://storage.googleapis.com/fabmaster/cardfaces/2020-U-ARC/U-ARC002.png</t>
  </si>
  <si>
    <t>https://storage.googleapis.com/fabmaster/cardfaces/2020-U-ARC/U-ARC003.png</t>
  </si>
  <si>
    <t>https://storage.googleapis.com/fabmaster/cardfaces/2020-U-ARC/U-ARC004.png</t>
  </si>
  <si>
    <t>https://storage.googleapis.com/fabmaster/cardfaces/2020-U-ARC/U-ARC005.png</t>
  </si>
  <si>
    <t>https://storage.googleapis.com/fabmaster/cardfaces/2020-U-ARC/U-ARC006.png</t>
  </si>
  <si>
    <t>https://storage.googleapis.com/fabmaster/cardfaces/2020-U-ARC/U-ARC007.png</t>
  </si>
  <si>
    <t>https://storage.googleapis.com/fabmaster/cardfaces/2020-U-ARC/U-ARC008.png</t>
  </si>
  <si>
    <t>https://storage.googleapis.com/fabmaster/cardfaces/2020-U-ARC/U-ARC009.png</t>
  </si>
  <si>
    <t>https://storage.googleapis.com/fabmaster/cardfaces/2020-U-ARC/U-ARC010.png</t>
  </si>
  <si>
    <t>https://storage.googleapis.com/fabmaster/cardfaces/2020-U-ARC/U-ARC011.png</t>
  </si>
  <si>
    <t>https://storage.googleapis.com/fabmaster/cardfaces/2020-U-ARC/U-ARC012.png</t>
  </si>
  <si>
    <t>https://storage.googleapis.com/fabmaster/cardfaces/2020-U-ARC/U-ARC013.png</t>
  </si>
  <si>
    <t>https://storage.googleapis.com/fabmaster/cardfaces/2020-U-ARC/U-ARC014.png</t>
  </si>
  <si>
    <t>https://storage.googleapis.com/fabmaster/cardfaces/2020-U-ARC/U-ARC015.png</t>
  </si>
  <si>
    <t>https://storage.googleapis.com/fabmaster/cardfaces/2020-U-ARC/U-ARC016.png</t>
  </si>
  <si>
    <t>https://storage.googleapis.com/fabmaster/cardfaces/2020-U-ARC/U-ARC017.png</t>
  </si>
  <si>
    <t>https://storage.googleapis.com/fabmaster/cardfaces/2020-U-ARC/U-ARC018.png</t>
  </si>
  <si>
    <t>https://storage.googleapis.com/fabmaster/cardfaces/2020-U-ARC/U-ARC019.png</t>
  </si>
  <si>
    <t>https://storage.googleapis.com/fabmaster/cardfaces/2020-U-ARC/U-ARC020.png</t>
  </si>
  <si>
    <t>https://storage.googleapis.com/fabmaster/cardfaces/2020-U-ARC/U-ARC021.png</t>
  </si>
  <si>
    <t>https://storage.googleapis.com/fabmaster/cardfaces/2020-U-ARC/U-ARC022.png</t>
  </si>
  <si>
    <t>https://storage.googleapis.com/fabmaster/cardfaces/2020-U-ARC/U-ARC023.png</t>
  </si>
  <si>
    <t>https://storage.googleapis.com/fabmaster/cardfaces/2020-U-ARC/U-ARC024.png</t>
  </si>
  <si>
    <t>https://storage.googleapis.com/fabmaster/cardfaces/2020-U-ARC/U-ARC025.png</t>
  </si>
  <si>
    <t>https://storage.googleapis.com/fabmaster/cardfaces/2020-U-ARC/U-ARC026.png</t>
  </si>
  <si>
    <t>https://storage.googleapis.com/fabmaster/cardfaces/2020-U-ARC/U-ARC027.png</t>
  </si>
  <si>
    <t>https://storage.googleapis.com/fabmaster/cardfaces/2020-U-ARC/U-ARC028.png</t>
  </si>
  <si>
    <t>https://storage.googleapis.com/fabmaster/cardfaces/2020-U-ARC/U-ARC029.png</t>
  </si>
  <si>
    <t>https://storage.googleapis.com/fabmaster/cardfaces/2020-U-ARC/U-ARC030.png</t>
  </si>
  <si>
    <t>https://storage.googleapis.com/fabmaster/cardfaces/2020-U-ARC/U-ARC031.png</t>
  </si>
  <si>
    <t>https://storage.googleapis.com/fabmaster/cardfaces/2020-U-ARC/U-ARC032.png</t>
  </si>
  <si>
    <t>https://storage.googleapis.com/fabmaster/cardfaces/2020-U-ARC/U-ARC033.png</t>
  </si>
  <si>
    <t>https://storage.googleapis.com/fabmaster/cardfaces/2020-U-ARC/U-ARC034.png</t>
  </si>
  <si>
    <t>https://storage.googleapis.com/fabmaster/cardfaces/2020-U-ARC/U-ARC035.png</t>
  </si>
  <si>
    <t>https://storage.googleapis.com/fabmaster/cardfaces/2020-U-ARC/U-ARC036.png</t>
  </si>
  <si>
    <t>https://storage.googleapis.com/fabmaster/cardfaces/2020-U-ARC/U-ARC037.png</t>
  </si>
  <si>
    <t>https://storage.googleapis.com/fabmaster/cardfaces/2020-U-ARC/U-ARC038.png</t>
  </si>
  <si>
    <t>https://storage.googleapis.com/fabmaster/cardfaces/2020-U-ARC/U-ARC039.png</t>
  </si>
  <si>
    <t>https://storage.googleapis.com/fabmaster/cardfaces/2020-U-ARC/U-ARC040.png</t>
  </si>
  <si>
    <t>https://storage.googleapis.com/fabmaster/cardfaces/2020-U-ARC/U-ARC041.png</t>
  </si>
  <si>
    <t>https://storage.googleapis.com/fabmaster/cardfaces/2020-U-ARC/U-ARC042.png</t>
  </si>
  <si>
    <t>https://storage.googleapis.com/fabmaster/cardfaces/2020-U-ARC/U-ARC043.png</t>
  </si>
  <si>
    <t>https://storage.googleapis.com/fabmaster/cardfaces/2020-U-ARC/U-ARC044.png</t>
  </si>
  <si>
    <t>https://storage.googleapis.com/fabmaster/cardfaces/2020-U-ARC/U-ARC045.png</t>
  </si>
  <si>
    <t>https://storage.googleapis.com/fabmaster/cardfaces/2020-U-ARC/U-ARC046.png</t>
  </si>
  <si>
    <t>https://storage.googleapis.com/fabmaster/cardfaces/2020-U-ARC/U-ARC047.png</t>
  </si>
  <si>
    <t>https://storage.googleapis.com/fabmaster/cardfaces/2020-U-ARC/U-ARC048.png</t>
  </si>
  <si>
    <t>https://storage.googleapis.com/fabmaster/cardfaces/2020-U-ARC/U-ARC049.png</t>
  </si>
  <si>
    <t>https://storage.googleapis.com/fabmaster/cardfaces/2020-U-ARC/U-ARC050.png</t>
  </si>
  <si>
    <t>https://storage.googleapis.com/fabmaster/cardfaces/2020-U-ARC/U-ARC051.png</t>
  </si>
  <si>
    <t>https://storage.googleapis.com/fabmaster/cardfaces/2020-U-ARC/U-ARC052.png</t>
  </si>
  <si>
    <t>https://storage.googleapis.com/fabmaster/cardfaces/2020-U-ARC/U-ARC053.png</t>
  </si>
  <si>
    <t>https://storage.googleapis.com/fabmaster/cardfaces/2020-U-ARC/U-ARC054.png</t>
  </si>
  <si>
    <t>https://storage.googleapis.com/fabmaster/cardfaces/2020-U-ARC/U-ARC055.png</t>
  </si>
  <si>
    <t>https://storage.googleapis.com/fabmaster/cardfaces/2020-U-ARC/U-ARC056.png</t>
  </si>
  <si>
    <t>https://storage.googleapis.com/fabmaster/cardfaces/2020-U-ARC/U-ARC057.png</t>
  </si>
  <si>
    <t>https://storage.googleapis.com/fabmaster/cardfaces/2020-U-ARC/U-ARC058.png</t>
  </si>
  <si>
    <t>https://storage.googleapis.com/fabmaster/cardfaces/2020-U-ARC/U-ARC059.png</t>
  </si>
  <si>
    <t>https://storage.googleapis.com/fabmaster/cardfaces/2020-U-ARC/U-ARC060.png</t>
  </si>
  <si>
    <t>https://storage.googleapis.com/fabmaster/cardfaces/2020-U-ARC/U-ARC061.png</t>
  </si>
  <si>
    <t>https://storage.googleapis.com/fabmaster/cardfaces/2020-U-ARC/U-ARC062.png</t>
  </si>
  <si>
    <t>https://storage.googleapis.com/fabmaster/cardfaces/2020-U-ARC/U-ARC063.png</t>
  </si>
  <si>
    <t>https://storage.googleapis.com/fabmaster/cardfaces/2020-U-ARC/U-ARC064.png</t>
  </si>
  <si>
    <t>https://storage.googleapis.com/fabmaster/cardfaces/2020-U-ARC/U-ARC065.png</t>
  </si>
  <si>
    <t>https://storage.googleapis.com/fabmaster/cardfaces/2020-U-ARC/U-ARC066.png</t>
  </si>
  <si>
    <t>https://storage.googleapis.com/fabmaster/cardfaces/2020-U-ARC/U-ARC067.png</t>
  </si>
  <si>
    <t>https://storage.googleapis.com/fabmaster/cardfaces/2020-U-ARC/U-ARC068.png</t>
  </si>
  <si>
    <t>https://storage.googleapis.com/fabmaster/cardfaces/2020-U-ARC/U-ARC069.png</t>
  </si>
  <si>
    <t>https://storage.googleapis.com/fabmaster/cardfaces/2020-U-ARC/U-ARC070.png</t>
  </si>
  <si>
    <t>https://storage.googleapis.com/fabmaster/cardfaces/2020-U-ARC/U-ARC071.png</t>
  </si>
  <si>
    <t>https://storage.googleapis.com/fabmaster/cardfaces/2020-U-ARC/U-ARC072.png</t>
  </si>
  <si>
    <t>https://storage.googleapis.com/fabmaster/cardfaces/2020-U-ARC/U-ARC073.png</t>
  </si>
  <si>
    <t>https://storage.googleapis.com/fabmaster/cardfaces/2020-U-ARC/U-ARC074.png</t>
  </si>
  <si>
    <t>https://storage.googleapis.com/fabmaster/cardfaces/2020-U-ARC/U-ARC075.png</t>
  </si>
  <si>
    <t>https://storage.googleapis.com/fabmaster/cardfaces/2020-U-ARC/U-ARC076.png</t>
  </si>
  <si>
    <t>https://storage.googleapis.com/fabmaster/cardfaces/2020-U-ARC/U-ARC077.png</t>
  </si>
  <si>
    <t>https://storage.googleapis.com/fabmaster/cardfaces/2020-U-ARC/U-ARC078.png</t>
  </si>
  <si>
    <t>https://storage.googleapis.com/fabmaster/cardfaces/2020-U-ARC/U-ARC079.png</t>
  </si>
  <si>
    <t>https://storage.googleapis.com/fabmaster/cardfaces/2020-U-ARC/U-ARC080.png</t>
  </si>
  <si>
    <t>https://storage.googleapis.com/fabmaster/cardfaces/2020-U-ARC/U-ARC081.png</t>
  </si>
  <si>
    <t>https://storage.googleapis.com/fabmaster/cardfaces/2020-U-ARC/U-ARC082.png</t>
  </si>
  <si>
    <t>https://storage.googleapis.com/fabmaster/cardfaces/2020-U-ARC/U-ARC083.png</t>
  </si>
  <si>
    <t>https://storage.googleapis.com/fabmaster/cardfaces/2020-U-ARC/U-ARC084.png</t>
  </si>
  <si>
    <t>https://storage.googleapis.com/fabmaster/cardfaces/2020-U-ARC/U-ARC085.png</t>
  </si>
  <si>
    <t>https://storage.googleapis.com/fabmaster/cardfaces/2020-U-ARC/U-ARC086.png</t>
  </si>
  <si>
    <t>https://storage.googleapis.com/fabmaster/cardfaces/2020-U-ARC/U-ARC087.png</t>
  </si>
  <si>
    <t>https://storage.googleapis.com/fabmaster/cardfaces/2020-U-ARC/U-ARC088.png</t>
  </si>
  <si>
    <t>https://storage.googleapis.com/fabmaster/cardfaces/2020-U-ARC/U-ARC089.png</t>
  </si>
  <si>
    <t>https://storage.googleapis.com/fabmaster/cardfaces/2020-U-ARC/U-ARC090.png</t>
  </si>
  <si>
    <t>https://storage.googleapis.com/fabmaster/cardfaces/2020-U-ARC/U-ARC091.png</t>
  </si>
  <si>
    <t>https://storage.googleapis.com/fabmaster/cardfaces/2020-U-ARC/U-ARC092.png</t>
  </si>
  <si>
    <t>https://storage.googleapis.com/fabmaster/cardfaces/2020-U-ARC/U-ARC093.png</t>
  </si>
  <si>
    <t>https://storage.googleapis.com/fabmaster/cardfaces/2020-U-ARC/U-ARC094.png</t>
  </si>
  <si>
    <t>https://storage.googleapis.com/fabmaster/cardfaces/2020-U-ARC/U-ARC095.png</t>
  </si>
  <si>
    <t>https://storage.googleapis.com/fabmaster/cardfaces/2020-U-ARC/U-ARC096.png</t>
  </si>
  <si>
    <t>https://storage.googleapis.com/fabmaster/cardfaces/2020-U-ARC/U-ARC097.png</t>
  </si>
  <si>
    <t>https://storage.googleapis.com/fabmaster/cardfaces/2020-U-ARC/U-ARC098.png</t>
  </si>
  <si>
    <t>https://storage.googleapis.com/fabmaster/cardfaces/2020-U-ARC/U-ARC099.png</t>
  </si>
  <si>
    <t>https://storage.googleapis.com/fabmaster/cardfaces/2020-U-ARC/U-ARC100.png</t>
  </si>
  <si>
    <t>https://storage.googleapis.com/fabmaster/cardfaces/2020-U-ARC/U-ARC101.png</t>
  </si>
  <si>
    <t>https://storage.googleapis.com/fabmaster/cardfaces/2020-U-ARC/U-ARC102.png</t>
  </si>
  <si>
    <t>https://storage.googleapis.com/fabmaster/cardfaces/2020-U-ARC/U-ARC103.png</t>
  </si>
  <si>
    <t>https://storage.googleapis.com/fabmaster/cardfaces/2020-U-ARC/U-ARC104.png</t>
  </si>
  <si>
    <t>https://storage.googleapis.com/fabmaster/cardfaces/2020-U-ARC/U-ARC105.png</t>
  </si>
  <si>
    <t>https://storage.googleapis.com/fabmaster/cardfaces/2020-U-ARC/U-ARC106.png</t>
  </si>
  <si>
    <t>https://storage.googleapis.com/fabmaster/cardfaces/2020-U-ARC/U-ARC107.png</t>
  </si>
  <si>
    <t>https://storage.googleapis.com/fabmaster/cardfaces/2020-U-ARC/U-ARC108.png</t>
  </si>
  <si>
    <t>https://storage.googleapis.com/fabmaster/cardfaces/2020-U-ARC/U-ARC109.png</t>
  </si>
  <si>
    <t>https://storage.googleapis.com/fabmaster/cardfaces/2020-U-ARC/U-ARC110.png</t>
  </si>
  <si>
    <t>https://storage.googleapis.com/fabmaster/cardfaces/2020-U-ARC/U-ARC111.png</t>
  </si>
  <si>
    <t>https://storage.googleapis.com/fabmaster/cardfaces/2020-U-ARC/U-ARC112.png</t>
  </si>
  <si>
    <t>https://storage.googleapis.com/fabmaster/cardfaces/2020-U-ARC/U-ARC113.png</t>
  </si>
  <si>
    <t>https://storage.googleapis.com/fabmaster/cardfaces/2020-U-ARC/U-ARC114.png</t>
  </si>
  <si>
    <t>https://storage.googleapis.com/fabmaster/cardfaces/2020-U-ARC/U-ARC115.png</t>
  </si>
  <si>
    <t>https://storage.googleapis.com/fabmaster/cardfaces/2020-U-ARC/U-ARC116.png</t>
  </si>
  <si>
    <t>https://storage.googleapis.com/fabmaster/cardfaces/2020-U-ARC/U-ARC117.png</t>
  </si>
  <si>
    <t>https://storage.googleapis.com/fabmaster/cardfaces/2020-U-ARC/U-ARC118.png</t>
  </si>
  <si>
    <t>https://storage.googleapis.com/fabmaster/cardfaces/2020-U-ARC/U-ARC119.png</t>
  </si>
  <si>
    <t>https://storage.googleapis.com/fabmaster/cardfaces/2020-U-ARC/U-ARC120.png</t>
  </si>
  <si>
    <t>https://storage.googleapis.com/fabmaster/cardfaces/2020-U-ARC/U-ARC121.png</t>
  </si>
  <si>
    <t>https://storage.googleapis.com/fabmaster/cardfaces/2020-U-ARC/U-ARC122.png</t>
  </si>
  <si>
    <t>https://storage.googleapis.com/fabmaster/cardfaces/2020-U-ARC/U-ARC123.png</t>
  </si>
  <si>
    <t>https://storage.googleapis.com/fabmaster/cardfaces/2020-U-ARC/U-ARC124.png</t>
  </si>
  <si>
    <t>https://storage.googleapis.com/fabmaster/cardfaces/2020-U-ARC/U-ARC125.png</t>
  </si>
  <si>
    <t>https://storage.googleapis.com/fabmaster/cardfaces/2020-U-ARC/U-ARC126.png</t>
  </si>
  <si>
    <t>https://storage.googleapis.com/fabmaster/cardfaces/2020-U-ARC/U-ARC127.png</t>
  </si>
  <si>
    <t>https://storage.googleapis.com/fabmaster/cardfaces/2020-U-ARC/U-ARC128.png</t>
  </si>
  <si>
    <t>https://storage.googleapis.com/fabmaster/cardfaces/2020-U-ARC/U-ARC129.png</t>
  </si>
  <si>
    <t>https://storage.googleapis.com/fabmaster/cardfaces/2020-U-ARC/U-ARC130.png</t>
  </si>
  <si>
    <t>https://storage.googleapis.com/fabmaster/cardfaces/2020-U-ARC/U-ARC131.png</t>
  </si>
  <si>
    <t>https://storage.googleapis.com/fabmaster/cardfaces/2020-U-ARC/U-ARC132.png</t>
  </si>
  <si>
    <t>https://storage.googleapis.com/fabmaster/cardfaces/2020-U-ARC/U-ARC133.png</t>
  </si>
  <si>
    <t>https://storage.googleapis.com/fabmaster/cardfaces/2020-U-ARC/U-ARC134.png</t>
  </si>
  <si>
    <t>https://storage.googleapis.com/fabmaster/cardfaces/2020-U-ARC/U-ARC135.png</t>
  </si>
  <si>
    <t>https://storage.googleapis.com/fabmaster/cardfaces/2020-U-ARC/U-ARC136.png</t>
  </si>
  <si>
    <t>https://storage.googleapis.com/fabmaster/cardfaces/2020-U-ARC/U-ARC137.png</t>
  </si>
  <si>
    <t>https://storage.googleapis.com/fabmaster/cardfaces/2020-U-ARC/U-ARC138.png</t>
  </si>
  <si>
    <t>https://storage.googleapis.com/fabmaster/cardfaces/2020-U-ARC/U-ARC139.png</t>
  </si>
  <si>
    <t>https://storage.googleapis.com/fabmaster/cardfaces/2020-U-ARC/U-ARC140.png</t>
  </si>
  <si>
    <t>https://storage.googleapis.com/fabmaster/cardfaces/2020-U-ARC/U-ARC141.png</t>
  </si>
  <si>
    <t>https://storage.googleapis.com/fabmaster/cardfaces/2020-U-ARC/U-ARC142.png</t>
  </si>
  <si>
    <t>https://storage.googleapis.com/fabmaster/cardfaces/2020-U-ARC/U-ARC143.png</t>
  </si>
  <si>
    <t>https://storage.googleapis.com/fabmaster/cardfaces/2020-U-ARC/U-ARC144.png</t>
  </si>
  <si>
    <t>https://storage.googleapis.com/fabmaster/cardfaces/2020-U-ARC/U-ARC145.png</t>
  </si>
  <si>
    <t>https://storage.googleapis.com/fabmaster/cardfaces/2020-U-ARC/U-ARC146.png</t>
  </si>
  <si>
    <t>https://storage.googleapis.com/fabmaster/cardfaces/2020-U-ARC/U-ARC147.png</t>
  </si>
  <si>
    <t>https://storage.googleapis.com/fabmaster/cardfaces/2020-U-ARC/U-ARC148.png</t>
  </si>
  <si>
    <t>https://storage.googleapis.com/fabmaster/cardfaces/2020-U-ARC/U-ARC149.png</t>
  </si>
  <si>
    <t>https://storage.googleapis.com/fabmaster/cardfaces/2020-U-ARC/U-ARC150.png</t>
  </si>
  <si>
    <t>https://storage.googleapis.com/fabmaster/cardfaces/2020-U-ARC/U-ARC151.png</t>
  </si>
  <si>
    <t>https://storage.googleapis.com/fabmaster/cardfaces/2020-U-ARC/U-ARC152.png</t>
  </si>
  <si>
    <t>https://storage.googleapis.com/fabmaster/cardfaces/2020-U-ARC/U-ARC153.png</t>
  </si>
  <si>
    <t>https://storage.googleapis.com/fabmaster/cardfaces/2020-U-ARC/U-ARC154.png</t>
  </si>
  <si>
    <t>https://storage.googleapis.com/fabmaster/cardfaces/2020-U-ARC/U-ARC155.png</t>
  </si>
  <si>
    <t>https://storage.googleapis.com/fabmaster/cardfaces/2020-U-ARC/U-ARC156.png</t>
  </si>
  <si>
    <t>https://storage.googleapis.com/fabmaster/cardfaces/2020-U-ARC/U-ARC157.png</t>
  </si>
  <si>
    <t>https://storage.googleapis.com/fabmaster/cardfaces/2020-U-ARC/U-ARC158.png</t>
  </si>
  <si>
    <t>https://storage.googleapis.com/fabmaster/cardfaces/2020-U-ARC/U-ARC159.png</t>
  </si>
  <si>
    <t>https://storage.googleapis.com/fabmaster/cardfaces/2020-U-ARC/U-ARC160.png</t>
  </si>
  <si>
    <t>https://storage.googleapis.com/fabmaster/cardfaces/2020-U-ARC/U-ARC161.png</t>
  </si>
  <si>
    <t>https://storage.googleapis.com/fabmaster/cardfaces/2020-U-ARC/U-ARC162.png</t>
  </si>
  <si>
    <t>https://storage.googleapis.com/fabmaster/cardfaces/2020-U-ARC/U-ARC163.png</t>
  </si>
  <si>
    <t>https://storage.googleapis.com/fabmaster/cardfaces/2020-U-ARC/U-ARC164.png</t>
  </si>
  <si>
    <t>https://storage.googleapis.com/fabmaster/cardfaces/2020-U-ARC/U-ARC165.png</t>
  </si>
  <si>
    <t>https://storage.googleapis.com/fabmaster/cardfaces/2020-U-ARC/U-ARC166.png</t>
  </si>
  <si>
    <t>https://storage.googleapis.com/fabmaster/cardfaces/2020-U-ARC/U-ARC167.png</t>
  </si>
  <si>
    <t>https://storage.googleapis.com/fabmaster/cardfaces/2020-U-ARC/U-ARC168.png</t>
  </si>
  <si>
    <t>https://storage.googleapis.com/fabmaster/cardfaces/2020-U-ARC/U-ARC169.png</t>
  </si>
  <si>
    <t>https://storage.googleapis.com/fabmaster/cardfaces/2020-U-ARC/U-ARC170.png</t>
  </si>
  <si>
    <t>https://storage.googleapis.com/fabmaster/cardfaces/2020-U-ARC/U-ARC171.png</t>
  </si>
  <si>
    <t>https://storage.googleapis.com/fabmaster/cardfaces/2020-U-ARC/U-ARC172.png</t>
  </si>
  <si>
    <t>https://storage.googleapis.com/fabmaster/cardfaces/2020-U-ARC/U-ARC173.png</t>
  </si>
  <si>
    <t>https://storage.googleapis.com/fabmaster/cardfaces/2020-U-ARC/U-ARC174.png</t>
  </si>
  <si>
    <t>https://storage.googleapis.com/fabmaster/cardfaces/2020-U-ARC/U-ARC175.png</t>
  </si>
  <si>
    <t>https://storage.googleapis.com/fabmaster/cardfaces/2020-U-ARC/U-ARC176.png</t>
  </si>
  <si>
    <t>https://storage.googleapis.com/fabmaster/cardfaces/2020-U-ARC/U-ARC177.png</t>
  </si>
  <si>
    <t>https://storage.googleapis.com/fabmaster/cardfaces/2020-U-ARC/U-ARC178.png</t>
  </si>
  <si>
    <t>https://storage.googleapis.com/fabmaster/cardfaces/2020-U-ARC/U-ARC179.png</t>
  </si>
  <si>
    <t>https://storage.googleapis.com/fabmaster/cardfaces/2020-U-ARC/U-ARC180.png</t>
  </si>
  <si>
    <t>https://storage.googleapis.com/fabmaster/cardfaces/2020-U-ARC/U-ARC181.png</t>
  </si>
  <si>
    <t>https://storage.googleapis.com/fabmaster/cardfaces/2020-U-ARC/U-ARC182.png</t>
  </si>
  <si>
    <t>https://storage.googleapis.com/fabmaster/cardfaces/2020-U-ARC/U-ARC183.png</t>
  </si>
  <si>
    <t>https://storage.googleapis.com/fabmaster/cardfaces/2020-U-ARC/U-ARC184.png</t>
  </si>
  <si>
    <t>https://storage.googleapis.com/fabmaster/cardfaces/2020-U-ARC/U-ARC185.png</t>
  </si>
  <si>
    <t>https://storage.googleapis.com/fabmaster/cardfaces/2020-U-ARC/U-ARC186.png</t>
  </si>
  <si>
    <t>https://storage.googleapis.com/fabmaster/cardfaces/2020-U-ARC/U-ARC187.png</t>
  </si>
  <si>
    <t>https://storage.googleapis.com/fabmaster/cardfaces/2020-U-ARC/U-ARC188.png</t>
  </si>
  <si>
    <t>https://storage.googleapis.com/fabmaster/cardfaces/2020-U-ARC/U-ARC189.png</t>
  </si>
  <si>
    <t>https://storage.googleapis.com/fabmaster/cardfaces/2020-U-ARC/U-ARC190.png</t>
  </si>
  <si>
    <t>https://storage.googleapis.com/fabmaster/cardfaces/2020-U-ARC/U-ARC191.png</t>
  </si>
  <si>
    <t>https://storage.googleapis.com/fabmaster/cardfaces/2020-U-ARC/U-ARC192.png</t>
  </si>
  <si>
    <t>https://storage.googleapis.com/fabmaster/cardfaces/2020-U-ARC/U-ARC193.png</t>
  </si>
  <si>
    <t>https://storage.googleapis.com/fabmaster/cardfaces/2020-U-ARC/U-ARC194.png</t>
  </si>
  <si>
    <t>https://storage.googleapis.com/fabmaster/cardfaces/2020-U-ARC/U-ARC195.png</t>
  </si>
  <si>
    <t>https://storage.googleapis.com/fabmaster/cardfaces/2020-U-ARC/U-ARC196.png</t>
  </si>
  <si>
    <t>https://storage.googleapis.com/fabmaster/cardfaces/2020-U-ARC/U-ARC197.png</t>
  </si>
  <si>
    <t>https://storage.googleapis.com/fabmaster/cardfaces/2020-U-ARC/U-ARC198.png</t>
  </si>
  <si>
    <t>https://storage.googleapis.com/fabmaster/cardfaces/2020-U-ARC/U-ARC199.png</t>
  </si>
  <si>
    <t>https://storage.googleapis.com/fabmaster/cardfaces/2020-U-ARC/U-ARC200.png</t>
  </si>
  <si>
    <t>https://storage.googleapis.com/fabmaster/cardfaces/2020-U-ARC/U-ARC201.png</t>
  </si>
  <si>
    <t>https://storage.googleapis.com/fabmaster/cardfaces/2020-U-ARC/U-ARC202.png</t>
  </si>
  <si>
    <t>https://storage.googleapis.com/fabmaster/cardfaces/2020-U-ARC/U-ARC203.png</t>
  </si>
  <si>
    <t>https://storage.googleapis.com/fabmaster/cardfaces/2020-U-ARC/U-ARC204.png</t>
  </si>
  <si>
    <t>https://storage.googleapis.com/fabmaster/cardfaces/2020-U-ARC/U-ARC205.png</t>
  </si>
  <si>
    <t>https://storage.googleapis.com/fabmaster/cardfaces/2020-U-ARC/U-ARC206.png</t>
  </si>
  <si>
    <t>https://storage.googleapis.com/fabmaster/cardfaces/2020-U-ARC/U-ARC207.png</t>
  </si>
  <si>
    <t>https://storage.googleapis.com/fabmaster/cardfaces/2020-U-ARC/U-ARC208.png</t>
  </si>
  <si>
    <t>https://storage.googleapis.com/fabmaster/cardfaces/2020-U-ARC/U-ARC209.png</t>
  </si>
  <si>
    <t>https://storage.googleapis.com/fabmaster/cardfaces/2020-U-ARC/U-ARC210.png</t>
  </si>
  <si>
    <t>https://storage.googleapis.com/fabmaster/cardfaces/2020-U-ARC/U-ARC211.png</t>
  </si>
  <si>
    <t>https://storage.googleapis.com/fabmaster/cardfaces/2020-U-ARC/U-ARC212.png</t>
  </si>
  <si>
    <t>https://storage.googleapis.com/fabmaster/cardfaces/2020-U-ARC/U-ARC213.png</t>
  </si>
  <si>
    <t>https://storage.googleapis.com/fabmaster/cardfaces/2020-U-ARC/U-ARC214.png</t>
  </si>
  <si>
    <t>https://storage.googleapis.com/fabmaster/cardfaces/2020-U-ARC/U-ARC215.png</t>
  </si>
  <si>
    <t>https://storage.googleapis.com/fabmaster/cardfaces/2020-U-ARC/U-ARC216.png</t>
  </si>
  <si>
    <t>https://storage.googleapis.com/fabmaster/cardfaces/2020-U-ARC/U-ARC217.png</t>
  </si>
  <si>
    <t>https://storage.googleapis.com/fabmaster/cardfaces/2020-U-ARC/U-ARC218.png</t>
  </si>
  <si>
    <t>https://storage.googleapis.com/fabmaster/cardfaces/2019-WTR-RNR/RNR001.png</t>
  </si>
  <si>
    <t>https://storage.googleapis.com/fabmaster/cardfaces/2019-WTR-RNR/RNR002.png</t>
  </si>
  <si>
    <t>https://storage.googleapis.com/fabmaster/cardfaces/2019-WTR-RNR/RNR003.png</t>
  </si>
  <si>
    <t>https://storage.googleapis.com/fabmaster/cardfaces/2019-WTR-RNR/RNR004.png</t>
  </si>
  <si>
    <t>https://storage.googleapis.com/fabmaster/cardfaces/2019-WTR-RNR/RNR005.png</t>
  </si>
  <si>
    <t>https://storage.googleapis.com/fabmaster/cardfaces/2019-WTR-RNR/RNR006.png</t>
  </si>
  <si>
    <t>https://storage.googleapis.com/fabmaster/cardfaces/2019-WTR-RNR/RNR007.png</t>
  </si>
  <si>
    <t>https://storage.googleapis.com/fabmaster/cardfaces/2019-WTR-RNR/RNR008.png</t>
  </si>
  <si>
    <t>https://storage.googleapis.com/fabmaster/cardfaces/2019-WTR-RNR/RNR009.png</t>
  </si>
  <si>
    <t>https://storage.googleapis.com/fabmaster/cardfaces/2019-WTR-RNR/RNR010.png</t>
  </si>
  <si>
    <t>https://storage.googleapis.com/fabmaster/cardfaces/2019-WTR-RNR/RNR011.png</t>
  </si>
  <si>
    <t>https://storage.googleapis.com/fabmaster/cardfaces/2019-WTR-RNR/RNR012.png</t>
  </si>
  <si>
    <t>https://storage.googleapis.com/fabmaster/cardfaces/2019-WTR-RNR/RNR013.png</t>
  </si>
  <si>
    <t>https://storage.googleapis.com/fabmaster/cardfaces/2019-WTR-RNR/RNR014.png</t>
  </si>
  <si>
    <t>https://storage.googleapis.com/fabmaster/cardfaces/2019-WTR-RNR/RNR015.png</t>
  </si>
  <si>
    <t>https://storage.googleapis.com/fabmaster/cardfaces/2019-WTR-RNR/RNR016.png</t>
  </si>
  <si>
    <t>https://storage.googleapis.com/fabmaster/cardfaces/2019-WTR-RNR/RNR017.png</t>
  </si>
  <si>
    <t>https://storage.googleapis.com/fabmaster/cardfaces/2019-WTR-RNR/RNR018.png</t>
  </si>
  <si>
    <t>https://storage.googleapis.com/fabmaster/cardfaces/2019-WTR-RNR/RNR019.png</t>
  </si>
  <si>
    <t>https://storage.googleapis.com/fabmaster/cardfaces/2019-WTR-RNR/RNR020.png</t>
  </si>
  <si>
    <t>https://storage.googleapis.com/fabmaster/cardfaces/2019-WTR-RNR/RNR021.png</t>
  </si>
  <si>
    <t>https://storage.googleapis.com/fabmaster/cardfaces/2019-WTR-RNR/RNR022.png</t>
  </si>
  <si>
    <t>https://storage.googleapis.com/fabmaster/cardfaces/2019-WTR-RNR/RNR023.png</t>
  </si>
  <si>
    <t>https://storage.googleapis.com/fabmaster/cardfaces/2019-WTR-RNR/RNR024.png</t>
  </si>
  <si>
    <t>https://storage.googleapis.com/fabmaster/cardfaces/2019-WTR-RNR/RNR025.png</t>
  </si>
  <si>
    <t>https://storage.googleapis.com/fabmaster/cardfaces/2019-WTR-RNR/RNR026.png</t>
  </si>
  <si>
    <t>https://storage.googleapis.com/fabmaster/cardfaces/2019-WTR-RNR/RNR027.png</t>
  </si>
  <si>
    <t>https://storage.googleapis.com/fabmaster/cardfaces/2019-WTR-RNR/RNR028.png</t>
  </si>
  <si>
    <t>https://storage.googleapis.com/fabmaster/cardfaces/2019-WTR-RNR/RNR029.png</t>
  </si>
  <si>
    <t>https://storage.googleapis.com/fabmaster/cardfaces/2019-WTR-RNR/RNR030.png</t>
  </si>
  <si>
    <t>https://storage.googleapis.com/fabmaster/cardfaces/2019-WTR-RNR/RNR031.png</t>
  </si>
  <si>
    <t>https://storage.googleapis.com/fabmaster/cardfaces/2019-WTR-BVO/BVO001.png</t>
  </si>
  <si>
    <t>https://storage.googleapis.com/fabmaster/cardfaces/2019-WTR-BVO/BVO002.png</t>
  </si>
  <si>
    <t>https://storage.googleapis.com/fabmaster/cardfaces/2019-WTR-BVO/BVO003.png</t>
  </si>
  <si>
    <t>https://storage.googleapis.com/fabmaster/cardfaces/2019-WTR-BVO/BVO004.png</t>
  </si>
  <si>
    <t>https://storage.googleapis.com/fabmaster/cardfaces/2019-WTR-BVO/BVO005.png</t>
  </si>
  <si>
    <t>https://storage.googleapis.com/fabmaster/cardfaces/2019-WTR-BVO/BVO006.png</t>
  </si>
  <si>
    <t>https://storage.googleapis.com/fabmaster/cardfaces/2019-WTR-BVO/BVO007.png</t>
  </si>
  <si>
    <t>https://storage.googleapis.com/fabmaster/cardfaces/2019-WTR-BVO/BVO008.png</t>
  </si>
  <si>
    <t>https://storage.googleapis.com/fabmaster/cardfaces/2019-WTR-BVO/BVO009.png</t>
  </si>
  <si>
    <t>https://storage.googleapis.com/fabmaster/cardfaces/2019-WTR-BVO/BVO010.png</t>
  </si>
  <si>
    <t>https://storage.googleapis.com/fabmaster/cardfaces/2019-WTR-BVO/BVO011.png</t>
  </si>
  <si>
    <t>https://storage.googleapis.com/fabmaster/cardfaces/2019-WTR-BVO/BVO012.png</t>
  </si>
  <si>
    <t>https://storage.googleapis.com/fabmaster/cardfaces/2019-WTR-BVO/BVO013.png</t>
  </si>
  <si>
    <t>https://storage.googleapis.com/fabmaster/cardfaces/2019-WTR-BVO/BVO014.png</t>
  </si>
  <si>
    <t>https://storage.googleapis.com/fabmaster/cardfaces/2019-WTR-BVO/BVO015.png</t>
  </si>
  <si>
    <t>https://storage.googleapis.com/fabmaster/cardfaces/2019-WTR-BVO/BVO016.png</t>
  </si>
  <si>
    <t>https://storage.googleapis.com/fabmaster/cardfaces/2019-WTR-BVO/BVO017.png</t>
  </si>
  <si>
    <t>https://storage.googleapis.com/fabmaster/cardfaces/2019-WTR-BVO/BVO018.png</t>
  </si>
  <si>
    <t>https://storage.googleapis.com/fabmaster/cardfaces/2019-WTR-BVO/BVO019.png</t>
  </si>
  <si>
    <t>https://storage.googleapis.com/fabmaster/cardfaces/2019-WTR-BVO/BVO020.png</t>
  </si>
  <si>
    <t>https://storage.googleapis.com/fabmaster/cardfaces/2019-WTR-BVO/BVO021.png</t>
  </si>
  <si>
    <t>https://storage.googleapis.com/fabmaster/cardfaces/2019-WTR-BVO/BVO022.png</t>
  </si>
  <si>
    <t>https://storage.googleapis.com/fabmaster/cardfaces/2019-WTR-BVO/BVO023.png</t>
  </si>
  <si>
    <t>https://storage.googleapis.com/fabmaster/cardfaces/2019-WTR-BVO/BVO024.png</t>
  </si>
  <si>
    <t>https://storage.googleapis.com/fabmaster/cardfaces/2019-WTR-BVO/BVO025.png</t>
  </si>
  <si>
    <t>https://storage.googleapis.com/fabmaster/cardfaces/2019-WTR-BVO/BVO026.png</t>
  </si>
  <si>
    <t>https://storage.googleapis.com/fabmaster/cardfaces/2019-WTR-BVO/BVO027.png</t>
  </si>
  <si>
    <t>https://storage.googleapis.com/fabmaster/cardfaces/2019-WTR-BVO/BVO028.png</t>
  </si>
  <si>
    <t>https://storage.googleapis.com/fabmaster/cardfaces/2019-WTR-BVO/BVO029.png</t>
  </si>
  <si>
    <t>https://storage.googleapis.com/fabmaster/cardfaces/2019-WTR-KSU/KSU001.png</t>
  </si>
  <si>
    <t>https://storage.googleapis.com/fabmaster/cardfaces/2019-WTR-KSU/KSU002.png</t>
  </si>
  <si>
    <t>https://storage.googleapis.com/fabmaster/cardfaces/2019-WTR-KSU/KSU003.png</t>
  </si>
  <si>
    <t>https://storage.googleapis.com/fabmaster/cardfaces/2019-WTR-KSU/KSU004.png</t>
  </si>
  <si>
    <t>https://storage.googleapis.com/fabmaster/cardfaces/2019-WTR-KSU/KSU005.png</t>
  </si>
  <si>
    <t>https://storage.googleapis.com/fabmaster/cardfaces/2019-WTR-KSU/KSU006.png</t>
  </si>
  <si>
    <t>https://storage.googleapis.com/fabmaster/cardfaces/2019-WTR-KSU/KSU007.png</t>
  </si>
  <si>
    <t>https://storage.googleapis.com/fabmaster/cardfaces/2019-WTR-KSU/KSU008.png</t>
  </si>
  <si>
    <t>https://storage.googleapis.com/fabmaster/cardfaces/2019-WTR-KSU/KSU009.png</t>
  </si>
  <si>
    <t>https://storage.googleapis.com/fabmaster/cardfaces/2019-WTR-KSU/KSU010.png</t>
  </si>
  <si>
    <t>https://storage.googleapis.com/fabmaster/cardfaces/2019-WTR-KSU/KSU011.png</t>
  </si>
  <si>
    <t>https://storage.googleapis.com/fabmaster/cardfaces/2019-WTR-KSU/KSU012.png</t>
  </si>
  <si>
    <t>https://storage.googleapis.com/fabmaster/cardfaces/2019-WTR-KSU/KSU013.png</t>
  </si>
  <si>
    <t>https://storage.googleapis.com/fabmaster/cardfaces/2019-WTR-KSU/KSU014.png</t>
  </si>
  <si>
    <t>https://storage.googleapis.com/fabmaster/cardfaces/2019-WTR-KSU/KSU015.png</t>
  </si>
  <si>
    <t>https://storage.googleapis.com/fabmaster/cardfaces/2019-WTR-KSU/KSU016.png</t>
  </si>
  <si>
    <t>https://storage.googleapis.com/fabmaster/cardfaces/2019-WTR-KSU/KSU017.png</t>
  </si>
  <si>
    <t>https://storage.googleapis.com/fabmaster/cardfaces/2019-WTR-KSU/KSU018.png</t>
  </si>
  <si>
    <t>https://storage.googleapis.com/fabmaster/cardfaces/2019-WTR-KSU/KSU019.png</t>
  </si>
  <si>
    <t>https://storage.googleapis.com/fabmaster/cardfaces/2019-WTR-KSU/KSU020.png</t>
  </si>
  <si>
    <t>https://storage.googleapis.com/fabmaster/cardfaces/2019-WTR-KSU/KSU021.png</t>
  </si>
  <si>
    <t>https://storage.googleapis.com/fabmaster/cardfaces/2019-WTR-KSU/KSU022.png</t>
  </si>
  <si>
    <t>https://storage.googleapis.com/fabmaster/cardfaces/2019-WTR-KSU/KSU023.png</t>
  </si>
  <si>
    <t>https://storage.googleapis.com/fabmaster/cardfaces/2019-WTR-KSU/KSU024.png</t>
  </si>
  <si>
    <t>https://storage.googleapis.com/fabmaster/cardfaces/2019-WTR-KSU/KSU025.png</t>
  </si>
  <si>
    <t>https://storage.googleapis.com/fabmaster/cardfaces/2019-WTR-KSU/KSU026.png</t>
  </si>
  <si>
    <t>https://storage.googleapis.com/fabmaster/cardfaces/2019-WTR-KSU/KSU027.png</t>
  </si>
  <si>
    <t>https://storage.googleapis.com/fabmaster/cardfaces/2019-WTR-KSU/KSU028.png</t>
  </si>
  <si>
    <t>https://storage.googleapis.com/fabmaster/cardfaces/2019-WTR-KSU/KSU029.png</t>
  </si>
  <si>
    <t>https://storage.googleapis.com/fabmaster/cardfaces/2019-WTR-KSU/KSU030.png</t>
  </si>
  <si>
    <t>https://storage.googleapis.com/fabmaster/cardfaces/2019-WTR-TEA/TEA001.png</t>
  </si>
  <si>
    <t>https://storage.googleapis.com/fabmaster/cardfaces/2019-WTR-TEA/TEA002.png</t>
  </si>
  <si>
    <t>https://storage.googleapis.com/fabmaster/cardfaces/2019-WTR-TEA/TEA003.png</t>
  </si>
  <si>
    <t>https://storage.googleapis.com/fabmaster/cardfaces/2019-WTR-TEA/TEA004.png</t>
  </si>
  <si>
    <t>https://storage.googleapis.com/fabmaster/cardfaces/2019-WTR-TEA/TEA005.png</t>
  </si>
  <si>
    <t>https://storage.googleapis.com/fabmaster/cardfaces/2019-WTR-TEA/TEA006.png</t>
  </si>
  <si>
    <t>https://storage.googleapis.com/fabmaster/cardfaces/2019-WTR-TEA/TEA007.png</t>
  </si>
  <si>
    <t>https://storage.googleapis.com/fabmaster/cardfaces/2019-WTR-TEA/TEA008.png</t>
  </si>
  <si>
    <t>https://storage.googleapis.com/fabmaster/cardfaces/2019-WTR-TEA/TEA009.png</t>
  </si>
  <si>
    <t>https://storage.googleapis.com/fabmaster/cardfaces/2019-WTR-TEA/TEA010.png</t>
  </si>
  <si>
    <t>https://storage.googleapis.com/fabmaster/cardfaces/2019-WTR-TEA/TEA011.png</t>
  </si>
  <si>
    <t>https://storage.googleapis.com/fabmaster/cardfaces/2019-WTR-TEA/TEA012.png</t>
  </si>
  <si>
    <t>https://storage.googleapis.com/fabmaster/cardfaces/2019-WTR-TEA/TEA013.png</t>
  </si>
  <si>
    <t>https://storage.googleapis.com/fabmaster/cardfaces/2019-WTR-TEA/TEA014.png</t>
  </si>
  <si>
    <t>https://storage.googleapis.com/fabmaster/cardfaces/2019-WTR-TEA/TEA015.png</t>
  </si>
  <si>
    <t>https://storage.googleapis.com/fabmaster/cardfaces/2019-WTR-TEA/TEA016.png</t>
  </si>
  <si>
    <t>https://storage.googleapis.com/fabmaster/cardfaces/2019-WTR-TEA/TEA017.png</t>
  </si>
  <si>
    <t>https://storage.googleapis.com/fabmaster/cardfaces/2019-WTR-TEA/TEA018.png</t>
  </si>
  <si>
    <t>https://storage.googleapis.com/fabmaster/cardfaces/2019-WTR-TEA/TEA019.png</t>
  </si>
  <si>
    <t>https://storage.googleapis.com/fabmaster/cardfaces/2019-WTR-TEA/TEA020.png</t>
  </si>
  <si>
    <t>https://storage.googleapis.com/fabmaster/cardfaces/2019-WTR-TEA/TEA021.png</t>
  </si>
  <si>
    <t>https://storage.googleapis.com/fabmaster/cardfaces/2019-WTR-TEA/TEA022.png</t>
  </si>
  <si>
    <t>https://storage.googleapis.com/fabmaster/cardfaces/2019-WTR-TEA/TEA023.png</t>
  </si>
  <si>
    <t>https://storage.googleapis.com/fabmaster/cardfaces/2019-WTR-TEA/TEA024.png</t>
  </si>
  <si>
    <t>https://storage.googleapis.com/fabmaster/cardfaces/2019-WTR-TEA/TEA025.png</t>
  </si>
  <si>
    <t>https://storage.googleapis.com/fabmaster/cardfaces/2019-WTR-TEA/TEA026.png</t>
  </si>
  <si>
    <t>https://storage.googleapis.com/fabmaster/cardfaces/2019-WTR-TEA/TEA027.png</t>
  </si>
  <si>
    <t>https://storage.googleapis.com/fabmaster/cardfaces/2019-WTR-TEA/TEA028.png</t>
  </si>
  <si>
    <t>https://storage.googleapis.com/fabmaster/cardfaces/2019-WTR-TEA/TEA029.png</t>
  </si>
  <si>
    <t>https://storage.googleapis.com/fabmaster/cardfaces/2019-WTR-TEA/TEA030.png</t>
  </si>
  <si>
    <t>https://storage.googleapis.com/fabmaster/cardfaces/2019-WTR/WTR000.png</t>
  </si>
  <si>
    <t>https://storage.googleapis.com/fabmaster/cardfaces/2019-WTR/WTR001.png</t>
  </si>
  <si>
    <t>https://storage.googleapis.com/fabmaster/cardfaces/2019-WTR/WTR002.png</t>
  </si>
  <si>
    <t>https://storage.googleapis.com/fabmaster/cardfaces/2019-WTR/WTR003.png</t>
  </si>
  <si>
    <t>https://storage.googleapis.com/fabmaster/cardfaces/2019-WTR/WTR004.png</t>
  </si>
  <si>
    <t>https://storage.googleapis.com/fabmaster/cardfaces/2019-WTR/WTR005.png</t>
  </si>
  <si>
    <t>https://storage.googleapis.com/fabmaster/cardfaces/2019-WTR/WTR006.png</t>
  </si>
  <si>
    <t>https://storage.googleapis.com/fabmaster/cardfaces/2019-WTR/WTR007.png</t>
  </si>
  <si>
    <t>https://storage.googleapis.com/fabmaster/cardfaces/2019-WTR/WTR008.png</t>
  </si>
  <si>
    <t>https://storage.googleapis.com/fabmaster/cardfaces/2019-WTR/WTR009.png</t>
  </si>
  <si>
    <t>https://storage.googleapis.com/fabmaster/cardfaces/2019-WTR/WTR010.png</t>
  </si>
  <si>
    <t>https://storage.googleapis.com/fabmaster/cardfaces/2019-WTR/WTR011.png</t>
  </si>
  <si>
    <t>https://storage.googleapis.com/fabmaster/cardfaces/2019-WTR/WTR012.png</t>
  </si>
  <si>
    <t>https://storage.googleapis.com/fabmaster/cardfaces/2019-WTR/WTR013.png</t>
  </si>
  <si>
    <t>https://storage.googleapis.com/fabmaster/cardfaces/2019-WTR/WTR014.png</t>
  </si>
  <si>
    <t>https://storage.googleapis.com/fabmaster/cardfaces/2019-WTR/WTR015.png</t>
  </si>
  <si>
    <t>https://storage.googleapis.com/fabmaster/cardfaces/2019-WTR/WTR016.png</t>
  </si>
  <si>
    <t>https://storage.googleapis.com/fabmaster/cardfaces/2019-WTR/WTR017.png</t>
  </si>
  <si>
    <t>https://storage.googleapis.com/fabmaster/cardfaces/2019-WTR/WTR018.png</t>
  </si>
  <si>
    <t>https://storage.googleapis.com/fabmaster/cardfaces/2019-WTR/WTR019.png</t>
  </si>
  <si>
    <t>https://storage.googleapis.com/fabmaster/cardfaces/2019-WTR/WTR020.png</t>
  </si>
  <si>
    <t>https://storage.googleapis.com/fabmaster/cardfaces/2019-WTR/WTR021.png</t>
  </si>
  <si>
    <t>https://storage.googleapis.com/fabmaster/cardfaces/2019-WTR/WTR022.png</t>
  </si>
  <si>
    <t>https://storage.googleapis.com/fabmaster/cardfaces/2019-WTR/WTR023.png</t>
  </si>
  <si>
    <t>https://storage.googleapis.com/fabmaster/cardfaces/2019-WTR/WTR024.png</t>
  </si>
  <si>
    <t>https://storage.googleapis.com/fabmaster/cardfaces/2019-WTR/WTR025.png</t>
  </si>
  <si>
    <t>https://storage.googleapis.com/fabmaster/cardfaces/2019-WTR/WTR026.png</t>
  </si>
  <si>
    <t>https://storage.googleapis.com/fabmaster/cardfaces/2019-WTR/WTR027.png</t>
  </si>
  <si>
    <t>https://storage.googleapis.com/fabmaster/cardfaces/2019-WTR/WTR028.png</t>
  </si>
  <si>
    <t>https://storage.googleapis.com/fabmaster/cardfaces/2019-WTR/WTR029.png</t>
  </si>
  <si>
    <t>https://storage.googleapis.com/fabmaster/cardfaces/2019-WTR/WTR030.png</t>
  </si>
  <si>
    <t>https://storage.googleapis.com/fabmaster/cardfaces/2019-WTR/WTR031.png</t>
  </si>
  <si>
    <t>https://storage.googleapis.com/fabmaster/cardfaces/2019-WTR/WTR032.png</t>
  </si>
  <si>
    <t>https://storage.googleapis.com/fabmaster/cardfaces/2019-WTR/WTR033.png</t>
  </si>
  <si>
    <t>https://storage.googleapis.com/fabmaster/cardfaces/2019-WTR/WTR034.png</t>
  </si>
  <si>
    <t>https://storage.googleapis.com/fabmaster/cardfaces/2019-WTR/WTR035.png</t>
  </si>
  <si>
    <t>https://storage.googleapis.com/fabmaster/cardfaces/2019-WTR/WTR036.png</t>
  </si>
  <si>
    <t>https://storage.googleapis.com/fabmaster/cardfaces/2019-WTR/WTR037.png</t>
  </si>
  <si>
    <t>https://storage.googleapis.com/fabmaster/cardfaces/2019-WTR/WTR038.png</t>
  </si>
  <si>
    <t>https://storage.googleapis.com/fabmaster/cardfaces/2019-WTR/WTR039.png</t>
  </si>
  <si>
    <t>https://storage.googleapis.com/fabmaster/cardfaces/2019-WTR/WTR040.png</t>
  </si>
  <si>
    <t>https://storage.googleapis.com/fabmaster/cardfaces/2019-WTR/WTR041.png</t>
  </si>
  <si>
    <t>https://storage.googleapis.com/fabmaster/cardfaces/2019-WTR/WTR042.png</t>
  </si>
  <si>
    <t>https://storage.googleapis.com/fabmaster/cardfaces/2019-WTR/WTR043.png</t>
  </si>
  <si>
    <t>https://storage.googleapis.com/fabmaster/cardfaces/2019-WTR/WTR044.png</t>
  </si>
  <si>
    <t>https://storage.googleapis.com/fabmaster/cardfaces/2019-WTR/WTR045.png</t>
  </si>
  <si>
    <t>https://storage.googleapis.com/fabmaster/cardfaces/2019-WTR/WTR046.png</t>
  </si>
  <si>
    <t>https://storage.googleapis.com/fabmaster/cardfaces/2019-WTR/WTR047.png</t>
  </si>
  <si>
    <t>https://storage.googleapis.com/fabmaster/cardfaces/2019-WTR/WTR048.png</t>
  </si>
  <si>
    <t>https://storage.googleapis.com/fabmaster/cardfaces/2019-WTR/WTR049.png</t>
  </si>
  <si>
    <t>https://storage.googleapis.com/fabmaster/cardfaces/2019-WTR/WTR050.png</t>
  </si>
  <si>
    <t>https://storage.googleapis.com/fabmaster/cardfaces/2019-WTR/WTR051.png</t>
  </si>
  <si>
    <t>https://storage.googleapis.com/fabmaster/cardfaces/2019-WTR/WTR052.png</t>
  </si>
  <si>
    <t>https://storage.googleapis.com/fabmaster/cardfaces/2019-WTR/WTR053.png</t>
  </si>
  <si>
    <t>https://storage.googleapis.com/fabmaster/cardfaces/2019-WTR/WTR054.png</t>
  </si>
  <si>
    <t>https://storage.googleapis.com/fabmaster/cardfaces/2019-WTR/WTR055.png</t>
  </si>
  <si>
    <t>https://storage.googleapis.com/fabmaster/cardfaces/2019-WTR/WTR056.png</t>
  </si>
  <si>
    <t>https://storage.googleapis.com/fabmaster/cardfaces/2019-WTR/WTR057.png</t>
  </si>
  <si>
    <t>https://storage.googleapis.com/fabmaster/cardfaces/2019-WTR/WTR058.png</t>
  </si>
  <si>
    <t>https://storage.googleapis.com/fabmaster/cardfaces/2019-WTR/WTR059.png</t>
  </si>
  <si>
    <t>https://storage.googleapis.com/fabmaster/cardfaces/2019-WTR/WTR060.png</t>
  </si>
  <si>
    <t>https://storage.googleapis.com/fabmaster/cardfaces/2019-WTR/WTR061.png</t>
  </si>
  <si>
    <t>https://storage.googleapis.com/fabmaster/cardfaces/2019-WTR/WTR062.png</t>
  </si>
  <si>
    <t>https://storage.googleapis.com/fabmaster/cardfaces/2019-WTR/WTR063.png</t>
  </si>
  <si>
    <t>https://storage.googleapis.com/fabmaster/cardfaces/2019-WTR/WTR064.png</t>
  </si>
  <si>
    <t>https://storage.googleapis.com/fabmaster/cardfaces/2019-WTR/WTR065.png</t>
  </si>
  <si>
    <t>https://storage.googleapis.com/fabmaster/cardfaces/2019-WTR/WTR066.png</t>
  </si>
  <si>
    <t>https://storage.googleapis.com/fabmaster/cardfaces/2019-WTR/WTR067.png</t>
  </si>
  <si>
    <t>https://storage.googleapis.com/fabmaster/cardfaces/2019-WTR/WTR068.png</t>
  </si>
  <si>
    <t>https://storage.googleapis.com/fabmaster/cardfaces/2019-WTR/WTR069.png</t>
  </si>
  <si>
    <t>https://storage.googleapis.com/fabmaster/cardfaces/2019-WTR/WTR070.png</t>
  </si>
  <si>
    <t>https://storage.googleapis.com/fabmaster/cardfaces/2019-WTR/WTR071.png</t>
  </si>
  <si>
    <t>https://storage.googleapis.com/fabmaster/cardfaces/2019-WTR/WTR072.png</t>
  </si>
  <si>
    <t>https://storage.googleapis.com/fabmaster/cardfaces/2019-WTR/WTR073.png</t>
  </si>
  <si>
    <t>https://storage.googleapis.com/fabmaster/cardfaces/2019-WTR/WTR074.png</t>
  </si>
  <si>
    <t>https://storage.googleapis.com/fabmaster/cardfaces/2019-WTR/WTR075.png</t>
  </si>
  <si>
    <t>https://storage.googleapis.com/fabmaster/cardfaces/2019-WTR/WTR076.png</t>
  </si>
  <si>
    <t>https://storage.googleapis.com/fabmaster/cardfaces/2019-WTR/WTR077.png</t>
  </si>
  <si>
    <t>https://storage.googleapis.com/fabmaster/cardfaces/2019-WTR/WTR078.png</t>
  </si>
  <si>
    <t>https://storage.googleapis.com/fabmaster/cardfaces/2019-WTR/WTR079.png</t>
  </si>
  <si>
    <t>https://storage.googleapis.com/fabmaster/cardfaces/2019-WTR/WTR080.png</t>
  </si>
  <si>
    <t>https://storage.googleapis.com/fabmaster/cardfaces/2019-WTR/WTR081.png</t>
  </si>
  <si>
    <t>https://storage.googleapis.com/fabmaster/cardfaces/2019-WTR/WTR082.png</t>
  </si>
  <si>
    <t>https://storage.googleapis.com/fabmaster/cardfaces/2019-WTR/WTR083.png</t>
  </si>
  <si>
    <t>https://storage.googleapis.com/fabmaster/cardfaces/2019-WTR/WTR084.png</t>
  </si>
  <si>
    <t>https://storage.googleapis.com/fabmaster/cardfaces/2019-WTR/WTR085.png</t>
  </si>
  <si>
    <t>https://storage.googleapis.com/fabmaster/cardfaces/2019-WTR/WTR086.png</t>
  </si>
  <si>
    <t>https://storage.googleapis.com/fabmaster/cardfaces/2019-WTR/WTR087.png</t>
  </si>
  <si>
    <t>https://storage.googleapis.com/fabmaster/cardfaces/2019-WTR/WTR088.png</t>
  </si>
  <si>
    <t>https://storage.googleapis.com/fabmaster/cardfaces/2019-WTR/WTR089.png</t>
  </si>
  <si>
    <t>https://storage.googleapis.com/fabmaster/cardfaces/2019-WTR/WTR090.png</t>
  </si>
  <si>
    <t>https://storage.googleapis.com/fabmaster/cardfaces/2019-WTR/WTR091.png</t>
  </si>
  <si>
    <t>https://storage.googleapis.com/fabmaster/cardfaces/2019-WTR/WTR092.png</t>
  </si>
  <si>
    <t>https://storage.googleapis.com/fabmaster/cardfaces/2019-WTR/WTR093.png</t>
  </si>
  <si>
    <t>https://storage.googleapis.com/fabmaster/cardfaces/2019-WTR/WTR094.png</t>
  </si>
  <si>
    <t>https://storage.googleapis.com/fabmaster/cardfaces/2019-WTR/WTR095.png</t>
  </si>
  <si>
    <t>https://storage.googleapis.com/fabmaster/cardfaces/2019-WTR/WTR096.png</t>
  </si>
  <si>
    <t>https://storage.googleapis.com/fabmaster/cardfaces/2019-WTR/WTR097.png</t>
  </si>
  <si>
    <t>https://storage.googleapis.com/fabmaster/cardfaces/2019-WTR/WTR098.png</t>
  </si>
  <si>
    <t>https://storage.googleapis.com/fabmaster/cardfaces/2019-WTR/WTR099.png</t>
  </si>
  <si>
    <t>https://storage.googleapis.com/fabmaster/cardfaces/2019-WTR/WTR100.png</t>
  </si>
  <si>
    <t>https://storage.googleapis.com/fabmaster/cardfaces/2019-WTR/WTR101.png</t>
  </si>
  <si>
    <t>https://storage.googleapis.com/fabmaster/cardfaces/2019-WTR/WTR102.png</t>
  </si>
  <si>
    <t>https://storage.googleapis.com/fabmaster/cardfaces/2019-WTR/WTR103.png</t>
  </si>
  <si>
    <t>https://storage.googleapis.com/fabmaster/cardfaces/2019-WTR/WTR104.png</t>
  </si>
  <si>
    <t>https://storage.googleapis.com/fabmaster/cardfaces/2019-WTR/WTR105.png</t>
  </si>
  <si>
    <t>https://storage.googleapis.com/fabmaster/cardfaces/2019-WTR/WTR106.png</t>
  </si>
  <si>
    <t>https://storage.googleapis.com/fabmaster/cardfaces/2019-WTR/WTR107.png</t>
  </si>
  <si>
    <t>https://storage.googleapis.com/fabmaster/cardfaces/2019-WTR/WTR108.png</t>
  </si>
  <si>
    <t>https://storage.googleapis.com/fabmaster/cardfaces/2019-WTR/WTR109.png</t>
  </si>
  <si>
    <t>https://storage.googleapis.com/fabmaster/cardfaces/2019-WTR/WTR110.png</t>
  </si>
  <si>
    <t>https://storage.googleapis.com/fabmaster/cardfaces/2019-WTR/WTR111.png</t>
  </si>
  <si>
    <t>https://storage.googleapis.com/fabmaster/cardfaces/2019-WTR/WTR112.png</t>
  </si>
  <si>
    <t>https://storage.googleapis.com/fabmaster/cardfaces/2019-WTR/WTR113.png</t>
  </si>
  <si>
    <t>https://storage.googleapis.com/fabmaster/cardfaces/2019-WTR/WTR114.png</t>
  </si>
  <si>
    <t>https://storage.googleapis.com/fabmaster/cardfaces/2019-WTR/WTR115.png</t>
  </si>
  <si>
    <t>https://storage.googleapis.com/fabmaster/cardfaces/2019-WTR/WTR116.png</t>
  </si>
  <si>
    <t>https://storage.googleapis.com/fabmaster/cardfaces/2019-WTR/WTR117.png</t>
  </si>
  <si>
    <t>https://storage.googleapis.com/fabmaster/cardfaces/2019-WTR/WTR118.png</t>
  </si>
  <si>
    <t>https://storage.googleapis.com/fabmaster/cardfaces/2019-WTR/WTR119.png</t>
  </si>
  <si>
    <t>https://storage.googleapis.com/fabmaster/cardfaces/2019-WTR/WTR120.png</t>
  </si>
  <si>
    <t>https://storage.googleapis.com/fabmaster/cardfaces/2019-WTR/WTR121.png</t>
  </si>
  <si>
    <t>https://storage.googleapis.com/fabmaster/cardfaces/2019-WTR/WTR122.png</t>
  </si>
  <si>
    <t>https://storage.googleapis.com/fabmaster/cardfaces/2019-WTR/WTR123.png</t>
  </si>
  <si>
    <t>https://storage.googleapis.com/fabmaster/cardfaces/2019-WTR/WTR124.png</t>
  </si>
  <si>
    <t>https://storage.googleapis.com/fabmaster/cardfaces/2019-WTR/WTR125.png</t>
  </si>
  <si>
    <t>https://storage.googleapis.com/fabmaster/cardfaces/2019-WTR/WTR126.png</t>
  </si>
  <si>
    <t>https://storage.googleapis.com/fabmaster/cardfaces/2019-WTR/WTR127.png</t>
  </si>
  <si>
    <t>https://storage.googleapis.com/fabmaster/cardfaces/2019-WTR/WTR128.png</t>
  </si>
  <si>
    <t>https://storage.googleapis.com/fabmaster/cardfaces/2019-WTR/WTR129.png</t>
  </si>
  <si>
    <t>https://storage.googleapis.com/fabmaster/cardfaces/2019-WTR/WTR130.png</t>
  </si>
  <si>
    <t>https://storage.googleapis.com/fabmaster/cardfaces/2019-WTR/WTR131.png</t>
  </si>
  <si>
    <t>https://storage.googleapis.com/fabmaster/cardfaces/2019-WTR/WTR132.png</t>
  </si>
  <si>
    <t>https://storage.googleapis.com/fabmaster/cardfaces/2019-WTR/WTR133.png</t>
  </si>
  <si>
    <t>https://storage.googleapis.com/fabmaster/cardfaces/2019-WTR/WTR134.png</t>
  </si>
  <si>
    <t>https://storage.googleapis.com/fabmaster/cardfaces/2019-WTR/WTR135.png</t>
  </si>
  <si>
    <t>https://storage.googleapis.com/fabmaster/cardfaces/2019-WTR/WTR136.png</t>
  </si>
  <si>
    <t>https://storage.googleapis.com/fabmaster/cardfaces/2019-WTR/WTR137.png</t>
  </si>
  <si>
    <t>https://storage.googleapis.com/fabmaster/cardfaces/2019-WTR/WTR138.png</t>
  </si>
  <si>
    <t>https://storage.googleapis.com/fabmaster/cardfaces/2019-WTR/WTR139.png</t>
  </si>
  <si>
    <t>https://storage.googleapis.com/fabmaster/cardfaces/2019-WTR/WTR140.png</t>
  </si>
  <si>
    <t>https://storage.googleapis.com/fabmaster/cardfaces/2019-WTR/WTR141.png</t>
  </si>
  <si>
    <t>https://storage.googleapis.com/fabmaster/cardfaces/2019-WTR/WTR142.png</t>
  </si>
  <si>
    <t>https://storage.googleapis.com/fabmaster/cardfaces/2019-WTR/WTR143.png</t>
  </si>
  <si>
    <t>https://storage.googleapis.com/fabmaster/cardfaces/2019-WTR/WTR144.png</t>
  </si>
  <si>
    <t>https://storage.googleapis.com/fabmaster/cardfaces/2019-WTR/WTR145.png</t>
  </si>
  <si>
    <t>https://storage.googleapis.com/fabmaster/cardfaces/2019-WTR/WTR146.png</t>
  </si>
  <si>
    <t>https://storage.googleapis.com/fabmaster/cardfaces/2019-WTR/WTR147.png</t>
  </si>
  <si>
    <t>https://storage.googleapis.com/fabmaster/cardfaces/2019-WTR/WTR148.png</t>
  </si>
  <si>
    <t>https://storage.googleapis.com/fabmaster/cardfaces/2019-WTR/WTR149.png</t>
  </si>
  <si>
    <t>https://storage.googleapis.com/fabmaster/cardfaces/2019-WTR/WTR150.png</t>
  </si>
  <si>
    <t>https://storage.googleapis.com/fabmaster/cardfaces/2019-WTR/WTR151.png</t>
  </si>
  <si>
    <t>https://storage.googleapis.com/fabmaster/cardfaces/2019-WTR/WTR152.png</t>
  </si>
  <si>
    <t>https://storage.googleapis.com/fabmaster/cardfaces/2019-WTR/WTR153.png</t>
  </si>
  <si>
    <t>https://storage.googleapis.com/fabmaster/cardfaces/2019-WTR/WTR154.png</t>
  </si>
  <si>
    <t>https://storage.googleapis.com/fabmaster/cardfaces/2019-WTR/WTR155.png</t>
  </si>
  <si>
    <t>https://storage.googleapis.com/fabmaster/cardfaces/2019-WTR/WTR156.png</t>
  </si>
  <si>
    <t>https://storage.googleapis.com/fabmaster/cardfaces/2019-WTR/WTR157.png</t>
  </si>
  <si>
    <t>https://storage.googleapis.com/fabmaster/cardfaces/2019-WTR/WTR158.png</t>
  </si>
  <si>
    <t>https://storage.googleapis.com/fabmaster/cardfaces/2019-WTR/WTR159.png</t>
  </si>
  <si>
    <t>https://storage.googleapis.com/fabmaster/cardfaces/2019-WTR/WTR160.png</t>
  </si>
  <si>
    <t>https://storage.googleapis.com/fabmaster/cardfaces/2019-WTR/WTR161.png</t>
  </si>
  <si>
    <t>https://storage.googleapis.com/fabmaster/cardfaces/2019-WTR/WTR162.png</t>
  </si>
  <si>
    <t>https://storage.googleapis.com/fabmaster/cardfaces/2019-WTR/WTR163.png</t>
  </si>
  <si>
    <t>https://storage.googleapis.com/fabmaster/cardfaces/2019-WTR/WTR164.png</t>
  </si>
  <si>
    <t>https://storage.googleapis.com/fabmaster/cardfaces/2019-WTR/WTR165.png</t>
  </si>
  <si>
    <t>https://storage.googleapis.com/fabmaster/cardfaces/2019-WTR/WTR166.png</t>
  </si>
  <si>
    <t>https://storage.googleapis.com/fabmaster/cardfaces/2019-WTR/WTR167.png</t>
  </si>
  <si>
    <t>https://storage.googleapis.com/fabmaster/cardfaces/2019-WTR/WTR168.png</t>
  </si>
  <si>
    <t>https://storage.googleapis.com/fabmaster/cardfaces/2019-WTR/WTR169.png</t>
  </si>
  <si>
    <t>https://storage.googleapis.com/fabmaster/cardfaces/2019-WTR/WTR170.png</t>
  </si>
  <si>
    <t>https://storage.googleapis.com/fabmaster/cardfaces/2019-WTR/WTR171.png</t>
  </si>
  <si>
    <t>https://storage.googleapis.com/fabmaster/cardfaces/2019-WTR/WTR172.png</t>
  </si>
  <si>
    <t>https://storage.googleapis.com/fabmaster/cardfaces/2019-WTR/WTR173.png</t>
  </si>
  <si>
    <t>https://storage.googleapis.com/fabmaster/cardfaces/2019-WTR/WTR174.png</t>
  </si>
  <si>
    <t>https://storage.googleapis.com/fabmaster/cardfaces/2019-WTR/WTR175.png</t>
  </si>
  <si>
    <t>https://storage.googleapis.com/fabmaster/cardfaces/2019-WTR/WTR176.png</t>
  </si>
  <si>
    <t>https://storage.googleapis.com/fabmaster/cardfaces/2019-WTR/WTR177.png</t>
  </si>
  <si>
    <t>https://storage.googleapis.com/fabmaster/cardfaces/2019-WTR/WTR178.png</t>
  </si>
  <si>
    <t>https://storage.googleapis.com/fabmaster/cardfaces/2019-WTR/WTR179.png</t>
  </si>
  <si>
    <t>https://storage.googleapis.com/fabmaster/cardfaces/2019-WTR/WTR180.png</t>
  </si>
  <si>
    <t>https://storage.googleapis.com/fabmaster/cardfaces/2019-WTR/WTR181.png</t>
  </si>
  <si>
    <t>https://storage.googleapis.com/fabmaster/cardfaces/2019-WTR/WTR182.png</t>
  </si>
  <si>
    <t>https://storage.googleapis.com/fabmaster/cardfaces/2019-WTR/WTR183.png</t>
  </si>
  <si>
    <t>https://storage.googleapis.com/fabmaster/cardfaces/2019-WTR/WTR184.png</t>
  </si>
  <si>
    <t>https://storage.googleapis.com/fabmaster/cardfaces/2019-WTR/WTR185.png</t>
  </si>
  <si>
    <t>https://storage.googleapis.com/fabmaster/cardfaces/2019-WTR/WTR186.png</t>
  </si>
  <si>
    <t>https://storage.googleapis.com/fabmaster/cardfaces/2019-WTR/WTR187.png</t>
  </si>
  <si>
    <t>https://storage.googleapis.com/fabmaster/cardfaces/2019-WTR/WTR188.png</t>
  </si>
  <si>
    <t>https://storage.googleapis.com/fabmaster/cardfaces/2019-WTR/WTR189.png</t>
  </si>
  <si>
    <t>https://storage.googleapis.com/fabmaster/cardfaces/2019-WTR/WTR190.png</t>
  </si>
  <si>
    <t>https://storage.googleapis.com/fabmaster/cardfaces/2019-WTR/WTR191.png</t>
  </si>
  <si>
    <t>https://storage.googleapis.com/fabmaster/cardfaces/2019-WTR/WTR192.png</t>
  </si>
  <si>
    <t>https://storage.googleapis.com/fabmaster/cardfaces/2019-WTR/WTR193.png</t>
  </si>
  <si>
    <t>https://storage.googleapis.com/fabmaster/cardfaces/2019-WTR/WTR194.png</t>
  </si>
  <si>
    <t>https://storage.googleapis.com/fabmaster/cardfaces/2019-WTR/WTR195.png</t>
  </si>
  <si>
    <t>https://storage.googleapis.com/fabmaster/cardfaces/2019-WTR/WTR196.png</t>
  </si>
  <si>
    <t>https://storage.googleapis.com/fabmaster/cardfaces/2019-WTR/WTR197.png</t>
  </si>
  <si>
    <t>https://storage.googleapis.com/fabmaster/cardfaces/2019-WTR/WTR198.png</t>
  </si>
  <si>
    <t>https://storage.googleapis.com/fabmaster/cardfaces/2019-WTR/WTR199.png</t>
  </si>
  <si>
    <t>https://storage.googleapis.com/fabmaster/cardfaces/2019-WTR/WTR200.png</t>
  </si>
  <si>
    <t>https://storage.googleapis.com/fabmaster/cardfaces/2019-WTR/WTR201.png</t>
  </si>
  <si>
    <t>https://storage.googleapis.com/fabmaster/cardfaces/2019-WTR/WTR202.png</t>
  </si>
  <si>
    <t>https://storage.googleapis.com/fabmaster/cardfaces/2019-WTR/WTR203.png</t>
  </si>
  <si>
    <t>https://storage.googleapis.com/fabmaster/cardfaces/2019-WTR/WTR204.png</t>
  </si>
  <si>
    <t>https://storage.googleapis.com/fabmaster/cardfaces/2019-WTR/WTR205.png</t>
  </si>
  <si>
    <t>https://storage.googleapis.com/fabmaster/cardfaces/2019-WTR/WTR206.png</t>
  </si>
  <si>
    <t>https://storage.googleapis.com/fabmaster/cardfaces/2019-WTR/WTR207.png</t>
  </si>
  <si>
    <t>https://storage.googleapis.com/fabmaster/cardfaces/2019-WTR/WTR208.png</t>
  </si>
  <si>
    <t>https://storage.googleapis.com/fabmaster/cardfaces/2019-WTR/WTR209.png</t>
  </si>
  <si>
    <t>https://storage.googleapis.com/fabmaster/cardfaces/2019-WTR/WTR210.png</t>
  </si>
  <si>
    <t>https://storage.googleapis.com/fabmaster/cardfaces/2019-WTR/WTR211.png</t>
  </si>
  <si>
    <t>https://storage.googleapis.com/fabmaster/cardfaces/2019-WTR/WTR212.png</t>
  </si>
  <si>
    <t>https://storage.googleapis.com/fabmaster/cardfaces/2019-WTR/WTR213.png</t>
  </si>
  <si>
    <t>https://storage.googleapis.com/fabmaster/cardfaces/2019-WTR/WTR214.png</t>
  </si>
  <si>
    <t>https://storage.googleapis.com/fabmaster/cardfaces/2019-WTR/WTR215.png</t>
  </si>
  <si>
    <t>https://storage.googleapis.com/fabmaster/cardfaces/2019-WTR/WTR216.png</t>
  </si>
  <si>
    <t>https://storage.googleapis.com/fabmaster/cardfaces/2019-WTR/WTR217.png</t>
  </si>
  <si>
    <t>https://storage.googleapis.com/fabmaster/cardfaces/2019-WTR/WTR218.png</t>
  </si>
  <si>
    <t>https://storage.googleapis.com/fabmaster/cardfaces/2019-WTR/WTR219.png</t>
  </si>
  <si>
    <t>https://storage.googleapis.com/fabmaster/cardfaces/2019-WTR/WTR220.png</t>
  </si>
  <si>
    <t>https://storage.googleapis.com/fabmaster/cardfaces/2019-WTR/WTR221.png</t>
  </si>
  <si>
    <t>https://storage.googleapis.com/fabmaster/cardfaces/2019-WTR/WTR222.png</t>
  </si>
  <si>
    <t>https://storage.googleapis.com/fabmaster/cardfaces/2019-WTR/WTR223.png</t>
  </si>
  <si>
    <t>https://storage.googleapis.com/fabmaster/cardfaces/2019-WTR/WTR224.png</t>
  </si>
  <si>
    <t>https://storage.googleapis.com/fabmaster/cardfaces/2019-WTR/WTR225.png</t>
  </si>
  <si>
    <t>https://storage.googleapis.com/fabmaster/cardfaces/2019-WTR/WTR209-RF.png</t>
  </si>
  <si>
    <t>https://storage.googleapis.com/fabmaster/cardfaces/2019-WTR/WTR210-RF.png</t>
  </si>
  <si>
    <t>https://storage.googleapis.com/fabmaster/cardfaces/2019-WTR/WTR211-RF.png</t>
  </si>
  <si>
    <t>https://storage.googleapis.com/fabmaster/cardfaces/2020-ARC/ARC000.png</t>
  </si>
  <si>
    <t>https://storage.googleapis.com/fabmaster/cardfaces/2020-ARC/ARC001.png</t>
  </si>
  <si>
    <t>https://storage.googleapis.com/fabmaster/cardfaces/2020-ARC/ARC002.png</t>
  </si>
  <si>
    <t>https://storage.googleapis.com/fabmaster/cardfaces/2020-ARC/ARC003.png</t>
  </si>
  <si>
    <t>https://storage.googleapis.com/fabmaster/cardfaces/2020-ARC/ARC004.png</t>
  </si>
  <si>
    <t>https://storage.googleapis.com/fabmaster/cardfaces/2020-ARC/ARC005.png</t>
  </si>
  <si>
    <t>https://storage.googleapis.com/fabmaster/cardfaces/2020-ARC/ARC006.png</t>
  </si>
  <si>
    <t>https://storage.googleapis.com/fabmaster/cardfaces/2020-ARC/ARC007.png</t>
  </si>
  <si>
    <t>https://storage.googleapis.com/fabmaster/cardfaces/2020-ARC/ARC008.png</t>
  </si>
  <si>
    <t>https://storage.googleapis.com/fabmaster/cardfaces/2020-ARC/ARC009.png</t>
  </si>
  <si>
    <t>https://storage.googleapis.com/fabmaster/cardfaces/2020-ARC/ARC010.png</t>
  </si>
  <si>
    <t>https://storage.googleapis.com/fabmaster/cardfaces/2020-ARC/ARC011.png</t>
  </si>
  <si>
    <t>https://storage.googleapis.com/fabmaster/cardfaces/2020-ARC/ARC012.png</t>
  </si>
  <si>
    <t>https://storage.googleapis.com/fabmaster/cardfaces/2020-ARC/ARC013.png</t>
  </si>
  <si>
    <t>https://storage.googleapis.com/fabmaster/cardfaces/2020-ARC/ARC014.png</t>
  </si>
  <si>
    <t>https://storage.googleapis.com/fabmaster/cardfaces/2020-ARC/ARC015.png</t>
  </si>
  <si>
    <t>https://storage.googleapis.com/fabmaster/cardfaces/2020-ARC/ARC016.png</t>
  </si>
  <si>
    <t>https://storage.googleapis.com/fabmaster/cardfaces/2020-ARC/ARC017.png</t>
  </si>
  <si>
    <t>https://storage.googleapis.com/fabmaster/cardfaces/2020-ARC/ARC018.png</t>
  </si>
  <si>
    <t>https://storage.googleapis.com/fabmaster/cardfaces/2020-ARC/ARC019.png</t>
  </si>
  <si>
    <t>https://storage.googleapis.com/fabmaster/cardfaces/2020-ARC/ARC020.png</t>
  </si>
  <si>
    <t>https://storage.googleapis.com/fabmaster/cardfaces/2020-ARC/ARC021.png</t>
  </si>
  <si>
    <t>https://storage.googleapis.com/fabmaster/cardfaces/2020-ARC/ARC022.png</t>
  </si>
  <si>
    <t>https://storage.googleapis.com/fabmaster/cardfaces/2020-ARC/ARC023.png</t>
  </si>
  <si>
    <t>https://storage.googleapis.com/fabmaster/cardfaces/2020-ARC/ARC024.png</t>
  </si>
  <si>
    <t>https://storage.googleapis.com/fabmaster/cardfaces/2020-ARC/ARC025.png</t>
  </si>
  <si>
    <t>https://storage.googleapis.com/fabmaster/cardfaces/2020-ARC/ARC026.png</t>
  </si>
  <si>
    <t>https://storage.googleapis.com/fabmaster/cardfaces/2020-ARC/ARC027.png</t>
  </si>
  <si>
    <t>https://storage.googleapis.com/fabmaster/cardfaces/2020-ARC/ARC028.png</t>
  </si>
  <si>
    <t>https://storage.googleapis.com/fabmaster/cardfaces/2020-ARC/ARC029.png</t>
  </si>
  <si>
    <t>https://storage.googleapis.com/fabmaster/cardfaces/2020-ARC/ARC030.png</t>
  </si>
  <si>
    <t>https://storage.googleapis.com/fabmaster/cardfaces/2020-ARC/ARC031.png</t>
  </si>
  <si>
    <t>https://storage.googleapis.com/fabmaster/cardfaces/2020-ARC/ARC032.png</t>
  </si>
  <si>
    <t>https://storage.googleapis.com/fabmaster/cardfaces/2020-ARC/ARC033.png</t>
  </si>
  <si>
    <t>https://storage.googleapis.com/fabmaster/cardfaces/2020-ARC/ARC034.png</t>
  </si>
  <si>
    <t>https://storage.googleapis.com/fabmaster/cardfaces/2020-ARC/ARC035.png</t>
  </si>
  <si>
    <t>https://storage.googleapis.com/fabmaster/cardfaces/2020-ARC/ARC036.png</t>
  </si>
  <si>
    <t>https://storage.googleapis.com/fabmaster/cardfaces/2020-ARC/ARC037.png</t>
  </si>
  <si>
    <t>https://storage.googleapis.com/fabmaster/cardfaces/2020-ARC/ARC038.png</t>
  </si>
  <si>
    <t>https://storage.googleapis.com/fabmaster/cardfaces/2020-ARC/ARC039.png</t>
  </si>
  <si>
    <t>https://storage.googleapis.com/fabmaster/cardfaces/2020-ARC/ARC040.png</t>
  </si>
  <si>
    <t>https://storage.googleapis.com/fabmaster/cardfaces/2020-ARC/ARC041.png</t>
  </si>
  <si>
    <t>https://storage.googleapis.com/fabmaster/cardfaces/2020-ARC/ARC042.png</t>
  </si>
  <si>
    <t>https://storage.googleapis.com/fabmaster/cardfaces/2020-ARC/ARC043.png</t>
  </si>
  <si>
    <t>https://storage.googleapis.com/fabmaster/cardfaces/2020-ARC/ARC044.png</t>
  </si>
  <si>
    <t>https://storage.googleapis.com/fabmaster/cardfaces/2020-ARC/ARC045.png</t>
  </si>
  <si>
    <t>https://storage.googleapis.com/fabmaster/cardfaces/2020-ARC/ARC046.png</t>
  </si>
  <si>
    <t>https://storage.googleapis.com/fabmaster/cardfaces/2020-ARC/ARC047.png</t>
  </si>
  <si>
    <t>https://storage.googleapis.com/fabmaster/cardfaces/2020-ARC/ARC048.png</t>
  </si>
  <si>
    <t>https://storage.googleapis.com/fabmaster/cardfaces/2020-ARC/ARC049.png</t>
  </si>
  <si>
    <t>https://storage.googleapis.com/fabmaster/cardfaces/2020-ARC/ARC050.png</t>
  </si>
  <si>
    <t>https://storage.googleapis.com/fabmaster/cardfaces/2020-ARC/ARC051.png</t>
  </si>
  <si>
    <t>https://storage.googleapis.com/fabmaster/cardfaces/2020-ARC/ARC052.png</t>
  </si>
  <si>
    <t>https://storage.googleapis.com/fabmaster/cardfaces/2020-ARC/ARC053.png</t>
  </si>
  <si>
    <t>https://storage.googleapis.com/fabmaster/cardfaces/2020-ARC/ARC054.png</t>
  </si>
  <si>
    <t>https://storage.googleapis.com/fabmaster/cardfaces/2020-ARC/ARC055.png</t>
  </si>
  <si>
    <t>https://storage.googleapis.com/fabmaster/cardfaces/2020-ARC/ARC056.png</t>
  </si>
  <si>
    <t>https://storage.googleapis.com/fabmaster/cardfaces/2020-ARC/ARC057.png</t>
  </si>
  <si>
    <t>https://storage.googleapis.com/fabmaster/cardfaces/2020-ARC/ARC058.png</t>
  </si>
  <si>
    <t>https://storage.googleapis.com/fabmaster/cardfaces/2020-ARC/ARC059.png</t>
  </si>
  <si>
    <t>https://storage.googleapis.com/fabmaster/cardfaces/2020-ARC/ARC060.png</t>
  </si>
  <si>
    <t>https://storage.googleapis.com/fabmaster/cardfaces/2020-ARC/ARC061.png</t>
  </si>
  <si>
    <t>https://storage.googleapis.com/fabmaster/cardfaces/2020-ARC/ARC062.png</t>
  </si>
  <si>
    <t>https://storage.googleapis.com/fabmaster/cardfaces/2020-ARC/ARC063.png</t>
  </si>
  <si>
    <t>https://storage.googleapis.com/fabmaster/cardfaces/2020-ARC/ARC064.png</t>
  </si>
  <si>
    <t>https://storage.googleapis.com/fabmaster/cardfaces/2020-ARC/ARC065.png</t>
  </si>
  <si>
    <t>https://storage.googleapis.com/fabmaster/cardfaces/2020-ARC/ARC066.png</t>
  </si>
  <si>
    <t>https://storage.googleapis.com/fabmaster/cardfaces/2020-ARC/ARC067.png</t>
  </si>
  <si>
    <t>https://storage.googleapis.com/fabmaster/cardfaces/2020-ARC/ARC068.png</t>
  </si>
  <si>
    <t>https://storage.googleapis.com/fabmaster/cardfaces/2020-ARC/ARC069.png</t>
  </si>
  <si>
    <t>https://storage.googleapis.com/fabmaster/cardfaces/2020-ARC/ARC070.png</t>
  </si>
  <si>
    <t>https://storage.googleapis.com/fabmaster/cardfaces/2020-ARC/ARC071.png</t>
  </si>
  <si>
    <t>https://storage.googleapis.com/fabmaster/cardfaces/2020-ARC/ARC072.png</t>
  </si>
  <si>
    <t>https://storage.googleapis.com/fabmaster/cardfaces/2020-ARC/ARC073.png</t>
  </si>
  <si>
    <t>https://storage.googleapis.com/fabmaster/cardfaces/2020-ARC/ARC074.png</t>
  </si>
  <si>
    <t>https://storage.googleapis.com/fabmaster/cardfaces/2020-ARC/ARC075.png</t>
  </si>
  <si>
    <t>https://storage.googleapis.com/fabmaster/cardfaces/2020-ARC/ARC076.png</t>
  </si>
  <si>
    <t>https://storage.googleapis.com/fabmaster/cardfaces/2020-ARC/ARC077.png</t>
  </si>
  <si>
    <t>https://storage.googleapis.com/fabmaster/cardfaces/2020-ARC/ARC078.png</t>
  </si>
  <si>
    <t>https://storage.googleapis.com/fabmaster/cardfaces/2020-ARC/ARC079.png</t>
  </si>
  <si>
    <t>https://storage.googleapis.com/fabmaster/cardfaces/2020-ARC/ARC080.png</t>
  </si>
  <si>
    <t>https://storage.googleapis.com/fabmaster/cardfaces/2020-ARC/ARC081.png</t>
  </si>
  <si>
    <t>https://storage.googleapis.com/fabmaster/cardfaces/2020-ARC/ARC082.png</t>
  </si>
  <si>
    <t>https://storage.googleapis.com/fabmaster/cardfaces/2020-ARC/ARC083.png</t>
  </si>
  <si>
    <t>https://storage.googleapis.com/fabmaster/cardfaces/2020-ARC/ARC084.png</t>
  </si>
  <si>
    <t>https://storage.googleapis.com/fabmaster/cardfaces/2020-ARC/ARC085.png</t>
  </si>
  <si>
    <t>https://storage.googleapis.com/fabmaster/cardfaces/2020-ARC/ARC086.png</t>
  </si>
  <si>
    <t>https://storage.googleapis.com/fabmaster/cardfaces/2020-ARC/ARC087.png</t>
  </si>
  <si>
    <t>https://storage.googleapis.com/fabmaster/cardfaces/2020-ARC/ARC088.png</t>
  </si>
  <si>
    <t>https://storage.googleapis.com/fabmaster/cardfaces/2020-ARC/ARC089.png</t>
  </si>
  <si>
    <t>https://storage.googleapis.com/fabmaster/cardfaces/2020-ARC/ARC090.png</t>
  </si>
  <si>
    <t>https://storage.googleapis.com/fabmaster/cardfaces/2020-ARC/ARC091.png</t>
  </si>
  <si>
    <t>https://storage.googleapis.com/fabmaster/cardfaces/2020-ARC/ARC092.png</t>
  </si>
  <si>
    <t>https://storage.googleapis.com/fabmaster/cardfaces/2020-ARC/ARC093.png</t>
  </si>
  <si>
    <t>https://storage.googleapis.com/fabmaster/cardfaces/2020-ARC/ARC094.png</t>
  </si>
  <si>
    <t>https://storage.googleapis.com/fabmaster/cardfaces/2020-ARC/ARC095.png</t>
  </si>
  <si>
    <t>https://storage.googleapis.com/fabmaster/cardfaces/2020-ARC/ARC096.png</t>
  </si>
  <si>
    <t>https://storage.googleapis.com/fabmaster/cardfaces/2020-ARC/ARC097.png</t>
  </si>
  <si>
    <t>https://storage.googleapis.com/fabmaster/cardfaces/2020-ARC/ARC098.png</t>
  </si>
  <si>
    <t>https://storage.googleapis.com/fabmaster/cardfaces/2020-ARC/ARC099.png</t>
  </si>
  <si>
    <t>https://storage.googleapis.com/fabmaster/cardfaces/2020-ARC/ARC100.png</t>
  </si>
  <si>
    <t>https://storage.googleapis.com/fabmaster/cardfaces/2020-ARC/ARC101.png</t>
  </si>
  <si>
    <t>https://storage.googleapis.com/fabmaster/cardfaces/2020-ARC/ARC102.png</t>
  </si>
  <si>
    <t>https://storage.googleapis.com/fabmaster/cardfaces/2020-ARC/ARC103.png</t>
  </si>
  <si>
    <t>https://storage.googleapis.com/fabmaster/cardfaces/2020-ARC/ARC104.png</t>
  </si>
  <si>
    <t>https://storage.googleapis.com/fabmaster/cardfaces/2020-ARC/ARC105.png</t>
  </si>
  <si>
    <t>https://storage.googleapis.com/fabmaster/cardfaces/2020-ARC/ARC106.png</t>
  </si>
  <si>
    <t>https://storage.googleapis.com/fabmaster/cardfaces/2020-ARC/ARC107.png</t>
  </si>
  <si>
    <t>https://storage.googleapis.com/fabmaster/cardfaces/2020-ARC/ARC108.png</t>
  </si>
  <si>
    <t>https://storage.googleapis.com/fabmaster/cardfaces/2020-ARC/ARC109.png</t>
  </si>
  <si>
    <t>https://storage.googleapis.com/fabmaster/cardfaces/2020-ARC/ARC110.png</t>
  </si>
  <si>
    <t>https://storage.googleapis.com/fabmaster/cardfaces/2020-ARC/ARC111.png</t>
  </si>
  <si>
    <t>https://storage.googleapis.com/fabmaster/cardfaces/2020-ARC/ARC112.png</t>
  </si>
  <si>
    <t>https://storage.googleapis.com/fabmaster/cardfaces/2020-ARC/ARC113.png</t>
  </si>
  <si>
    <t>https://storage.googleapis.com/fabmaster/cardfaces/2020-ARC/ARC114.png</t>
  </si>
  <si>
    <t>https://storage.googleapis.com/fabmaster/cardfaces/2020-ARC/ARC115.png</t>
  </si>
  <si>
    <t>https://storage.googleapis.com/fabmaster/cardfaces/2020-ARC/ARC116.png</t>
  </si>
  <si>
    <t>https://storage.googleapis.com/fabmaster/cardfaces/2020-ARC/ARC117.png</t>
  </si>
  <si>
    <t>https://storage.googleapis.com/fabmaster/cardfaces/2020-ARC/ARC118.png</t>
  </si>
  <si>
    <t>https://storage.googleapis.com/fabmaster/cardfaces/2020-ARC/ARC119.png</t>
  </si>
  <si>
    <t>https://storage.googleapis.com/fabmaster/cardfaces/2020-ARC/ARC120.png</t>
  </si>
  <si>
    <t>https://storage.googleapis.com/fabmaster/cardfaces/2020-ARC/ARC121.png</t>
  </si>
  <si>
    <t>https://storage.googleapis.com/fabmaster/cardfaces/2020-ARC/ARC122.png</t>
  </si>
  <si>
    <t>https://storage.googleapis.com/fabmaster/cardfaces/2020-ARC/ARC123.png</t>
  </si>
  <si>
    <t>https://storage.googleapis.com/fabmaster/cardfaces/2020-ARC/ARC124.png</t>
  </si>
  <si>
    <t>https://storage.googleapis.com/fabmaster/cardfaces/2020-ARC/ARC125.png</t>
  </si>
  <si>
    <t>https://storage.googleapis.com/fabmaster/cardfaces/2020-ARC/ARC126.png</t>
  </si>
  <si>
    <t>https://storage.googleapis.com/fabmaster/cardfaces/2020-ARC/ARC127.png</t>
  </si>
  <si>
    <t>https://storage.googleapis.com/fabmaster/cardfaces/2020-ARC/ARC128.png</t>
  </si>
  <si>
    <t>https://storage.googleapis.com/fabmaster/cardfaces/2020-ARC/ARC129.png</t>
  </si>
  <si>
    <t>https://storage.googleapis.com/fabmaster/cardfaces/2020-ARC/ARC130.png</t>
  </si>
  <si>
    <t>https://storage.googleapis.com/fabmaster/cardfaces/2020-ARC/ARC131.png</t>
  </si>
  <si>
    <t>https://storage.googleapis.com/fabmaster/cardfaces/2020-ARC/ARC132.png</t>
  </si>
  <si>
    <t>https://storage.googleapis.com/fabmaster/cardfaces/2020-ARC/ARC133.png</t>
  </si>
  <si>
    <t>https://storage.googleapis.com/fabmaster/cardfaces/2020-ARC/ARC134.png</t>
  </si>
  <si>
    <t>https://storage.googleapis.com/fabmaster/cardfaces/2020-ARC/ARC135.png</t>
  </si>
  <si>
    <t>https://storage.googleapis.com/fabmaster/cardfaces/2020-ARC/ARC136.png</t>
  </si>
  <si>
    <t>https://storage.googleapis.com/fabmaster/cardfaces/2020-ARC/ARC137.png</t>
  </si>
  <si>
    <t>https://storage.googleapis.com/fabmaster/cardfaces/2020-ARC/ARC138.png</t>
  </si>
  <si>
    <t>https://storage.googleapis.com/fabmaster/cardfaces/2020-ARC/ARC139.png</t>
  </si>
  <si>
    <t>https://storage.googleapis.com/fabmaster/cardfaces/2020-ARC/ARC140.png</t>
  </si>
  <si>
    <t>https://storage.googleapis.com/fabmaster/cardfaces/2020-ARC/ARC141.png</t>
  </si>
  <si>
    <t>https://storage.googleapis.com/fabmaster/cardfaces/2020-ARC/ARC142.png</t>
  </si>
  <si>
    <t>https://storage.googleapis.com/fabmaster/cardfaces/2020-ARC/ARC143.png</t>
  </si>
  <si>
    <t>https://storage.googleapis.com/fabmaster/cardfaces/2020-ARC/ARC144.png</t>
  </si>
  <si>
    <t>https://storage.googleapis.com/fabmaster/cardfaces/2020-ARC/ARC145.png</t>
  </si>
  <si>
    <t>https://storage.googleapis.com/fabmaster/cardfaces/2020-ARC/ARC146.png</t>
  </si>
  <si>
    <t>https://storage.googleapis.com/fabmaster/cardfaces/2020-ARC/ARC147.png</t>
  </si>
  <si>
    <t>https://storage.googleapis.com/fabmaster/cardfaces/2020-ARC/ARC148.png</t>
  </si>
  <si>
    <t>https://storage.googleapis.com/fabmaster/cardfaces/2020-ARC/ARC149.png</t>
  </si>
  <si>
    <t>https://storage.googleapis.com/fabmaster/cardfaces/2020-ARC/ARC150.png</t>
  </si>
  <si>
    <t>https://storage.googleapis.com/fabmaster/cardfaces/2020-ARC/ARC151.png</t>
  </si>
  <si>
    <t>https://storage.googleapis.com/fabmaster/cardfaces/2020-ARC/ARC152.png</t>
  </si>
  <si>
    <t>https://storage.googleapis.com/fabmaster/cardfaces/2020-ARC/ARC153.png</t>
  </si>
  <si>
    <t>https://storage.googleapis.com/fabmaster/cardfaces/2020-ARC/ARC154.png</t>
  </si>
  <si>
    <t>https://storage.googleapis.com/fabmaster/cardfaces/2020-ARC/ARC155.png</t>
  </si>
  <si>
    <t>https://storage.googleapis.com/fabmaster/cardfaces/2020-ARC/ARC156.png</t>
  </si>
  <si>
    <t>https://storage.googleapis.com/fabmaster/cardfaces/2020-ARC/ARC157.png</t>
  </si>
  <si>
    <t>https://storage.googleapis.com/fabmaster/cardfaces/2020-ARC/ARC158.png</t>
  </si>
  <si>
    <t>https://storage.googleapis.com/fabmaster/cardfaces/2020-ARC/ARC159.png</t>
  </si>
  <si>
    <t>https://storage.googleapis.com/fabmaster/cardfaces/2020-ARC/ARC160.png</t>
  </si>
  <si>
    <t>https://storage.googleapis.com/fabmaster/cardfaces/2020-ARC/ARC161.png</t>
  </si>
  <si>
    <t>https://storage.googleapis.com/fabmaster/cardfaces/2020-ARC/ARC162.png</t>
  </si>
  <si>
    <t>https://storage.googleapis.com/fabmaster/cardfaces/2020-ARC/ARC163.png</t>
  </si>
  <si>
    <t>https://storage.googleapis.com/fabmaster/cardfaces/2020-ARC/ARC164.png</t>
  </si>
  <si>
    <t>https://storage.googleapis.com/fabmaster/cardfaces/2020-ARC/ARC165.png</t>
  </si>
  <si>
    <t>https://storage.googleapis.com/fabmaster/cardfaces/2020-ARC/ARC166.png</t>
  </si>
  <si>
    <t>https://storage.googleapis.com/fabmaster/cardfaces/2020-ARC/ARC167.png</t>
  </si>
  <si>
    <t>https://storage.googleapis.com/fabmaster/cardfaces/2020-ARC/ARC168.png</t>
  </si>
  <si>
    <t>https://storage.googleapis.com/fabmaster/cardfaces/2020-ARC/ARC169.png</t>
  </si>
  <si>
    <t>https://storage.googleapis.com/fabmaster/cardfaces/2020-ARC/ARC170.png</t>
  </si>
  <si>
    <t>https://storage.googleapis.com/fabmaster/cardfaces/2020-ARC/ARC171.png</t>
  </si>
  <si>
    <t>https://storage.googleapis.com/fabmaster/cardfaces/2020-ARC/ARC172.png</t>
  </si>
  <si>
    <t>https://storage.googleapis.com/fabmaster/cardfaces/2020-ARC/ARC173.png</t>
  </si>
  <si>
    <t>https://storage.googleapis.com/fabmaster/cardfaces/2020-ARC/ARC174.png</t>
  </si>
  <si>
    <t>https://storage.googleapis.com/fabmaster/cardfaces/2020-ARC/ARC175.png</t>
  </si>
  <si>
    <t>https://storage.googleapis.com/fabmaster/cardfaces/2020-ARC/ARC176.png</t>
  </si>
  <si>
    <t>https://storage.googleapis.com/fabmaster/cardfaces/2020-ARC/ARC177.png</t>
  </si>
  <si>
    <t>https://storage.googleapis.com/fabmaster/cardfaces/2020-ARC/ARC178.png</t>
  </si>
  <si>
    <t>https://storage.googleapis.com/fabmaster/cardfaces/2020-ARC/ARC179.png</t>
  </si>
  <si>
    <t>https://storage.googleapis.com/fabmaster/cardfaces/2020-ARC/ARC180.png</t>
  </si>
  <si>
    <t>https://storage.googleapis.com/fabmaster/cardfaces/2020-ARC/ARC181.png</t>
  </si>
  <si>
    <t>https://storage.googleapis.com/fabmaster/cardfaces/2020-ARC/ARC182.png</t>
  </si>
  <si>
    <t>https://storage.googleapis.com/fabmaster/cardfaces/2020-ARC/ARC183.png</t>
  </si>
  <si>
    <t>https://storage.googleapis.com/fabmaster/cardfaces/2020-ARC/ARC184.png</t>
  </si>
  <si>
    <t>https://storage.googleapis.com/fabmaster/cardfaces/2020-ARC/ARC185.png</t>
  </si>
  <si>
    <t>https://storage.googleapis.com/fabmaster/cardfaces/2020-ARC/ARC186.png</t>
  </si>
  <si>
    <t>https://storage.googleapis.com/fabmaster/cardfaces/2020-ARC/ARC187.png</t>
  </si>
  <si>
    <t>https://storage.googleapis.com/fabmaster/cardfaces/2020-ARC/ARC188.png</t>
  </si>
  <si>
    <t>https://storage.googleapis.com/fabmaster/cardfaces/2020-ARC/ARC189.png</t>
  </si>
  <si>
    <t>https://storage.googleapis.com/fabmaster/cardfaces/2020-ARC/ARC190.png</t>
  </si>
  <si>
    <t>https://storage.googleapis.com/fabmaster/cardfaces/2020-ARC/ARC191.png</t>
  </si>
  <si>
    <t>https://storage.googleapis.com/fabmaster/cardfaces/2020-ARC/ARC192.png</t>
  </si>
  <si>
    <t>https://storage.googleapis.com/fabmaster/cardfaces/2020-ARC/ARC193.png</t>
  </si>
  <si>
    <t>https://storage.googleapis.com/fabmaster/cardfaces/2020-ARC/ARC194.png</t>
  </si>
  <si>
    <t>https://storage.googleapis.com/fabmaster/cardfaces/2020-ARC/ARC195.png</t>
  </si>
  <si>
    <t>https://storage.googleapis.com/fabmaster/cardfaces/2020-ARC/ARC196.png</t>
  </si>
  <si>
    <t>https://storage.googleapis.com/fabmaster/cardfaces/2020-ARC/ARC197.png</t>
  </si>
  <si>
    <t>https://storage.googleapis.com/fabmaster/cardfaces/2020-ARC/ARC198.png</t>
  </si>
  <si>
    <t>https://storage.googleapis.com/fabmaster/cardfaces/2020-ARC/ARC199.png</t>
  </si>
  <si>
    <t>https://storage.googleapis.com/fabmaster/cardfaces/2020-ARC/ARC200.png</t>
  </si>
  <si>
    <t>https://storage.googleapis.com/fabmaster/cardfaces/2020-ARC/ARC201.png</t>
  </si>
  <si>
    <t>https://storage.googleapis.com/fabmaster/cardfaces/2020-ARC/ARC202.png</t>
  </si>
  <si>
    <t>https://storage.googleapis.com/fabmaster/cardfaces/2020-ARC/ARC203.png</t>
  </si>
  <si>
    <t>https://storage.googleapis.com/fabmaster/cardfaces/2020-ARC/ARC204.png</t>
  </si>
  <si>
    <t>https://storage.googleapis.com/fabmaster/cardfaces/2020-ARC/ARC205.png</t>
  </si>
  <si>
    <t>https://storage.googleapis.com/fabmaster/cardfaces/2020-ARC/ARC206.png</t>
  </si>
  <si>
    <t>https://storage.googleapis.com/fabmaster/cardfaces/2020-ARC/ARC207.png</t>
  </si>
  <si>
    <t>https://storage.googleapis.com/fabmaster/cardfaces/2020-ARC/ARC208.png</t>
  </si>
  <si>
    <t>https://storage.googleapis.com/fabmaster/cardfaces/2020-ARC/ARC209.png</t>
  </si>
  <si>
    <t>https://storage.googleapis.com/fabmaster/cardfaces/2020-ARC/ARC210.png</t>
  </si>
  <si>
    <t>https://storage.googleapis.com/fabmaster/cardfaces/2020-ARC/ARC211.png</t>
  </si>
  <si>
    <t>https://storage.googleapis.com/fabmaster/cardfaces/2020-ARC/ARC212.png</t>
  </si>
  <si>
    <t>https://storage.googleapis.com/fabmaster/cardfaces/2020-ARC/ARC213.png</t>
  </si>
  <si>
    <t>https://storage.googleapis.com/fabmaster/cardfaces/2020-ARC/ARC214.png</t>
  </si>
  <si>
    <t>https://storage.googleapis.com/fabmaster/cardfaces/2020-ARC/ARC215.png</t>
  </si>
  <si>
    <t>https://storage.googleapis.com/fabmaster/cardfaces/2020-ARC/ARC216.png</t>
  </si>
  <si>
    <t>https://storage.googleapis.com/fabmaster/cardfaces/2020-ARC/ARC217.png</t>
  </si>
  <si>
    <t>https://storage.googleapis.com/fabmaster/cardfaces/2020-ARC/ARC218.png</t>
  </si>
  <si>
    <t>https://storage.googleapis.com/fabmaster/cardfaces/2020-ARC/ARC007-RF.png</t>
  </si>
  <si>
    <t>https://storage.googleapis.com/fabmaster/cardfaces/2020-ARC/ARC009-RF.png</t>
  </si>
  <si>
    <t>https://storage.googleapis.com/fabmaster/cardfaces/2020-ARC/ARC011-RF.png</t>
  </si>
  <si>
    <t>https://storage.googleapis.com/fabmaster/cardfaces/2020-ARC/ARC012-RF.png</t>
  </si>
  <si>
    <t>https://storage.googleapis.com/fabmaster/cardfaces/2020-ARC/ARC013-RF.png</t>
  </si>
  <si>
    <t>https://storage.googleapis.com/fabmaster/cardfaces/2020-ARC/ARC019-RF.png</t>
  </si>
  <si>
    <t>https://storage.googleapis.com/fabmaster/cardfaces/2020-ARC/ARC020-RF.png</t>
  </si>
  <si>
    <t>https://storage.googleapis.com/fabmaster/cardfaces/2020-ARC/ARC021-RF.png</t>
  </si>
  <si>
    <t>https://storage.googleapis.com/fabmaster/cardfaces/2020-ARC/ARC022-RF.png</t>
  </si>
  <si>
    <t>https://storage.googleapis.com/fabmaster/cardfaces/2020-ARC/ARC023-RF.png</t>
  </si>
  <si>
    <t>https://storage.googleapis.com/fabmaster/cardfaces/2020-ARC/ARC024-RF.png</t>
  </si>
  <si>
    <t>https://storage.googleapis.com/fabmaster/cardfaces/2020-ARC/ARC025-RF.png</t>
  </si>
  <si>
    <t>https://storage.googleapis.com/fabmaster/cardfaces/2020-ARC/ARC026-RF.png</t>
  </si>
  <si>
    <t>https://storage.googleapis.com/fabmaster/cardfaces/2020-ARC/ARC027-RF.png</t>
  </si>
  <si>
    <t>https://storage.googleapis.com/fabmaster/cardfaces/2020-ARC/ARC028-RF.png</t>
  </si>
  <si>
    <t>https://storage.googleapis.com/fabmaster/cardfaces/2020-ARC/ARC029-RF.png</t>
  </si>
  <si>
    <t>https://storage.googleapis.com/fabmaster/cardfaces/2020-ARC/ARC030-RF.png</t>
  </si>
  <si>
    <t>https://storage.googleapis.com/fabmaster/cardfaces/2020-ARC/ARC031-RF.png</t>
  </si>
  <si>
    <t>https://storage.googleapis.com/fabmaster/cardfaces/2020-ARC/ARC032-RF.png</t>
  </si>
  <si>
    <t>https://storage.googleapis.com/fabmaster/cardfaces/2020-ARC/ARC033-RF.png</t>
  </si>
  <si>
    <t>https://storage.googleapis.com/fabmaster/cardfaces/2020-ARC/ARC034-RF.png</t>
  </si>
  <si>
    <t>https://storage.googleapis.com/fabmaster/cardfaces/2020-ARC/ARC037-RF.png</t>
  </si>
  <si>
    <t>https://storage.googleapis.com/fabmaster/cardfaces/2020-ARC/ARC043-RF.png</t>
  </si>
  <si>
    <t>https://storage.googleapis.com/fabmaster/cardfaces/2020-ARC/ARC046-RF.png</t>
  </si>
  <si>
    <t>https://storage.googleapis.com/fabmaster/cardfaces/2020-ARC/ARC063-RF.png</t>
  </si>
  <si>
    <t>https://storage.googleapis.com/fabmaster/cardfaces/2020-ARC/ARC064-RF.png</t>
  </si>
  <si>
    <t>https://storage.googleapis.com/fabmaster/cardfaces/2020-ARC/ARC065-RF.png</t>
  </si>
  <si>
    <t>https://storage.googleapis.com/fabmaster/cardfaces/2020-ARC/ARC080-RF.png</t>
  </si>
  <si>
    <t>https://storage.googleapis.com/fabmaster/cardfaces/2020-ARC/ARC083-RF.png</t>
  </si>
  <si>
    <t>https://storage.googleapis.com/fabmaster/cardfaces/2020-ARC/ARC085-RF.png</t>
  </si>
  <si>
    <t>https://storage.googleapis.com/fabmaster/cardfaces/2020-ARC/ARC086-RF.png</t>
  </si>
  <si>
    <t>https://storage.googleapis.com/fabmaster/cardfaces/2020-ARC/ARC087-RF.png</t>
  </si>
  <si>
    <t>https://storage.googleapis.com/fabmaster/cardfaces/2020-ARC/ARC088-RF.png</t>
  </si>
  <si>
    <t>https://storage.googleapis.com/fabmaster/cardfaces/2020-ARC/ARC089-RF.png</t>
  </si>
  <si>
    <t>https://storage.googleapis.com/fabmaster/cardfaces/2020-ARC/ARC090-RF.png</t>
  </si>
  <si>
    <t>https://storage.googleapis.com/fabmaster/cardfaces/2020-ARC/ARC091-RF.png</t>
  </si>
  <si>
    <t>https://storage.googleapis.com/fabmaster/cardfaces/2020-ARC/ARC092-RF.png</t>
  </si>
  <si>
    <t>https://storage.googleapis.com/fabmaster/cardfaces/2020-ARC/ARC093-RF.png</t>
  </si>
  <si>
    <t>https://storage.googleapis.com/fabmaster/cardfaces/2020-ARC/ARC103-RF.png</t>
  </si>
  <si>
    <t>https://storage.googleapis.com/fabmaster/cardfaces/2020-ARC/ARC104-RF.png</t>
  </si>
  <si>
    <t>https://storage.googleapis.com/fabmaster/cardfaces/2020-ARC/ARC105-RF.png</t>
  </si>
  <si>
    <t>https://storage.googleapis.com/fabmaster/cardfaces/2020-ARC/ARC106-RF.png</t>
  </si>
  <si>
    <t>https://storage.googleapis.com/fabmaster/cardfaces/2020-ARC/ARC107-RF.png</t>
  </si>
  <si>
    <t>https://storage.googleapis.com/fabmaster/cardfaces/2020-ARC/ARC108-RF.png</t>
  </si>
  <si>
    <t>https://storage.googleapis.com/fabmaster/cardfaces/2020-ARC/ARC109-RF.png</t>
  </si>
  <si>
    <t>https://storage.googleapis.com/fabmaster/cardfaces/2020-ARC/ARC110-RF.png</t>
  </si>
  <si>
    <t>https://storage.googleapis.com/fabmaster/cardfaces/2020-ARC/ARC111-RF.png</t>
  </si>
  <si>
    <t>https://storage.googleapis.com/fabmaster/cardfaces/2020-ARC/ARC118-RF.png</t>
  </si>
  <si>
    <t>https://storage.googleapis.com/fabmaster/cardfaces/2020-ARC/ARC120-RF.png</t>
  </si>
  <si>
    <t>https://storage.googleapis.com/fabmaster/cardfaces/2020-ARC/ARC121-RF.png</t>
  </si>
  <si>
    <t>https://storage.googleapis.com/fabmaster/cardfaces/2020-ARC/ARC126-RF.png</t>
  </si>
  <si>
    <t>https://storage.googleapis.com/fabmaster/cardfaces/2020-ARC/ARC127-RF.png</t>
  </si>
  <si>
    <t>https://storage.googleapis.com/fabmaster/cardfaces/2020-ARC/ARC128-RF.png</t>
  </si>
  <si>
    <t>https://storage.googleapis.com/fabmaster/cardfaces/2020-ARC/ARC151-CF.png</t>
  </si>
  <si>
    <t>https://storage.googleapis.com/fabmaster/cardfaces/2020-ARC/ARC153-CF.png</t>
  </si>
  <si>
    <t>https://storage.googleapis.com/fabmaster/cardfaces/2020-ARC/ARC173-RF.png</t>
  </si>
  <si>
    <t>https://storage.googleapis.com/fabmaster/cardfaces/2020-ARC/ARC174-RF.png</t>
  </si>
  <si>
    <t>https://storage.googleapis.com/fabmaster/cardfaces/2020-ARC/ARC175-RF.png</t>
  </si>
  <si>
    <t>https://storage.googleapis.com/fabmaster/cardfaces/2020-ARC/ARC182-RF.png</t>
  </si>
  <si>
    <t>https://storage.googleapis.com/fabmaster/cardfaces/2020-ARC/ARC183-RF.png</t>
  </si>
  <si>
    <t>https://storage.googleapis.com/fabmaster/cardfaces/2020-ARC/ARC184-RF.png</t>
  </si>
  <si>
    <t>https://storage.googleapis.com/fabmaster/cardfaces/2020-ARC/ARC191-RF.png</t>
  </si>
  <si>
    <t>https://storage.googleapis.com/fabmaster/cardfaces/2020-ARC/ARC192-RF.png</t>
  </si>
  <si>
    <t>https://storage.googleapis.com/fabmaster/cardfaces/2020-ARC/ARC193-RF.png</t>
  </si>
  <si>
    <t>https://storage.googleapis.com/fabmaster/cardfaces/2020-ARC/ARC203-RF.png</t>
  </si>
  <si>
    <t>https://storage.googleapis.com/fabmaster/cardfaces/2020-ARC/ARC204-RF.png</t>
  </si>
  <si>
    <t>https://storage.googleapis.com/fabmaster/cardfaces/2020-ARC/ARC205-RF.png</t>
  </si>
  <si>
    <t>https://storage.googleapis.com/fabmaster/cardfaces/2020-ARC/ARC206-RF.png</t>
  </si>
  <si>
    <t>https://storage.googleapis.com/fabmaster/cardfaces/2020-ARC/ARC207-RF.png</t>
  </si>
  <si>
    <t>https://storage.googleapis.com/fabmaster/cardfaces/2020-ARC/ARC208-RF.png</t>
  </si>
  <si>
    <t>https://storage.googleapis.com/fabmaster/cardfaces/2020-CRU/CRU000.png</t>
  </si>
  <si>
    <t>https://storage.googleapis.com/fabmaster/cardfaces/2020-CRU/CRU001.png</t>
  </si>
  <si>
    <t>https://storage.googleapis.com/fabmaster/cardfaces/2020-CRU/CRU002.png</t>
  </si>
  <si>
    <t>https://storage.googleapis.com/fabmaster/cardfaces/2020-CRU/CRU003.png</t>
  </si>
  <si>
    <t>https://storage.googleapis.com/fabmaster/cardfaces/2020-CRU/CRU004.png</t>
  </si>
  <si>
    <t>https://storage.googleapis.com/fabmaster/cardfaces/2020-CRU/CRU005.png</t>
  </si>
  <si>
    <t>https://storage.googleapis.com/fabmaster/cardfaces/2020-CRU/CRU006.png</t>
  </si>
  <si>
    <t>https://storage.googleapis.com/fabmaster/cardfaces/2020-CRU/CRU007.png</t>
  </si>
  <si>
    <t>https://storage.googleapis.com/fabmaster/cardfaces/2020-CRU/CRU008.png</t>
  </si>
  <si>
    <t>https://storage.googleapis.com/fabmaster/cardfaces/2020-CRU/CRU009.png</t>
  </si>
  <si>
    <t>https://storage.googleapis.com/fabmaster/cardfaces/2020-CRU/CRU010.png</t>
  </si>
  <si>
    <t>https://storage.googleapis.com/fabmaster/cardfaces/2020-CRU/CRU011.png</t>
  </si>
  <si>
    <t>https://storage.googleapis.com/fabmaster/cardfaces/2020-CRU/CRU012.png</t>
  </si>
  <si>
    <t>https://storage.googleapis.com/fabmaster/cardfaces/2020-CRU/CRU013.png</t>
  </si>
  <si>
    <t>https://storage.googleapis.com/fabmaster/cardfaces/2020-CRU/CRU014.png</t>
  </si>
  <si>
    <t>https://storage.googleapis.com/fabmaster/cardfaces/2020-CRU/CRU015.png</t>
  </si>
  <si>
    <t>https://storage.googleapis.com/fabmaster/cardfaces/2020-CRU/CRU016.png</t>
  </si>
  <si>
    <t>https://storage.googleapis.com/fabmaster/cardfaces/2020-CRU/CRU017.png</t>
  </si>
  <si>
    <t>https://storage.googleapis.com/fabmaster/cardfaces/2020-CRU/CRU018.png</t>
  </si>
  <si>
    <t>https://storage.googleapis.com/fabmaster/cardfaces/2020-CRU/CRU019.png</t>
  </si>
  <si>
    <t>https://storage.googleapis.com/fabmaster/cardfaces/2020-CRU/CRU020.png</t>
  </si>
  <si>
    <t>https://storage.googleapis.com/fabmaster/cardfaces/2020-CRU/CRU021.png</t>
  </si>
  <si>
    <t>https://storage.googleapis.com/fabmaster/cardfaces/2020-CRU/CRU022.png</t>
  </si>
  <si>
    <t>https://storage.googleapis.com/fabmaster/cardfaces/2020-CRU/CRU023.png</t>
  </si>
  <si>
    <t>https://storage.googleapis.com/fabmaster/cardfaces/2020-CRU/CRU024.png</t>
  </si>
  <si>
    <t>https://storage.googleapis.com/fabmaster/cardfaces/2020-CRU/CRU025.png</t>
  </si>
  <si>
    <t>https://storage.googleapis.com/fabmaster/cardfaces/2020-CRU/CRU026.png</t>
  </si>
  <si>
    <t>https://storage.googleapis.com/fabmaster/cardfaces/2020-CRU/CRU027.png</t>
  </si>
  <si>
    <t>https://storage.googleapis.com/fabmaster/cardfaces/2020-CRU/CRU028.png</t>
  </si>
  <si>
    <t>https://storage.googleapis.com/fabmaster/cardfaces/2020-CRU/CRU029.png</t>
  </si>
  <si>
    <t>https://storage.googleapis.com/fabmaster/cardfaces/2020-CRU/CRU030.png</t>
  </si>
  <si>
    <t>https://storage.googleapis.com/fabmaster/cardfaces/2020-CRU/CRU031.png</t>
  </si>
  <si>
    <t>https://storage.googleapis.com/fabmaster/cardfaces/2020-CRU/CRU032.png</t>
  </si>
  <si>
    <t>https://storage.googleapis.com/fabmaster/cardfaces/2020-CRU/CRU033.png</t>
  </si>
  <si>
    <t>https://storage.googleapis.com/fabmaster/cardfaces/2020-CRU/CRU034.png</t>
  </si>
  <si>
    <t>https://storage.googleapis.com/fabmaster/cardfaces/2020-CRU/CRU035.png</t>
  </si>
  <si>
    <t>https://storage.googleapis.com/fabmaster/cardfaces/2020-CRU/CRU036.png</t>
  </si>
  <si>
    <t>https://storage.googleapis.com/fabmaster/cardfaces/2020-CRU/CRU037.png</t>
  </si>
  <si>
    <t>https://storage.googleapis.com/fabmaster/cardfaces/2020-CRU/CRU038.png</t>
  </si>
  <si>
    <t>https://storage.googleapis.com/fabmaster/cardfaces/2020-CRU/CRU039.png</t>
  </si>
  <si>
    <t>https://storage.googleapis.com/fabmaster/cardfaces/2020-CRU/CRU040.png</t>
  </si>
  <si>
    <t>https://storage.googleapis.com/fabmaster/cardfaces/2020-CRU/CRU041.png</t>
  </si>
  <si>
    <t>https://storage.googleapis.com/fabmaster/cardfaces/2020-CRU/CRU042.png</t>
  </si>
  <si>
    <t>https://storage.googleapis.com/fabmaster/cardfaces/2020-CRU/CRU043.png</t>
  </si>
  <si>
    <t>https://storage.googleapis.com/fabmaster/cardfaces/2020-CRU/CRU044.png</t>
  </si>
  <si>
    <t>https://storage.googleapis.com/fabmaster/cardfaces/2020-CRU/CRU045.png</t>
  </si>
  <si>
    <t>https://storage.googleapis.com/fabmaster/cardfaces/2020-CRU/CRU046.png</t>
  </si>
  <si>
    <t>https://storage.googleapis.com/fabmaster/cardfaces/2020-CRU/CRU047.png</t>
  </si>
  <si>
    <t>https://storage.googleapis.com/fabmaster/cardfaces/2020-CRU/CRU048.png</t>
  </si>
  <si>
    <t>https://storage.googleapis.com/fabmaster/cardfaces/2020-CRU/CRU049.png</t>
  </si>
  <si>
    <t>https://storage.googleapis.com/fabmaster/cardfaces/2020-CRU/CRU050.png</t>
  </si>
  <si>
    <t>https://storage.googleapis.com/fabmaster/cardfaces/2020-CRU/CRU051.png</t>
  </si>
  <si>
    <t>https://storage.googleapis.com/fabmaster/cardfaces/2020-CRU/CRU052.png</t>
  </si>
  <si>
    <t>https://storage.googleapis.com/fabmaster/cardfaces/2020-CRU/CRU053.png</t>
  </si>
  <si>
    <t>https://storage.googleapis.com/fabmaster/cardfaces/2020-CRU/CRU054.png</t>
  </si>
  <si>
    <t>https://storage.googleapis.com/fabmaster/cardfaces/2020-CRU/CRU055.png</t>
  </si>
  <si>
    <t>https://storage.googleapis.com/fabmaster/cardfaces/2020-CRU/CRU056.png</t>
  </si>
  <si>
    <t>https://storage.googleapis.com/fabmaster/cardfaces/2020-CRU/CRU057.png</t>
  </si>
  <si>
    <t>https://storage.googleapis.com/fabmaster/cardfaces/2020-CRU/CRU058.png</t>
  </si>
  <si>
    <t>https://storage.googleapis.com/fabmaster/cardfaces/2020-CRU/CRU059.png</t>
  </si>
  <si>
    <t>https://storage.googleapis.com/fabmaster/cardfaces/2020-CRU/CRU060.png</t>
  </si>
  <si>
    <t>https://storage.googleapis.com/fabmaster/cardfaces/2020-CRU/CRU061.png</t>
  </si>
  <si>
    <t>https://storage.googleapis.com/fabmaster/cardfaces/2020-CRU/CRU062.png</t>
  </si>
  <si>
    <t>https://storage.googleapis.com/fabmaster/cardfaces/2020-CRU/CRU063.png</t>
  </si>
  <si>
    <t>https://storage.googleapis.com/fabmaster/cardfaces/2020-CRU/CRU064.png</t>
  </si>
  <si>
    <t>https://storage.googleapis.com/fabmaster/cardfaces/2020-CRU/CRU065.png</t>
  </si>
  <si>
    <t>https://storage.googleapis.com/fabmaster/cardfaces/2020-CRU/CRU066.png</t>
  </si>
  <si>
    <t>https://storage.googleapis.com/fabmaster/cardfaces/2020-CRU/CRU067.png</t>
  </si>
  <si>
    <t>https://storage.googleapis.com/fabmaster/cardfaces/2020-CRU/CRU068.png</t>
  </si>
  <si>
    <t>https://storage.googleapis.com/fabmaster/cardfaces/2020-CRU/CRU069.png</t>
  </si>
  <si>
    <t>https://storage.googleapis.com/fabmaster/cardfaces/2020-CRU/CRU070.png</t>
  </si>
  <si>
    <t>https://storage.googleapis.com/fabmaster/cardfaces/2020-CRU/CRU071.png</t>
  </si>
  <si>
    <t>https://storage.googleapis.com/fabmaster/cardfaces/2020-CRU/CRU072.png</t>
  </si>
  <si>
    <t>https://storage.googleapis.com/fabmaster/cardfaces/2020-CRU/CRU073.png</t>
  </si>
  <si>
    <t>https://storage.googleapis.com/fabmaster/cardfaces/2020-CRU/CRU074.png</t>
  </si>
  <si>
    <t>https://storage.googleapis.com/fabmaster/cardfaces/2020-CRU/CRU075.png</t>
  </si>
  <si>
    <t>https://storage.googleapis.com/fabmaster/cardfaces/2020-CRU/CRU076.png</t>
  </si>
  <si>
    <t>https://storage.googleapis.com/fabmaster/cardfaces/2020-CRU/CRU077.png</t>
  </si>
  <si>
    <t>https://storage.googleapis.com/fabmaster/cardfaces/2020-CRU/CRU078.png</t>
  </si>
  <si>
    <t>https://storage.googleapis.com/fabmaster/cardfaces/2020-CRU/CRU079.png</t>
  </si>
  <si>
    <t>https://storage.googleapis.com/fabmaster/cardfaces/2020-CRU/CRU080.png</t>
  </si>
  <si>
    <t>https://storage.googleapis.com/fabmaster/cardfaces/2020-CRU/CRU081.png</t>
  </si>
  <si>
    <t>https://storage.googleapis.com/fabmaster/cardfaces/2020-CRU/CRU082.png</t>
  </si>
  <si>
    <t>https://storage.googleapis.com/fabmaster/cardfaces/2020-CRU/CRU083.png</t>
  </si>
  <si>
    <t>https://storage.googleapis.com/fabmaster/cardfaces/2020-CRU/CRU084.png</t>
  </si>
  <si>
    <t>https://storage.googleapis.com/fabmaster/cardfaces/2020-CRU/CRU085.png</t>
  </si>
  <si>
    <t>https://storage.googleapis.com/fabmaster/cardfaces/2020-CRU/CRU086.png</t>
  </si>
  <si>
    <t>https://storage.googleapis.com/fabmaster/cardfaces/2020-CRU/CRU087.png</t>
  </si>
  <si>
    <t>https://storage.googleapis.com/fabmaster/cardfaces/2020-CRU/CRU088.png</t>
  </si>
  <si>
    <t>https://storage.googleapis.com/fabmaster/cardfaces/2020-CRU/CRU089.png</t>
  </si>
  <si>
    <t>https://storage.googleapis.com/fabmaster/cardfaces/2020-CRU/CRU090.png</t>
  </si>
  <si>
    <t>https://storage.googleapis.com/fabmaster/cardfaces/2020-CRU/CRU091.png</t>
  </si>
  <si>
    <t>https://storage.googleapis.com/fabmaster/cardfaces/2020-CRU/CRU092.png</t>
  </si>
  <si>
    <t>https://storage.googleapis.com/fabmaster/cardfaces/2020-CRU/CRU093.png</t>
  </si>
  <si>
    <t>https://storage.googleapis.com/fabmaster/cardfaces/2020-CRU/CRU094.png</t>
  </si>
  <si>
    <t>https://storage.googleapis.com/fabmaster/cardfaces/2020-CRU/CRU095.png</t>
  </si>
  <si>
    <t>https://storage.googleapis.com/fabmaster/cardfaces/2020-CRU/CRU096.png</t>
  </si>
  <si>
    <t>https://storage.googleapis.com/fabmaster/cardfaces/2020-CRU/CRU097.png</t>
  </si>
  <si>
    <t>https://storage.googleapis.com/fabmaster/cardfaces/2020-CRU/CRU098.png</t>
  </si>
  <si>
    <t>https://storage.googleapis.com/fabmaster/cardfaces/2020-CRU/CRU099.png</t>
  </si>
  <si>
    <t>https://storage.googleapis.com/fabmaster/cardfaces/2020-CRU/CRU100.png</t>
  </si>
  <si>
    <t>https://storage.googleapis.com/fabmaster/cardfaces/2020-CRU/CRU101.png</t>
  </si>
  <si>
    <t>https://storage.googleapis.com/fabmaster/cardfaces/2020-CRU/CRU102.png</t>
  </si>
  <si>
    <t>https://storage.googleapis.com/fabmaster/cardfaces/2020-CRU/CRU103.png</t>
  </si>
  <si>
    <t>https://storage.googleapis.com/fabmaster/cardfaces/2020-CRU/CRU104.png</t>
  </si>
  <si>
    <t>https://storage.googleapis.com/fabmaster/cardfaces/2020-CRU/CRU105.png</t>
  </si>
  <si>
    <t>https://storage.googleapis.com/fabmaster/cardfaces/2020-CRU/CRU106.png</t>
  </si>
  <si>
    <t>https://storage.googleapis.com/fabmaster/cardfaces/2020-CRU/CRU107.png</t>
  </si>
  <si>
    <t>https://storage.googleapis.com/fabmaster/cardfaces/2020-CRU/CRU108.png</t>
  </si>
  <si>
    <t>https://storage.googleapis.com/fabmaster/cardfaces/2020-CRU/CRU109.png</t>
  </si>
  <si>
    <t>https://storage.googleapis.com/fabmaster/cardfaces/2020-CRU/CRU110.png</t>
  </si>
  <si>
    <t>https://storage.googleapis.com/fabmaster/cardfaces/2020-CRU/CRU111.png</t>
  </si>
  <si>
    <t>https://storage.googleapis.com/fabmaster/cardfaces/2020-CRU/CRU112.png</t>
  </si>
  <si>
    <t>https://storage.googleapis.com/fabmaster/cardfaces/2020-CRU/CRU113.png</t>
  </si>
  <si>
    <t>https://storage.googleapis.com/fabmaster/cardfaces/2020-CRU/CRU114.png</t>
  </si>
  <si>
    <t>https://storage.googleapis.com/fabmaster/cardfaces/2020-CRU/CRU115.png</t>
  </si>
  <si>
    <t>https://storage.googleapis.com/fabmaster/cardfaces/2020-CRU/CRU116.png</t>
  </si>
  <si>
    <t>https://storage.googleapis.com/fabmaster/cardfaces/2020-CRU/CRU117.png</t>
  </si>
  <si>
    <t>https://storage.googleapis.com/fabmaster/cardfaces/2020-CRU/CRU118.png</t>
  </si>
  <si>
    <t>https://storage.googleapis.com/fabmaster/cardfaces/2020-CRU/CRU119.png</t>
  </si>
  <si>
    <t>https://storage.googleapis.com/fabmaster/cardfaces/2020-CRU/CRU120.png</t>
  </si>
  <si>
    <t>https://storage.googleapis.com/fabmaster/cardfaces/2020-CRU/CRU121.png</t>
  </si>
  <si>
    <t>https://storage.googleapis.com/fabmaster/cardfaces/2020-CRU/CRU122.png</t>
  </si>
  <si>
    <t>https://storage.googleapis.com/fabmaster/cardfaces/2020-CRU/CRU123.png</t>
  </si>
  <si>
    <t>https://storage.googleapis.com/fabmaster/cardfaces/2020-CRU/CRU124.png</t>
  </si>
  <si>
    <t>https://storage.googleapis.com/fabmaster/cardfaces/2020-CRU/CRU125.png</t>
  </si>
  <si>
    <t>https://storage.googleapis.com/fabmaster/cardfaces/2020-CRU/CRU126.png</t>
  </si>
  <si>
    <t>https://storage.googleapis.com/fabmaster/cardfaces/2020-CRU/CRU127.png</t>
  </si>
  <si>
    <t>https://storage.googleapis.com/fabmaster/cardfaces/2020-CRU/CRU128.png</t>
  </si>
  <si>
    <t>https://storage.googleapis.com/fabmaster/cardfaces/2020-CRU/CRU129.png</t>
  </si>
  <si>
    <t>https://storage.googleapis.com/fabmaster/cardfaces/2020-CRU/CRU130.png</t>
  </si>
  <si>
    <t>https://storage.googleapis.com/fabmaster/cardfaces/2020-CRU/CRU131.png</t>
  </si>
  <si>
    <t>https://storage.googleapis.com/fabmaster/cardfaces/2020-CRU/CRU132.png</t>
  </si>
  <si>
    <t>https://storage.googleapis.com/fabmaster/cardfaces/2020-CRU/CRU133.png</t>
  </si>
  <si>
    <t>https://storage.googleapis.com/fabmaster/cardfaces/2020-CRU/CRU134.png</t>
  </si>
  <si>
    <t>https://storage.googleapis.com/fabmaster/cardfaces/2020-CRU/CRU135.png</t>
  </si>
  <si>
    <t>https://storage.googleapis.com/fabmaster/cardfaces/2020-CRU/CRU136.png</t>
  </si>
  <si>
    <t>https://storage.googleapis.com/fabmaster/cardfaces/2020-CRU/CRU137.png</t>
  </si>
  <si>
    <t>https://storage.googleapis.com/fabmaster/cardfaces/2020-CRU/CRU138.png</t>
  </si>
  <si>
    <t>https://storage.googleapis.com/fabmaster/cardfaces/2020-CRU/CRU139.png</t>
  </si>
  <si>
    <t>https://storage.googleapis.com/fabmaster/cardfaces/2020-CRU/CRU140.png</t>
  </si>
  <si>
    <t>https://storage.googleapis.com/fabmaster/cardfaces/2020-CRU/CRU141.png</t>
  </si>
  <si>
    <t>https://storage.googleapis.com/fabmaster/cardfaces/2020-CRU/CRU142.png</t>
  </si>
  <si>
    <t>https://storage.googleapis.com/fabmaster/cardfaces/2020-CRU/CRU143.png</t>
  </si>
  <si>
    <t>https://storage.googleapis.com/fabmaster/cardfaces/2020-CRU/CRU144.png</t>
  </si>
  <si>
    <t>https://storage.googleapis.com/fabmaster/cardfaces/2020-CRU/CRU145.png</t>
  </si>
  <si>
    <t>https://storage.googleapis.com/fabmaster/cardfaces/2020-CRU/CRU146.png</t>
  </si>
  <si>
    <t>https://storage.googleapis.com/fabmaster/cardfaces/2020-CRU/CRU147.png</t>
  </si>
  <si>
    <t>https://storage.googleapis.com/fabmaster/cardfaces/2020-CRU/CRU148.png</t>
  </si>
  <si>
    <t>https://storage.googleapis.com/fabmaster/cardfaces/2020-CRU/CRU149.png</t>
  </si>
  <si>
    <t>https://storage.googleapis.com/fabmaster/cardfaces/2020-CRU/CRU150.png</t>
  </si>
  <si>
    <t>https://storage.googleapis.com/fabmaster/cardfaces/2020-CRU/CRU151.png</t>
  </si>
  <si>
    <t>https://storage.googleapis.com/fabmaster/cardfaces/2020-CRU/CRU152.png</t>
  </si>
  <si>
    <t>https://storage.googleapis.com/fabmaster/cardfaces/2020-CRU/CRU153.png</t>
  </si>
  <si>
    <t>https://storage.googleapis.com/fabmaster/cardfaces/2020-CRU/CRU154.png</t>
  </si>
  <si>
    <t>https://storage.googleapis.com/fabmaster/cardfaces/2020-CRU/CRU155.png</t>
  </si>
  <si>
    <t>https://storage.googleapis.com/fabmaster/cardfaces/2020-CRU/CRU156.png</t>
  </si>
  <si>
    <t>https://storage.googleapis.com/fabmaster/cardfaces/2020-CRU/CRU158.png</t>
  </si>
  <si>
    <t>https://storage.googleapis.com/fabmaster/cardfaces/2020-CRU/CRU159.png</t>
  </si>
  <si>
    <t>https://storage.googleapis.com/fabmaster/cardfaces/2020-CRU/CRU160.png</t>
  </si>
  <si>
    <t>https://storage.googleapis.com/fabmaster/cardfaces/2020-CRU/CRU161.png</t>
  </si>
  <si>
    <t>https://storage.googleapis.com/fabmaster/cardfaces/2020-CRU/CRU162.png</t>
  </si>
  <si>
    <t>https://storage.googleapis.com/fabmaster/cardfaces/2020-CRU/CRU163.png</t>
  </si>
  <si>
    <t>https://storage.googleapis.com/fabmaster/cardfaces/2020-CRU/CRU164.png</t>
  </si>
  <si>
    <t>https://storage.googleapis.com/fabmaster/cardfaces/2020-CRU/CRU165.png</t>
  </si>
  <si>
    <t>https://storage.googleapis.com/fabmaster/cardfaces/2020-CRU/CRU166.png</t>
  </si>
  <si>
    <t>https://storage.googleapis.com/fabmaster/cardfaces/2020-CRU/CRU167.png</t>
  </si>
  <si>
    <t>https://storage.googleapis.com/fabmaster/cardfaces/2020-CRU/CRU168.png</t>
  </si>
  <si>
    <t>https://storage.googleapis.com/fabmaster/cardfaces/2020-CRU/CRU169.png</t>
  </si>
  <si>
    <t>https://storage.googleapis.com/fabmaster/cardfaces/2020-CRU/CRU170.png</t>
  </si>
  <si>
    <t>https://storage.googleapis.com/fabmaster/cardfaces/2020-CRU/CRU171.png</t>
  </si>
  <si>
    <t>https://storage.googleapis.com/fabmaster/cardfaces/2020-CRU/CRU172.png</t>
  </si>
  <si>
    <t>https://storage.googleapis.com/fabmaster/cardfaces/2020-CRU/CRU173.png</t>
  </si>
  <si>
    <t>https://storage.googleapis.com/fabmaster/cardfaces/2020-CRU/CRU174.png</t>
  </si>
  <si>
    <t>https://storage.googleapis.com/fabmaster/cardfaces/2020-CRU/CRU175.png</t>
  </si>
  <si>
    <t>https://storage.googleapis.com/fabmaster/cardfaces/2020-CRU/CRU176.png</t>
  </si>
  <si>
    <t>https://storage.googleapis.com/fabmaster/cardfaces/2020-CRU/CRU177.png</t>
  </si>
  <si>
    <t>https://storage.googleapis.com/fabmaster/cardfaces/2020-CRU/CRU178.png</t>
  </si>
  <si>
    <t>https://storage.googleapis.com/fabmaster/cardfaces/2020-CRU/CRU179.png</t>
  </si>
  <si>
    <t>https://storage.googleapis.com/fabmaster/cardfaces/2020-CRU/CRU180.png</t>
  </si>
  <si>
    <t>https://storage.googleapis.com/fabmaster/cardfaces/2020-CRU/CRU181.png</t>
  </si>
  <si>
    <t>https://storage.googleapis.com/fabmaster/cardfaces/2020-CRU/CRU182.png</t>
  </si>
  <si>
    <t>https://storage.googleapis.com/fabmaster/cardfaces/2020-CRU/CRU183.png</t>
  </si>
  <si>
    <t>https://storage.googleapis.com/fabmaster/cardfaces/2020-CRU/CRU184.png</t>
  </si>
  <si>
    <t>https://storage.googleapis.com/fabmaster/cardfaces/2020-CRU/CRU185.png</t>
  </si>
  <si>
    <t>https://storage.googleapis.com/fabmaster/cardfaces/2020-CRU/CRU186.png</t>
  </si>
  <si>
    <t>https://storage.googleapis.com/fabmaster/cardfaces/2020-CRU/CRU187.png</t>
  </si>
  <si>
    <t>https://storage.googleapis.com/fabmaster/cardfaces/2020-CRU/CRU188.png</t>
  </si>
  <si>
    <t>https://storage.googleapis.com/fabmaster/cardfaces/2020-CRU/CRU189.png</t>
  </si>
  <si>
    <t>https://storage.googleapis.com/fabmaster/cardfaces/2020-CRU/CRU190.png</t>
  </si>
  <si>
    <t>https://storage.googleapis.com/fabmaster/cardfaces/2020-CRU/CRU191.png</t>
  </si>
  <si>
    <t>https://storage.googleapis.com/fabmaster/cardfaces/2020-CRU/CRU192.png</t>
  </si>
  <si>
    <t>https://storage.googleapis.com/fabmaster/cardfaces/2020-CRU/CRU193.png</t>
  </si>
  <si>
    <t>https://storage.googleapis.com/fabmaster/cardfaces/2020-CRU/CRU194.png</t>
  </si>
  <si>
    <t>https://storage.googleapis.com/fabmaster/cardfaces/2020-CRU/CRU195.png</t>
  </si>
  <si>
    <t>https://storage.googleapis.com/fabmaster/cardfaces/2020-CRU/CRU196.png</t>
  </si>
  <si>
    <t>https://storage.googleapis.com/fabmaster/cardfaces/2020-CRU/CRU197.png</t>
  </si>
  <si>
    <t>https://storage.googleapis.com/fabmaster/cardfaces/2020-CRU/CRU013-RF.png</t>
  </si>
  <si>
    <t>https://storage.googleapis.com/fabmaster/cardfaces/2020-CRU/CRU014-RF.png</t>
  </si>
  <si>
    <t>https://storage.googleapis.com/fabmaster/cardfaces/2020-CRU/CRU015-RF.png</t>
  </si>
  <si>
    <t>https://storage.googleapis.com/fabmaster/cardfaces/2020-CRU/CRU038-RF.png</t>
  </si>
  <si>
    <t>https://storage.googleapis.com/fabmaster/cardfaces/2020-CRU/CRU039-RF.png</t>
  </si>
  <si>
    <t>https://storage.googleapis.com/fabmaster/cardfaces/2020-CRU/CRU040-RF.png</t>
  </si>
  <si>
    <t>https://storage.googleapis.com/fabmaster/cardfaces/2020-CRU/CRU047-RF.png</t>
  </si>
  <si>
    <t>https://storage.googleapis.com/fabmaster/cardfaces/2020-CRU/CRU074-RF.png</t>
  </si>
  <si>
    <t>https://storage.googleapis.com/fabmaster/cardfaces/2020-CRU/CRU077-RF.png</t>
  </si>
  <si>
    <t>https://storage.googleapis.com/fabmaster/cardfaces/2020-CRU/CRU082-RF.png</t>
  </si>
  <si>
    <t>https://storage.googleapis.com/fabmaster/cardfaces/2020-CRU/CRU082-EA.png</t>
  </si>
  <si>
    <t>https://storage.googleapis.com/fabmaster/cardfaces/2020-CRU/CRU094-RF.png</t>
  </si>
  <si>
    <t>https://storage.googleapis.com/fabmaster/cardfaces/2020-CRU/CRU095-RF.png</t>
  </si>
  <si>
    <t>https://storage.googleapis.com/fabmaster/cardfaces/2020-CRU/CRU096-RF.png</t>
  </si>
  <si>
    <t>https://storage.googleapis.com/fabmaster/cardfaces/2020-CRU/CRU106-RF.png</t>
  </si>
  <si>
    <t>https://storage.googleapis.com/fabmaster/cardfaces/2020-CRU/CRU107-RF.png</t>
  </si>
  <si>
    <t>https://storage.googleapis.com/fabmaster/cardfaces/2020-CRU/CRU108-RF.png</t>
  </si>
  <si>
    <t>https://storage.googleapis.com/fabmaster/cardfaces/2020-CRU/CRU109-RF.png</t>
  </si>
  <si>
    <t>https://storage.googleapis.com/fabmaster/cardfaces/2020-CRU/CRU110-RF.png</t>
  </si>
  <si>
    <t>https://storage.googleapis.com/fabmaster/cardfaces/2020-CRU/CRU111-RF.png</t>
  </si>
  <si>
    <t>https://storage.googleapis.com/fabmaster/cardfaces/2020-CRU/CRU115-RF.png</t>
  </si>
  <si>
    <t>https://storage.googleapis.com/fabmaster/cardfaces/2020-CRU/CRU116-RF.png</t>
  </si>
  <si>
    <t>https://storage.googleapis.com/fabmaster/cardfaces/2020-CRU/CRU117-RF.png</t>
  </si>
  <si>
    <t>https://storage.googleapis.com/fabmaster/cardfaces/2020-CRU/CRU118-RF.png</t>
  </si>
  <si>
    <t>https://storage.googleapis.com/fabmaster/cardfaces/2020-CRU/CRU126-RF.png</t>
  </si>
  <si>
    <t>https://storage.googleapis.com/fabmaster/cardfaces/2020-CRU/CRU128-RF.png</t>
  </si>
  <si>
    <t>https://storage.googleapis.com/fabmaster/cardfaces/2020-CRU/CRU132-RF.png</t>
  </si>
  <si>
    <t>https://storage.googleapis.com/fabmaster/cardfaces/2020-CRU/CRU133-RF.png</t>
  </si>
  <si>
    <t>https://storage.googleapis.com/fabmaster/cardfaces/2020-CRU/CRU134-RF.png</t>
  </si>
  <si>
    <t>https://storage.googleapis.com/fabmaster/cardfaces/2020-CRU/CRU145-RF.png</t>
  </si>
  <si>
    <t>https://storage.googleapis.com/fabmaster/cardfaces/2020-CRU/CRU146-RF.png</t>
  </si>
  <si>
    <t>https://storage.googleapis.com/fabmaster/cardfaces/2020-CRU/CRU147-RF.png</t>
  </si>
  <si>
    <t>https://storage.googleapis.com/fabmaster/cardfaces/2020-CRU/CRU151-RF.png</t>
  </si>
  <si>
    <t>https://storage.googleapis.com/fabmaster/cardfaces/2020-CRU/CRU152-RF.png</t>
  </si>
  <si>
    <t>https://storage.googleapis.com/fabmaster/cardfaces/2020-CRU/CRU153-RF.png</t>
  </si>
  <si>
    <t>https://storage.googleapis.com/fabmaster/cardfaces/2020-CRU/CRU154-RF.png</t>
  </si>
  <si>
    <t>https://storage.googleapis.com/fabmaster/cardfaces/2020-CRU/CRU155-RF.png</t>
  </si>
  <si>
    <t>https://storage.googleapis.com/fabmaster/cardfaces/2020-CRU/CRU156-RF.png</t>
  </si>
  <si>
    <t>https://storage.googleapis.com/fabmaster/cardfaces/2020-CRU/CRU157-RF.png</t>
  </si>
  <si>
    <t>https://storage.googleapis.com/fabmaster/cardfaces/2020-CRU/CRU164-RF.png</t>
  </si>
  <si>
    <t>https://storage.googleapis.com/fabmaster/cardfaces/2020-CRU/CRU182-RF.png</t>
  </si>
  <si>
    <r>
      <t>Once per Turn Action</t>
    </r>
    <r>
      <rPr>
        <sz val="11"/>
        <color rgb="FF000000"/>
        <rFont val="Calibri"/>
        <family val="2"/>
      </rPr>
      <t xml:space="preserve"> - [2 Resource]:</t>
    </r>
    <r>
      <rPr>
        <b/>
        <sz val="11"/>
        <color rgb="FF000000"/>
        <rFont val="Calibri"/>
        <family val="2"/>
      </rPr>
      <t xml:space="preserve"> Attack
Once per Turn Effect - When you discard a card with 6 or more [Power], Romping Club gains +1 [Power] until end of turn.</t>
    </r>
  </si>
  <si>
    <r>
      <t xml:space="preserve">Instant </t>
    </r>
    <r>
      <rPr>
        <sz val="11"/>
        <color rgb="FF000000"/>
        <rFont val="Calibri"/>
        <family val="2"/>
      </rPr>
      <t>- Destroy Barkbone Strapping: Roll a 6 sided die. Gain [Resources] equal to half the number rolled, rounded down.</t>
    </r>
    <r>
      <rPr>
        <b/>
        <sz val="11"/>
        <color rgb="FF000000"/>
        <rFont val="Calibri"/>
        <family val="2"/>
      </rPr>
      <t xml:space="preserve">
Battleworn </t>
    </r>
    <r>
      <rPr>
        <i/>
        <sz val="10"/>
        <rFont val="Arial"/>
        <family val="2"/>
      </rPr>
      <t>(If you defend with Barkbone Strapping, put a -1 [Defense] counter on it when the combat chain closes.)</t>
    </r>
  </si>
  <si>
    <r>
      <t xml:space="preserve">Attack Reaction </t>
    </r>
    <r>
      <rPr>
        <sz val="11"/>
        <color rgb="FF000000"/>
        <rFont val="Calibri"/>
        <family val="2"/>
      </rPr>
      <t xml:space="preserve">- Destroy Snapdragon Scalers: Target attack action card with cost [1 Resource] or less gains </t>
    </r>
    <r>
      <rPr>
        <b/>
        <sz val="11"/>
        <color rgb="FF000000"/>
        <rFont val="Calibri"/>
        <family val="2"/>
      </rPr>
      <t>go again.</t>
    </r>
  </si>
  <si>
    <r>
      <t xml:space="preserve">Action </t>
    </r>
    <r>
      <rPr>
        <sz val="11"/>
        <color rgb="FF000000"/>
        <rFont val="Calibri"/>
        <family val="2"/>
      </rPr>
      <t xml:space="preserve">- [2 Resource]: Until end of turn, your attack action cards with cost [3 Resource] or greater gain </t>
    </r>
    <r>
      <rPr>
        <b/>
        <sz val="11"/>
        <color rgb="FF000000"/>
        <rFont val="Calibri"/>
        <family val="2"/>
      </rPr>
      <t>dominate</t>
    </r>
    <r>
      <rPr>
        <sz val="11"/>
        <color rgb="FF000000"/>
        <rFont val="Calibri"/>
        <family val="2"/>
      </rPr>
      <t>.</t>
    </r>
    <r>
      <rPr>
        <b/>
        <sz val="11"/>
        <color rgb="FF000000"/>
        <rFont val="Calibri"/>
        <family val="2"/>
      </rPr>
      <t xml:space="preserve"> Go again </t>
    </r>
    <r>
      <rPr>
        <i/>
        <sz val="10"/>
        <rFont val="Arial"/>
        <family val="2"/>
      </rPr>
      <t>(The defending hero can't defend the attack with more than 1 card from their hand.)</t>
    </r>
  </si>
  <si>
    <r>
      <t xml:space="preserve">Action </t>
    </r>
    <r>
      <rPr>
        <sz val="11"/>
        <color rgb="FF000000"/>
        <rFont val="Calibri"/>
        <family val="2"/>
      </rPr>
      <t>- [2 Resource]: Until end of turn, your attack action cards with cost [3 Resource] or greater gain</t>
    </r>
    <r>
      <rPr>
        <b/>
        <sz val="11"/>
        <color rgb="FF000000"/>
        <rFont val="Calibri"/>
        <family val="2"/>
      </rPr>
      <t xml:space="preserve"> dominate</t>
    </r>
    <r>
      <rPr>
        <sz val="11"/>
        <color rgb="FF000000"/>
        <rFont val="Calibri"/>
        <family val="2"/>
      </rPr>
      <t>.</t>
    </r>
    <r>
      <rPr>
        <b/>
        <sz val="11"/>
        <color rgb="FF000000"/>
        <rFont val="Calibri"/>
        <family val="2"/>
      </rPr>
      <t xml:space="preserve"> Go again </t>
    </r>
    <r>
      <rPr>
        <i/>
        <sz val="10"/>
        <rFont val="Arial"/>
        <family val="2"/>
      </rPr>
      <t>(The defending hero can't defend the attack with more than 1 card from their hand.)</t>
    </r>
  </si>
  <si>
    <r>
      <t>Once per Turn Action</t>
    </r>
    <r>
      <rPr>
        <sz val="11"/>
        <color rgb="FF000000"/>
        <rFont val="Calibri"/>
        <family val="2"/>
      </rPr>
      <t xml:space="preserve"> - [3 Resource]: Attack
If you have 2 or more cards in your pitch zone with cost [3 Resource] or greater, Anathos gains +2 [Power].</t>
    </r>
  </si>
  <si>
    <r>
      <t>Action</t>
    </r>
    <r>
      <rPr>
        <sz val="11"/>
        <color rgb="FF000000"/>
        <rFont val="Calibri"/>
        <family val="2"/>
      </rPr>
      <t xml:space="preserve"> - [1 Resource], destroy Helm of Isen's Peak: Your hero gains +1 [Intellect] until end of turn.</t>
    </r>
    <r>
      <rPr>
        <b/>
        <sz val="11"/>
        <color rgb="FF000000"/>
        <rFont val="Calibri"/>
        <family val="2"/>
      </rPr>
      <t xml:space="preserve">
Battleworn  </t>
    </r>
    <r>
      <rPr>
        <i/>
        <sz val="10"/>
        <rFont val="Arial"/>
        <family val="2"/>
      </rPr>
      <t>(If you defend with Helm of Isen's Peak, put a -1 [Defense] counter on it when the combat chain closes.)</t>
    </r>
  </si>
  <si>
    <r>
      <t xml:space="preserve">Action </t>
    </r>
    <r>
      <rPr>
        <sz val="11"/>
        <color rgb="FF000000"/>
        <rFont val="Calibri"/>
        <family val="2"/>
      </rPr>
      <t xml:space="preserve">- Destroy Goliath Gauntlet: The next attack action card with cost [2 Resource] or greater you play this turn gains +2 [Power]. </t>
    </r>
    <r>
      <rPr>
        <b/>
        <sz val="11"/>
        <color rgb="FF000000"/>
        <rFont val="Calibri"/>
        <family val="2"/>
      </rPr>
      <t>Go again</t>
    </r>
  </si>
  <si>
    <r>
      <t xml:space="preserve">Crush </t>
    </r>
    <r>
      <rPr>
        <sz val="11"/>
        <color rgb="FF000000"/>
        <rFont val="Calibri"/>
        <family val="2"/>
      </rPr>
      <t>- If Buckling Blow deals 4 or more damage to a hero, put a -1 [Defense] counter on an equipment they control.</t>
    </r>
  </si>
  <si>
    <r>
      <t>Crush</t>
    </r>
    <r>
      <rPr>
        <sz val="11"/>
        <color rgb="FF000000"/>
        <rFont val="Calibri"/>
        <family val="2"/>
      </rPr>
      <t xml:space="preserve"> - If Cartilage Crush deals 4 or more damage to a hero, their first action during their next turn costs an additional [1 Resource] to play.</t>
    </r>
  </si>
  <si>
    <r>
      <t>Crush</t>
    </r>
    <r>
      <rPr>
        <sz val="11"/>
        <color rgb="FF000000"/>
        <rFont val="Calibri"/>
        <family val="2"/>
      </rPr>
      <t xml:space="preserve"> - If Crush Confidence deals 4 or more damage to a hero, they lose all hero card effects and activated abilities until the end of their next turn. </t>
    </r>
    <r>
      <rPr>
        <i/>
        <sz val="10"/>
        <rFont val="Arial"/>
        <family val="2"/>
      </rPr>
      <t>(Treat the hero card as if the text box is empty.)</t>
    </r>
  </si>
  <si>
    <r>
      <t xml:space="preserve">Crush </t>
    </r>
    <r>
      <rPr>
        <sz val="11"/>
        <color rgb="FF000000"/>
        <rFont val="Calibri"/>
        <family val="2"/>
      </rPr>
      <t>- If Disable deals 4 or more damage to a hero, put a card from their arsenal on the bottom of its owners deck.</t>
    </r>
  </si>
  <si>
    <r>
      <t xml:space="preserve">Go again
</t>
    </r>
    <r>
      <rPr>
        <sz val="11"/>
        <color rgb="FF000000"/>
        <rFont val="Calibri"/>
        <family val="2"/>
      </rPr>
      <t>When Blessing of Deliverance enters the arena, if you have a card in your pitch zone with cost [3 Resource] or greater, draw a card.
At the beginning of your action phase, destroy Blessing of Deliverance then reveal the top card of your deck. Gain 1 [Life] for each card with cost [3 Resource] or greater revealed this way.</t>
    </r>
  </si>
  <si>
    <r>
      <t>Crush</t>
    </r>
    <r>
      <rPr>
        <sz val="11"/>
        <color rgb="FF000000"/>
        <rFont val="Calibri"/>
        <family val="2"/>
      </rPr>
      <t xml:space="preserve"> - If Debilitate deals 4 or more damage to a hero, their first attack during their next turn has -2 [Power].</t>
    </r>
  </si>
  <si>
    <r>
      <t xml:space="preserve">Once per Turn Effect </t>
    </r>
    <r>
      <rPr>
        <sz val="11"/>
        <color rgb="FF000000"/>
        <rFont val="Calibri"/>
        <family val="2"/>
      </rPr>
      <t>- When an attack action card you control hits, you may discard a card with cost 0. If you do, search your deck for a card with combo, banish it face up, then shuffle your deck. You may play it this turn.</t>
    </r>
  </si>
  <si>
    <r>
      <t>Once per Turn Action</t>
    </r>
    <r>
      <rPr>
        <sz val="11"/>
        <color rgb="FF000000"/>
        <rFont val="Calibri"/>
        <family val="2"/>
      </rPr>
      <t xml:space="preserve"> - [1 Resource]: </t>
    </r>
    <r>
      <rPr>
        <b/>
        <sz val="11"/>
        <color rgb="FF000000"/>
        <rFont val="Calibri"/>
        <family val="2"/>
      </rPr>
      <t xml:space="preserve">Attack
</t>
    </r>
    <r>
      <rPr>
        <sz val="11"/>
        <color rgb="FF000000"/>
        <rFont val="Calibri"/>
        <family val="2"/>
      </rPr>
      <t>If you have a card in your pitch zone with cost 0, Harmonized Kodachi gains</t>
    </r>
    <r>
      <rPr>
        <b/>
        <sz val="11"/>
        <color rgb="FF000000"/>
        <rFont val="Calibri"/>
        <family val="2"/>
      </rPr>
      <t xml:space="preserve"> go again.</t>
    </r>
  </si>
  <si>
    <r>
      <t>Action</t>
    </r>
    <r>
      <rPr>
        <sz val="11"/>
        <color rgb="FF000000"/>
        <rFont val="Calibri"/>
        <family val="2"/>
      </rPr>
      <t xml:space="preserve"> - Destroy Heartened Cross Strap: The next attack action card you play this turn costs [2 Resource] less to play.</t>
    </r>
    <r>
      <rPr>
        <b/>
        <sz val="11"/>
        <color rgb="FF000000"/>
        <rFont val="Calibri"/>
        <family val="2"/>
      </rPr>
      <t xml:space="preserve"> Go again</t>
    </r>
  </si>
  <si>
    <r>
      <t>Attack Reaction</t>
    </r>
    <r>
      <rPr>
        <sz val="11"/>
        <color rgb="FF000000"/>
        <rFont val="Calibri"/>
        <family val="2"/>
      </rPr>
      <t xml:space="preserve"> - Destroy Breaking Scales: Target attack action card with combo gains +1 [Power].</t>
    </r>
    <r>
      <rPr>
        <b/>
        <sz val="11"/>
        <color rgb="FF000000"/>
        <rFont val="Calibri"/>
        <family val="2"/>
      </rPr>
      <t xml:space="preserve">
Battleworn </t>
    </r>
    <r>
      <rPr>
        <i/>
        <sz val="10"/>
        <rFont val="Arial"/>
        <family val="2"/>
      </rPr>
      <t>(If you defend with Breaking Scales, put a -1 [Defense] counter on it when the combat chain closes.)</t>
    </r>
  </si>
  <si>
    <r>
      <t xml:space="preserve">Combo </t>
    </r>
    <r>
      <rPr>
        <sz val="11"/>
        <color rgb="FF000000"/>
        <rFont val="Calibri"/>
        <family val="2"/>
      </rPr>
      <t>- If Rising Knee Thrust was the last attack this combat chain, Blackout Kick gains +3 [Power].</t>
    </r>
  </si>
  <si>
    <r>
      <t xml:space="preserve">Combo </t>
    </r>
    <r>
      <rPr>
        <sz val="11"/>
        <color rgb="FF000000"/>
        <rFont val="Calibri"/>
        <family val="2"/>
      </rPr>
      <t>- If Open the Center was the last attack this combat chain, Fluster Fist gains +1 [Power] for each attack that has hit this combat chain.</t>
    </r>
  </si>
  <si>
    <r>
      <t xml:space="preserve">Combo </t>
    </r>
    <r>
      <rPr>
        <sz val="11"/>
        <color rgb="FF000000"/>
        <rFont val="Calibri"/>
        <family val="2"/>
      </rPr>
      <t>- If Head Jab was the last attack this combat chain, Open the Center gains +1 [Power],</t>
    </r>
    <r>
      <rPr>
        <b/>
        <sz val="11"/>
        <color rgb="FF000000"/>
        <rFont val="Calibri"/>
        <family val="2"/>
      </rPr>
      <t xml:space="preserve"> go again</t>
    </r>
    <r>
      <rPr>
        <sz val="11"/>
        <color rgb="FF000000"/>
        <rFont val="Calibri"/>
        <family val="2"/>
      </rPr>
      <t>, and</t>
    </r>
    <r>
      <rPr>
        <b/>
        <sz val="11"/>
        <color rgb="FF000000"/>
        <rFont val="Calibri"/>
        <family val="2"/>
      </rPr>
      <t xml:space="preserve"> dominate. </t>
    </r>
    <r>
      <rPr>
        <i/>
        <sz val="10"/>
        <rFont val="Arial"/>
        <family val="2"/>
      </rPr>
      <t>(The defending hero can't defend Open the Center with more than 1 card from their hand.)</t>
    </r>
  </si>
  <si>
    <r>
      <t xml:space="preserve">Combo </t>
    </r>
    <r>
      <rPr>
        <sz val="11"/>
        <color rgb="FF000000"/>
        <rFont val="Calibri"/>
        <family val="2"/>
      </rPr>
      <t xml:space="preserve">- If Leg Tap was the last attack this combat chain, Rising Knee Thrust gains +2 [Power] and </t>
    </r>
    <r>
      <rPr>
        <b/>
        <sz val="11"/>
        <color rgb="FF000000"/>
        <rFont val="Calibri"/>
        <family val="2"/>
      </rPr>
      <t>go again</t>
    </r>
    <r>
      <rPr>
        <sz val="11"/>
        <color rgb="FF000000"/>
        <rFont val="Calibri"/>
        <family val="2"/>
      </rPr>
      <t>.</t>
    </r>
  </si>
  <si>
    <r>
      <t xml:space="preserve">Combo </t>
    </r>
    <r>
      <rPr>
        <sz val="11"/>
        <color rgb="FF000000"/>
        <rFont val="Calibri"/>
        <family val="2"/>
      </rPr>
      <t>- If Surging Strike was the last attack this combat chain, Whelming Gustwave gains +1 [Power],</t>
    </r>
    <r>
      <rPr>
        <b/>
        <sz val="11"/>
        <color rgb="FF000000"/>
        <rFont val="Calibri"/>
        <family val="2"/>
      </rPr>
      <t xml:space="preserve"> go again</t>
    </r>
    <r>
      <rPr>
        <sz val="11"/>
        <color rgb="FF000000"/>
        <rFont val="Calibri"/>
        <family val="2"/>
      </rPr>
      <t>, and "If this hits, draw a card."</t>
    </r>
  </si>
  <si>
    <r>
      <t>Combo</t>
    </r>
    <r>
      <rPr>
        <sz val="11"/>
        <color rgb="FF000000"/>
        <rFont val="Calibri"/>
        <family val="2"/>
      </rPr>
      <t xml:space="preserve"> - If Leg Tap was the last attack this combat chain, Rising Knee Thrust gains +2 [Power] and</t>
    </r>
    <r>
      <rPr>
        <b/>
        <sz val="11"/>
        <color rgb="FF000000"/>
        <rFont val="Calibri"/>
        <family val="2"/>
      </rPr>
      <t xml:space="preserve"> go again.</t>
    </r>
  </si>
  <si>
    <r>
      <t>Combo</t>
    </r>
    <r>
      <rPr>
        <sz val="11"/>
        <color rgb="FF000000"/>
        <rFont val="Calibri"/>
        <family val="2"/>
      </rPr>
      <t xml:space="preserve"> - If Open the Center was the last attack this combat chain, Fluster Fist gains +1 [Power] for each attack that has hit this combat chain.</t>
    </r>
  </si>
  <si>
    <r>
      <t>Combo</t>
    </r>
    <r>
      <rPr>
        <sz val="11"/>
        <color rgb="FF000000"/>
        <rFont val="Calibri"/>
        <family val="2"/>
      </rPr>
      <t xml:space="preserve"> - If Surging Strike was the last attack this combat chain, Whelming Gustwave gains +1 [Power], </t>
    </r>
    <r>
      <rPr>
        <b/>
        <sz val="11"/>
        <color rgb="FF000000"/>
        <rFont val="Calibri"/>
        <family val="2"/>
      </rPr>
      <t>go again</t>
    </r>
    <r>
      <rPr>
        <sz val="11"/>
        <color rgb="FF000000"/>
        <rFont val="Calibri"/>
        <family val="2"/>
      </rPr>
      <t>, and "If this hits, draw a card."</t>
    </r>
  </si>
  <si>
    <r>
      <t>Once per Turn Effect</t>
    </r>
    <r>
      <rPr>
        <sz val="11"/>
        <color rgb="FF000000"/>
        <rFont val="Calibri"/>
        <family val="2"/>
      </rPr>
      <t xml:space="preserve"> - When your weapon attack hits, you may attack an additional time with that weapon this turn.</t>
    </r>
  </si>
  <si>
    <r>
      <t>Reprise</t>
    </r>
    <r>
      <rPr>
        <sz val="11"/>
        <color rgb="FF000000"/>
        <rFont val="Calibri"/>
        <family val="2"/>
      </rPr>
      <t xml:space="preserve"> - If the defending hero has defended with a card from their hand this chain link, target weapon attack gains +1 [Power].</t>
    </r>
  </si>
  <si>
    <r>
      <t xml:space="preserve">Instant </t>
    </r>
    <r>
      <rPr>
        <sz val="11"/>
        <color rgb="FF000000"/>
        <rFont val="Calibri"/>
        <family val="2"/>
      </rPr>
      <t>- Destroy Hope Merchant's Hood: Shuffle any number of cards from your hand into your deck, then draw that many cards.</t>
    </r>
  </si>
  <si>
    <r>
      <t>Once per Turn Action</t>
    </r>
    <r>
      <rPr>
        <sz val="11"/>
        <color rgb="FF000000"/>
        <rFont val="Calibri"/>
        <family val="2"/>
      </rPr>
      <t xml:space="preserve"> - [1 Resource]:</t>
    </r>
    <r>
      <rPr>
        <b/>
        <sz val="11"/>
        <color rgb="FF000000"/>
        <rFont val="Calibri"/>
        <family val="2"/>
      </rPr>
      <t xml:space="preserve"> Attack
 </t>
    </r>
    <r>
      <rPr>
        <sz val="11"/>
        <color rgb="FF000000"/>
        <rFont val="Calibri"/>
        <family val="2"/>
      </rPr>
      <t xml:space="preserve">
If Dawnblade hits, and it's the second time it has hit this turn, put a +1 [Power] counter on Dawnblade.
At the beginning of your end phase, if Dawnblade did not hit this turn, remove all +1 [Power] counters from Dawnblade.</t>
    </r>
  </si>
  <si>
    <r>
      <t>Legendary </t>
    </r>
    <r>
      <rPr>
        <i/>
        <sz val="10"/>
        <rFont val="Arial"/>
        <family val="2"/>
      </rPr>
      <t xml:space="preserve">(You may only have 1 Eye of Ophidia in your deck.)
</t>
    </r>
    <r>
      <rPr>
        <sz val="10"/>
        <color rgb="FF000000"/>
        <rFont val="Arial"/>
        <family val="2"/>
      </rPr>
      <t>When you pitch Eye of Ophidia, </t>
    </r>
    <r>
      <rPr>
        <b/>
        <sz val="10"/>
        <color rgb="FF000000"/>
        <rFont val="Arial"/>
        <family val="2"/>
      </rPr>
      <t>opt 2</t>
    </r>
    <r>
      <rPr>
        <sz val="10"/>
        <color rgb="FF000000"/>
        <rFont val="Arial"/>
        <family val="2"/>
      </rPr>
      <t>.</t>
    </r>
  </si>
  <si>
    <r>
      <t>Action </t>
    </r>
    <r>
      <rPr>
        <sz val="10"/>
        <color rgb="FF000000"/>
        <rFont val="Arial"/>
        <family val="2"/>
      </rPr>
      <t>- Remove a steam counter from Teklo Plasma Pistol: </t>
    </r>
    <r>
      <rPr>
        <b/>
        <sz val="10"/>
        <color rgb="FF000000"/>
        <rFont val="Arial"/>
        <family val="2"/>
      </rPr>
      <t xml:space="preserve">Attack
Action </t>
    </r>
    <r>
      <rPr>
        <sz val="10"/>
        <color rgb="FF000000"/>
        <rFont val="Arial"/>
        <family val="2"/>
      </rPr>
      <t xml:space="preserve">- [1 Resource]: If there are no steam counters on Telko Plasma Pistol, put a steam counter on it. </t>
    </r>
    <r>
      <rPr>
        <b/>
        <sz val="10"/>
        <color rgb="FF000000"/>
        <rFont val="Arial"/>
        <family val="2"/>
      </rPr>
      <t>Go again</t>
    </r>
  </si>
  <si>
    <r>
      <t>Once per Turn Action </t>
    </r>
    <r>
      <rPr>
        <sz val="10"/>
        <color rgb="FF000000"/>
        <rFont val="Arial"/>
        <family val="2"/>
      </rPr>
      <t>- [1 Resource]: Banish the top 2 cards of your deck. Gain [1 Resource] for each Mechanologist card banished this way. Activate this ability only if you have boosted this turn. </t>
    </r>
    <r>
      <rPr>
        <b/>
        <sz val="10"/>
        <color rgb="FF000000"/>
        <rFont val="Arial"/>
        <family val="2"/>
      </rPr>
      <t>Go again
Battleworn </t>
    </r>
    <r>
      <rPr>
        <i/>
        <sz val="10"/>
        <rFont val="Arial"/>
        <family val="2"/>
      </rPr>
      <t>(If you defend with Teklo Foundry Heart, put a -1 [Defense] counter on it when the combat chain closes.)</t>
    </r>
  </si>
  <si>
    <r>
      <t xml:space="preserve">Instant </t>
    </r>
    <r>
      <rPr>
        <sz val="10"/>
        <color rgb="FF000000"/>
        <rFont val="Arial"/>
        <family val="2"/>
      </rPr>
      <t>- Destroy Achilles Accelerator: Gain 1 action point. Activate this ability only if you have boosted this turn.</t>
    </r>
    <r>
      <rPr>
        <b/>
        <sz val="10"/>
        <color rgb="FF000000"/>
        <rFont val="Arial"/>
        <family val="2"/>
      </rPr>
      <t xml:space="preserve">
Arcane Barrier 1 </t>
    </r>
    <r>
      <rPr>
        <i/>
        <sz val="10"/>
        <rFont val="Arial"/>
        <family val="2"/>
      </rPr>
      <t>(If your hero would be dealt arcane damage, you may pay [1 Resource] instead. If you do, prevent 1 arcane damage that source would deal.)</t>
    </r>
  </si>
  <si>
    <r>
      <t xml:space="preserve">Dash Specialization
</t>
    </r>
    <r>
      <rPr>
        <sz val="10"/>
        <color rgb="FF000000"/>
        <rFont val="Arial"/>
        <family val="2"/>
      </rPr>
      <t xml:space="preserve">
Teklo Core enters the arena with 2 steam counters on it. When Teklo Core has no steam counters on it, destroy it.
At the beginning of your action phase, remove a steam counter from Teklo Core and gain [2 Resource].</t>
    </r>
  </si>
  <si>
    <r>
      <t>Action</t>
    </r>
    <r>
      <rPr>
        <sz val="10"/>
        <color rgb="FF000000"/>
        <rFont val="Arial"/>
        <family val="2"/>
      </rPr>
      <t xml:space="preserve"> - [1 Resource]: If there are no steam counters on Induction Chamber, put a steam counter on it. </t>
    </r>
    <r>
      <rPr>
        <b/>
        <sz val="10"/>
        <color rgb="FF000000"/>
        <rFont val="Arial"/>
        <family val="2"/>
      </rPr>
      <t>Go again
Once per Turn Attack Reaction </t>
    </r>
    <r>
      <rPr>
        <sz val="10"/>
        <color rgb="FF000000"/>
        <rFont val="Arial"/>
        <family val="2"/>
      </rPr>
      <t>-</t>
    </r>
    <r>
      <rPr>
        <b/>
        <sz val="10"/>
        <color rgb="FF000000"/>
        <rFont val="Arial"/>
        <family val="2"/>
      </rPr>
      <t xml:space="preserve"> </t>
    </r>
    <r>
      <rPr>
        <sz val="10"/>
        <color rgb="FF000000"/>
        <rFont val="Arial"/>
        <family val="2"/>
      </rPr>
      <t>Remove a steam counter from Induction Chamber: Target Mechanologist pistol attack gains </t>
    </r>
    <r>
      <rPr>
        <b/>
        <sz val="10"/>
        <color rgb="FF000000"/>
        <rFont val="Arial"/>
        <family val="2"/>
      </rPr>
      <t>go again</t>
    </r>
    <r>
      <rPr>
        <sz val="10"/>
        <color rgb="FF000000"/>
        <rFont val="Arial"/>
        <family val="2"/>
      </rPr>
      <t>. </t>
    </r>
  </si>
  <si>
    <r>
      <t>If Pedal to the Metal hits, your next attack this turn gains </t>
    </r>
    <r>
      <rPr>
        <b/>
        <sz val="10"/>
        <rFont val="Arial"/>
        <family val="2"/>
      </rPr>
      <t>dominate</t>
    </r>
    <r>
      <rPr>
        <sz val="10"/>
        <color rgb="FF000000"/>
        <rFont val="Arial"/>
        <family val="2"/>
      </rPr>
      <t>.</t>
    </r>
    <r>
      <rPr>
        <i/>
        <sz val="10"/>
        <rFont val="Arial"/>
        <family val="2"/>
      </rPr>
      <t xml:space="preserve">
</t>
    </r>
    <r>
      <rPr>
        <sz val="10"/>
        <color rgb="FF000000"/>
        <rFont val="Arial"/>
        <family val="2"/>
      </rPr>
      <t xml:space="preserve">
</t>
    </r>
    <r>
      <rPr>
        <b/>
        <sz val="10"/>
        <rFont val="Arial"/>
        <family val="2"/>
      </rPr>
      <t>Boo</t>
    </r>
    <r>
      <rPr>
        <b/>
        <sz val="10"/>
        <color rgb="FF000000"/>
        <rFont val="Arial"/>
        <family val="2"/>
      </rPr>
      <t>st </t>
    </r>
  </si>
  <si>
    <r>
      <t>If Pedal to the Metal hits, your next attack this turn gains </t>
    </r>
    <r>
      <rPr>
        <b/>
        <sz val="10"/>
        <rFont val="Arial"/>
        <family val="2"/>
      </rPr>
      <t>dominate</t>
    </r>
    <r>
      <rPr>
        <sz val="10"/>
        <color rgb="FF000000"/>
        <rFont val="Arial"/>
        <family val="2"/>
      </rPr>
      <t xml:space="preserve">. </t>
    </r>
    <r>
      <rPr>
        <i/>
        <sz val="10"/>
        <rFont val="Arial"/>
        <family val="2"/>
      </rPr>
      <t xml:space="preserve">(The defending hero can't defend Pedal to the Metal the attack with more than 1 card from their hand.)
</t>
    </r>
    <r>
      <rPr>
        <b/>
        <sz val="10"/>
        <color rgb="FF000000"/>
        <rFont val="Arial"/>
        <family val="2"/>
      </rPr>
      <t xml:space="preserve">
</t>
    </r>
    <r>
      <rPr>
        <b/>
        <sz val="10"/>
        <rFont val="Arial"/>
        <family val="2"/>
      </rPr>
      <t>Boost</t>
    </r>
    <r>
      <rPr>
        <sz val="10"/>
        <color rgb="FF000000"/>
        <rFont val="Arial"/>
        <family val="2"/>
      </rPr>
      <t> </t>
    </r>
    <r>
      <rPr>
        <i/>
        <sz val="10"/>
        <rFont val="Arial"/>
        <family val="2"/>
      </rPr>
      <t>(As an additional cost to play Pedal to the Metal, you may banish the top card of your deck. If it's a Mechanologist card, Peddle to the Metal gains </t>
    </r>
    <r>
      <rPr>
        <b/>
        <i/>
        <sz val="10"/>
        <rFont val="Arial"/>
        <family val="2"/>
      </rPr>
      <t>go again</t>
    </r>
    <r>
      <rPr>
        <i/>
        <sz val="10"/>
        <rFont val="Arial"/>
        <family val="2"/>
      </rPr>
      <t>.)</t>
    </r>
  </si>
  <si>
    <r>
      <t xml:space="preserve">If Over Loop hits, put it on the bottom of your deck.
</t>
    </r>
    <r>
      <rPr>
        <b/>
        <sz val="10"/>
        <rFont val="Arial"/>
        <family val="2"/>
      </rPr>
      <t>Boo</t>
    </r>
    <r>
      <rPr>
        <b/>
        <sz val="10"/>
        <color rgb="FF000000"/>
        <rFont val="Arial"/>
        <family val="2"/>
      </rPr>
      <t>st </t>
    </r>
  </si>
  <si>
    <r>
      <t>Once per Turn Action</t>
    </r>
    <r>
      <rPr>
        <sz val="10"/>
        <color rgb="FF000000"/>
        <rFont val="Arial"/>
        <family val="2"/>
      </rPr>
      <t> - 0: Put a card from your arsenal on the bottom of your deck. If you do, put the top card of your deck face up into your arsenal. If it's an arrow card, it gains dominate until end of turn.</t>
    </r>
    <r>
      <rPr>
        <b/>
        <sz val="10"/>
        <color rgb="FF000000"/>
        <rFont val="Arial"/>
        <family val="2"/>
      </rPr>
      <t xml:space="preserve"> Go again </t>
    </r>
    <r>
      <rPr>
        <i/>
        <sz val="10"/>
        <rFont val="Arial"/>
        <family val="2"/>
      </rPr>
      <t>(The defending hero can't defend the attack with more than 1 card from their hand.)</t>
    </r>
  </si>
  <si>
    <r>
      <t>Once per Turn Action</t>
    </r>
    <r>
      <rPr>
        <sz val="10"/>
        <color rgb="FF000000"/>
        <rFont val="Arial"/>
        <family val="2"/>
      </rPr>
      <t> - [1 Resource]: If you have no cards in your arsenal, you may put an arrow card from your hand face up into your arsenal. If you do, draw a card.</t>
    </r>
    <r>
      <rPr>
        <b/>
        <sz val="10"/>
        <color rgb="FF000000"/>
        <rFont val="Arial"/>
        <family val="2"/>
      </rPr>
      <t xml:space="preserve"> Go again</t>
    </r>
  </si>
  <si>
    <r>
      <t>Once per Turn Action </t>
    </r>
    <r>
      <rPr>
        <sz val="10"/>
        <color theme="1"/>
        <rFont val="Arial"/>
        <family val="2"/>
      </rPr>
      <t xml:space="preserve">- Turn a face down card in your arsenal face up: </t>
    </r>
    <r>
      <rPr>
        <b/>
        <sz val="10"/>
        <color theme="1"/>
        <rFont val="Arial"/>
        <family val="2"/>
      </rPr>
      <t>Opt 1</t>
    </r>
    <r>
      <rPr>
        <sz val="10"/>
        <color theme="1"/>
        <rFont val="Arial"/>
        <family val="2"/>
      </rPr>
      <t>.</t>
    </r>
    <r>
      <rPr>
        <b/>
        <sz val="10"/>
        <color theme="1"/>
        <rFont val="Arial"/>
        <family val="2"/>
      </rPr>
      <t> Go again
Arcane Barrier 1 </t>
    </r>
    <r>
      <rPr>
        <i/>
        <sz val="10"/>
        <rFont val="Arial"/>
        <family val="2"/>
      </rPr>
      <t xml:space="preserve">(If your hero would be dealt arcane damage, you may pay [1 Resource] instead. If you do, prevent 1 arcane damage that source would deal.)
</t>
    </r>
    <r>
      <rPr>
        <b/>
        <sz val="10"/>
        <color rgb="FF000000"/>
        <rFont val="Arial"/>
        <family val="2"/>
      </rPr>
      <t>Blade Break</t>
    </r>
    <r>
      <rPr>
        <i/>
        <sz val="10"/>
        <rFont val="Arial"/>
        <family val="2"/>
      </rPr>
      <t> (If you defend with Skullbone Crosswrap, destroy it when the combat chain closes.)</t>
    </r>
  </si>
  <si>
    <r>
      <t>Action</t>
    </r>
    <r>
      <rPr>
        <sz val="10"/>
        <color rgb="FF000000"/>
        <rFont val="Arial"/>
        <family val="2"/>
      </rPr>
      <t> - Destroy Bull's Eye Bracers: If you have no cards in your arsenal, you may put an arrow card from your hand face up into your arsenal. It gains +1 [Power] until end of turn.</t>
    </r>
    <r>
      <rPr>
        <b/>
        <sz val="10"/>
        <color rgb="FF000000"/>
        <rFont val="Arial"/>
        <family val="2"/>
      </rPr>
      <t> Go again
Arcane Barrier 1</t>
    </r>
    <r>
      <rPr>
        <i/>
        <sz val="10"/>
        <rFont val="Arial"/>
        <family val="2"/>
      </rPr>
      <t> (If your hero would be dealt arcane damage, you may pay [1 Resource] instead. If you do, prevent 1 arcane damage that source would deal.)</t>
    </r>
  </si>
  <si>
    <r>
      <t>Action </t>
    </r>
    <r>
      <rPr>
        <sz val="10"/>
        <color rgb="FF000000"/>
        <rFont val="Arial"/>
        <family val="2"/>
      </rPr>
      <t>- Destroy Bull's Eye Bracers: If you have no cards in your arsenal, you may put an arrow card from your hand face up into your arsenal. It gains +1 [Power] until end of turn.</t>
    </r>
    <r>
      <rPr>
        <b/>
        <sz val="10"/>
        <color rgb="FF000000"/>
        <rFont val="Arial"/>
        <family val="2"/>
      </rPr>
      <t> Go again
Arcane Barrier 1</t>
    </r>
    <r>
      <rPr>
        <i/>
        <sz val="10"/>
        <rFont val="Arial"/>
        <family val="2"/>
      </rPr>
      <t> (If your hero would be dealt arcane damage, you may pay [1 Resource] instead. If you do, prevent 1 arcane damage that source would deal.)</t>
    </r>
  </si>
  <si>
    <r>
      <t>Once per Turn Action</t>
    </r>
    <r>
      <rPr>
        <sz val="10"/>
        <color rgb="FF000000"/>
        <rFont val="Arial"/>
        <family val="2"/>
      </rPr>
      <t> - [2 Resource]: </t>
    </r>
    <r>
      <rPr>
        <b/>
        <sz val="10"/>
        <color rgb="FF000000"/>
        <rFont val="Arial"/>
        <family val="2"/>
      </rPr>
      <t xml:space="preserve">Attack
</t>
    </r>
    <r>
      <rPr>
        <sz val="10"/>
        <color rgb="FF000000"/>
        <rFont val="Arial"/>
        <family val="2"/>
      </rPr>
      <t xml:space="preserve">
If Nebula Blade hits, create a Runechant token.</t>
    </r>
    <r>
      <rPr>
        <i/>
        <sz val="10"/>
        <rFont val="Arial"/>
        <family val="2"/>
      </rPr>
      <t xml:space="preserve"> (It's an aura with "When you play an attack action card or attack with a weapon, destroy Runechant and deal 1 arcane damage to target opposing hero.")
</t>
    </r>
    <r>
      <rPr>
        <sz val="10"/>
        <color rgb="FF000000"/>
        <rFont val="Arial"/>
        <family val="2"/>
      </rPr>
      <t>If you have played a 'non-attack' action card this turn, Nebula Blade gains +3 [Power] until end of turn.</t>
    </r>
  </si>
  <si>
    <r>
      <t>Once per Turn Action</t>
    </r>
    <r>
      <rPr>
        <sz val="10"/>
        <color rgb="FF000000"/>
        <rFont val="Arial"/>
        <family val="2"/>
      </rPr>
      <t> - [2 Resource]: Create a Runechant token. This ability costs an additional [1 Resource] to activate for each Runechant you control. G</t>
    </r>
    <r>
      <rPr>
        <b/>
        <sz val="10"/>
        <color rgb="FF000000"/>
        <rFont val="Arial"/>
        <family val="2"/>
      </rPr>
      <t>o again
Battleworn </t>
    </r>
    <r>
      <rPr>
        <i/>
        <sz val="10"/>
        <rFont val="Arial"/>
        <family val="2"/>
      </rPr>
      <t>(If you defend with Grasp of the Arknight, put a -1 [Defense] counter on it when the combat chain closes.)</t>
    </r>
  </si>
  <si>
    <r>
      <t>Action</t>
    </r>
    <r>
      <rPr>
        <sz val="10"/>
        <color rgb="FF000000"/>
        <rFont val="Arial"/>
        <family val="2"/>
      </rPr>
      <t> - [1 Resource], destroy Crown of Dichotomy: Put target Runeblade attack action card and target Runeblade 'non-attack' action card from your graveyard on top of your deck in any order.</t>
    </r>
    <r>
      <rPr>
        <b/>
        <sz val="10"/>
        <color rgb="FF000000"/>
        <rFont val="Arial"/>
        <family val="2"/>
      </rPr>
      <t xml:space="preserve">
Arcane Barrier 1 </t>
    </r>
    <r>
      <rPr>
        <i/>
        <sz val="10"/>
        <rFont val="Arial"/>
        <family val="2"/>
      </rPr>
      <t>(If your hero would be dealt arcane damage, you may pay [1 Resource] instead. If you do, prevent 1 arcane damage that source would deal.)</t>
    </r>
  </si>
  <si>
    <r>
      <t>Reduce to Runechant costs [1 Resource] less to play for each Runechant you control.
Create a Runechant toke</t>
    </r>
    <r>
      <rPr>
        <sz val="10"/>
        <rFont val="Arial"/>
        <family val="2"/>
      </rPr>
      <t>n</t>
    </r>
    <r>
      <rPr>
        <i/>
        <sz val="10"/>
        <rFont val="Arial"/>
        <family val="2"/>
      </rPr>
      <t>. </t>
    </r>
  </si>
  <si>
    <r>
      <t>Instant</t>
    </r>
    <r>
      <rPr>
        <sz val="10"/>
        <color rgb="FF000000"/>
        <rFont val="Arial"/>
        <family val="2"/>
      </rPr>
      <t> - [3 Resource]: Look at the top card of your deck. If it's a 'non-attack' action card, you may banish it. If you do, you may play it this turn as though it were an instant. </t>
    </r>
  </si>
  <si>
    <r>
      <t>Instant </t>
    </r>
    <r>
      <rPr>
        <sz val="10"/>
        <color rgb="FF000000"/>
        <rFont val="Arial"/>
        <family val="2"/>
      </rPr>
      <t>- [3 Resource]: Look at the top card of your deck. If it's a 'non-attack' action card, you may banish it. If you do, you may play it this turn as though it were an instant. </t>
    </r>
  </si>
  <si>
    <r>
      <t>Once per Turn Instant</t>
    </r>
    <r>
      <rPr>
        <sz val="10"/>
        <color rgb="FF000000"/>
        <rFont val="Arial"/>
        <family val="2"/>
      </rPr>
      <t> - [1 Resource]: The next card you play this turn with an effect that deals arcane damage, instead deals that much arcane damage plus 1.</t>
    </r>
  </si>
  <si>
    <r>
      <t xml:space="preserve">Go again
</t>
    </r>
    <r>
      <rPr>
        <sz val="10"/>
        <color rgb="FF000000"/>
        <rFont val="Arial"/>
        <family val="2"/>
      </rPr>
      <t xml:space="preserve">
When Chains of Eminence enters the arena, name a card. The named card can't be pitched, played or used to defend while Chains of Eminence is in the arena.
At the beginning of your action phase, destroy Chains of Eminence.</t>
    </r>
  </si>
  <si>
    <r>
      <t>Go again</t>
    </r>
    <r>
      <rPr>
        <sz val="10"/>
        <color rgb="FF000000"/>
        <rFont val="Arial"/>
        <family val="2"/>
      </rPr>
      <t xml:space="preserve">
When Chains of Eminence enters the arena, name a card. The named card can't be pitched, played or used to defend while Chains of Eminence is in the arena.
At the beginning of your action phase, destroy Chains of Eminence.</t>
    </r>
  </si>
  <si>
    <r>
      <t>Action</t>
    </r>
    <r>
      <rPr>
        <sz val="10"/>
        <color rgb="FF000000"/>
        <rFont val="Arial"/>
        <family val="2"/>
      </rPr>
      <t> - [1 Resource], destroy Mage Master Boots: The next 'non-attack' action card you play this turn gains go again. </t>
    </r>
    <r>
      <rPr>
        <b/>
        <sz val="10"/>
        <color rgb="FF000000"/>
        <rFont val="Arial"/>
        <family val="2"/>
      </rPr>
      <t>Go again</t>
    </r>
  </si>
  <si>
    <r>
      <t>Action </t>
    </r>
    <r>
      <rPr>
        <sz val="10"/>
        <color rgb="FF000000"/>
        <rFont val="Arial"/>
        <family val="2"/>
      </rPr>
      <t>- Destroy Bracers of Belief: Reveal the top card of your deck. If you do, the next attack action card you play this turn, gains +X [Power], where X is 3 minus the pitch value of the card revealed this way. </t>
    </r>
    <r>
      <rPr>
        <b/>
        <sz val="10"/>
        <color rgb="FF000000"/>
        <rFont val="Arial"/>
        <family val="2"/>
      </rPr>
      <t>Go again</t>
    </r>
  </si>
  <si>
    <r>
      <t>Instan</t>
    </r>
    <r>
      <rPr>
        <sz val="10"/>
        <color rgb="FF000000"/>
        <rFont val="Arial"/>
        <family val="2"/>
      </rPr>
      <t>t - [1 Resource], destroy Storm Striders: You may play your next Wizard 'non-attack' action card this turn as though it were an instant.</t>
    </r>
    <r>
      <rPr>
        <b/>
        <sz val="10"/>
        <color rgb="FF000000"/>
        <rFont val="Arial"/>
        <family val="2"/>
      </rPr>
      <t xml:space="preserve">
Arcane Barrier 2 </t>
    </r>
    <r>
      <rPr>
        <i/>
        <sz val="10"/>
        <rFont val="Arial"/>
        <family val="2"/>
      </rPr>
      <t>(If your hero would be dealt arcane damage, you may pay [2 Resource] instead. If you do, prevent 2 arcane damage that source would deal.)</t>
    </r>
  </si>
  <si>
    <r>
      <t>Action </t>
    </r>
    <r>
      <rPr>
        <sz val="10"/>
        <color rgb="FF000000"/>
        <rFont val="Arial"/>
        <family val="2"/>
      </rPr>
      <t>- Destroy Robe of Rapture: Gain [3 Resource]</t>
    </r>
    <r>
      <rPr>
        <b/>
        <sz val="10"/>
        <color rgb="FF000000"/>
        <rFont val="Arial"/>
        <family val="2"/>
      </rPr>
      <t xml:space="preserve">
Arcane Barrier 1 </t>
    </r>
    <r>
      <rPr>
        <i/>
        <sz val="10"/>
        <rFont val="Arial"/>
        <family val="2"/>
      </rPr>
      <t>(If your hero would be dealt arcane damage, you may pay [1 Resource] instead. If you do, prevent 1 arcane damage that source would deal.)</t>
    </r>
  </si>
  <si>
    <r>
      <t>Instant</t>
    </r>
    <r>
      <rPr>
        <sz val="10"/>
        <color rgb="FF000000"/>
        <rFont val="Arial"/>
        <family val="2"/>
      </rPr>
      <t> - Destroy Talismanic Lens:</t>
    </r>
    <r>
      <rPr>
        <b/>
        <sz val="10"/>
        <color rgb="FF000000"/>
        <rFont val="Arial"/>
        <family val="2"/>
      </rPr>
      <t> Opt 2</t>
    </r>
    <r>
      <rPr>
        <i/>
        <sz val="10"/>
        <rFont val="Arial"/>
        <family val="2"/>
      </rPr>
      <t xml:space="preserve">
</t>
    </r>
  </si>
  <si>
    <r>
      <t>Instant</t>
    </r>
    <r>
      <rPr>
        <sz val="10"/>
        <color rgb="FF000000"/>
        <rFont val="Arial"/>
        <family val="2"/>
      </rPr>
      <t> - Destroy Talismanic Lens:</t>
    </r>
    <r>
      <rPr>
        <b/>
        <sz val="10"/>
        <color rgb="FF000000"/>
        <rFont val="Arial"/>
        <family val="2"/>
      </rPr>
      <t> Opt 2 </t>
    </r>
    <r>
      <rPr>
        <i/>
        <sz val="10"/>
        <rFont val="Arial"/>
        <family val="2"/>
      </rPr>
      <t xml:space="preserve">(Look at the top 2 cards of your deck. You may put them on the top and/or bottom in any order.)
</t>
    </r>
  </si>
  <si>
    <r>
      <t>Instant</t>
    </r>
    <r>
      <rPr>
        <sz val="10"/>
        <color rgb="FF000000"/>
        <rFont val="Arial"/>
        <family val="2"/>
      </rPr>
      <t xml:space="preserve"> - Destroy Achilles Accelerator: Gain 1 action point. Activate this ability only if you have boosted this turn.</t>
    </r>
    <r>
      <rPr>
        <b/>
        <sz val="10"/>
        <color rgb="FF000000"/>
        <rFont val="Arial"/>
        <family val="2"/>
      </rPr>
      <t xml:space="preserve">
Arcane Barrier 1 </t>
    </r>
    <r>
      <rPr>
        <i/>
        <sz val="10"/>
        <rFont val="Arial"/>
        <family val="2"/>
      </rPr>
      <t>(If your hero would be dealt arcane damage, you may pay [1 Resource] instead. If you do, prevent 1 arcane damage that source would deal.)</t>
    </r>
  </si>
  <si>
    <r>
      <t>Action </t>
    </r>
    <r>
      <rPr>
        <sz val="10"/>
        <color rgb="FF000000"/>
        <rFont val="Arial"/>
        <family val="2"/>
      </rPr>
      <t>- [1 Resource]: If there are no steam counters on Induction Chamber, put a steam counter on it.</t>
    </r>
    <r>
      <rPr>
        <b/>
        <sz val="10"/>
        <color rgb="FF000000"/>
        <rFont val="Arial"/>
        <family val="2"/>
      </rPr>
      <t xml:space="preserve"> Go again
Once per Turn Attack Reaction</t>
    </r>
    <r>
      <rPr>
        <sz val="10"/>
        <color rgb="FF000000"/>
        <rFont val="Arial"/>
        <family val="2"/>
      </rPr>
      <t> - Remove a steam counter from Induction Chamber: Target Mechanologist pistol attack gains</t>
    </r>
    <r>
      <rPr>
        <b/>
        <sz val="10"/>
        <color rgb="FF000000"/>
        <rFont val="Arial"/>
        <family val="2"/>
      </rPr>
      <t> go again. </t>
    </r>
  </si>
  <si>
    <r>
      <t>Once per Turn Action</t>
    </r>
    <r>
      <rPr>
        <sz val="10"/>
        <color rgb="FF000000"/>
        <rFont val="Arial"/>
        <family val="2"/>
      </rPr>
      <t> - [1 Resource]: Banish the top 2 cards of your deck. Gain [1 Resource] for each Mechanologist card banished this way. Activate this ability only if you have boosted this turn.</t>
    </r>
    <r>
      <rPr>
        <b/>
        <sz val="10"/>
        <color rgb="FF000000"/>
        <rFont val="Arial"/>
        <family val="2"/>
      </rPr>
      <t> Go again
Battleworn </t>
    </r>
    <r>
      <rPr>
        <i/>
        <sz val="10"/>
        <rFont val="Arial"/>
        <family val="2"/>
      </rPr>
      <t>(If you defend with Teklo Foundry Heart, put a -1 [Defense] counter on it when the combat chain closes.)</t>
    </r>
  </si>
  <si>
    <r>
      <t>Action </t>
    </r>
    <r>
      <rPr>
        <sz val="10"/>
        <color rgb="FF000000"/>
        <rFont val="Arial"/>
        <family val="2"/>
      </rPr>
      <t xml:space="preserve">- [1 Resource]: If there are no steam counters on Induction Chamber, put a steam counter on it. </t>
    </r>
    <r>
      <rPr>
        <b/>
        <sz val="10"/>
        <color rgb="FF000000"/>
        <rFont val="Arial"/>
        <family val="2"/>
      </rPr>
      <t>Go again
Once per Turn Attack Reaction</t>
    </r>
    <r>
      <rPr>
        <sz val="10"/>
        <color rgb="FF000000"/>
        <rFont val="Arial"/>
        <family val="2"/>
      </rPr>
      <t> - Remove a steam counter from Induction Chamber: Target Mechanologist pistol attack gains </t>
    </r>
    <r>
      <rPr>
        <b/>
        <sz val="10"/>
        <color rgb="FF000000"/>
        <rFont val="Arial"/>
        <family val="2"/>
      </rPr>
      <t>go again. </t>
    </r>
  </si>
  <si>
    <r>
      <t>Action </t>
    </r>
    <r>
      <rPr>
        <sz val="10"/>
        <color rgb="FF000000"/>
        <rFont val="Arial"/>
        <family val="2"/>
      </rPr>
      <t xml:space="preserve">- [1 Resource]: If there are no steam counters on Cognition Nodes, put a steam counter on it. </t>
    </r>
    <r>
      <rPr>
        <b/>
        <sz val="10"/>
        <color rgb="FF000000"/>
        <rFont val="Arial"/>
        <family val="2"/>
      </rPr>
      <t>Go again
Once per Turn Attack Reaction</t>
    </r>
    <r>
      <rPr>
        <sz val="10"/>
        <color rgb="FF000000"/>
        <rFont val="Arial"/>
        <family val="2"/>
      </rPr>
      <t> - Remove a steam counter from Cognition Nodes: Target attack action card gains "If this hits, put it on the bottom of your deck."</t>
    </r>
  </si>
  <si>
    <r>
      <t>Once per Turn Action </t>
    </r>
    <r>
      <rPr>
        <sz val="10"/>
        <color rgb="FF000000"/>
        <rFont val="Arial"/>
        <family val="2"/>
      </rPr>
      <t xml:space="preserve">- 0: Put a card from your arsenal on the bottom of your deck. If you do, put the top card of your deck face up into your arsenal. If it's an arrow card, it gains dominate until end of turn. </t>
    </r>
    <r>
      <rPr>
        <b/>
        <sz val="10"/>
        <color rgb="FF000000"/>
        <rFont val="Arial"/>
        <family val="2"/>
      </rPr>
      <t>Go again </t>
    </r>
    <r>
      <rPr>
        <i/>
        <sz val="10"/>
        <rFont val="Arial"/>
        <family val="2"/>
      </rPr>
      <t>(The defending hero can't defend the attack with more than 1 card from their hand.)</t>
    </r>
  </si>
  <si>
    <r>
      <t>Once per Turn Action </t>
    </r>
    <r>
      <rPr>
        <sz val="10"/>
        <color rgb="FF000000"/>
        <rFont val="Arial"/>
        <family val="2"/>
      </rPr>
      <t xml:space="preserve">- [1 Resource]: If you have no cards in your arsenal, you may put an arrow card from your hand face up into your arsenal. If you do, draw a card. </t>
    </r>
    <r>
      <rPr>
        <b/>
        <sz val="10"/>
        <color rgb="FF000000"/>
        <rFont val="Arial"/>
        <family val="2"/>
      </rPr>
      <t>Go again</t>
    </r>
  </si>
  <si>
    <r>
      <t>Once per Turn Action</t>
    </r>
    <r>
      <rPr>
        <sz val="10"/>
        <color theme="1"/>
        <rFont val="Arial"/>
        <family val="2"/>
      </rPr>
      <t xml:space="preserve"> - Turn a face down card in your arsenal face up: </t>
    </r>
    <r>
      <rPr>
        <b/>
        <sz val="10"/>
        <color theme="1"/>
        <rFont val="Arial"/>
        <family val="2"/>
      </rPr>
      <t>Opt 1</t>
    </r>
    <r>
      <rPr>
        <sz val="10"/>
        <color theme="1"/>
        <rFont val="Arial"/>
        <family val="2"/>
      </rPr>
      <t>.</t>
    </r>
    <r>
      <rPr>
        <b/>
        <sz val="10"/>
        <color theme="1"/>
        <rFont val="Arial"/>
        <family val="2"/>
      </rPr>
      <t> Go again
Arcane Barrier 1 </t>
    </r>
    <r>
      <rPr>
        <i/>
        <sz val="10"/>
        <rFont val="Arial"/>
        <family val="2"/>
      </rPr>
      <t xml:space="preserve">(If your hero would be dealt arcane damage, you may pay [1 Resource] instead. If you do, prevent 1 arcane damage that source would deal.)
</t>
    </r>
    <r>
      <rPr>
        <b/>
        <sz val="10"/>
        <color rgb="FF000000"/>
        <rFont val="Arial"/>
        <family val="2"/>
      </rPr>
      <t>Blade Break</t>
    </r>
    <r>
      <rPr>
        <i/>
        <sz val="10"/>
        <rFont val="Arial"/>
        <family val="2"/>
      </rPr>
      <t> (If you defend with Skullbone Crosswrap, destroy it when the combat chain closes.)</t>
    </r>
  </si>
  <si>
    <r>
      <t>Action</t>
    </r>
    <r>
      <rPr>
        <sz val="10"/>
        <color rgb="FF000000"/>
        <rFont val="Arial"/>
        <family val="2"/>
      </rPr>
      <t> - Destroy Bracers of Belief: Reveal the top card of your deck. If you do, the next attack action card you play this turn, gains +X [Power], where X is 3 minus the pitch value of the card revealed this way. </t>
    </r>
    <r>
      <rPr>
        <b/>
        <sz val="10"/>
        <color rgb="FF000000"/>
        <rFont val="Arial"/>
        <family val="2"/>
      </rPr>
      <t>Go again</t>
    </r>
  </si>
  <si>
    <r>
      <t>Action</t>
    </r>
    <r>
      <rPr>
        <sz val="10"/>
        <color rgb="FF000000"/>
        <rFont val="Arial"/>
        <family val="2"/>
      </rPr>
      <t> - [1 Resource], destroy Mage Master Boots: The next 'non-attack' action card you play this turn gains go again.</t>
    </r>
    <r>
      <rPr>
        <b/>
        <sz val="10"/>
        <color rgb="FF000000"/>
        <rFont val="Arial"/>
        <family val="2"/>
      </rPr>
      <t> Go again</t>
    </r>
  </si>
  <si>
    <r>
      <t>Action </t>
    </r>
    <r>
      <rPr>
        <sz val="10"/>
        <color rgb="FF000000"/>
        <rFont val="Arial"/>
        <family val="2"/>
      </rPr>
      <t>- [1 Resource], destroy Mage Master Boots: The next 'non-attack' action card you play this turn gains go again. </t>
    </r>
    <r>
      <rPr>
        <b/>
        <sz val="10"/>
        <color rgb="FF000000"/>
        <rFont val="Arial"/>
        <family val="2"/>
      </rPr>
      <t>Go again</t>
    </r>
  </si>
  <si>
    <r>
      <t>Instant </t>
    </r>
    <r>
      <rPr>
        <sz val="10"/>
        <color rgb="FF000000"/>
        <rFont val="Arial"/>
        <family val="2"/>
      </rPr>
      <t>- Destroy Talismanic Lens:</t>
    </r>
    <r>
      <rPr>
        <b/>
        <sz val="10"/>
        <color rgb="FF000000"/>
        <rFont val="Arial"/>
        <family val="2"/>
      </rPr>
      <t> Opt 2 </t>
    </r>
    <r>
      <rPr>
        <i/>
        <sz val="10"/>
        <rFont val="Arial"/>
        <family val="2"/>
      </rPr>
      <t>(Look at the top 2 cards of your deck. You may put them on the top and/or bottom in any order.)</t>
    </r>
  </si>
  <si>
    <r>
      <t>Instant</t>
    </r>
    <r>
      <rPr>
        <sz val="10"/>
        <color rgb="FF000000"/>
        <rFont val="Arial"/>
        <family val="2"/>
      </rPr>
      <t> - Destroy Talismanic Lens:</t>
    </r>
    <r>
      <rPr>
        <b/>
        <sz val="10"/>
        <color rgb="FF000000"/>
        <rFont val="Arial"/>
        <family val="2"/>
      </rPr>
      <t> Opt 2 </t>
    </r>
    <r>
      <rPr>
        <i/>
        <sz val="10"/>
        <rFont val="Arial"/>
        <family val="2"/>
      </rPr>
      <t>(Look at the top 2 cards of your deck. You may put them on the top and/or bottom in any order.)</t>
    </r>
  </si>
  <si>
    <r>
      <t>Instant </t>
    </r>
    <r>
      <rPr>
        <sz val="10"/>
        <color rgb="FF000000"/>
        <rFont val="Arial"/>
        <family val="2"/>
      </rPr>
      <t>- [1 Resource], destroy Storm Striders: You may play your next Wizard 'non-attack' action card this turn as though it were an instant.</t>
    </r>
    <r>
      <rPr>
        <b/>
        <sz val="10"/>
        <color rgb="FF000000"/>
        <rFont val="Arial"/>
        <family val="2"/>
      </rPr>
      <t xml:space="preserve">
Arcane Barrier 2 </t>
    </r>
    <r>
      <rPr>
        <i/>
        <sz val="10"/>
        <rFont val="Arial"/>
        <family val="2"/>
      </rPr>
      <t>(If your hero would be dealt arcane damage, you may pay [2 Resource] instead. If you do, prevent 2 arcane damage that source would deal.)</t>
    </r>
  </si>
  <si>
    <r>
      <t>Action </t>
    </r>
    <r>
      <rPr>
        <sz val="10"/>
        <color rgb="FF000000"/>
        <rFont val="Arial"/>
        <family val="2"/>
      </rPr>
      <t>- [1 Resource], destroy Crown of Dichotomy: Put target Runeblade attack action card and target Runeblade 'non-attack' action card from your graveyard on top of your deck in any order.</t>
    </r>
    <r>
      <rPr>
        <b/>
        <sz val="10"/>
        <color rgb="FF000000"/>
        <rFont val="Arial"/>
        <family val="2"/>
      </rPr>
      <t xml:space="preserve">
Arcane Barrier 1 </t>
    </r>
    <r>
      <rPr>
        <i/>
        <sz val="10"/>
        <rFont val="Arial"/>
        <family val="2"/>
      </rPr>
      <t>(If your hero would be dealt arcane damage, you may pay [1 Resource] instead. If you do, prevent 1 arcane damage that source would deal.)</t>
    </r>
  </si>
  <si>
    <r>
      <t>Once per Turn Action</t>
    </r>
    <r>
      <rPr>
        <sz val="10"/>
        <color rgb="FF000000"/>
        <rFont val="Arial"/>
        <family val="2"/>
      </rPr>
      <t> - [2 Resource]: Create a Runechant token. This ability costs an additional [1 Resource] to activate for each Runechant you control. </t>
    </r>
    <r>
      <rPr>
        <b/>
        <sz val="10"/>
        <color rgb="FF000000"/>
        <rFont val="Arial"/>
        <family val="2"/>
      </rPr>
      <t>Go again
Battleworn </t>
    </r>
    <r>
      <rPr>
        <i/>
        <sz val="10"/>
        <rFont val="Arial"/>
        <family val="2"/>
      </rPr>
      <t>(If you defend with Grasp of the Arknight, put a -1 [Defense] counter on it when the combat chain closes.)</t>
    </r>
  </si>
  <si>
    <r>
      <t>Once per Turn Action</t>
    </r>
    <r>
      <rPr>
        <sz val="10"/>
        <color rgb="FF000000"/>
        <rFont val="Arial"/>
        <family val="2"/>
      </rPr>
      <t> - [2 Resource]:</t>
    </r>
    <r>
      <rPr>
        <b/>
        <sz val="10"/>
        <color rgb="FF000000"/>
        <rFont val="Arial"/>
        <family val="2"/>
      </rPr>
      <t xml:space="preserve"> Attack
</t>
    </r>
    <r>
      <rPr>
        <sz val="10"/>
        <color rgb="FF000000"/>
        <rFont val="Arial"/>
        <family val="2"/>
      </rPr>
      <t xml:space="preserve">
If Nebula Blade hits, create a Runechant token.</t>
    </r>
    <r>
      <rPr>
        <i/>
        <sz val="10"/>
        <rFont val="Arial"/>
        <family val="2"/>
      </rPr>
      <t xml:space="preserve"> (It's an aura with "When you play an attack action card or attack with a weapon, destroy Runechant and deal 1 arcane damage to target opposing hero.")
</t>
    </r>
    <r>
      <rPr>
        <sz val="10"/>
        <color rgb="FF000000"/>
        <rFont val="Arial"/>
        <family val="2"/>
      </rPr>
      <t>If you have played a 'non-attack' action card this turn, Nebula Blade gains +3 [Power] until end of turn.</t>
    </r>
  </si>
  <si>
    <r>
      <t>Action</t>
    </r>
    <r>
      <rPr>
        <sz val="10"/>
        <color rgb="FF000000"/>
        <rFont val="Arial"/>
        <family val="2"/>
      </rPr>
      <t> - Destroy Bull's Eye Bracers: If you have no cards in your arsenal, you may put an arrow card from your hand face up into your arsenal. It gains +1 [Power] until end of turn. </t>
    </r>
    <r>
      <rPr>
        <b/>
        <sz val="10"/>
        <color rgb="FF000000"/>
        <rFont val="Arial"/>
        <family val="2"/>
      </rPr>
      <t>Go again
Arcane Barrier 1</t>
    </r>
    <r>
      <rPr>
        <i/>
        <sz val="10"/>
        <rFont val="Arial"/>
        <family val="2"/>
      </rPr>
      <t> (If your hero would be dealt arcane damage, you may pay [1 Resource] instead. If you do, prevent 1 arcane damage that source would deal.)</t>
    </r>
  </si>
  <si>
    <r>
      <t>Once per Turn Action</t>
    </r>
    <r>
      <rPr>
        <sz val="10"/>
        <color rgb="FF000000"/>
        <rFont val="Arial"/>
        <family val="2"/>
      </rPr>
      <t xml:space="preserve"> - 0: Put a card from your arsenal on the bottom of your deck. If you do, put the top card of your deck face up into your arsenal. If it's an arrow card, it gains dominate until end of turn. </t>
    </r>
    <r>
      <rPr>
        <b/>
        <sz val="10"/>
        <color rgb="FF000000"/>
        <rFont val="Arial"/>
        <family val="2"/>
      </rPr>
      <t>Go again </t>
    </r>
    <r>
      <rPr>
        <i/>
        <sz val="10"/>
        <rFont val="Arial"/>
        <family val="2"/>
      </rPr>
      <t>(The defending hero can't defend the attack with more than 1 card from their hand.)</t>
    </r>
  </si>
  <si>
    <r>
      <t>Action</t>
    </r>
    <r>
      <rPr>
        <sz val="10"/>
        <color rgb="FF000000"/>
        <rFont val="Arial"/>
        <family val="2"/>
      </rPr>
      <t> - [1 Resource]: If there are no steam counters on Cognition Nodes, put a steam counter on it.</t>
    </r>
    <r>
      <rPr>
        <b/>
        <sz val="10"/>
        <color rgb="FF000000"/>
        <rFont val="Arial"/>
        <family val="2"/>
      </rPr>
      <t xml:space="preserve"> Go again
Once per Turn Attack Reaction </t>
    </r>
    <r>
      <rPr>
        <sz val="10"/>
        <color rgb="FF000000"/>
        <rFont val="Arial"/>
        <family val="2"/>
      </rPr>
      <t>- Remove a steam counter from Cognition Nodes: Target attack action card gains "If this hits, put it on the bottom of your deck."</t>
    </r>
  </si>
  <si>
    <r>
      <rPr>
        <i/>
        <sz val="10"/>
        <color rgb="FF000000"/>
        <rFont val="Arial"/>
        <family val="2"/>
      </rPr>
      <t>(Arrows can only be played from arsenal and only if you control a bow.)</t>
    </r>
    <r>
      <rPr>
        <sz val="10"/>
        <color rgb="FF000000"/>
        <rFont val="Arial"/>
        <family val="2"/>
      </rPr>
      <t xml:space="preserve">
If Head Shot is put into your arsenal face up, it gains +2 [Power] until end of turn.</t>
    </r>
  </si>
  <si>
    <r>
      <t>(Arrows can only be played from arsenal and only if you control a bow.)</t>
    </r>
    <r>
      <rPr>
        <sz val="10"/>
        <color rgb="FF000000"/>
        <rFont val="Arial"/>
        <family val="2"/>
      </rPr>
      <t xml:space="preserve">
If Hamstring Shot hits a hero, their first attack during their next turn costs an additional [1 Resource] to play.</t>
    </r>
  </si>
  <si>
    <r>
      <t xml:space="preserve">(Arrows can only be played from arsenal and only if you control a bow.)
</t>
    </r>
    <r>
      <rPr>
        <sz val="10"/>
        <color rgb="FF000000"/>
        <rFont val="Arial"/>
        <family val="2"/>
      </rPr>
      <t>If Hamstring Shot hits a hero, their first attack during their next turn costs an additional [1 Resource] to play.</t>
    </r>
  </si>
  <si>
    <r>
      <t xml:space="preserve">(Arrows can only be played from arsenal and only if you control a bow.)
</t>
    </r>
    <r>
      <rPr>
        <sz val="10"/>
        <color rgb="FF000000"/>
        <rFont val="Arial"/>
        <family val="2"/>
      </rPr>
      <t>If Ridge Rider Shot is put into your arsenal face up,</t>
    </r>
    <r>
      <rPr>
        <b/>
        <sz val="10"/>
        <rFont val="Arial"/>
        <family val="2"/>
      </rPr>
      <t xml:space="preserve"> opt 1.</t>
    </r>
  </si>
  <si>
    <r>
      <t xml:space="preserve">(Arrows can only be played from arsenal and only if you control a bow.)
</t>
    </r>
    <r>
      <rPr>
        <sz val="10"/>
        <color rgb="FF000000"/>
        <rFont val="Arial"/>
        <family val="2"/>
      </rPr>
      <t>If Ridge Rider Shot is put into your arsenal face up,</t>
    </r>
    <r>
      <rPr>
        <b/>
        <sz val="10"/>
        <rFont val="Arial"/>
        <family val="2"/>
      </rPr>
      <t xml:space="preserve"> opt 1</t>
    </r>
    <r>
      <rPr>
        <sz val="10"/>
        <color rgb="FF000000"/>
        <rFont val="Arial"/>
        <family val="2"/>
      </rPr>
      <t>. (Look at the top card of your deck. You may put it on the bottom.)</t>
    </r>
  </si>
  <si>
    <r>
      <t xml:space="preserve">(Arrows can only be played from arsenal and only if you control a bow.)
</t>
    </r>
    <r>
      <rPr>
        <sz val="10"/>
        <color rgb="FF000000"/>
        <rFont val="Arial"/>
        <family val="2"/>
      </rPr>
      <t>If Salvage Shot hits, put it on the bottom of your deck.</t>
    </r>
  </si>
  <si>
    <r>
      <t xml:space="preserve">(Arrows can only be played from arsenal and only if you control a bow.)
</t>
    </r>
    <r>
      <rPr>
        <sz val="10"/>
        <color rgb="FF000000"/>
        <rFont val="Arial"/>
        <family val="2"/>
      </rPr>
      <t>If Searing Shot hits a hero, they lose 1 [Life].</t>
    </r>
  </si>
  <si>
    <r>
      <t xml:space="preserve">(Aura's stay in the arena until they are destroyed.)
</t>
    </r>
    <r>
      <rPr>
        <b/>
        <sz val="10"/>
        <rFont val="Arial"/>
        <family val="2"/>
      </rPr>
      <t xml:space="preserve">Go again
</t>
    </r>
    <r>
      <rPr>
        <sz val="10"/>
        <color rgb="FF000000"/>
        <rFont val="Arial"/>
        <family val="2"/>
      </rPr>
      <t>When an attack action card you control hits, destroy Bloodspill Invocation then create 3 Runechant tokens.</t>
    </r>
    <r>
      <rPr>
        <i/>
        <sz val="10"/>
        <color rgb="FF000000"/>
        <rFont val="Arial"/>
        <family val="2"/>
      </rPr>
      <t xml:space="preserve"> (They're auras with "When you play an attack action card or attack with a weapon, destroy Runechant and deal 1 arcane damage to target opposing hero.")
</t>
    </r>
    <r>
      <rPr>
        <sz val="10"/>
        <color rgb="FF000000"/>
        <rFont val="Arial"/>
        <family val="2"/>
      </rPr>
      <t xml:space="preserve">
When your hero is dealt damage, destroy Bloodspill Invocation.</t>
    </r>
  </si>
  <si>
    <r>
      <t xml:space="preserve">(Aura's stay in the arena until they are destroyed.)
</t>
    </r>
    <r>
      <rPr>
        <b/>
        <sz val="10"/>
        <rFont val="Arial"/>
        <family val="2"/>
      </rPr>
      <t xml:space="preserve">Go again
</t>
    </r>
    <r>
      <rPr>
        <sz val="10"/>
        <color rgb="FF000000"/>
        <rFont val="Arial"/>
        <family val="2"/>
      </rPr>
      <t>When an attack action card you control hits, destroy Bloodspill Invocation then create 2 Runechant tokens. </t>
    </r>
    <r>
      <rPr>
        <i/>
        <sz val="10"/>
        <color rgb="FF000000"/>
        <rFont val="Arial"/>
        <family val="2"/>
      </rPr>
      <t>(They're auras with "When you play an attack action card or attack with a weapon, destroy Runechant and deal 1 arcane damage to target opposing hero.")</t>
    </r>
    <r>
      <rPr>
        <sz val="10"/>
        <color rgb="FF000000"/>
        <rFont val="Arial"/>
        <family val="2"/>
      </rPr>
      <t xml:space="preserve">
When your hero is dealt damage, destroy Bloodspill Invocation.</t>
    </r>
  </si>
  <si>
    <r>
      <t xml:space="preserve">(Aura's stay in the arena until they are destroyed.)
</t>
    </r>
    <r>
      <rPr>
        <b/>
        <sz val="10"/>
        <rFont val="Arial"/>
        <family val="2"/>
      </rPr>
      <t xml:space="preserve">Go again
</t>
    </r>
    <r>
      <rPr>
        <sz val="10"/>
        <color rgb="FF000000"/>
        <rFont val="Arial"/>
        <family val="2"/>
      </rPr>
      <t>When an attack action card you control hits, destroy Bloodspill Invocation then create 1 Runechant token. </t>
    </r>
    <r>
      <rPr>
        <i/>
        <sz val="10"/>
        <color rgb="FF000000"/>
        <rFont val="Arial"/>
        <family val="2"/>
      </rPr>
      <t>(It's an aura with "When you play an attack action card or attack with a weapon, destroy Runechant and deal 1 arcane damage to target opposing hero.")</t>
    </r>
    <r>
      <rPr>
        <sz val="10"/>
        <color rgb="FF000000"/>
        <rFont val="Arial"/>
        <family val="2"/>
      </rPr>
      <t xml:space="preserve">
When your hero is dealt damage, destroy Bloodspill Invocation.</t>
    </r>
  </si>
  <si>
    <r>
      <t>If Life for a Life hits, gain 1 [Life].
When you play Life for a Life, if you have less [Life] than your opponent, it gains </t>
    </r>
    <r>
      <rPr>
        <b/>
        <sz val="10"/>
        <rFont val="Arial"/>
        <family val="2"/>
      </rPr>
      <t>go again</t>
    </r>
    <r>
      <rPr>
        <sz val="10"/>
        <color rgb="FF000000"/>
        <rFont val="Arial"/>
        <family val="2"/>
      </rPr>
      <t>.</t>
    </r>
  </si>
  <si>
    <r>
      <t>If Fervent Forerunner hits, </t>
    </r>
    <r>
      <rPr>
        <b/>
        <sz val="10"/>
        <rFont val="Arial"/>
        <family val="2"/>
      </rPr>
      <t>opt 2</t>
    </r>
    <r>
      <rPr>
        <sz val="10"/>
        <color rgb="FF000000"/>
        <rFont val="Arial"/>
        <family val="2"/>
      </rPr>
      <t xml:space="preserve">.
</t>
    </r>
    <r>
      <rPr>
        <i/>
        <sz val="10"/>
        <rFont val="Arial"/>
        <family val="2"/>
      </rPr>
      <t xml:space="preserve">
</t>
    </r>
    <r>
      <rPr>
        <sz val="10"/>
        <color rgb="FF000000"/>
        <rFont val="Arial"/>
        <family val="2"/>
      </rPr>
      <t>If Fervent Forerunner is played from arsenal, it gains </t>
    </r>
    <r>
      <rPr>
        <b/>
        <sz val="10"/>
        <rFont val="Arial"/>
        <family val="2"/>
      </rPr>
      <t>go agai</t>
    </r>
    <r>
      <rPr>
        <b/>
        <sz val="10"/>
        <color rgb="FF000000"/>
        <rFont val="Arial"/>
        <family val="2"/>
      </rPr>
      <t>n</t>
    </r>
    <r>
      <rPr>
        <sz val="10"/>
        <color rgb="FF000000"/>
        <rFont val="Arial"/>
        <family val="2"/>
      </rPr>
      <t>.</t>
    </r>
  </si>
  <si>
    <r>
      <t>Opt 4 </t>
    </r>
    <r>
      <rPr>
        <i/>
        <sz val="10"/>
        <rFont val="Arial"/>
        <family val="2"/>
      </rPr>
      <t xml:space="preserve">(Look at the top 4 cards of your deck. You may put them on the top and/or bottom in any order.)
</t>
    </r>
    <r>
      <rPr>
        <b/>
        <sz val="10"/>
        <color rgb="FF000000"/>
        <rFont val="Arial"/>
        <family val="2"/>
      </rPr>
      <t>Go again</t>
    </r>
  </si>
  <si>
    <r>
      <t>Opt 3 </t>
    </r>
    <r>
      <rPr>
        <i/>
        <sz val="10"/>
        <rFont val="Arial"/>
        <family val="2"/>
      </rPr>
      <t xml:space="preserve">(Look at the top 3 cards of your deck. You may put them on the top and/or bottom in any order.)
</t>
    </r>
    <r>
      <rPr>
        <b/>
        <sz val="10"/>
        <color rgb="FF000000"/>
        <rFont val="Arial"/>
        <family val="2"/>
      </rPr>
      <t>Go again</t>
    </r>
  </si>
  <si>
    <r>
      <t>Opt 2 </t>
    </r>
    <r>
      <rPr>
        <i/>
        <sz val="10"/>
        <rFont val="Arial"/>
        <family val="2"/>
      </rPr>
      <t xml:space="preserve">(Look at the top 2 cards of your deck. You may put them on the top and/or bottom in any order.)
</t>
    </r>
    <r>
      <rPr>
        <b/>
        <sz val="10"/>
        <color rgb="FF000000"/>
        <rFont val="Arial"/>
        <family val="2"/>
      </rPr>
      <t>Go again</t>
    </r>
  </si>
  <si>
    <r>
      <t xml:space="preserve">Dash Specialization
</t>
    </r>
    <r>
      <rPr>
        <i/>
        <sz val="10"/>
        <rFont val="Arial"/>
        <family val="2"/>
      </rPr>
      <t xml:space="preserve">
</t>
    </r>
    <r>
      <rPr>
        <sz val="10"/>
        <color rgb="FF000000"/>
        <rFont val="Arial"/>
        <family val="2"/>
      </rPr>
      <t xml:space="preserve">Search your deck for a Mechanologist item card with cost X, put it into the arena, then shuffle your deck.
If you have </t>
    </r>
    <r>
      <rPr>
        <b/>
        <sz val="10"/>
        <color rgb="FF000000"/>
        <rFont val="Arial"/>
        <family val="2"/>
      </rPr>
      <t>boosted</t>
    </r>
    <r>
      <rPr>
        <sz val="10"/>
        <color rgb="FF000000"/>
        <rFont val="Arial"/>
        <family val="2"/>
      </rPr>
      <t> this turn, draw a card.</t>
    </r>
  </si>
  <si>
    <r>
      <t>Action </t>
    </r>
    <r>
      <rPr>
        <sz val="10"/>
        <color rgb="FF000000"/>
        <rFont val="Arial"/>
        <family val="2"/>
      </rPr>
      <t>- [1 Resource]: If there are no steam counters on Cognition Nodes, put a steam counter on it.</t>
    </r>
    <r>
      <rPr>
        <b/>
        <sz val="10"/>
        <color rgb="FF000000"/>
        <rFont val="Arial"/>
        <family val="2"/>
      </rPr>
      <t xml:space="preserve"> Go again
Once per Turn Attack Reaction</t>
    </r>
    <r>
      <rPr>
        <sz val="10"/>
        <color rgb="FF000000"/>
        <rFont val="Arial"/>
        <family val="2"/>
      </rPr>
      <t> - Remove a steam counter from Cognition Nodes: Target attack action card gains "If this hits, put it on the bottom of your deck."</t>
    </r>
  </si>
  <si>
    <r>
      <t>If Fervent Forerunner hits, </t>
    </r>
    <r>
      <rPr>
        <b/>
        <sz val="10"/>
        <rFont val="Arial"/>
        <family val="2"/>
      </rPr>
      <t>opt 2</t>
    </r>
    <r>
      <rPr>
        <sz val="10"/>
        <color rgb="FF000000"/>
        <rFont val="Arial"/>
        <family val="2"/>
      </rPr>
      <t>. </t>
    </r>
    <r>
      <rPr>
        <i/>
        <sz val="10"/>
        <rFont val="Arial"/>
        <family val="2"/>
      </rPr>
      <t xml:space="preserve">(Look at the top 2 cards of your deck. You may put them on the top and/or bottom in any order.)
</t>
    </r>
    <r>
      <rPr>
        <sz val="10"/>
        <color rgb="FF000000"/>
        <rFont val="Arial"/>
        <family val="2"/>
      </rPr>
      <t>If Fervent Forerunner is played from arsenal, it gains </t>
    </r>
    <r>
      <rPr>
        <b/>
        <sz val="10"/>
        <rFont val="Arial"/>
        <family val="2"/>
      </rPr>
      <t>go agai</t>
    </r>
    <r>
      <rPr>
        <b/>
        <sz val="10"/>
        <color rgb="FF000000"/>
        <rFont val="Arial"/>
        <family val="2"/>
      </rPr>
      <t>n</t>
    </r>
    <r>
      <rPr>
        <sz val="10"/>
        <color rgb="FF000000"/>
        <rFont val="Arial"/>
        <family val="2"/>
      </rPr>
      <t>.</t>
    </r>
  </si>
  <si>
    <r>
      <t>Gain 3 [Life]</t>
    </r>
    <r>
      <rPr>
        <b/>
        <sz val="10"/>
        <rFont val="Arial"/>
        <family val="2"/>
      </rPr>
      <t xml:space="preserve">
</t>
    </r>
    <r>
      <rPr>
        <sz val="10"/>
        <color rgb="FF000000"/>
        <rFont val="Arial"/>
        <family val="2"/>
      </rPr>
      <t>If you have played a card named Moon Wish this turn, draw a card and Sun Kiss gains </t>
    </r>
    <r>
      <rPr>
        <b/>
        <sz val="10"/>
        <rFont val="Arial"/>
        <family val="2"/>
      </rPr>
      <t>go agai</t>
    </r>
    <r>
      <rPr>
        <b/>
        <sz val="10"/>
        <color rgb="FF000000"/>
        <rFont val="Arial"/>
        <family val="2"/>
      </rPr>
      <t>n</t>
    </r>
    <r>
      <rPr>
        <sz val="10"/>
        <color rgb="FF000000"/>
        <rFont val="Arial"/>
        <family val="2"/>
      </rPr>
      <t>.</t>
    </r>
  </si>
  <si>
    <r>
      <t>Gain 2 [Life]
If you have played a card named Moon Wish this turn, draw a card and Sun Kiss gains </t>
    </r>
    <r>
      <rPr>
        <b/>
        <sz val="10"/>
        <rFont val="Arial"/>
        <family val="2"/>
      </rPr>
      <t>go agai</t>
    </r>
    <r>
      <rPr>
        <b/>
        <sz val="10"/>
        <color rgb="FF000000"/>
        <rFont val="Arial"/>
        <family val="2"/>
      </rPr>
      <t>n</t>
    </r>
    <r>
      <rPr>
        <sz val="10"/>
        <color rgb="FF000000"/>
        <rFont val="Arial"/>
        <family val="2"/>
      </rPr>
      <t>.</t>
    </r>
  </si>
  <si>
    <r>
      <t>Gain 2 [Life]</t>
    </r>
    <r>
      <rPr>
        <b/>
        <sz val="10"/>
        <rFont val="Arial"/>
        <family val="2"/>
      </rPr>
      <t xml:space="preserve">
</t>
    </r>
    <r>
      <rPr>
        <sz val="10"/>
        <color rgb="FF000000"/>
        <rFont val="Arial"/>
        <family val="2"/>
      </rPr>
      <t>If you have played a card named Moon Wish this turn, draw a card and Sun Kiss gains </t>
    </r>
    <r>
      <rPr>
        <b/>
        <sz val="10"/>
        <rFont val="Arial"/>
        <family val="2"/>
      </rPr>
      <t>go agai</t>
    </r>
    <r>
      <rPr>
        <b/>
        <sz val="10"/>
        <color rgb="FF000000"/>
        <rFont val="Arial"/>
        <family val="2"/>
      </rPr>
      <t>n</t>
    </r>
    <r>
      <rPr>
        <sz val="10"/>
        <color rgb="FF000000"/>
        <rFont val="Arial"/>
        <family val="2"/>
      </rPr>
      <t>.</t>
    </r>
  </si>
  <si>
    <r>
      <t>Gain 1 [Life]</t>
    </r>
    <r>
      <rPr>
        <b/>
        <sz val="10"/>
        <rFont val="Arial"/>
        <family val="2"/>
      </rPr>
      <t xml:space="preserve">
</t>
    </r>
    <r>
      <rPr>
        <sz val="10"/>
        <color rgb="FF000000"/>
        <rFont val="Arial"/>
        <family val="2"/>
      </rPr>
      <t>If you have played a card named Moon Wish this turn, draw a card and Sun Kiss gains </t>
    </r>
    <r>
      <rPr>
        <b/>
        <sz val="10"/>
        <rFont val="Arial"/>
        <family val="2"/>
      </rPr>
      <t>go agai</t>
    </r>
    <r>
      <rPr>
        <b/>
        <sz val="10"/>
        <color rgb="FF000000"/>
        <rFont val="Arial"/>
        <family val="2"/>
      </rPr>
      <t>n</t>
    </r>
    <r>
      <rPr>
        <sz val="10"/>
        <color rgb="FF000000"/>
        <rFont val="Arial"/>
        <family val="2"/>
      </rPr>
      <t>.</t>
    </r>
  </si>
  <si>
    <r>
      <t xml:space="preserve">(Arrows can only be played from arsenal and only if you control a bow.)
</t>
    </r>
    <r>
      <rPr>
        <sz val="10"/>
        <color rgb="FF000000"/>
        <rFont val="Arial"/>
        <family val="2"/>
      </rPr>
      <t>If Hamstring Shot hits a hero, their first attack during their next turn costs an additional [1 Resource].</t>
    </r>
  </si>
  <si>
    <r>
      <t xml:space="preserve">(Arrows can only be played from arsenal and only if you control a bow.)
</t>
    </r>
    <r>
      <rPr>
        <sz val="10"/>
        <color rgb="FF000000"/>
        <rFont val="Arial"/>
        <family val="2"/>
      </rPr>
      <t xml:space="preserve">
If Ridge Rider Shot is put into your arsenal face up,</t>
    </r>
    <r>
      <rPr>
        <b/>
        <sz val="10"/>
        <rFont val="Arial"/>
        <family val="2"/>
      </rPr>
      <t xml:space="preserve"> opt 1</t>
    </r>
    <r>
      <rPr>
        <sz val="10"/>
        <color rgb="FF000000"/>
        <rFont val="Arial"/>
        <family val="2"/>
      </rPr>
      <t>. </t>
    </r>
    <r>
      <rPr>
        <i/>
        <sz val="10"/>
        <color rgb="FF000000"/>
        <rFont val="Arial"/>
        <family val="2"/>
      </rPr>
      <t>(Look at the top card of your deck. You may put it on the bottom.)</t>
    </r>
  </si>
  <si>
    <r>
      <t xml:space="preserve">(Arrows can only be played from arsenal and only if you control a bow.)
</t>
    </r>
    <r>
      <rPr>
        <sz val="10"/>
        <color rgb="FF000000"/>
        <rFont val="Arial"/>
        <family val="2"/>
      </rPr>
      <t>If Salvage Shot hits, put it on the bottom of your deck when the chain link resolves.</t>
    </r>
  </si>
  <si>
    <r>
      <t xml:space="preserve">(Arrows can only be played from arsenal and only if you control a bow.)
</t>
    </r>
    <r>
      <rPr>
        <sz val="10"/>
        <color rgb="FF000000"/>
        <rFont val="Arial"/>
        <family val="2"/>
      </rPr>
      <t xml:space="preserve">
If Searing Shot hits a hero, they lose 1 [Life].</t>
    </r>
  </si>
  <si>
    <r>
      <t xml:space="preserve">(Aura's stay in the arena until they are destroyed.)
</t>
    </r>
    <r>
      <rPr>
        <b/>
        <sz val="10"/>
        <rFont val="Arial"/>
        <family val="2"/>
      </rPr>
      <t xml:space="preserve">Go again
</t>
    </r>
    <r>
      <rPr>
        <sz val="10"/>
        <color rgb="FF000000"/>
        <rFont val="Arial"/>
        <family val="2"/>
      </rPr>
      <t>When an attack action card you control hits, destroy Bloodspill Invocation then create 3 Runechant tokens.</t>
    </r>
    <r>
      <rPr>
        <i/>
        <sz val="10"/>
        <color rgb="FF000000"/>
        <rFont val="Arial"/>
        <family val="2"/>
      </rPr>
      <t> (They're auras with "When you play an attack action card or attack with a weapon, destroy Runechant and deal 1 arcane damage to target opposing hero.")</t>
    </r>
    <r>
      <rPr>
        <sz val="10"/>
        <color rgb="FF000000"/>
        <rFont val="Arial"/>
        <family val="2"/>
      </rPr>
      <t xml:space="preserve">
When your hero is dealt damage, destroy Bloodspill Invocation.</t>
    </r>
  </si>
  <si>
    <r>
      <t xml:space="preserve">(Aura's stay in the arena until they are destroyed.)
</t>
    </r>
    <r>
      <rPr>
        <b/>
        <sz val="10"/>
        <rFont val="Arial"/>
        <family val="2"/>
      </rPr>
      <t xml:space="preserve">Go again
</t>
    </r>
    <r>
      <rPr>
        <sz val="10"/>
        <color rgb="FF000000"/>
        <rFont val="Arial"/>
        <family val="2"/>
      </rPr>
      <t>When an attack action card you control hits, destroy Bloodspill Invocation then create 2 Runechant tokens. </t>
    </r>
    <r>
      <rPr>
        <i/>
        <sz val="10"/>
        <color rgb="FF000000"/>
        <rFont val="Arial"/>
        <family val="2"/>
      </rPr>
      <t xml:space="preserve">(They're auras with "When you play an attack action card or attack with a weapon, destroy Runechant and deal 1 arcane damage to target opposing hero.")
</t>
    </r>
    <r>
      <rPr>
        <sz val="10"/>
        <color rgb="FF000000"/>
        <rFont val="Arial"/>
        <family val="2"/>
      </rPr>
      <t xml:space="preserve">
When your hero is dealt damage, destroy Bloodspill Invocation.</t>
    </r>
  </si>
  <si>
    <r>
      <t xml:space="preserve">(Aura's stay in the arena until they are destroyed.)
</t>
    </r>
    <r>
      <rPr>
        <b/>
        <sz val="10"/>
        <rFont val="Arial"/>
        <family val="2"/>
      </rPr>
      <t xml:space="preserve">Go again
</t>
    </r>
    <r>
      <rPr>
        <sz val="10"/>
        <color rgb="FF000000"/>
        <rFont val="Arial"/>
        <family val="2"/>
      </rPr>
      <t>When an attack action card you control hits, destroy Bloodspill Invocation then create 2 Runechant tokens.</t>
    </r>
    <r>
      <rPr>
        <i/>
        <sz val="10"/>
        <color rgb="FF000000"/>
        <rFont val="Arial"/>
        <family val="2"/>
      </rPr>
      <t> (They're auras with "When you play an attack action card or attack with a weapon, destroy Runechant and deal 1 arcane damage to target opposing hero.")</t>
    </r>
    <r>
      <rPr>
        <sz val="10"/>
        <color rgb="FF000000"/>
        <rFont val="Arial"/>
        <family val="2"/>
      </rPr>
      <t xml:space="preserve">
When your hero is dealt damage, destroy Bloodspill Invocation.</t>
    </r>
  </si>
  <si>
    <r>
      <t xml:space="preserve">(Aura's stay in the arena until they are destroyed.)
</t>
    </r>
    <r>
      <rPr>
        <b/>
        <sz val="10"/>
        <rFont val="Arial"/>
        <family val="2"/>
      </rPr>
      <t xml:space="preserve">Go again
</t>
    </r>
    <r>
      <rPr>
        <sz val="10"/>
        <color rgb="FF000000"/>
        <rFont val="Arial"/>
        <family val="2"/>
      </rPr>
      <t>When an attack action card you control hits, destroy Bloodspill Invocation then create 1 Runechant token.</t>
    </r>
    <r>
      <rPr>
        <i/>
        <sz val="10"/>
        <color rgb="FF000000"/>
        <rFont val="Arial"/>
        <family val="2"/>
      </rPr>
      <t xml:space="preserve"> (It's an aura with "When you play an attack action card or attack with a weapon, destroy Runechant and deal 1 arcane damage to target opposing hero.")
</t>
    </r>
    <r>
      <rPr>
        <sz val="10"/>
        <color rgb="FF000000"/>
        <rFont val="Arial"/>
        <family val="2"/>
      </rPr>
      <t xml:space="preserve">
When your hero is dealt damage, destroy Bloodspill Invocation.</t>
    </r>
  </si>
  <si>
    <r>
      <t xml:space="preserve">(Aura's stay in the arena until they are destroyed.)
</t>
    </r>
    <r>
      <rPr>
        <b/>
        <sz val="10"/>
        <rFont val="Arial"/>
        <family val="2"/>
      </rPr>
      <t xml:space="preserve">Go again
</t>
    </r>
    <r>
      <rPr>
        <sz val="10"/>
        <color rgb="FF000000"/>
        <rFont val="Arial"/>
        <family val="2"/>
      </rPr>
      <t>When an attack action card you control hits, destroy Bloodspill Invocation then create 1 Runechant token. (It's an aura with </t>
    </r>
    <r>
      <rPr>
        <i/>
        <sz val="10"/>
        <color rgb="FF000000"/>
        <rFont val="Arial"/>
        <family val="2"/>
      </rPr>
      <t>"When you play an attack action card or attack with a weapon, destroy Runechant and deal 1 arcane damage to target opposing hero.")</t>
    </r>
    <r>
      <rPr>
        <sz val="10"/>
        <color rgb="FF000000"/>
        <rFont val="Arial"/>
        <family val="2"/>
      </rPr>
      <t xml:space="preserve">
When your hero is dealt damage, destroy Bloodspill Invocation.</t>
    </r>
  </si>
  <si>
    <r>
      <t>If Life for a Life hits, gain 1 [Life].
When you play Life for a Life, if you have less [Life] than an opposing hero, it gains </t>
    </r>
    <r>
      <rPr>
        <b/>
        <sz val="10"/>
        <rFont val="Arial"/>
        <family val="2"/>
      </rPr>
      <t>go agai</t>
    </r>
    <r>
      <rPr>
        <b/>
        <sz val="10"/>
        <color rgb="FF000000"/>
        <rFont val="Arial"/>
        <family val="2"/>
      </rPr>
      <t>n</t>
    </r>
    <r>
      <rPr>
        <sz val="10"/>
        <color rgb="FF000000"/>
        <rFont val="Arial"/>
        <family val="2"/>
      </rPr>
      <t>.</t>
    </r>
  </si>
  <si>
    <r>
      <t>Opt 2 </t>
    </r>
    <r>
      <rPr>
        <i/>
        <sz val="10"/>
        <rFont val="Arial"/>
        <family val="2"/>
      </rPr>
      <t xml:space="preserve">(Look at the top 2 cards of your deck. You may put them on the top and/or bottom in any order.)
</t>
    </r>
    <r>
      <rPr>
        <b/>
        <i/>
        <sz val="10"/>
        <rFont val="Arial"/>
        <family val="2"/>
      </rPr>
      <t xml:space="preserve">
</t>
    </r>
    <r>
      <rPr>
        <b/>
        <sz val="10"/>
        <color rgb="FF000000"/>
        <rFont val="Arial"/>
        <family val="2"/>
      </rPr>
      <t>Go again</t>
    </r>
  </si>
  <si>
    <r>
      <t>Once per Turn Action </t>
    </r>
    <r>
      <rPr>
        <sz val="10"/>
        <color theme="1"/>
        <rFont val="Arial"/>
        <family val="2"/>
      </rPr>
      <t>- [2 Resource]:</t>
    </r>
    <r>
      <rPr>
        <b/>
        <sz val="10"/>
        <color theme="1"/>
        <rFont val="Arial"/>
        <family val="2"/>
      </rPr>
      <t> Attack
Once per Turn Effect </t>
    </r>
    <r>
      <rPr>
        <sz val="10"/>
        <color theme="1"/>
        <rFont val="Arial"/>
        <family val="2"/>
      </rPr>
      <t>- When you discard a card with 6 or more [Power], Romping Club gains +1 [Power] until end of turn. </t>
    </r>
  </si>
  <si>
    <r>
      <t>Once per Turn Action </t>
    </r>
    <r>
      <rPr>
        <sz val="10"/>
        <color theme="1"/>
        <rFont val="Arial"/>
        <family val="2"/>
      </rPr>
      <t>- [2 Resource]:</t>
    </r>
    <r>
      <rPr>
        <b/>
        <sz val="10"/>
        <color theme="1"/>
        <rFont val="Arial"/>
        <family val="2"/>
      </rPr>
      <t xml:space="preserve"> Attack
</t>
    </r>
    <r>
      <rPr>
        <sz val="10"/>
        <color theme="1"/>
        <rFont val="Arial"/>
        <family val="2"/>
      </rPr>
      <t xml:space="preserve">
If you have discarded a card with 6 or more [Power] this turn, Mandible Claw gains </t>
    </r>
    <r>
      <rPr>
        <b/>
        <sz val="10"/>
        <color theme="1"/>
        <rFont val="Arial"/>
        <family val="2"/>
      </rPr>
      <t>go again</t>
    </r>
    <r>
      <rPr>
        <sz val="10"/>
        <color theme="1"/>
        <rFont val="Arial"/>
        <family val="2"/>
      </rPr>
      <t>.</t>
    </r>
  </si>
  <si>
    <r>
      <t>Action</t>
    </r>
    <r>
      <rPr>
        <sz val="10"/>
        <color theme="1"/>
        <rFont val="Arial"/>
        <family val="2"/>
      </rPr>
      <t> - Destroy Skullhorn: Draw a card then discard a random card.</t>
    </r>
    <r>
      <rPr>
        <b/>
        <sz val="10"/>
        <color theme="1"/>
        <rFont val="Arial"/>
        <family val="2"/>
      </rPr>
      <t> Go again
Arcane Barrier 2 </t>
    </r>
    <r>
      <rPr>
        <i/>
        <sz val="10"/>
        <rFont val="Arial"/>
        <family val="2"/>
      </rPr>
      <t>(If your hero would be dealt arcane damage, you may pay [2 Resource] instead. If you do, prevent 2 arcane damage that source would deal.)</t>
    </r>
  </si>
  <si>
    <r>
      <t>As an additional cost to play Barraging Big Horn, discard a random card.
While Barraging Big Horn is defended by less than 2 non-equipment cards, it has </t>
    </r>
    <r>
      <rPr>
        <b/>
        <sz val="10"/>
        <rFont val="Arial"/>
        <family val="2"/>
      </rPr>
      <t>go agai</t>
    </r>
    <r>
      <rPr>
        <b/>
        <sz val="10"/>
        <color rgb="FF000000"/>
        <rFont val="Arial"/>
        <family val="2"/>
      </rPr>
      <t>n</t>
    </r>
    <r>
      <rPr>
        <sz val="10"/>
        <color rgb="FF000000"/>
        <rFont val="Arial"/>
        <family val="2"/>
      </rPr>
      <t>.</t>
    </r>
  </si>
  <si>
    <r>
      <t>Action </t>
    </r>
    <r>
      <rPr>
        <sz val="10"/>
        <color theme="1"/>
        <rFont val="Arial"/>
        <family val="2"/>
      </rPr>
      <t xml:space="preserve">- [2 Resource]: Until end of turn, your attack action cards with cost 3 or greater gain </t>
    </r>
    <r>
      <rPr>
        <b/>
        <sz val="10"/>
        <color theme="1"/>
        <rFont val="Arial"/>
        <family val="2"/>
      </rPr>
      <t>dominate.</t>
    </r>
    <r>
      <rPr>
        <b/>
        <i/>
        <sz val="10"/>
        <rFont val="Arial"/>
        <family val="2"/>
      </rPr>
      <t> </t>
    </r>
    <r>
      <rPr>
        <b/>
        <sz val="10"/>
        <color rgb="FF000000"/>
        <rFont val="Arial"/>
        <family val="2"/>
      </rPr>
      <t>Go again</t>
    </r>
    <r>
      <rPr>
        <sz val="10"/>
        <color rgb="FF000000"/>
        <rFont val="Arial"/>
        <family val="2"/>
      </rPr>
      <t> </t>
    </r>
    <r>
      <rPr>
        <i/>
        <sz val="10"/>
        <rFont val="Arial"/>
        <family val="2"/>
      </rPr>
      <t>(The defending hero can't defend the attack with more than 1 card from their hand.)</t>
    </r>
  </si>
  <si>
    <r>
      <t>Once per Turn Action </t>
    </r>
    <r>
      <rPr>
        <sz val="10"/>
        <color theme="1"/>
        <rFont val="Arial"/>
        <family val="2"/>
      </rPr>
      <t>- [3 Resource]: </t>
    </r>
    <r>
      <rPr>
        <b/>
        <sz val="10"/>
        <color theme="1"/>
        <rFont val="Arial"/>
        <family val="2"/>
      </rPr>
      <t xml:space="preserve">Attack
</t>
    </r>
    <r>
      <rPr>
        <sz val="10"/>
        <color theme="1"/>
        <rFont val="Arial"/>
        <family val="2"/>
      </rPr>
      <t xml:space="preserve">
If you have 2 or more cards in your pitch zone with cost 3 or greater, Anothos gains +2 [Power].</t>
    </r>
  </si>
  <si>
    <r>
      <t xml:space="preserve">Action </t>
    </r>
    <r>
      <rPr>
        <sz val="10"/>
        <color theme="1"/>
        <rFont val="Arial"/>
        <family val="2"/>
      </rPr>
      <t>- [4 Resource]:</t>
    </r>
    <r>
      <rPr>
        <b/>
        <sz val="10"/>
        <color theme="1"/>
        <rFont val="Arial"/>
        <family val="2"/>
      </rPr>
      <t xml:space="preserve"> Attack</t>
    </r>
  </si>
  <si>
    <r>
      <t>Action </t>
    </r>
    <r>
      <rPr>
        <sz val="10"/>
        <color theme="1"/>
        <rFont val="Arial"/>
        <family val="2"/>
      </rPr>
      <t>- [3 Resource], destroy Crater Fist: Your attacks with crush gain +2 [Power] this turn.</t>
    </r>
    <r>
      <rPr>
        <b/>
        <sz val="10"/>
        <color theme="1"/>
        <rFont val="Arial"/>
        <family val="2"/>
      </rPr>
      <t> Go again
Temper </t>
    </r>
    <r>
      <rPr>
        <i/>
        <sz val="10"/>
        <rFont val="Arial"/>
        <family val="2"/>
      </rPr>
      <t>(If you defend with Crater Fist, put a -1 [Defense] counter on it when the combat chain closes then destroy it if it has 0 [Defense].)</t>
    </r>
  </si>
  <si>
    <r>
      <t>Crush </t>
    </r>
    <r>
      <rPr>
        <sz val="10"/>
        <color theme="1"/>
        <rFont val="Arial"/>
        <family val="2"/>
      </rPr>
      <t>- If Mangle deals 4 or more damage to a hero, destroy target equipment they control with a -1 [Defense] counter on it.</t>
    </r>
  </si>
  <si>
    <r>
      <t xml:space="preserve">Crush </t>
    </r>
    <r>
      <rPr>
        <sz val="10"/>
        <color theme="1"/>
        <rFont val="Arial"/>
        <family val="2"/>
      </rPr>
      <t>- If Righteous Cleansing deals 4 or more damage to a hero, look at the top 5 cards of their deck. Banish 1 or more cards with the same name from among them, then put the rest on top of their deck in any order.</t>
    </r>
  </si>
  <si>
    <r>
      <t>(Aura's stay in the arena until they are destroyed.)</t>
    </r>
    <r>
      <rPr>
        <sz val="10"/>
        <color theme="1"/>
        <rFont val="Arial"/>
        <family val="2"/>
      </rPr>
      <t xml:space="preserve">
At the beginning of your action phase, destroy Towering Titan then the next Guardian attack action card you play this turn gains +10 [Power].</t>
    </r>
  </si>
  <si>
    <r>
      <t>(Aura's stay in the arena until they are destroyed.)</t>
    </r>
    <r>
      <rPr>
        <sz val="10"/>
        <color theme="1"/>
        <rFont val="Arial"/>
        <family val="2"/>
      </rPr>
      <t xml:space="preserve">
At the beginning of your action phase, destroy Towering Titan then the next Guardian attack action card you play this turn gains +9 [Power].</t>
    </r>
  </si>
  <si>
    <r>
      <t>(Aura's stay in the arena until they are destroyed.)</t>
    </r>
    <r>
      <rPr>
        <sz val="10"/>
        <color theme="1"/>
        <rFont val="Arial"/>
        <family val="2"/>
      </rPr>
      <t xml:space="preserve">
At the beginning of your action phase, destroy Towering Titan then the next Guardian attack action card you play this turn gains +8 [Power].</t>
    </r>
  </si>
  <si>
    <r>
      <t>Crush</t>
    </r>
    <r>
      <rPr>
        <sz val="10"/>
        <color theme="1"/>
        <rFont val="Arial"/>
        <family val="2"/>
      </rPr>
      <t xml:space="preserve"> - If Crush the Weak deals 4 or more damage to a hero, they can't play attack action cards with 3 or less base [Power] during their next action phase.</t>
    </r>
  </si>
  <si>
    <r>
      <t>Crush</t>
    </r>
    <r>
      <rPr>
        <sz val="10"/>
        <color theme="1"/>
        <rFont val="Arial"/>
        <family val="2"/>
      </rPr>
      <t xml:space="preserve"> - If Chokeslam deals 4 or more damage to a hero, attack action cards they control can't gain [Power] during their next action phase.</t>
    </r>
  </si>
  <si>
    <r>
      <t xml:space="preserve">(Auras stay in the arena until they are destroyed.)
</t>
    </r>
    <r>
      <rPr>
        <sz val="10"/>
        <color theme="1"/>
        <rFont val="Arial"/>
        <family val="2"/>
      </rPr>
      <t xml:space="preserve">
At the beginning of your action phase, destroy Emerging Dominance then the next Guardian attack action card you play this turn gains +3 [Power] and </t>
    </r>
    <r>
      <rPr>
        <b/>
        <sz val="10"/>
        <rFont val="Arial"/>
        <family val="2"/>
      </rPr>
      <t>dominat</t>
    </r>
    <r>
      <rPr>
        <sz val="10"/>
        <color rgb="FF000000"/>
        <rFont val="Arial"/>
        <family val="2"/>
      </rPr>
      <t>e.</t>
    </r>
  </si>
  <si>
    <r>
      <t xml:space="preserve">(Auras stay in the arena until they are destroyed.)
</t>
    </r>
    <r>
      <rPr>
        <sz val="10"/>
        <color theme="1"/>
        <rFont val="Arial"/>
        <family val="2"/>
      </rPr>
      <t>At the beginning of your action phase, destroy Emerging Dominance then the next Guardian attack action card you play this turn gains +3 [Power] and</t>
    </r>
    <r>
      <rPr>
        <i/>
        <sz val="10"/>
        <color theme="1"/>
        <rFont val="Arial"/>
        <family val="2"/>
      </rPr>
      <t xml:space="preserve"> </t>
    </r>
    <r>
      <rPr>
        <b/>
        <sz val="10"/>
        <rFont val="Arial"/>
        <family val="2"/>
      </rPr>
      <t>dominate</t>
    </r>
    <r>
      <rPr>
        <sz val="10"/>
        <color rgb="FF000000"/>
        <rFont val="Arial"/>
        <family val="2"/>
      </rPr>
      <t>. </t>
    </r>
    <r>
      <rPr>
        <i/>
        <sz val="10"/>
        <color rgb="FF000000"/>
        <rFont val="Arial"/>
        <family val="2"/>
      </rPr>
      <t>(The defending hero can't defend the attack with more than 1 card from their hand.)</t>
    </r>
  </si>
  <si>
    <r>
      <t xml:space="preserve">(Auras stay in the arena until they are destroyed.)
</t>
    </r>
    <r>
      <rPr>
        <sz val="10"/>
        <color theme="1"/>
        <rFont val="Arial"/>
        <family val="2"/>
      </rPr>
      <t xml:space="preserve">
At the beginning of your action phase, destroy Emerging Dominance then the next Guardian attack action card you play this turn gains +2 [Power] and </t>
    </r>
    <r>
      <rPr>
        <b/>
        <sz val="10"/>
        <rFont val="Arial"/>
        <family val="2"/>
      </rPr>
      <t>dominate</t>
    </r>
    <r>
      <rPr>
        <sz val="10"/>
        <color rgb="FF000000"/>
        <rFont val="Arial"/>
        <family val="2"/>
      </rPr>
      <t>. </t>
    </r>
    <r>
      <rPr>
        <i/>
        <sz val="10"/>
        <color rgb="FF000000"/>
        <rFont val="Arial"/>
        <family val="2"/>
      </rPr>
      <t>(The defending hero can't defend the attack with more than 1 card from their hand.)</t>
    </r>
  </si>
  <si>
    <r>
      <t>(Auras stay in the arena until they are destroyed.)</t>
    </r>
    <r>
      <rPr>
        <sz val="10"/>
        <color theme="1"/>
        <rFont val="Arial"/>
        <family val="2"/>
      </rPr>
      <t xml:space="preserve">
At the beginning of your action phase, destroy Emerging Dominance then the next Guardian attack action card you play this turn gains +2 [Power] and</t>
    </r>
    <r>
      <rPr>
        <i/>
        <sz val="10"/>
        <color theme="1"/>
        <rFont val="Arial"/>
        <family val="2"/>
      </rPr>
      <t xml:space="preserve"> </t>
    </r>
    <r>
      <rPr>
        <b/>
        <sz val="10"/>
        <rFont val="Arial"/>
        <family val="2"/>
      </rPr>
      <t>dominate</t>
    </r>
    <r>
      <rPr>
        <sz val="10"/>
        <color rgb="FF000000"/>
        <rFont val="Arial"/>
        <family val="2"/>
      </rPr>
      <t>.</t>
    </r>
  </si>
  <si>
    <r>
      <t xml:space="preserve">(Auras stay in the arena until they are destroyed.)
</t>
    </r>
    <r>
      <rPr>
        <sz val="10"/>
        <color theme="1"/>
        <rFont val="Arial"/>
        <family val="2"/>
      </rPr>
      <t xml:space="preserve">At the beginning of your action phase, destroy Emerging Dominance then the next Guardian attack action card you play this turn gains +1 [Power] and </t>
    </r>
    <r>
      <rPr>
        <b/>
        <sz val="10"/>
        <rFont val="Arial"/>
        <family val="2"/>
      </rPr>
      <t>dominate</t>
    </r>
    <r>
      <rPr>
        <sz val="10"/>
        <color rgb="FF000000"/>
        <rFont val="Arial"/>
        <family val="2"/>
      </rPr>
      <t>.</t>
    </r>
    <r>
      <rPr>
        <i/>
        <sz val="10"/>
        <color rgb="FF000000"/>
        <rFont val="Arial"/>
        <family val="2"/>
      </rPr>
      <t> (The defending hero can't defend the attack with more than 1 card from their hand.)</t>
    </r>
  </si>
  <si>
    <r>
      <t xml:space="preserve">(Auras stay in the arena until they are destroyed.)
</t>
    </r>
    <r>
      <rPr>
        <sz val="10"/>
        <color theme="1"/>
        <rFont val="Arial"/>
        <family val="2"/>
      </rPr>
      <t xml:space="preserve">
At the beginning of your action phase, destroy Emerging Dominance then the next Guardian attack action card you play this turn gains +1 [Power] and </t>
    </r>
    <r>
      <rPr>
        <b/>
        <sz val="10"/>
        <rFont val="Arial"/>
        <family val="2"/>
      </rPr>
      <t>dominate</t>
    </r>
    <r>
      <rPr>
        <sz val="10"/>
        <color rgb="FF000000"/>
        <rFont val="Arial"/>
        <family val="2"/>
      </rPr>
      <t>.</t>
    </r>
  </si>
  <si>
    <r>
      <t>Once per Turn Action </t>
    </r>
    <r>
      <rPr>
        <sz val="10"/>
        <color theme="1"/>
        <rFont val="Arial"/>
        <family val="2"/>
      </rPr>
      <t>- [1 Resource]: </t>
    </r>
    <r>
      <rPr>
        <b/>
        <sz val="10"/>
        <color theme="1"/>
        <rFont val="Arial"/>
        <family val="2"/>
      </rPr>
      <t xml:space="preserve">Attack
</t>
    </r>
    <r>
      <rPr>
        <sz val="10"/>
        <color theme="1"/>
        <rFont val="Arial"/>
        <family val="2"/>
      </rPr>
      <t xml:space="preserve">
If you have a card in your pitch zone with cost 0, Harmonized Kodachi gains </t>
    </r>
    <r>
      <rPr>
        <b/>
        <sz val="10"/>
        <color theme="1"/>
        <rFont val="Arial"/>
        <family val="2"/>
      </rPr>
      <t>go again.</t>
    </r>
  </si>
  <si>
    <r>
      <t>Once per Turn Action </t>
    </r>
    <r>
      <rPr>
        <sz val="10"/>
        <color theme="1"/>
        <rFont val="Arial"/>
        <family val="2"/>
      </rPr>
      <t>- [1 Resource]: </t>
    </r>
    <r>
      <rPr>
        <b/>
        <sz val="10"/>
        <color theme="1"/>
        <rFont val="Arial"/>
        <family val="2"/>
      </rPr>
      <t>Attack</t>
    </r>
    <r>
      <rPr>
        <sz val="10"/>
        <color theme="1"/>
        <rFont val="Arial"/>
        <family val="2"/>
      </rPr>
      <t xml:space="preserve">
If you have a card in your pitch zone with cost 0, Harmonized Kodachi gains</t>
    </r>
    <r>
      <rPr>
        <b/>
        <sz val="10"/>
        <color theme="1"/>
        <rFont val="Arial"/>
        <family val="2"/>
      </rPr>
      <t> go again.</t>
    </r>
  </si>
  <si>
    <r>
      <t>Once per Turn Action</t>
    </r>
    <r>
      <rPr>
        <sz val="10"/>
        <color theme="1"/>
        <rFont val="Arial"/>
        <family val="2"/>
      </rPr>
      <t xml:space="preserve"> - [1 Resource]:</t>
    </r>
    <r>
      <rPr>
        <b/>
        <sz val="10"/>
        <color theme="1"/>
        <rFont val="Arial"/>
        <family val="2"/>
      </rPr>
      <t> Attack. Go again</t>
    </r>
  </si>
  <si>
    <r>
      <t xml:space="preserve">Once per Turn Action </t>
    </r>
    <r>
      <rPr>
        <sz val="10"/>
        <color theme="1"/>
        <rFont val="Arial"/>
        <family val="2"/>
      </rPr>
      <t>- [1 Resource]:</t>
    </r>
    <r>
      <rPr>
        <b/>
        <sz val="10"/>
        <color theme="1"/>
        <rFont val="Arial"/>
        <family val="2"/>
      </rPr>
      <t xml:space="preserve"> Attack. Go again
</t>
    </r>
    <r>
      <rPr>
        <sz val="10"/>
        <color theme="1"/>
        <rFont val="Arial"/>
        <family val="2"/>
      </rPr>
      <t xml:space="preserve">
If Zephyr Needle is defended by a card with [Defense] greater than Zephyr Needle's [Power], destroy Zephyr Needle when the combat chain closes.</t>
    </r>
  </si>
  <si>
    <r>
      <t>Combo </t>
    </r>
    <r>
      <rPr>
        <sz val="10"/>
        <color theme="1"/>
        <rFont val="Arial"/>
        <family val="2"/>
      </rPr>
      <t>- If Crane Dance was the last attack this combat chain, Find Center can't be defended by cards with [1 Resource] cost less than the number of chain links you control, and it gains "If this hits, create a Zen State token."</t>
    </r>
  </si>
  <si>
    <r>
      <t>Combo </t>
    </r>
    <r>
      <rPr>
        <sz val="10"/>
        <color theme="1"/>
        <rFont val="Arial"/>
        <family val="2"/>
      </rPr>
      <t>- If Rushing River or Flood of Force was the last attack this combat chain, reveal the top card of your deck. If it's a card with combo, put it into your hand then Flood of Force gains +3 [Power] and</t>
    </r>
    <r>
      <rPr>
        <b/>
        <sz val="10"/>
        <color theme="1"/>
        <rFont val="Arial"/>
        <family val="2"/>
      </rPr>
      <t> go again.</t>
    </r>
  </si>
  <si>
    <r>
      <t>Combo </t>
    </r>
    <r>
      <rPr>
        <sz val="10"/>
        <color theme="1"/>
        <rFont val="Arial"/>
        <family val="2"/>
      </rPr>
      <t>- If Crane Dance was the last attack this combat chain, Heron's Flight gains +2 [Power] and you choose attack action or 'non-attack' action. Heron's Flight can only be defended by cards of the chosen type.</t>
    </r>
  </si>
  <si>
    <r>
      <t xml:space="preserve">Combo - </t>
    </r>
    <r>
      <rPr>
        <sz val="10"/>
        <color theme="1"/>
        <rFont val="Arial"/>
        <family val="2"/>
      </rPr>
      <t>If Soulbead Strike was the last attack this combat chain, Crane Dance gains +1 [Power], </t>
    </r>
    <r>
      <rPr>
        <b/>
        <sz val="10"/>
        <color theme="1"/>
        <rFont val="Arial"/>
        <family val="2"/>
      </rPr>
      <t>go again</t>
    </r>
    <r>
      <rPr>
        <sz val="10"/>
        <color theme="1"/>
        <rFont val="Arial"/>
        <family val="2"/>
      </rPr>
      <t>,</t>
    </r>
    <r>
      <rPr>
        <b/>
        <sz val="10"/>
        <color theme="1"/>
        <rFont val="Arial"/>
        <family val="2"/>
      </rPr>
      <t xml:space="preserve"> </t>
    </r>
    <r>
      <rPr>
        <sz val="10"/>
        <color theme="1"/>
        <rFont val="Arial"/>
        <family val="2"/>
      </rPr>
      <t>and it can't be defended by attack action cards with base [Power] greater than the number of chain links you control.</t>
    </r>
  </si>
  <si>
    <r>
      <t>Combo</t>
    </r>
    <r>
      <rPr>
        <sz val="10"/>
        <color theme="1"/>
        <rFont val="Arial"/>
        <family val="2"/>
      </rPr>
      <t xml:space="preserve"> - If Torrent of Tempo was the last attack this combat chain, Rushing River gains +1 [Power], </t>
    </r>
    <r>
      <rPr>
        <b/>
        <sz val="10"/>
        <color theme="1"/>
        <rFont val="Arial"/>
        <family val="2"/>
      </rPr>
      <t>go again</t>
    </r>
    <r>
      <rPr>
        <sz val="10"/>
        <color theme="1"/>
        <rFont val="Arial"/>
        <family val="2"/>
      </rPr>
      <t>, and "If Rushing River hits, draw X cards then put X cards from your hand on top of your deck in any order, where X is the number of attacks that have hit this combat chain."</t>
    </r>
  </si>
  <si>
    <r>
      <t>Ira Specialization</t>
    </r>
    <r>
      <rPr>
        <i/>
        <sz val="10"/>
        <rFont val="Arial"/>
        <family val="2"/>
      </rPr>
      <t xml:space="preserve">
</t>
    </r>
    <r>
      <rPr>
        <sz val="10"/>
        <color rgb="FF000000"/>
        <rFont val="Arial"/>
        <family val="2"/>
      </rPr>
      <t xml:space="preserve">If Whirling Mist Blossom hits, and it's the second or higher chain link in a row to hit, draw 2 cards.
</t>
    </r>
    <r>
      <rPr>
        <b/>
        <sz val="10"/>
        <color rgb="FF000000"/>
        <rFont val="Arial"/>
        <family val="2"/>
      </rPr>
      <t>Go again</t>
    </r>
  </si>
  <si>
    <r>
      <t>Ira Specialization </t>
    </r>
    <r>
      <rPr>
        <i/>
        <sz val="10"/>
        <rFont val="Arial"/>
        <family val="2"/>
      </rPr>
      <t xml:space="preserve">(You may only have Whirling Mist Blossom in your deck if your hero is Ira.)
</t>
    </r>
    <r>
      <rPr>
        <sz val="10"/>
        <color rgb="FF000000"/>
        <rFont val="Arial"/>
        <family val="2"/>
      </rPr>
      <t xml:space="preserve">If Whirling Mist Blossom hits, and it's the second or higher chain link in a row to hit, draw 2 cards.
</t>
    </r>
    <r>
      <rPr>
        <b/>
        <sz val="10"/>
        <color rgb="FF000000"/>
        <rFont val="Arial"/>
        <family val="2"/>
      </rPr>
      <t>Go again</t>
    </r>
  </si>
  <si>
    <r>
      <t>Once per Turn Effect</t>
    </r>
    <r>
      <rPr>
        <sz val="10"/>
        <color theme="1"/>
        <rFont val="Arial"/>
        <family val="2"/>
      </rPr>
      <t> - When your weapon attack hits, you may attack an additional time with that weapon this turn.</t>
    </r>
    <r>
      <rPr>
        <i/>
        <sz val="10"/>
        <rFont val="Arial"/>
        <family val="2"/>
      </rPr>
      <t> (You must have an action point to attack an additional time.)</t>
    </r>
  </si>
  <si>
    <r>
      <t>Once per Turn Action</t>
    </r>
    <r>
      <rPr>
        <sz val="10"/>
        <color theme="1"/>
        <rFont val="Arial"/>
        <family val="2"/>
      </rPr>
      <t> - [1 Resource]: </t>
    </r>
    <r>
      <rPr>
        <b/>
        <sz val="10"/>
        <color theme="1"/>
        <rFont val="Arial"/>
        <family val="2"/>
      </rPr>
      <t xml:space="preserve">Attack
</t>
    </r>
    <r>
      <rPr>
        <sz val="10"/>
        <color theme="1"/>
        <rFont val="Arial"/>
        <family val="2"/>
      </rPr>
      <t xml:space="preserve">
If Dawnblade hits, and it's the second time it has hit this turn, put a +1 [Power] counter on Dawnblade.
At the beginning of your end phase, if Dawnblade has not hit this turn, remove all +1 [Power] counters from Dawnblade.</t>
    </r>
  </si>
  <si>
    <r>
      <t>Once per Turn Action </t>
    </r>
    <r>
      <rPr>
        <sz val="10"/>
        <color theme="1"/>
        <rFont val="Arial"/>
        <family val="2"/>
      </rPr>
      <t>- [1 Resource]: </t>
    </r>
    <r>
      <rPr>
        <b/>
        <sz val="10"/>
        <color theme="1"/>
        <rFont val="Arial"/>
        <family val="2"/>
      </rPr>
      <t xml:space="preserve">Attack
</t>
    </r>
    <r>
      <rPr>
        <sz val="10"/>
        <color theme="1"/>
        <rFont val="Arial"/>
        <family val="2"/>
      </rPr>
      <t xml:space="preserve">
If Cintari Saber is defended by an attack action card, it gains +1 [Power] until end of turn.</t>
    </r>
  </si>
  <si>
    <r>
      <t>Action</t>
    </r>
    <r>
      <rPr>
        <sz val="10"/>
        <color theme="1"/>
        <rFont val="Arial"/>
        <family val="2"/>
      </rPr>
      <t> - Destroy Courage of Bladehold: Your sword attacks cost [1 Resource] less this turn. </t>
    </r>
    <r>
      <rPr>
        <b/>
        <sz val="10"/>
        <color theme="1"/>
        <rFont val="Arial"/>
        <family val="2"/>
      </rPr>
      <t>Go again
Temper</t>
    </r>
    <r>
      <rPr>
        <i/>
        <sz val="10"/>
        <rFont val="Arial"/>
        <family val="2"/>
      </rPr>
      <t> (If you defend with Courage of Bladehold, put a -1 [Defense] counter on it when the combat chain closes then destroy it if it has 0 [Defense].)</t>
    </r>
  </si>
  <si>
    <r>
      <t>Action </t>
    </r>
    <r>
      <rPr>
        <sz val="10"/>
        <color theme="1"/>
        <rFont val="Arial"/>
        <family val="2"/>
      </rPr>
      <t>- Remove a steam counter from Teklo Plasma Pistol: </t>
    </r>
    <r>
      <rPr>
        <b/>
        <sz val="10"/>
        <color theme="1"/>
        <rFont val="Arial"/>
        <family val="2"/>
      </rPr>
      <t>Attack
Action</t>
    </r>
    <r>
      <rPr>
        <sz val="10"/>
        <color theme="1"/>
        <rFont val="Arial"/>
        <family val="2"/>
      </rPr>
      <t xml:space="preserve"> - [1 Resource]: If there are no steam counters on Teklo Plasma Pistol, put a steam counter on it. </t>
    </r>
    <r>
      <rPr>
        <b/>
        <sz val="10"/>
        <color theme="1"/>
        <rFont val="Arial"/>
        <family val="2"/>
      </rPr>
      <t>Go again</t>
    </r>
  </si>
  <si>
    <r>
      <t>Once per Turn Action</t>
    </r>
    <r>
      <rPr>
        <sz val="10"/>
        <color theme="1"/>
        <rFont val="Arial"/>
        <family val="2"/>
      </rPr>
      <t> - Remove a steam counter from Plasma Barrel Shot:</t>
    </r>
    <r>
      <rPr>
        <b/>
        <sz val="10"/>
        <color theme="1"/>
        <rFont val="Arial"/>
        <family val="2"/>
      </rPr>
      <t xml:space="preserve"> Attack
Action </t>
    </r>
    <r>
      <rPr>
        <sz val="10"/>
        <color theme="1"/>
        <rFont val="Arial"/>
        <family val="2"/>
      </rPr>
      <t xml:space="preserve">- [2 Resource]: If there are no steam counters on Plasma Barrel Shot, put a steam counter on it. </t>
    </r>
    <r>
      <rPr>
        <b/>
        <sz val="10"/>
        <color theme="1"/>
        <rFont val="Arial"/>
        <family val="2"/>
      </rPr>
      <t xml:space="preserve">Go again
</t>
    </r>
    <r>
      <rPr>
        <sz val="10"/>
        <color theme="1"/>
        <rFont val="Arial"/>
        <family val="2"/>
      </rPr>
      <t xml:space="preserve">
Plasma Barrel Shot [Power] is equal to 1 plus the number of times you have boosted this combat chain.</t>
    </r>
  </si>
  <si>
    <r>
      <t>Action</t>
    </r>
    <r>
      <rPr>
        <sz val="10"/>
        <color theme="1"/>
        <rFont val="Arial"/>
        <family val="2"/>
      </rPr>
      <t> - Destroy Vizertronic Model i: Whenever you boost this turn, draw a card then put a card from your hand on top of your deck.</t>
    </r>
    <r>
      <rPr>
        <b/>
        <sz val="10"/>
        <color theme="1"/>
        <rFont val="Arial"/>
        <family val="2"/>
      </rPr>
      <t> Go again
Arcane Barrier 2 </t>
    </r>
    <r>
      <rPr>
        <i/>
        <sz val="10"/>
        <rFont val="Arial"/>
        <family val="2"/>
      </rPr>
      <t>(If your hero would be dealt arcane damage, you may pay [2 Resource] instead. If you do, prevent 2 arcane damage that source would deal.)</t>
    </r>
  </si>
  <si>
    <r>
      <t>Action</t>
    </r>
    <r>
      <rPr>
        <sz val="10"/>
        <color theme="1"/>
        <rFont val="Arial"/>
        <family val="2"/>
      </rPr>
      <t xml:space="preserve"> - [1 Resource]: If there are no steam counters on Plasma Purifier, put a steam counter on it. </t>
    </r>
    <r>
      <rPr>
        <b/>
        <sz val="10"/>
        <color theme="1"/>
        <rFont val="Arial"/>
        <family val="2"/>
      </rPr>
      <t>Go again
Once per Turn Action </t>
    </r>
    <r>
      <rPr>
        <sz val="10"/>
        <color theme="1"/>
        <rFont val="Arial"/>
        <family val="2"/>
      </rPr>
      <t>- Remove a steam counter from Plasma Purifier: Target Mechanologist pistol you control gains +1 [Power] until end of turn. </t>
    </r>
    <r>
      <rPr>
        <b/>
        <sz val="10"/>
        <color theme="1"/>
        <rFont val="Arial"/>
        <family val="2"/>
      </rPr>
      <t>Go again </t>
    </r>
  </si>
  <si>
    <r>
      <t xml:space="preserve">If High Speed Impact hits, the next attack you </t>
    </r>
    <r>
      <rPr>
        <b/>
        <sz val="10"/>
        <rFont val="Arial"/>
        <family val="2"/>
      </rPr>
      <t>boost</t>
    </r>
    <r>
      <rPr>
        <sz val="10"/>
        <color rgb="FF000000"/>
        <rFont val="Arial"/>
        <family val="2"/>
      </rPr>
      <t> this combat chain gains </t>
    </r>
    <r>
      <rPr>
        <b/>
        <sz val="10"/>
        <rFont val="Arial"/>
        <family val="2"/>
      </rPr>
      <t>dominate</t>
    </r>
    <r>
      <rPr>
        <sz val="10"/>
        <color rgb="FF000000"/>
        <rFont val="Arial"/>
        <family val="2"/>
      </rPr>
      <t>.</t>
    </r>
    <r>
      <rPr>
        <i/>
        <sz val="10"/>
        <rFont val="Arial"/>
        <family val="2"/>
      </rPr>
      <t xml:space="preserve">
</t>
    </r>
    <r>
      <rPr>
        <b/>
        <sz val="10"/>
        <rFont val="Arial"/>
        <family val="2"/>
      </rPr>
      <t>Boost</t>
    </r>
    <r>
      <rPr>
        <i/>
        <sz val="10"/>
        <rFont val="Arial"/>
        <family val="2"/>
      </rPr>
      <t> </t>
    </r>
  </si>
  <si>
    <r>
      <t xml:space="preserve">If Combustible Courier hits, the next attack you </t>
    </r>
    <r>
      <rPr>
        <b/>
        <sz val="10"/>
        <rFont val="Arial"/>
        <family val="2"/>
      </rPr>
      <t>boost </t>
    </r>
    <r>
      <rPr>
        <sz val="10"/>
        <color rgb="FF000000"/>
        <rFont val="Arial"/>
        <family val="2"/>
      </rPr>
      <t xml:space="preserve">this combat chain gains +3 [Power].
</t>
    </r>
    <r>
      <rPr>
        <b/>
        <sz val="10"/>
        <rFont val="Arial"/>
        <family val="2"/>
      </rPr>
      <t>Boo</t>
    </r>
    <r>
      <rPr>
        <b/>
        <sz val="10"/>
        <color rgb="FF000000"/>
        <rFont val="Arial"/>
        <family val="2"/>
      </rPr>
      <t>st </t>
    </r>
  </si>
  <si>
    <r>
      <t>Opt X</t>
    </r>
    <r>
      <rPr>
        <sz val="10"/>
        <color theme="1"/>
        <rFont val="Arial"/>
        <family val="2"/>
      </rPr>
      <t>, where X is the number of times you have</t>
    </r>
    <r>
      <rPr>
        <b/>
        <sz val="10"/>
        <color theme="1"/>
        <rFont val="Arial"/>
        <family val="2"/>
      </rPr>
      <t> boosted</t>
    </r>
    <r>
      <rPr>
        <sz val="10"/>
        <color theme="1"/>
        <rFont val="Arial"/>
        <family val="2"/>
      </rPr>
      <t> this turn.</t>
    </r>
    <r>
      <rPr>
        <b/>
        <sz val="10"/>
        <color theme="1"/>
        <rFont val="Arial"/>
        <family val="2"/>
      </rPr>
      <t> </t>
    </r>
    <r>
      <rPr>
        <i/>
        <sz val="10"/>
        <rFont val="Arial"/>
        <family val="2"/>
      </rPr>
      <t xml:space="preserve">(Look at the top X cards of your deck. You may put them on the top and/or bottom in any order.) 
</t>
    </r>
    <r>
      <rPr>
        <sz val="10"/>
        <color rgb="FF000000"/>
        <rFont val="Arial"/>
        <family val="2"/>
      </rPr>
      <t xml:space="preserve">
Reveal the top card of your deck. If it's a Mechanologist item card with cost 2 or less, put it into the arena.</t>
    </r>
  </si>
  <si>
    <r>
      <t>Opt X</t>
    </r>
    <r>
      <rPr>
        <sz val="10"/>
        <color theme="1"/>
        <rFont val="Arial"/>
        <family val="2"/>
      </rPr>
      <t>, where X is the number of times you have </t>
    </r>
    <r>
      <rPr>
        <b/>
        <sz val="10"/>
        <color theme="1"/>
        <rFont val="Arial"/>
        <family val="2"/>
      </rPr>
      <t>boosted </t>
    </r>
    <r>
      <rPr>
        <sz val="10"/>
        <color theme="1"/>
        <rFont val="Arial"/>
        <family val="2"/>
      </rPr>
      <t>this turn.</t>
    </r>
    <r>
      <rPr>
        <b/>
        <sz val="10"/>
        <color theme="1"/>
        <rFont val="Arial"/>
        <family val="2"/>
      </rPr>
      <t xml:space="preserve"> </t>
    </r>
    <r>
      <rPr>
        <i/>
        <sz val="10"/>
        <rFont val="Arial"/>
        <family val="2"/>
      </rPr>
      <t xml:space="preserve">(Look at the top X cards of your deck. You may put them on the top and/or bottom in any order.) </t>
    </r>
    <r>
      <rPr>
        <sz val="10"/>
        <color rgb="FF000000"/>
        <rFont val="Arial"/>
        <family val="2"/>
      </rPr>
      <t xml:space="preserve">
Reveal the top card of your deck. If it's a Mechanologist item card with cost 1 or less, put it into the arena.</t>
    </r>
  </si>
  <si>
    <r>
      <t>Opt X</t>
    </r>
    <r>
      <rPr>
        <sz val="10"/>
        <color theme="1"/>
        <rFont val="Arial"/>
        <family val="2"/>
      </rPr>
      <t>, where X is the number of times you have </t>
    </r>
    <r>
      <rPr>
        <b/>
        <sz val="10"/>
        <color theme="1"/>
        <rFont val="Arial"/>
        <family val="2"/>
      </rPr>
      <t>boosted</t>
    </r>
    <r>
      <rPr>
        <sz val="10"/>
        <color theme="1"/>
        <rFont val="Arial"/>
        <family val="2"/>
      </rPr>
      <t> this turn. </t>
    </r>
    <r>
      <rPr>
        <i/>
        <sz val="10"/>
        <rFont val="Arial"/>
        <family val="2"/>
      </rPr>
      <t xml:space="preserve">
</t>
    </r>
    <r>
      <rPr>
        <sz val="10"/>
        <color rgb="FF000000"/>
        <rFont val="Arial"/>
        <family val="2"/>
      </rPr>
      <t xml:space="preserve">
Reveal the top card of your deck. If it's a Mechanologist item card with cost 2 or less, put it into the arena.</t>
    </r>
  </si>
  <si>
    <r>
      <t>Opt X</t>
    </r>
    <r>
      <rPr>
        <sz val="10"/>
        <color theme="1"/>
        <rFont val="Arial"/>
        <family val="2"/>
      </rPr>
      <t>, where X is the number of times you have </t>
    </r>
    <r>
      <rPr>
        <b/>
        <sz val="10"/>
        <color theme="1"/>
        <rFont val="Arial"/>
        <family val="2"/>
      </rPr>
      <t>boosted </t>
    </r>
    <r>
      <rPr>
        <sz val="10"/>
        <color theme="1"/>
        <rFont val="Arial"/>
        <family val="2"/>
      </rPr>
      <t>this turn.</t>
    </r>
    <r>
      <rPr>
        <b/>
        <sz val="10"/>
        <color theme="1"/>
        <rFont val="Arial"/>
        <family val="2"/>
      </rPr>
      <t xml:space="preserve"> </t>
    </r>
    <r>
      <rPr>
        <i/>
        <sz val="10"/>
        <rFont val="Arial"/>
        <family val="2"/>
      </rPr>
      <t xml:space="preserve">(Look at the top X cards of your deck. You may put them on the top and/or bottom in any order.)
</t>
    </r>
    <r>
      <rPr>
        <sz val="10"/>
        <color rgb="FF000000"/>
        <rFont val="Arial"/>
        <family val="2"/>
      </rPr>
      <t xml:space="preserve">
Reveal the top card of your deck. If it's a Mechanologist item card with cost 0, put it into the arena.</t>
    </r>
  </si>
  <si>
    <r>
      <t>Opt X</t>
    </r>
    <r>
      <rPr>
        <sz val="10"/>
        <color theme="1"/>
        <rFont val="Arial"/>
        <family val="2"/>
      </rPr>
      <t>, where X is the number of times you have</t>
    </r>
    <r>
      <rPr>
        <b/>
        <sz val="10"/>
        <color theme="1"/>
        <rFont val="Arial"/>
        <family val="2"/>
      </rPr>
      <t> boosted</t>
    </r>
    <r>
      <rPr>
        <sz val="10"/>
        <color theme="1"/>
        <rFont val="Arial"/>
        <family val="2"/>
      </rPr>
      <t xml:space="preserve"> this turn. </t>
    </r>
    <r>
      <rPr>
        <b/>
        <sz val="10"/>
        <color theme="1"/>
        <rFont val="Arial"/>
        <family val="2"/>
      </rPr>
      <t xml:space="preserve">
</t>
    </r>
    <r>
      <rPr>
        <sz val="10"/>
        <color theme="1"/>
        <rFont val="Arial"/>
        <family val="2"/>
      </rPr>
      <t xml:space="preserve">
Reveal the top card of your deck. If it's a Mechanologist item card with cost 1 or less, put it into the arena.</t>
    </r>
  </si>
  <si>
    <r>
      <t>Opt X</t>
    </r>
    <r>
      <rPr>
        <sz val="10"/>
        <color theme="1"/>
        <rFont val="Arial"/>
        <family val="2"/>
      </rPr>
      <t>, where X is the number of times you have </t>
    </r>
    <r>
      <rPr>
        <b/>
        <sz val="10"/>
        <color theme="1"/>
        <rFont val="Arial"/>
        <family val="2"/>
      </rPr>
      <t>boosted</t>
    </r>
    <r>
      <rPr>
        <sz val="10"/>
        <color theme="1"/>
        <rFont val="Arial"/>
        <family val="2"/>
      </rPr>
      <t xml:space="preserve"> this turn. </t>
    </r>
    <r>
      <rPr>
        <i/>
        <sz val="10"/>
        <rFont val="Arial"/>
        <family val="2"/>
      </rPr>
      <t xml:space="preserve">
</t>
    </r>
    <r>
      <rPr>
        <sz val="10"/>
        <color rgb="FF000000"/>
        <rFont val="Arial"/>
        <family val="2"/>
      </rPr>
      <t xml:space="preserve">
Reveal the top card of your deck. If it's a Mechanologist item card with cost 0, put it into the arena.</t>
    </r>
  </si>
  <si>
    <r>
      <t>Once per Turn Action</t>
    </r>
    <r>
      <rPr>
        <sz val="10"/>
        <color theme="1"/>
        <rFont val="Arial"/>
        <family val="2"/>
      </rPr>
      <t> - [3 Resource]: If a hero has more [Life] than any other hero, they lose 1[Life] and create a Copper token. Then if a hero has less [Life] than any other hero, they gain 1[Life].</t>
    </r>
    <r>
      <rPr>
        <b/>
        <sz val="10"/>
        <color theme="1"/>
        <rFont val="Arial"/>
        <family val="2"/>
      </rPr>
      <t xml:space="preserve"> Go again </t>
    </r>
    <r>
      <rPr>
        <i/>
        <sz val="10"/>
        <rFont val="Arial"/>
        <family val="2"/>
      </rPr>
      <t>(It's an item with "Action - [4 Resource], destroy Copper: Draw a card. Go again".)</t>
    </r>
  </si>
  <si>
    <r>
      <t>Once per Turn Action</t>
    </r>
    <r>
      <rPr>
        <sz val="10"/>
        <color theme="1"/>
        <rFont val="Arial"/>
        <family val="2"/>
      </rPr>
      <t> - 0: Put a card from your arsenal on the bottom of your deck. If you do, put the top card of your deck face up into your arsenal. If it's an arrow card, it gains </t>
    </r>
    <r>
      <rPr>
        <b/>
        <sz val="10"/>
        <color theme="1"/>
        <rFont val="Arial"/>
        <family val="2"/>
      </rPr>
      <t>dominate</t>
    </r>
    <r>
      <rPr>
        <sz val="10"/>
        <color theme="1"/>
        <rFont val="Arial"/>
        <family val="2"/>
      </rPr>
      <t> until end of turn.</t>
    </r>
    <r>
      <rPr>
        <b/>
        <sz val="10"/>
        <color theme="1"/>
        <rFont val="Arial"/>
        <family val="2"/>
      </rPr>
      <t xml:space="preserve"> Go again</t>
    </r>
    <r>
      <rPr>
        <i/>
        <sz val="10"/>
        <rFont val="Arial"/>
        <family val="2"/>
      </rPr>
      <t> (The defending hero can't defend the attack with more than 1 card from their hand.)</t>
    </r>
  </si>
  <si>
    <r>
      <t>Once per Turn Action</t>
    </r>
    <r>
      <rPr>
        <sz val="10"/>
        <color theme="1"/>
        <rFont val="Arial"/>
        <family val="2"/>
      </rPr>
      <t> - [3 Resource]: If a hero has more [Life] than any other hero, they lose 1[Life] and create a Copper token. Then if a hero has less [Life] than any other hero, they gain 1[Life]. </t>
    </r>
    <r>
      <rPr>
        <b/>
        <sz val="10"/>
        <color theme="1"/>
        <rFont val="Arial"/>
        <family val="2"/>
      </rPr>
      <t>Go again</t>
    </r>
  </si>
  <si>
    <r>
      <t>If Promise of Plenty hits, each hero who doesn't have a card in their arsenal puts the top card of their deck face down into their arsenal.
If Promise of Plenty is played from arsenal, it gains </t>
    </r>
    <r>
      <rPr>
        <b/>
        <sz val="10"/>
        <rFont val="Arial"/>
        <family val="2"/>
      </rPr>
      <t>go agai</t>
    </r>
    <r>
      <rPr>
        <b/>
        <sz val="10"/>
        <color rgb="FF000000"/>
        <rFont val="Arial"/>
        <family val="2"/>
      </rPr>
      <t>n</t>
    </r>
    <r>
      <rPr>
        <sz val="10"/>
        <color rgb="FF000000"/>
        <rFont val="Arial"/>
        <family val="2"/>
      </rPr>
      <t>.</t>
    </r>
  </si>
  <si>
    <r>
      <t>Legendary </t>
    </r>
    <r>
      <rPr>
        <i/>
        <sz val="10"/>
        <rFont val="Arial"/>
        <family val="2"/>
      </rPr>
      <t xml:space="preserve">(You may only have 1 Gorganian Tome in your deck.)
</t>
    </r>
    <r>
      <rPr>
        <sz val="10"/>
        <color rgb="FF000000"/>
        <rFont val="Arial"/>
        <family val="2"/>
      </rPr>
      <t xml:space="preserve">Draw X cards, where X is 1 plus the number of Gorganian Tomes in all graveyards.
</t>
    </r>
    <r>
      <rPr>
        <b/>
        <sz val="10"/>
        <color rgb="FF000000"/>
        <rFont val="Arial"/>
        <family val="2"/>
      </rPr>
      <t>Go again</t>
    </r>
  </si>
  <si>
    <t>If Coax a Commotion hits, choose any number:
- Each hero creates a Quicken token.
- Each hero draws a card.
- Each hero gains 1[Life].</t>
  </si>
  <si>
    <r>
      <t xml:space="preserve">Once per Turn Action </t>
    </r>
    <r>
      <rPr>
        <sz val="10"/>
        <color theme="1"/>
        <rFont val="Arial"/>
        <family val="2"/>
      </rPr>
      <t xml:space="preserve">- [2 Resource], put a rust counter on Talishar, the Lost Prince: </t>
    </r>
    <r>
      <rPr>
        <b/>
        <sz val="10"/>
        <color theme="1"/>
        <rFont val="Arial"/>
        <family val="2"/>
      </rPr>
      <t>Attack</t>
    </r>
    <r>
      <rPr>
        <sz val="10"/>
        <color theme="1"/>
        <rFont val="Arial"/>
        <family val="2"/>
      </rPr>
      <t xml:space="preserve">
At the beginning of your end phase, if Talishar, the Lost Prince has 3 or more rust counters on it, destroy it.</t>
    </r>
  </si>
  <si>
    <r>
      <t xml:space="preserve">Negate </t>
    </r>
    <r>
      <rPr>
        <sz val="10"/>
        <color theme="1"/>
        <rFont val="Arial"/>
        <family val="2"/>
      </rPr>
      <t>target instant card with cost 1 or less.</t>
    </r>
  </si>
  <si>
    <r>
      <t>Negate</t>
    </r>
    <r>
      <rPr>
        <sz val="10"/>
        <color theme="1"/>
        <rFont val="Arial"/>
        <family val="2"/>
      </rPr>
      <t xml:space="preserve"> target instant card with cost 1 or less.</t>
    </r>
    <r>
      <rPr>
        <b/>
        <sz val="10"/>
        <color theme="1"/>
        <rFont val="Arial"/>
        <family val="2"/>
      </rPr>
      <t xml:space="preserve"> </t>
    </r>
    <r>
      <rPr>
        <i/>
        <sz val="10"/>
        <rFont val="Arial"/>
        <family val="2"/>
      </rPr>
      <t>(The card does not resolve. Put it into its owner's graveyard.)</t>
    </r>
  </si>
  <si>
    <r>
      <t>Once per Turn Action </t>
    </r>
    <r>
      <rPr>
        <sz val="10"/>
        <color theme="1"/>
        <rFont val="Arial"/>
        <family val="2"/>
      </rPr>
      <t>- [2 Resource]: Deal 2 arcane damage to target hero.</t>
    </r>
  </si>
  <si>
    <r>
      <t>Once per Turn Instant </t>
    </r>
    <r>
      <rPr>
        <sz val="10"/>
        <color theme="1"/>
        <rFont val="Arial"/>
        <family val="2"/>
      </rPr>
      <t>- [1 Resource]: The next card you play this turn with an effect that deals arcane damage, instead deals that much arcane damage plus 1.</t>
    </r>
  </si>
  <si>
    <r>
      <t>Instant</t>
    </r>
    <r>
      <rPr>
        <sz val="10"/>
        <color theme="1"/>
        <rFont val="Arial"/>
        <family val="2"/>
      </rPr>
      <t> - [3 Resource]: Look at the top card of your deck. If it's a 'non-attack' action card, you may banish it. If you do, you may play it this turn as though it were an instant. </t>
    </r>
  </si>
  <si>
    <r>
      <t>Instant</t>
    </r>
    <r>
      <rPr>
        <sz val="10"/>
        <color theme="1"/>
        <rFont val="Arial"/>
        <family val="2"/>
      </rPr>
      <t xml:space="preserve"> - Destroy Bloodsheath Skeleta: The next attack action card and 'non-attack' action card you play this turn gain "This card costs [1 Resource] less to play for each Runechant you control."
</t>
    </r>
    <r>
      <rPr>
        <b/>
        <sz val="10"/>
        <color theme="1"/>
        <rFont val="Arial"/>
        <family val="2"/>
      </rPr>
      <t xml:space="preserve">
Temper </t>
    </r>
    <r>
      <rPr>
        <i/>
        <sz val="10"/>
        <rFont val="Arial"/>
        <family val="2"/>
      </rPr>
      <t>(If you defend with Bloodsheath Skeleta, put a -1 [Defense] counter on it when the combat chain closes then destroy it if it has 0 [Defense].)</t>
    </r>
  </si>
  <si>
    <r>
      <t xml:space="preserve">Once per Turn Action </t>
    </r>
    <r>
      <rPr>
        <sz val="10"/>
        <color theme="1"/>
        <rFont val="Arial"/>
        <family val="2"/>
      </rPr>
      <t xml:space="preserve">- [1 Resource]: </t>
    </r>
    <r>
      <rPr>
        <b/>
        <sz val="10"/>
        <color theme="1"/>
        <rFont val="Arial"/>
        <family val="2"/>
      </rPr>
      <t xml:space="preserve">Attack
</t>
    </r>
    <r>
      <rPr>
        <sz val="10"/>
        <color theme="1"/>
        <rFont val="Arial"/>
        <family val="2"/>
      </rPr>
      <t>If a hero has more [Life] than any other hero, they can't gain [Life].</t>
    </r>
  </si>
  <si>
    <r>
      <t xml:space="preserve">(Arrows can only be played from arsenal and only if you control a bow.)
</t>
    </r>
    <r>
      <rPr>
        <sz val="10"/>
        <color theme="1"/>
        <rFont val="Arial"/>
        <family val="2"/>
      </rPr>
      <t xml:space="preserve">
If Sleep Dart hits a hero, they lose all hero card effects and activated abilities until the end of their next turn.</t>
    </r>
  </si>
  <si>
    <r>
      <t>(Arrows can only be played from arsenal and only if you control a bow.)</t>
    </r>
    <r>
      <rPr>
        <sz val="10"/>
        <color theme="1"/>
        <rFont val="Arial"/>
        <family val="2"/>
      </rPr>
      <t xml:space="preserve">
If Pathing Helix hits and you have no cards in your arsenal, you may put a card from your hand face down into your arsenal.</t>
    </r>
  </si>
  <si>
    <r>
      <t xml:space="preserve">(Traps can only be played from arsenal.)
</t>
    </r>
    <r>
      <rPr>
        <sz val="10"/>
        <color theme="1"/>
        <rFont val="Arial"/>
        <family val="2"/>
      </rPr>
      <t xml:space="preserve">
Target attack gets -2 [Power] unless the attacking hero pays [1 Resource]. </t>
    </r>
  </si>
  <si>
    <r>
      <t xml:space="preserve">(Traps can only be played from arsenal.)
</t>
    </r>
    <r>
      <rPr>
        <sz val="10"/>
        <color theme="1"/>
        <rFont val="Arial"/>
        <family val="2"/>
      </rPr>
      <t>Target attack gets -2 [Power] unless the attacking hero pays [1 Resource].</t>
    </r>
    <r>
      <rPr>
        <i/>
        <sz val="10"/>
        <color theme="1"/>
        <rFont val="Arial"/>
        <family val="2"/>
      </rPr>
      <t xml:space="preserve"> (The attacking hero chooses whether to pay [1 Resource] as Rock Slide Trap resolves.)</t>
    </r>
  </si>
  <si>
    <r>
      <t xml:space="preserve">(Traps can only be played from arsenal.)
</t>
    </r>
    <r>
      <rPr>
        <sz val="10"/>
        <color theme="1"/>
        <rFont val="Arial"/>
        <family val="2"/>
      </rPr>
      <t xml:space="preserve">
Deal 2 damage to the attacking hero unless they pay [1 Resource].</t>
    </r>
  </si>
  <si>
    <r>
      <t xml:space="preserve">(Traps can only be played from arsenal.)
</t>
    </r>
    <r>
      <rPr>
        <sz val="10"/>
        <color theme="1"/>
        <rFont val="Arial"/>
        <family val="2"/>
      </rPr>
      <t xml:space="preserve">
Hit effects don't trigger this chain link unless the attacking hero pays [1 Resource]. </t>
    </r>
  </si>
  <si>
    <r>
      <t xml:space="preserve">(Traps can only be played from arsenal.)
</t>
    </r>
    <r>
      <rPr>
        <sz val="10"/>
        <color theme="1"/>
        <rFont val="Arial"/>
        <family val="2"/>
      </rPr>
      <t xml:space="preserve">
Hit effects don't trigger this chain link unless the attacking hero pays [1 Resource].</t>
    </r>
    <r>
      <rPr>
        <i/>
        <sz val="10"/>
        <color theme="1"/>
        <rFont val="Arial"/>
        <family val="2"/>
      </rPr>
      <t> (The attacking hero chooses whether to pay [1 Resource] as Pitfall Trap resolves.)</t>
    </r>
  </si>
  <si>
    <r>
      <t>Once per Turn Action</t>
    </r>
    <r>
      <rPr>
        <sz val="10"/>
        <color theme="1"/>
        <rFont val="Arial"/>
        <family val="2"/>
      </rPr>
      <t xml:space="preserve"> - [1 Resource]: If you have no cards in your arsenal, put an arrow card from your hand face up into your arsenal. If you do, draw a card. </t>
    </r>
    <r>
      <rPr>
        <b/>
        <sz val="10"/>
        <color theme="1"/>
        <rFont val="Arial"/>
        <family val="2"/>
      </rPr>
      <t>Go again</t>
    </r>
  </si>
  <si>
    <r>
      <t>Once per Turn Action</t>
    </r>
    <r>
      <rPr>
        <sz val="10"/>
        <color theme="1"/>
        <rFont val="Arial"/>
        <family val="2"/>
      </rPr>
      <t> - 0: If you have no cards in your arsenal, put an arrow card from your hand face up into your arsenal.</t>
    </r>
    <r>
      <rPr>
        <b/>
        <sz val="10"/>
        <color theme="1"/>
        <rFont val="Arial"/>
        <family val="2"/>
      </rPr>
      <t> Go again</t>
    </r>
  </si>
  <si>
    <r>
      <t>Action</t>
    </r>
    <r>
      <rPr>
        <sz val="10"/>
        <color theme="1"/>
        <rFont val="Arial"/>
        <family val="2"/>
      </rPr>
      <t> - [2 Resource], destroy Perch Grapplers: Until end of turn, face up arrow cards played from arsenal gain </t>
    </r>
    <r>
      <rPr>
        <b/>
        <sz val="10"/>
        <color theme="1"/>
        <rFont val="Arial"/>
        <family val="2"/>
      </rPr>
      <t>go again. Go again
Blade Break </t>
    </r>
    <r>
      <rPr>
        <i/>
        <sz val="10"/>
        <rFont val="Arial"/>
        <family val="2"/>
      </rPr>
      <t>(If you defend with Perch Grapplers, destroy it when the combat chain closes.)</t>
    </r>
  </si>
  <si>
    <r>
      <rPr>
        <b/>
        <sz val="10"/>
        <rFont val="Arial"/>
        <family val="2"/>
      </rPr>
      <t>Once per Turn Action</t>
    </r>
    <r>
      <rPr>
        <sz val="10"/>
        <color rgb="FF000000"/>
        <rFont val="Arial"/>
        <family val="2"/>
      </rPr>
      <t xml:space="preserve"> - [1 Resource]: </t>
    </r>
    <r>
      <rPr>
        <b/>
        <sz val="10"/>
        <rFont val="Arial"/>
        <family val="2"/>
      </rPr>
      <t>Attack</t>
    </r>
    <r>
      <rPr>
        <sz val="10"/>
        <color rgb="FF000000"/>
        <rFont val="Arial"/>
        <family val="2"/>
      </rPr>
      <t xml:space="preserve">
If you have a card in your pitch zone with cost 0, Harmonized Kodachi gains </t>
    </r>
    <r>
      <rPr>
        <b/>
        <sz val="10"/>
        <rFont val="Arial"/>
        <family val="2"/>
      </rPr>
      <t>go agai</t>
    </r>
    <r>
      <rPr>
        <b/>
        <sz val="10"/>
        <color rgb="FF000000"/>
        <rFont val="Arial"/>
        <family val="2"/>
      </rPr>
      <t>n</t>
    </r>
    <r>
      <rPr>
        <sz val="10"/>
        <color rgb="FF000000"/>
        <rFont val="Arial"/>
        <family val="2"/>
      </rPr>
      <t>.</t>
    </r>
  </si>
  <si>
    <r>
      <t>Action </t>
    </r>
    <r>
      <rPr>
        <sz val="10"/>
        <color rgb="FF000000"/>
        <rFont val="Arial"/>
        <family val="2"/>
      </rPr>
      <t>- Remove a steam counter from Teklo Plasma Pistol:</t>
    </r>
    <r>
      <rPr>
        <b/>
        <sz val="10"/>
        <color rgb="FF000000"/>
        <rFont val="Arial"/>
        <family val="2"/>
      </rPr>
      <t> Attack
Action</t>
    </r>
    <r>
      <rPr>
        <sz val="10"/>
        <color rgb="FF000000"/>
        <rFont val="Arial"/>
        <family val="2"/>
      </rPr>
      <t xml:space="preserve"> - [1 Resource]: If there are no steam counters on Telko Plasma Pistol, put a steam counter on it.</t>
    </r>
    <r>
      <rPr>
        <b/>
        <sz val="10"/>
        <color rgb="FF000000"/>
        <rFont val="Arial"/>
        <family val="2"/>
      </rPr>
      <t xml:space="preserve"> Go again</t>
    </r>
  </si>
  <si>
    <r>
      <t>Once per Turn Instant </t>
    </r>
    <r>
      <rPr>
        <sz val="10"/>
        <color rgb="FF000000"/>
        <rFont val="Arial"/>
        <family val="2"/>
      </rPr>
      <t>- [1 Resource]: The next card you play this turn with an effect that deals arcane damage, instead deals that much arcane damage plus 1.</t>
    </r>
  </si>
  <si>
    <r>
      <t>Instant</t>
    </r>
    <r>
      <rPr>
        <sz val="10"/>
        <color theme="1"/>
        <rFont val="Arial"/>
        <family val="2"/>
      </rPr>
      <t xml:space="preserve"> - Destroy Energy Potion: Gain [2 Resource]</t>
    </r>
  </si>
  <si>
    <r>
      <t>Action</t>
    </r>
    <r>
      <rPr>
        <sz val="10"/>
        <color theme="1"/>
        <rFont val="Arial"/>
        <family val="2"/>
      </rPr>
      <t xml:space="preserve"> - Destroy Potion of Strength: Your next attack this turn gains +1 [Power].</t>
    </r>
    <r>
      <rPr>
        <b/>
        <sz val="10"/>
        <color theme="1"/>
        <rFont val="Arial"/>
        <family val="2"/>
      </rPr>
      <t xml:space="preserve"> Go again</t>
    </r>
  </si>
  <si>
    <r>
      <t xml:space="preserve">Action </t>
    </r>
    <r>
      <rPr>
        <sz val="10"/>
        <color theme="1"/>
        <rFont val="Arial"/>
        <family val="2"/>
      </rPr>
      <t>- Destroy Timesnap Potion: Gain 2 action points.</t>
    </r>
  </si>
  <si>
    <r>
      <t>Once per Turn Action</t>
    </r>
    <r>
      <rPr>
        <sz val="10"/>
        <color rgb="FF000000"/>
        <rFont val="Arial"/>
        <family val="2"/>
      </rPr>
      <t> - 0: Put a card from your arsenal on the bottom of your deck. If you do, put the top card of your deck face up into your arsenal. If it's an arrow card, it gains </t>
    </r>
    <r>
      <rPr>
        <b/>
        <sz val="10"/>
        <color rgb="FF000000"/>
        <rFont val="Arial"/>
        <family val="2"/>
      </rPr>
      <t>dominate</t>
    </r>
    <r>
      <rPr>
        <sz val="10"/>
        <color rgb="FF000000"/>
        <rFont val="Arial"/>
        <family val="2"/>
      </rPr>
      <t xml:space="preserve"> until end of turn. </t>
    </r>
    <r>
      <rPr>
        <b/>
        <sz val="10"/>
        <color rgb="FF000000"/>
        <rFont val="Arial"/>
        <family val="2"/>
      </rPr>
      <t>Go again </t>
    </r>
  </si>
  <si>
    <r>
      <t>Once per Turn Action</t>
    </r>
    <r>
      <rPr>
        <sz val="10"/>
        <color rgb="FF000000"/>
        <rFont val="Arial"/>
        <family val="2"/>
      </rPr>
      <t> - 0: Put a card from your arsenal on the bottom of your deck. If you do, put the top card of your deck face up into your arsenal. If it's an arrow card, it gains</t>
    </r>
    <r>
      <rPr>
        <b/>
        <sz val="10"/>
        <color rgb="FF000000"/>
        <rFont val="Arial"/>
        <family val="2"/>
      </rPr>
      <t> dominate</t>
    </r>
    <r>
      <rPr>
        <sz val="10"/>
        <color rgb="FF000000"/>
        <rFont val="Arial"/>
        <family val="2"/>
      </rPr>
      <t> until end of turn.</t>
    </r>
    <r>
      <rPr>
        <b/>
        <sz val="10"/>
        <color rgb="FF000000"/>
        <rFont val="Arial"/>
        <family val="2"/>
      </rPr>
      <t xml:space="preserve"> Go again </t>
    </r>
  </si>
  <si>
    <r>
      <t>Once per Turn Action </t>
    </r>
    <r>
      <rPr>
        <sz val="10"/>
        <color theme="1"/>
        <rFont val="Arial"/>
        <family val="2"/>
      </rPr>
      <t xml:space="preserve">- Turn a face down card in your arsenal face up: </t>
    </r>
    <r>
      <rPr>
        <b/>
        <sz val="10"/>
        <color theme="1"/>
        <rFont val="Arial"/>
        <family val="2"/>
      </rPr>
      <t>Opt 1. Go again
Arcane Barrier 1 </t>
    </r>
    <r>
      <rPr>
        <i/>
        <sz val="10"/>
        <rFont val="Arial"/>
        <family val="2"/>
      </rPr>
      <t xml:space="preserve">(If your hero would be dealt arcane damage, you may pay [1 Resource] instead. If you do, prevent 1 arcane damage that source would deal.)
</t>
    </r>
    <r>
      <rPr>
        <b/>
        <sz val="10"/>
        <color rgb="FF000000"/>
        <rFont val="Arial"/>
        <family val="2"/>
      </rPr>
      <t>Blade Break</t>
    </r>
    <r>
      <rPr>
        <i/>
        <sz val="10"/>
        <rFont val="Arial"/>
        <family val="2"/>
      </rPr>
      <t> (If you defend with Skullbone Crosswrap, destroy it when the combat chain closes.)</t>
    </r>
  </si>
  <si>
    <r>
      <t>Instant</t>
    </r>
    <r>
      <rPr>
        <sz val="10"/>
        <color rgb="FF000000"/>
        <rFont val="Arial"/>
        <family val="2"/>
      </rPr>
      <t> - [1 Resource], destroy Storm Striders: You may play your next Wizard 'non-attack' action card this turn as though it were an instant.</t>
    </r>
    <r>
      <rPr>
        <b/>
        <sz val="10"/>
        <color rgb="FF000000"/>
        <rFont val="Arial"/>
        <family val="2"/>
      </rPr>
      <t xml:space="preserve">
Arcane Barrier 2 </t>
    </r>
    <r>
      <rPr>
        <i/>
        <sz val="10"/>
        <rFont val="Arial"/>
        <family val="2"/>
      </rPr>
      <t>(If your hero would be dealt arcane damage, you may pay [2 Resource] instead. If you do, prevent 2 arcane damage that source would deal.)</t>
    </r>
  </si>
  <si>
    <r>
      <t>Once per Turn Action </t>
    </r>
    <r>
      <rPr>
        <sz val="10"/>
        <color rgb="FF000000"/>
        <rFont val="Arial"/>
        <family val="2"/>
      </rPr>
      <t>- [2 Resource]: Create a Runechant token. This ability costs an additional [1 Resource] to activate for each Runechant you control. </t>
    </r>
    <r>
      <rPr>
        <b/>
        <sz val="10"/>
        <color rgb="FF000000"/>
        <rFont val="Arial"/>
        <family val="2"/>
      </rPr>
      <t>Go again
Battleworn </t>
    </r>
    <r>
      <rPr>
        <i/>
        <sz val="10"/>
        <rFont val="Arial"/>
        <family val="2"/>
      </rPr>
      <t>(If you defend with Grasp of the Arknight, put a -1 [Defense] counter on it when the combat chain closes.)</t>
    </r>
  </si>
  <si>
    <r>
      <t>Once per Turn Action</t>
    </r>
    <r>
      <rPr>
        <sz val="10"/>
        <color rgb="FF000000"/>
        <rFont val="Arial"/>
        <family val="2"/>
      </rPr>
      <t> - 0: Put a card from your arsenal on the bottom of your deck. If you do, put the top card of your deck face up into your arsenal. If it's an arrow card, it gains </t>
    </r>
    <r>
      <rPr>
        <b/>
        <sz val="10"/>
        <color rgb="FF000000"/>
        <rFont val="Arial"/>
        <family val="2"/>
      </rPr>
      <t>dominate</t>
    </r>
    <r>
      <rPr>
        <sz val="10"/>
        <color rgb="FF000000"/>
        <rFont val="Arial"/>
        <family val="2"/>
      </rPr>
      <t xml:space="preserve"> until end of turn. </t>
    </r>
    <r>
      <rPr>
        <b/>
        <sz val="10"/>
        <color rgb="FF000000"/>
        <rFont val="Arial"/>
        <family val="2"/>
      </rPr>
      <t>Go again </t>
    </r>
    <r>
      <rPr>
        <i/>
        <sz val="10"/>
        <rFont val="Arial"/>
        <family val="2"/>
      </rPr>
      <t>(The defending hero can't defend the attack with more than 1 card from their hand.)</t>
    </r>
  </si>
  <si>
    <r>
      <t xml:space="preserve">Action </t>
    </r>
    <r>
      <rPr>
        <sz val="10"/>
        <color theme="1"/>
        <rFont val="Arial"/>
        <family val="2"/>
      </rPr>
      <t xml:space="preserve">- [2 Resource]: Until end of turn, your attack actionc ards with cost 3 or greater gain </t>
    </r>
    <r>
      <rPr>
        <b/>
        <sz val="10"/>
        <color theme="1"/>
        <rFont val="Arial"/>
        <family val="2"/>
      </rPr>
      <t>dominate</t>
    </r>
    <r>
      <rPr>
        <sz val="10"/>
        <color theme="1"/>
        <rFont val="Arial"/>
        <family val="2"/>
      </rPr>
      <t>.</t>
    </r>
    <r>
      <rPr>
        <b/>
        <sz val="10"/>
        <color theme="1"/>
        <rFont val="Arial"/>
        <family val="2"/>
      </rPr>
      <t xml:space="preserve"> Go again </t>
    </r>
    <r>
      <rPr>
        <i/>
        <sz val="10"/>
        <rFont val="Arial"/>
        <family val="2"/>
      </rPr>
      <t>(The defending hero can't defend the attack with more than 1 card from their hand.)</t>
    </r>
  </si>
  <si>
    <r>
      <t xml:space="preserve">Once per Turn Effect </t>
    </r>
    <r>
      <rPr>
        <sz val="10"/>
        <color theme="1"/>
        <rFont val="Arial"/>
        <family val="2"/>
      </rPr>
      <t xml:space="preserve">- When your weapon attack hits, you may attack an additional time with that weapon this turn. </t>
    </r>
    <r>
      <rPr>
        <i/>
        <sz val="10"/>
        <rFont val="Arial"/>
        <family val="2"/>
      </rPr>
      <t>(You must have an action point to attack an additional time.)</t>
    </r>
  </si>
  <si>
    <r>
      <t>Dash Specialization </t>
    </r>
    <r>
      <rPr>
        <i/>
        <sz val="10"/>
        <rFont val="Arial"/>
        <family val="2"/>
      </rPr>
      <t xml:space="preserve">(You may only have Spark of Genius in your deck if your hero is Dash.)
</t>
    </r>
    <r>
      <rPr>
        <sz val="10"/>
        <color rgb="FF000000"/>
        <rFont val="Arial"/>
        <family val="2"/>
      </rPr>
      <t xml:space="preserve">Search your deck for a Mechanologist item card with cost X, put it into the arena, then shuffle your deck.
If you have </t>
    </r>
    <r>
      <rPr>
        <b/>
        <sz val="10"/>
        <color rgb="FF000000"/>
        <rFont val="Arial"/>
        <family val="2"/>
      </rPr>
      <t>boosted</t>
    </r>
    <r>
      <rPr>
        <sz val="10"/>
        <color rgb="FF000000"/>
        <rFont val="Arial"/>
        <family val="2"/>
      </rPr>
      <t> this turn, draw a card.</t>
    </r>
  </si>
  <si>
    <t>https://storage.googleapis.com/fabmaster/cardfaces/2018-IRA/IRA001.png</t>
  </si>
  <si>
    <t>https://storage.googleapis.com/fabmaster/cardfaces/2018-IRA/IRA002.png</t>
  </si>
  <si>
    <t>https://storage.googleapis.com/fabmaster/cardfaces/2018-IRA/IRA003.png</t>
  </si>
  <si>
    <t>https://storage.googleapis.com/fabmaster/cardfaces/2018-IRA/IRA004.png</t>
  </si>
  <si>
    <t>https://storage.googleapis.com/fabmaster/cardfaces/2018-IRA/IRA005.png</t>
  </si>
  <si>
    <t>https://storage.googleapis.com/fabmaster/cardfaces/2018-IRA/IRA006.png</t>
  </si>
  <si>
    <t>https://storage.googleapis.com/fabmaster/cardfaces/2018-IRA/IRA007.png</t>
  </si>
  <si>
    <t>https://storage.googleapis.com/fabmaster/cardfaces/2018-IRA/IRA008.png</t>
  </si>
  <si>
    <t>https://storage.googleapis.com/fabmaster/cardfaces/2018-IRA/IRA009.png</t>
  </si>
  <si>
    <t>https://storage.googleapis.com/fabmaster/cardfaces/2018-IRA/IRA010.png</t>
  </si>
  <si>
    <t>https://storage.googleapis.com/fabmaster/cardfaces/2018-IRA/IRA011.png</t>
  </si>
  <si>
    <t>https://storage.googleapis.com/fabmaster/cardfaces/2018-IRA/IRA012.png</t>
  </si>
  <si>
    <t>https://storage.googleapis.com/fabmaster/cardfaces/promos/FAB001.png</t>
  </si>
  <si>
    <t>https://storage.googleapis.com/fabmaster/cardfaces/promos/FAB003.png</t>
  </si>
  <si>
    <t>https://storage.googleapis.com/fabmaster/cardfaces/promos/FAB004.png</t>
  </si>
  <si>
    <t>https://storage.googleapis.com/fabmaster/cardfaces/promos/FAB005.png</t>
  </si>
  <si>
    <t>https://storage.googleapis.com/fabmaster/cardfaces/promos/FAB006.png</t>
  </si>
  <si>
    <t>https://storage.googleapis.com/fabmaster/cardfaces/promos/FAB007.png</t>
  </si>
  <si>
    <t>https://storage.googleapis.com/fabmaster/cardfaces/promos/FAB008.png</t>
  </si>
  <si>
    <t>https://storage.googleapis.com/fabmaster/cardfaces/promos/FAB009.png</t>
  </si>
  <si>
    <t>https://storage.googleapis.com/fabmaster/cardfaces/promos/FAB010.png</t>
  </si>
  <si>
    <t>https://storage.googleapis.com/fabmaster/cardfaces/promos/FAB011.png</t>
  </si>
  <si>
    <t>https://storage.googleapis.com/fabmaster/cardfaces/promos/FAB012.png</t>
  </si>
  <si>
    <t>https://storage.googleapis.com/fabmaster/cardfaces/promos/FAB013.png</t>
  </si>
  <si>
    <t>https://storage.googleapis.com/fabmaster/cardfaces/promos/FAB014.png</t>
  </si>
  <si>
    <t>https://storage.googleapis.com/fabmaster/cardfaces/promos/FAB015.png</t>
  </si>
  <si>
    <t>https://storage.googleapis.com/fabmaster/cardfaces/promos/HER000.png</t>
  </si>
  <si>
    <t>https://storage.googleapis.com/fabmaster/cardfaces/promos/HER001.png</t>
  </si>
  <si>
    <t>https://storage.googleapis.com/fabmaster/cardfaces/promos/HER002.png</t>
  </si>
  <si>
    <t>https://storage.googleapis.com/fabmaster/cardfaces/promos/HER003.png</t>
  </si>
  <si>
    <t>https://storage.googleapis.com/fabmaster/cardfaces/promos/HER004.png</t>
  </si>
  <si>
    <t>https://storage.googleapis.com/fabmaster/cardfaces/promos/HER005.png</t>
  </si>
  <si>
    <t>https://storage.googleapis.com/fabmaster/cardfaces/promos/HER006.png</t>
  </si>
  <si>
    <t>https://storage.googleapis.com/fabmaster/cardfaces/promos/HER007.png</t>
  </si>
  <si>
    <t>https://storage.googleapis.com/fabmaster/cardfaces/promos/HER008.png</t>
  </si>
  <si>
    <t>https://storage.googleapis.com/fabmaster/cardfaces/promos/HER009.png</t>
  </si>
  <si>
    <t>https://storage.googleapis.com/fabmaster/cardfaces/promos/HER010.png</t>
  </si>
  <si>
    <t>https://storage.googleapis.com/fabmaster/cardfaces/promos/HER011.png</t>
  </si>
  <si>
    <t>https://storage.googleapis.com/fabmaster/cardfaces/promos/HER012.png</t>
  </si>
  <si>
    <t>https://storage.googleapis.com/fabmaster/cardfaces/promos/HER013.png</t>
  </si>
  <si>
    <t>https://storage.googleapis.com/fabmaster/cardfaces/promos/HER014.png</t>
  </si>
  <si>
    <t>https://storage.googleapis.com/fabmaster/cardfaces/promos/HER015.png</t>
  </si>
  <si>
    <t>https://storage.googleapis.com/fabmaster/cardfaces/promos/HER016.png</t>
  </si>
  <si>
    <t>https://storage.googleapis.com/fabmaster/cardfaces/promos/HER017.png</t>
  </si>
  <si>
    <t>https://storage.googleapis.com/fabmaster/cardfaces/promos/HER018.png</t>
  </si>
  <si>
    <t>https://storage.googleapis.com/fabmaster/cardfaces/promos/HER019.png</t>
  </si>
  <si>
    <t>https://storage.googleapis.com/fabmaster/cardfaces/promos/HER020.png</t>
  </si>
  <si>
    <t>https://storage.googleapis.com/fabmaster/cardfaces/promos/HER021.png</t>
  </si>
  <si>
    <t>https://storage.googleapis.com/fabmaster/cardfaces/promos/HER022.png</t>
  </si>
  <si>
    <t>https://storage.googleapis.com/fabmaster/cardfaces/promos/HER023.png</t>
  </si>
  <si>
    <t>https://storage.googleapis.com/fabmaster/cardfaces/promos/HER024.png</t>
  </si>
  <si>
    <t>https://storage.googleapis.com/fabmaster/cardfaces/promos/LGS001.png</t>
  </si>
  <si>
    <t>https://storage.googleapis.com/fabmaster/cardfaces/promos/LGS002.png</t>
  </si>
  <si>
    <t>https://storage.googleapis.com/fabmaster/cardfaces/promos/LGS003.png</t>
  </si>
  <si>
    <t>https://storage.googleapis.com/fabmaster/cardfaces/promos/LGS004.png</t>
  </si>
  <si>
    <t>https://storage.googleapis.com/fabmaster/cardfaces/promos/LGS005.png</t>
  </si>
  <si>
    <t>https://storage.googleapis.com/fabmaster/cardfaces/promos/LGS006.png</t>
  </si>
  <si>
    <t>https://storage.googleapis.com/fabmaster/cardfaces/promos/LGS007.png</t>
  </si>
  <si>
    <t>https://storage.googleapis.com/fabmaster/cardfaces/promos/LGS008.png</t>
  </si>
  <si>
    <t>https://storage.googleapis.com/fabmaster/cardfaces/promos/LGS009.png</t>
  </si>
  <si>
    <t>https://storage.googleapis.com/fabmaster/cardfaces/promos/LGS010.png</t>
  </si>
  <si>
    <t>https://storage.googleapis.com/fabmaster/cardfaces/promos/LGS011.png</t>
  </si>
  <si>
    <t>https://storage.googleapis.com/fabmaster/cardfaces/promos/LGS012.png</t>
  </si>
  <si>
    <t>https://storage.googleapis.com/fabmaster/cardfaces/promos/LGS013.png</t>
  </si>
  <si>
    <t>https://storage.googleapis.com/fabmaster/cardfaces/promos/LGS014.png</t>
  </si>
  <si>
    <t>https://storage.googleapis.com/fabmaster/cardfaces/promos/LGS015.png</t>
  </si>
  <si>
    <t>https://storage.googleapis.com/fabmaster/cardfaces/promos/LGS016.png</t>
  </si>
  <si>
    <t>https://storage.googleapis.com/fabmaster/cardfaces/promos/LSS002.png</t>
  </si>
  <si>
    <r>
      <t xml:space="preserve">(Aura's stay in the arena until they are destroyed.)
</t>
    </r>
    <r>
      <rPr>
        <sz val="11"/>
        <color rgb="FF000000"/>
        <rFont val="Calibri"/>
        <family val="2"/>
      </rPr>
      <t>When you play an attack action card or attack with a weapon, destroy Quicken and the attack gains</t>
    </r>
    <r>
      <rPr>
        <i/>
        <sz val="11"/>
        <color rgb="FF000000"/>
        <rFont val="Calibri"/>
        <family val="2"/>
      </rPr>
      <t xml:space="preserve"> </t>
    </r>
    <r>
      <rPr>
        <b/>
        <sz val="10"/>
        <rFont val="Arial"/>
        <family val="2"/>
      </rPr>
      <t>go again</t>
    </r>
    <r>
      <rPr>
        <sz val="10"/>
        <color rgb="FF00000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</si>
</sst>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numFmt numFmtId="165" formatCode="d\ mmm\ yyyy"/>
  </numFmts>
  <fonts count="22" x14ac:knownFonts="1">
    <font>
      <sz val="10"/>
      <color rgb="FF000000"/>
      <name val="Arial"/>
    </font>
    <font>
      <sz val="11"/>
      <color rgb="FF000000"/>
      <name val="Calibri"/>
      <family val="2"/>
    </font>
    <font>
      <b/>
      <sz val="11"/>
      <color rgb="FF000000"/>
      <name val="Calibri"/>
      <family val="2"/>
    </font>
    <font>
      <i/>
      <sz val="11"/>
      <color rgb="FF000000"/>
      <name val="Calibri"/>
      <family val="2"/>
    </font>
    <font>
      <sz val="10"/>
      <color theme="1"/>
      <name val="Arial"/>
      <family val="2"/>
    </font>
    <font>
      <b/>
      <sz val="10"/>
      <color rgb="FF000000"/>
      <name val="Arial"/>
      <family val="2"/>
    </font>
    <font>
      <sz val="10"/>
      <color rgb="FF000000"/>
      <name val="Arial"/>
      <family val="2"/>
    </font>
    <font>
      <sz val="11"/>
      <color theme="1"/>
      <name val="Calibri"/>
      <family val="2"/>
    </font>
    <font>
      <b/>
      <sz val="10"/>
      <color theme="1"/>
      <name val="Arial"/>
      <family val="2"/>
    </font>
    <font>
      <i/>
      <sz val="10"/>
      <color rgb="FF000000"/>
      <name val="Arial"/>
      <family val="2"/>
    </font>
    <font>
      <sz val="10"/>
      <name val="Arial"/>
      <family val="2"/>
    </font>
    <font>
      <i/>
      <sz val="10"/>
      <color theme="1"/>
      <name val="Arial"/>
      <family val="2"/>
    </font>
    <font>
      <u/>
      <sz val="11"/>
      <color rgb="FF000000"/>
      <name val="Calibri"/>
      <family val="2"/>
    </font>
    <font>
      <sz val="10"/>
      <name val="Arial"/>
      <family val="2"/>
    </font>
    <font>
      <i/>
      <sz val="10"/>
      <name val="Arial"/>
      <family val="2"/>
    </font>
    <font>
      <b/>
      <sz val="10"/>
      <name val="Arial"/>
      <family val="2"/>
    </font>
    <font>
      <b/>
      <i/>
      <sz val="10"/>
      <name val="Arial"/>
      <family val="2"/>
    </font>
    <font>
      <sz val="10"/>
      <color rgb="FF000000"/>
      <name val="Arial"/>
      <family val="2"/>
    </font>
    <font>
      <sz val="10"/>
      <color indexed="8"/>
      <name val="Arial"/>
      <family val="2"/>
    </font>
    <font>
      <sz val="11"/>
      <color rgb="FF000000"/>
      <name val="Calibri"/>
      <family val="2"/>
    </font>
    <font>
      <u/>
      <sz val="10"/>
      <color theme="10"/>
      <name val="Arial"/>
    </font>
    <font>
      <u/>
      <sz val="10"/>
      <color rgb="FF1155CC"/>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0" fillId="0" borderId="0" applyNumberFormat="0" applyFill="0" applyBorder="0" applyAlignment="0" applyProtection="0"/>
  </cellStyleXfs>
  <cellXfs count="92">
    <xf numFmtId="0" fontId="0" fillId="0" borderId="0" xfId="0" applyFont="1" applyAlignment="1"/>
    <xf numFmtId="0" fontId="17" fillId="0" borderId="0" xfId="0" applyFont="1" applyFill="1" applyBorder="1" applyAlignment="1">
      <alignment vertical="top"/>
    </xf>
    <xf numFmtId="0" fontId="19" fillId="0" borderId="0" xfId="0" applyFont="1" applyFill="1" applyBorder="1" applyAlignment="1"/>
    <xf numFmtId="0" fontId="0" fillId="0" borderId="0" xfId="0" applyFont="1" applyFill="1" applyBorder="1" applyAlignment="1"/>
    <xf numFmtId="0" fontId="1" fillId="0" borderId="0" xfId="0" applyFont="1" applyFill="1" applyBorder="1" applyAlignment="1"/>
    <xf numFmtId="0" fontId="2" fillId="0" borderId="0" xfId="0" applyFont="1" applyFill="1" applyBorder="1" applyAlignment="1"/>
    <xf numFmtId="0" fontId="1" fillId="0" borderId="0" xfId="0" applyFont="1" applyFill="1" applyBorder="1" applyAlignment="1">
      <alignment horizontal="right"/>
    </xf>
    <xf numFmtId="0" fontId="18" fillId="0" borderId="0" xfId="0" applyFont="1" applyFill="1" applyBorder="1" applyAlignment="1"/>
    <xf numFmtId="0" fontId="18" fillId="0" borderId="0" xfId="0" applyFont="1" applyFill="1" applyAlignment="1">
      <alignment vertical="top"/>
    </xf>
    <xf numFmtId="0" fontId="17" fillId="0" borderId="0" xfId="0" applyFont="1" applyFill="1" applyAlignment="1">
      <alignment vertical="top"/>
    </xf>
    <xf numFmtId="0" fontId="17" fillId="0" borderId="0" xfId="0" applyFont="1" applyFill="1" applyAlignment="1">
      <alignment vertical="top" wrapText="1"/>
    </xf>
    <xf numFmtId="0" fontId="0" fillId="0" borderId="0" xfId="0" applyFont="1" applyFill="1" applyAlignment="1"/>
    <xf numFmtId="0" fontId="6" fillId="0" borderId="0" xfId="0" applyFont="1" applyFill="1" applyAlignment="1">
      <alignment vertical="top"/>
    </xf>
    <xf numFmtId="0" fontId="4" fillId="0" borderId="0" xfId="0" applyFont="1" applyFill="1" applyAlignment="1">
      <alignment vertical="top"/>
    </xf>
    <xf numFmtId="0" fontId="1" fillId="0" borderId="0" xfId="0" applyFont="1" applyFill="1" applyAlignment="1">
      <alignment vertical="top"/>
    </xf>
    <xf numFmtId="0" fontId="4" fillId="0" borderId="0" xfId="0" applyFont="1" applyFill="1" applyAlignment="1">
      <alignment vertical="top" wrapText="1"/>
    </xf>
    <xf numFmtId="0" fontId="6" fillId="0" borderId="0" xfId="0" applyFont="1" applyFill="1" applyAlignment="1">
      <alignment vertical="top" wrapText="1"/>
    </xf>
    <xf numFmtId="0" fontId="7" fillId="0" borderId="0" xfId="0" applyFont="1" applyFill="1" applyAlignment="1">
      <alignment vertical="top"/>
    </xf>
    <xf numFmtId="0" fontId="4" fillId="0" borderId="0" xfId="0" applyFont="1" applyFill="1" applyAlignment="1"/>
    <xf numFmtId="0" fontId="18" fillId="0" borderId="0" xfId="0" applyFont="1" applyFill="1" applyAlignment="1">
      <alignment vertical="top" wrapText="1"/>
    </xf>
    <xf numFmtId="164" fontId="6" fillId="0" borderId="0" xfId="0" applyNumberFormat="1" applyFont="1" applyFill="1" applyAlignment="1">
      <alignment vertical="top" wrapText="1"/>
    </xf>
    <xf numFmtId="0" fontId="5" fillId="0" borderId="0" xfId="0" applyFont="1" applyFill="1" applyAlignment="1">
      <alignment vertical="top"/>
    </xf>
    <xf numFmtId="0" fontId="9" fillId="0" borderId="0" xfId="0" applyFont="1" applyFill="1" applyAlignment="1">
      <alignment vertical="top"/>
    </xf>
    <xf numFmtId="0" fontId="8" fillId="0" borderId="0" xfId="0" applyFont="1" applyFill="1" applyAlignment="1">
      <alignment vertical="top"/>
    </xf>
    <xf numFmtId="0" fontId="8" fillId="0" borderId="0" xfId="0" applyFont="1" applyFill="1" applyAlignment="1">
      <alignment vertical="top" wrapText="1"/>
    </xf>
    <xf numFmtId="0" fontId="13" fillId="0" borderId="0" xfId="0" applyFont="1" applyFill="1" applyAlignment="1">
      <alignment vertical="top" wrapText="1"/>
    </xf>
    <xf numFmtId="0" fontId="4" fillId="0" borderId="0" xfId="0" applyFont="1" applyFill="1" applyAlignment="1">
      <alignment wrapText="1"/>
    </xf>
    <xf numFmtId="0" fontId="8" fillId="0" borderId="0" xfId="0" applyFont="1" applyFill="1" applyAlignment="1"/>
    <xf numFmtId="0" fontId="13" fillId="0" borderId="0" xfId="0" applyFont="1" applyFill="1" applyAlignment="1"/>
    <xf numFmtId="0" fontId="5" fillId="0" borderId="0" xfId="0" applyFont="1" applyFill="1" applyAlignment="1">
      <alignment vertical="top" wrapText="1"/>
    </xf>
    <xf numFmtId="0" fontId="11" fillId="0" borderId="0" xfId="0" applyFont="1" applyFill="1" applyAlignment="1">
      <alignment vertical="top" wrapText="1"/>
    </xf>
    <xf numFmtId="164" fontId="6" fillId="0" borderId="0" xfId="0" applyNumberFormat="1" applyFont="1" applyFill="1" applyAlignment="1">
      <alignment vertical="top"/>
    </xf>
    <xf numFmtId="0" fontId="9" fillId="0" borderId="0" xfId="0" applyFont="1" applyFill="1" applyAlignment="1">
      <alignment vertical="top" wrapText="1"/>
    </xf>
    <xf numFmtId="0" fontId="4" fillId="0" borderId="0" xfId="0" applyFont="1" applyFill="1"/>
    <xf numFmtId="0" fontId="1" fillId="0" borderId="0" xfId="0" applyFont="1" applyFill="1" applyBorder="1" applyAlignment="1"/>
    <xf numFmtId="0" fontId="0" fillId="0" borderId="0" xfId="0" applyFont="1" applyFill="1" applyBorder="1" applyAlignment="1"/>
    <xf numFmtId="0" fontId="0" fillId="0" borderId="0" xfId="0" applyFont="1" applyFill="1" applyAlignment="1"/>
    <xf numFmtId="165" fontId="0" fillId="0" borderId="0" xfId="0" applyNumberFormat="1" applyFont="1" applyAlignment="1"/>
    <xf numFmtId="0" fontId="1" fillId="0" borderId="0" xfId="0" applyFont="1" applyFill="1" applyBorder="1" applyAlignment="1"/>
    <xf numFmtId="0" fontId="6" fillId="0" borderId="0" xfId="0" applyFont="1" applyFill="1" applyBorder="1" applyAlignment="1"/>
    <xf numFmtId="0" fontId="0" fillId="0" borderId="0" xfId="0" applyFont="1" applyFill="1" applyBorder="1" applyAlignment="1"/>
    <xf numFmtId="0" fontId="0" fillId="0" borderId="0" xfId="0" applyFont="1" applyFill="1" applyBorder="1" applyAlignment="1"/>
    <xf numFmtId="0" fontId="20" fillId="0" borderId="1" xfId="1" applyBorder="1" applyAlignment="1">
      <alignment vertical="center"/>
    </xf>
    <xf numFmtId="0" fontId="21" fillId="0" borderId="2" xfId="0" applyFont="1" applyBorder="1" applyAlignment="1">
      <alignment vertical="center"/>
    </xf>
    <xf numFmtId="0" fontId="20" fillId="0" borderId="2" xfId="1" applyBorder="1" applyAlignment="1">
      <alignment vertical="center"/>
    </xf>
    <xf numFmtId="0" fontId="20" fillId="0" borderId="0" xfId="1" applyAlignment="1"/>
    <xf numFmtId="0" fontId="6" fillId="0" borderId="2" xfId="0" applyFont="1" applyBorder="1" applyAlignment="1">
      <alignment vertical="center"/>
    </xf>
    <xf numFmtId="0" fontId="18" fillId="0" borderId="0" xfId="0" applyFont="1" applyFill="1" applyBorder="1" applyAlignment="1">
      <alignment vertical="top"/>
    </xf>
    <xf numFmtId="0" fontId="17" fillId="0" borderId="0" xfId="0" applyFont="1" applyFill="1" applyBorder="1" applyAlignment="1">
      <alignment vertical="top" wrapText="1"/>
    </xf>
    <xf numFmtId="0" fontId="6" fillId="0" borderId="0" xfId="0" applyFont="1" applyFill="1" applyBorder="1" applyAlignment="1">
      <alignment vertical="top"/>
    </xf>
    <xf numFmtId="0" fontId="20" fillId="0" borderId="0" xfId="1" applyBorder="1" applyAlignment="1">
      <alignment wrapText="1"/>
    </xf>
    <xf numFmtId="0" fontId="4" fillId="0" borderId="0" xfId="0" applyFont="1" applyFill="1" applyBorder="1" applyAlignment="1">
      <alignment vertical="top"/>
    </xf>
    <xf numFmtId="0" fontId="1" fillId="0" borderId="0" xfId="0" applyFont="1" applyFill="1" applyBorder="1" applyAlignment="1">
      <alignment vertical="top"/>
    </xf>
    <xf numFmtId="164" fontId="1" fillId="0" borderId="0" xfId="0" applyNumberFormat="1" applyFont="1" applyFill="1" applyBorder="1" applyAlignment="1">
      <alignment vertical="top"/>
    </xf>
    <xf numFmtId="0" fontId="1" fillId="0" borderId="0" xfId="0" applyFont="1" applyFill="1" applyBorder="1" applyAlignment="1">
      <alignment horizontal="right" vertical="top" wrapText="1"/>
    </xf>
    <xf numFmtId="0" fontId="4" fillId="0" borderId="0" xfId="0" applyFont="1" applyFill="1" applyBorder="1" applyAlignment="1">
      <alignment vertical="top" wrapText="1"/>
    </xf>
    <xf numFmtId="0" fontId="6" fillId="0" borderId="0" xfId="0" applyFont="1" applyFill="1" applyBorder="1" applyAlignment="1">
      <alignment vertical="top" wrapText="1"/>
    </xf>
    <xf numFmtId="0" fontId="7" fillId="0" borderId="0" xfId="0" applyFont="1" applyFill="1" applyBorder="1" applyAlignment="1">
      <alignment vertical="top" wrapText="1"/>
    </xf>
    <xf numFmtId="0" fontId="1" fillId="0" borderId="0" xfId="0" applyFont="1" applyFill="1" applyBorder="1" applyAlignment="1">
      <alignment vertical="top" wrapText="1"/>
    </xf>
    <xf numFmtId="0" fontId="7" fillId="0" borderId="0" xfId="0" applyFont="1" applyFill="1" applyBorder="1" applyAlignment="1">
      <alignment vertical="top"/>
    </xf>
    <xf numFmtId="0" fontId="2" fillId="0" borderId="0" xfId="0" applyFont="1" applyFill="1" applyBorder="1" applyAlignment="1">
      <alignment vertical="top" wrapText="1"/>
    </xf>
    <xf numFmtId="0" fontId="1" fillId="0" borderId="0" xfId="0" applyFont="1" applyFill="1" applyBorder="1" applyAlignment="1">
      <alignment horizontal="right" vertical="top"/>
    </xf>
    <xf numFmtId="0" fontId="3" fillId="0" borderId="0" xfId="0" applyFont="1" applyFill="1" applyBorder="1" applyAlignment="1">
      <alignment vertical="top"/>
    </xf>
    <xf numFmtId="0" fontId="2" fillId="0" borderId="0" xfId="0" applyFont="1" applyFill="1" applyBorder="1" applyAlignment="1">
      <alignment vertical="top"/>
    </xf>
    <xf numFmtId="0" fontId="20" fillId="0" borderId="0" xfId="1" applyBorder="1" applyAlignment="1">
      <alignment vertical="center"/>
    </xf>
    <xf numFmtId="164" fontId="6" fillId="0" borderId="0" xfId="0" applyNumberFormat="1" applyFont="1" applyFill="1" applyBorder="1" applyAlignment="1">
      <alignment vertical="top"/>
    </xf>
    <xf numFmtId="0" fontId="5" fillId="0" borderId="0" xfId="0" applyFont="1" applyFill="1" applyBorder="1" applyAlignment="1">
      <alignment vertical="top"/>
    </xf>
    <xf numFmtId="0" fontId="20" fillId="0" borderId="0" xfId="1" applyBorder="1" applyAlignment="1"/>
    <xf numFmtId="0" fontId="8" fillId="0" borderId="0" xfId="0" applyFont="1" applyFill="1" applyBorder="1" applyAlignment="1">
      <alignment vertical="top"/>
    </xf>
    <xf numFmtId="0" fontId="9" fillId="0" borderId="0" xfId="0" applyFont="1" applyFill="1" applyBorder="1" applyAlignment="1">
      <alignment vertical="top"/>
    </xf>
    <xf numFmtId="0" fontId="4" fillId="0" borderId="0" xfId="0" applyFont="1" applyFill="1" applyBorder="1" applyAlignment="1"/>
    <xf numFmtId="0" fontId="21" fillId="0" borderId="0" xfId="0" applyFont="1" applyBorder="1" applyAlignment="1">
      <alignment vertical="center"/>
    </xf>
    <xf numFmtId="0" fontId="6" fillId="0" borderId="0" xfId="0" applyFont="1" applyBorder="1" applyAlignment="1">
      <alignment vertical="center"/>
    </xf>
    <xf numFmtId="0" fontId="5" fillId="0" borderId="0" xfId="0" applyFont="1" applyFill="1" applyBorder="1" applyAlignment="1">
      <alignment vertical="top" wrapText="1"/>
    </xf>
    <xf numFmtId="0" fontId="8" fillId="0" borderId="0" xfId="0" applyFont="1" applyFill="1" applyBorder="1" applyAlignment="1">
      <alignment vertical="top" wrapText="1"/>
    </xf>
    <xf numFmtId="0" fontId="9" fillId="0" borderId="0" xfId="0" applyFont="1" applyFill="1" applyBorder="1" applyAlignment="1">
      <alignment vertical="top" wrapText="1"/>
    </xf>
    <xf numFmtId="0" fontId="10" fillId="0" borderId="0" xfId="0" applyFont="1" applyFill="1" applyAlignment="1">
      <alignment vertical="top"/>
    </xf>
    <xf numFmtId="0" fontId="11" fillId="0" borderId="0" xfId="0" applyFont="1" applyFill="1" applyAlignment="1">
      <alignment vertical="top"/>
    </xf>
    <xf numFmtId="0" fontId="1" fillId="0" borderId="0" xfId="0" applyFont="1" applyFill="1" applyBorder="1" applyAlignment="1">
      <alignment vertical="top"/>
    </xf>
    <xf numFmtId="0" fontId="1" fillId="0" borderId="0" xfId="0" applyFont="1" applyAlignment="1">
      <alignment vertical="center"/>
    </xf>
    <xf numFmtId="0" fontId="1" fillId="0" borderId="0" xfId="0" applyFont="1" applyFill="1" applyBorder="1" applyAlignment="1"/>
    <xf numFmtId="0" fontId="0" fillId="0" borderId="0" xfId="0" applyFont="1" applyFill="1" applyBorder="1" applyAlignment="1"/>
    <xf numFmtId="0" fontId="3" fillId="0" borderId="0" xfId="0" applyFont="1" applyFill="1" applyBorder="1" applyAlignment="1"/>
    <xf numFmtId="0" fontId="1" fillId="0" borderId="0" xfId="0" applyFont="1" applyFill="1" applyBorder="1" applyAlignment="1">
      <alignment vertical="top" wrapText="1"/>
    </xf>
    <xf numFmtId="0" fontId="2" fillId="0" borderId="0" xfId="0" applyFont="1" applyFill="1" applyBorder="1" applyAlignment="1">
      <alignment vertical="top"/>
    </xf>
    <xf numFmtId="0" fontId="1" fillId="0" borderId="0" xfId="0" applyFont="1" applyFill="1" applyBorder="1" applyAlignment="1">
      <alignment vertical="top"/>
    </xf>
    <xf numFmtId="0" fontId="12" fillId="0" borderId="2" xfId="0" applyFont="1" applyBorder="1" applyAlignment="1">
      <alignment vertical="center"/>
    </xf>
    <xf numFmtId="0" fontId="21" fillId="0" borderId="2" xfId="0" applyFont="1" applyBorder="1" applyAlignment="1">
      <alignment vertical="top" wrapText="1"/>
    </xf>
    <xf numFmtId="0" fontId="20" fillId="0" borderId="2" xfId="1" applyBorder="1" applyAlignment="1">
      <alignment vertical="top" wrapText="1"/>
    </xf>
    <xf numFmtId="0" fontId="21" fillId="0" borderId="0" xfId="0" applyFont="1" applyAlignment="1"/>
    <xf numFmtId="0" fontId="3" fillId="0" borderId="0" xfId="0" applyFont="1" applyFill="1" applyBorder="1" applyAlignment="1">
      <alignment vertical="top" wrapText="1"/>
    </xf>
    <xf numFmtId="0" fontId="6" fillId="0" borderId="0"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torage.googleapis.com/fabmaster/cardfaces/2018-IRA/IRA008.png"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storage.googleapis.com/fabmaster/cardfaces/2019-WTR/WTR062.png" TargetMode="External"/><Relationship Id="rId299" Type="http://schemas.openxmlformats.org/officeDocument/2006/relationships/hyperlink" Target="https://storage.googleapis.com/fabmaster/cardfaces/2019-WTR/WTR158.png" TargetMode="External"/><Relationship Id="rId21" Type="http://schemas.openxmlformats.org/officeDocument/2006/relationships/hyperlink" Target="https://storage.googleapis.com/fabmaster/cardfaces/2019-WTR/WTR012.png" TargetMode="External"/><Relationship Id="rId63" Type="http://schemas.openxmlformats.org/officeDocument/2006/relationships/hyperlink" Target="https://storage.googleapis.com/fabmaster/cardfaces/2019-WTR/WTR033.png" TargetMode="External"/><Relationship Id="rId159" Type="http://schemas.openxmlformats.org/officeDocument/2006/relationships/hyperlink" Target="https://storage.googleapis.com/fabmaster/cardfaces/2019-WTR/WTR086.png" TargetMode="External"/><Relationship Id="rId324" Type="http://schemas.openxmlformats.org/officeDocument/2006/relationships/hyperlink" Target="https://storage.googleapis.com/fabmaster/cardfaces/2019-WTR/WTR171.png" TargetMode="External"/><Relationship Id="rId366" Type="http://schemas.openxmlformats.org/officeDocument/2006/relationships/hyperlink" Target="https://storage.googleapis.com/fabmaster/cardfaces/2019-WTR/WTR192.png" TargetMode="External"/><Relationship Id="rId170" Type="http://schemas.openxmlformats.org/officeDocument/2006/relationships/hyperlink" Target="https://storage.googleapis.com/fabmaster/cardfaces/2019-WTR/WTR091.png" TargetMode="External"/><Relationship Id="rId226" Type="http://schemas.openxmlformats.org/officeDocument/2006/relationships/hyperlink" Target="https://storage.googleapis.com/fabmaster/cardfaces/2019-WTR/WTR121.png" TargetMode="External"/><Relationship Id="rId268" Type="http://schemas.openxmlformats.org/officeDocument/2006/relationships/hyperlink" Target="https://storage.googleapis.com/fabmaster/cardfaces/2019-WTR/WTR142.png" TargetMode="External"/><Relationship Id="rId32" Type="http://schemas.openxmlformats.org/officeDocument/2006/relationships/hyperlink" Target="https://storage.googleapis.com/fabmaster/cardfaces/2019-WTR/WTR018.png" TargetMode="External"/><Relationship Id="rId74" Type="http://schemas.openxmlformats.org/officeDocument/2006/relationships/hyperlink" Target="https://storage.googleapis.com/fabmaster/cardfaces/2019-WTR/WTR040.png" TargetMode="External"/><Relationship Id="rId128" Type="http://schemas.openxmlformats.org/officeDocument/2006/relationships/hyperlink" Target="https://storage.googleapis.com/fabmaster/cardfaces/2019-WTR/WTR068.png" TargetMode="External"/><Relationship Id="rId335" Type="http://schemas.openxmlformats.org/officeDocument/2006/relationships/hyperlink" Target="https://storage.googleapis.com/fabmaster/cardfaces/2019-WTR/WTR176.png" TargetMode="External"/><Relationship Id="rId377" Type="http://schemas.openxmlformats.org/officeDocument/2006/relationships/hyperlink" Target="https://storage.googleapis.com/fabmaster/cardfaces/2019-WTR/WTR197.png" TargetMode="External"/><Relationship Id="rId5" Type="http://schemas.openxmlformats.org/officeDocument/2006/relationships/hyperlink" Target="https://storage.googleapis.com/fabmaster/cardfaces/2019-WTR/WTR004.png" TargetMode="External"/><Relationship Id="rId181" Type="http://schemas.openxmlformats.org/officeDocument/2006/relationships/hyperlink" Target="https://storage.googleapis.com/fabmaster/cardfaces/2019-WTR/WTR097.png" TargetMode="External"/><Relationship Id="rId237" Type="http://schemas.openxmlformats.org/officeDocument/2006/relationships/hyperlink" Target="https://storage.googleapis.com/fabmaster/cardfaces/2019-WTR/WTR127.png" TargetMode="External"/><Relationship Id="rId402" Type="http://schemas.openxmlformats.org/officeDocument/2006/relationships/hyperlink" Target="https://storage.googleapis.com/fabmaster/cardfaces/2019-WTR/WTR211.png" TargetMode="External"/><Relationship Id="rId279" Type="http://schemas.openxmlformats.org/officeDocument/2006/relationships/hyperlink" Target="https://storage.googleapis.com/fabmaster/cardfaces/2019-WTR/WTR148.png" TargetMode="External"/><Relationship Id="rId43" Type="http://schemas.openxmlformats.org/officeDocument/2006/relationships/hyperlink" Target="https://storage.googleapis.com/fabmaster/cardfaces/2019-WTR/WTR023.png" TargetMode="External"/><Relationship Id="rId139" Type="http://schemas.openxmlformats.org/officeDocument/2006/relationships/hyperlink" Target="https://storage.googleapis.com/fabmaster/cardfaces/2019-WTR/WTR073.png" TargetMode="External"/><Relationship Id="rId290" Type="http://schemas.openxmlformats.org/officeDocument/2006/relationships/hyperlink" Target="https://storage.googleapis.com/fabmaster/cardfaces/2019-WTR/WTR154.png" TargetMode="External"/><Relationship Id="rId304" Type="http://schemas.openxmlformats.org/officeDocument/2006/relationships/hyperlink" Target="https://storage.googleapis.com/fabmaster/cardfaces/2019-WTR/WTR161.png" TargetMode="External"/><Relationship Id="rId346" Type="http://schemas.openxmlformats.org/officeDocument/2006/relationships/hyperlink" Target="https://storage.googleapis.com/fabmaster/cardfaces/2019-WTR/WTR182.png" TargetMode="External"/><Relationship Id="rId388" Type="http://schemas.openxmlformats.org/officeDocument/2006/relationships/hyperlink" Target="https://storage.googleapis.com/fabmaster/cardfaces/2019-WTR/WTR203.png" TargetMode="External"/><Relationship Id="rId85" Type="http://schemas.openxmlformats.org/officeDocument/2006/relationships/hyperlink" Target="https://storage.googleapis.com/fabmaster/cardfaces/2019-WTR/WTR046.png" TargetMode="External"/><Relationship Id="rId150" Type="http://schemas.openxmlformats.org/officeDocument/2006/relationships/hyperlink" Target="https://storage.googleapis.com/fabmaster/cardfaces/2019-WTR/WTR081.png" TargetMode="External"/><Relationship Id="rId171" Type="http://schemas.openxmlformats.org/officeDocument/2006/relationships/hyperlink" Target="https://storage.googleapis.com/fabmaster/cardfaces/2019-WTR/WTR092.png" TargetMode="External"/><Relationship Id="rId192" Type="http://schemas.openxmlformats.org/officeDocument/2006/relationships/hyperlink" Target="https://storage.googleapis.com/fabmaster/cardfaces/2019-WTR/WTR102.png" TargetMode="External"/><Relationship Id="rId206" Type="http://schemas.openxmlformats.org/officeDocument/2006/relationships/hyperlink" Target="https://storage.googleapis.com/fabmaster/cardfaces/2019-WTR/WTR109.png" TargetMode="External"/><Relationship Id="rId227" Type="http://schemas.openxmlformats.org/officeDocument/2006/relationships/hyperlink" Target="https://storage.googleapis.com/fabmaster/cardfaces/2019-WTR/WTR122.png" TargetMode="External"/><Relationship Id="rId413" Type="http://schemas.openxmlformats.org/officeDocument/2006/relationships/hyperlink" Target="https://storage.googleapis.com/fabmaster/cardfaces/2019-WTR/WTR217.png" TargetMode="External"/><Relationship Id="rId248" Type="http://schemas.openxmlformats.org/officeDocument/2006/relationships/hyperlink" Target="https://storage.googleapis.com/fabmaster/cardfaces/2019-WTR/WTR132.png" TargetMode="External"/><Relationship Id="rId269" Type="http://schemas.openxmlformats.org/officeDocument/2006/relationships/hyperlink" Target="https://storage.googleapis.com/fabmaster/cardfaces/2019-WTR/WTR143.png" TargetMode="External"/><Relationship Id="rId12" Type="http://schemas.openxmlformats.org/officeDocument/2006/relationships/hyperlink" Target="https://storage.googleapis.com/fabmaster/cardfaces/2019-WTR/WTR008.png" TargetMode="External"/><Relationship Id="rId33" Type="http://schemas.openxmlformats.org/officeDocument/2006/relationships/hyperlink" Target="https://storage.googleapis.com/fabmaster/cardfaces/2019-WTR/WTR018.png" TargetMode="External"/><Relationship Id="rId108" Type="http://schemas.openxmlformats.org/officeDocument/2006/relationships/hyperlink" Target="https://storage.googleapis.com/fabmaster/cardfaces/2019-WTR/WTR058.png" TargetMode="External"/><Relationship Id="rId129" Type="http://schemas.openxmlformats.org/officeDocument/2006/relationships/hyperlink" Target="https://storage.googleapis.com/fabmaster/cardfaces/2019-WTR/WTR068.png" TargetMode="External"/><Relationship Id="rId280" Type="http://schemas.openxmlformats.org/officeDocument/2006/relationships/hyperlink" Target="https://storage.googleapis.com/fabmaster/cardfaces/2019-WTR/WTR148.png" TargetMode="External"/><Relationship Id="rId315" Type="http://schemas.openxmlformats.org/officeDocument/2006/relationships/hyperlink" Target="https://storage.googleapis.com/fabmaster/cardfaces/2019-WTR/WTR166.png" TargetMode="External"/><Relationship Id="rId336" Type="http://schemas.openxmlformats.org/officeDocument/2006/relationships/hyperlink" Target="https://storage.googleapis.com/fabmaster/cardfaces/2019-WTR/WTR177.png" TargetMode="External"/><Relationship Id="rId357" Type="http://schemas.openxmlformats.org/officeDocument/2006/relationships/hyperlink" Target="https://storage.googleapis.com/fabmaster/cardfaces/2019-WTR/WTR187.png" TargetMode="External"/><Relationship Id="rId54" Type="http://schemas.openxmlformats.org/officeDocument/2006/relationships/hyperlink" Target="https://storage.googleapis.com/fabmaster/cardfaces/2019-WTR/WTR029.png" TargetMode="External"/><Relationship Id="rId75" Type="http://schemas.openxmlformats.org/officeDocument/2006/relationships/hyperlink" Target="https://storage.googleapis.com/fabmaster/cardfaces/2019-WTR/WTR041.png" TargetMode="External"/><Relationship Id="rId96" Type="http://schemas.openxmlformats.org/officeDocument/2006/relationships/hyperlink" Target="https://storage.googleapis.com/fabmaster/cardfaces/2019-WTR/WTR052.png" TargetMode="External"/><Relationship Id="rId140" Type="http://schemas.openxmlformats.org/officeDocument/2006/relationships/hyperlink" Target="https://storage.googleapis.com/fabmaster/cardfaces/2019-WTR/WTR074.png" TargetMode="External"/><Relationship Id="rId161" Type="http://schemas.openxmlformats.org/officeDocument/2006/relationships/hyperlink" Target="https://storage.googleapis.com/fabmaster/cardfaces/2019-WTR/WTR087.png" TargetMode="External"/><Relationship Id="rId182" Type="http://schemas.openxmlformats.org/officeDocument/2006/relationships/hyperlink" Target="https://storage.googleapis.com/fabmaster/cardfaces/2019-WTR/WTR097.png" TargetMode="External"/><Relationship Id="rId217" Type="http://schemas.openxmlformats.org/officeDocument/2006/relationships/hyperlink" Target="https://storage.googleapis.com/fabmaster/cardfaces/2019-WTR/WTR117.png" TargetMode="External"/><Relationship Id="rId378" Type="http://schemas.openxmlformats.org/officeDocument/2006/relationships/hyperlink" Target="https://storage.googleapis.com/fabmaster/cardfaces/2019-WTR/WTR198.png" TargetMode="External"/><Relationship Id="rId399" Type="http://schemas.openxmlformats.org/officeDocument/2006/relationships/hyperlink" Target="https://storage.googleapis.com/fabmaster/cardfaces/2019-WTR/WTR208.png" TargetMode="External"/><Relationship Id="rId403" Type="http://schemas.openxmlformats.org/officeDocument/2006/relationships/hyperlink" Target="https://storage.googleapis.com/fabmaster/cardfaces/2019-WTR/WTR212.png" TargetMode="External"/><Relationship Id="rId6" Type="http://schemas.openxmlformats.org/officeDocument/2006/relationships/hyperlink" Target="https://storage.googleapis.com/fabmaster/cardfaces/2019-WTR/WTR005.png" TargetMode="External"/><Relationship Id="rId238" Type="http://schemas.openxmlformats.org/officeDocument/2006/relationships/hyperlink" Target="https://storage.googleapis.com/fabmaster/cardfaces/2019-WTR/WTR127.png" TargetMode="External"/><Relationship Id="rId259" Type="http://schemas.openxmlformats.org/officeDocument/2006/relationships/hyperlink" Target="https://storage.googleapis.com/fabmaster/cardfaces/2019-WTR/WTR138.png" TargetMode="External"/><Relationship Id="rId424" Type="http://schemas.openxmlformats.org/officeDocument/2006/relationships/hyperlink" Target="https://storage.googleapis.com/fabmaster/cardfaces/2019-WTR/WTR222.png" TargetMode="External"/><Relationship Id="rId23" Type="http://schemas.openxmlformats.org/officeDocument/2006/relationships/hyperlink" Target="https://storage.googleapis.com/fabmaster/cardfaces/2019-WTR/WTR013.png" TargetMode="External"/><Relationship Id="rId119" Type="http://schemas.openxmlformats.org/officeDocument/2006/relationships/hyperlink" Target="https://storage.googleapis.com/fabmaster/cardfaces/2019-WTR/WTR063.png" TargetMode="External"/><Relationship Id="rId270" Type="http://schemas.openxmlformats.org/officeDocument/2006/relationships/hyperlink" Target="https://storage.googleapis.com/fabmaster/cardfaces/2019-WTR/WTR143.png" TargetMode="External"/><Relationship Id="rId291" Type="http://schemas.openxmlformats.org/officeDocument/2006/relationships/hyperlink" Target="https://storage.googleapis.com/fabmaster/cardfaces/2019-WTR/WTR154.png" TargetMode="External"/><Relationship Id="rId305" Type="http://schemas.openxmlformats.org/officeDocument/2006/relationships/hyperlink" Target="https://storage.googleapis.com/fabmaster/cardfaces/2019-WTR/WTR161.png" TargetMode="External"/><Relationship Id="rId326" Type="http://schemas.openxmlformats.org/officeDocument/2006/relationships/hyperlink" Target="https://storage.googleapis.com/fabmaster/cardfaces/2019-WTR/WTR172.png" TargetMode="External"/><Relationship Id="rId347" Type="http://schemas.openxmlformats.org/officeDocument/2006/relationships/hyperlink" Target="https://storage.googleapis.com/fabmaster/cardfaces/2019-WTR/WTR182.png" TargetMode="External"/><Relationship Id="rId44" Type="http://schemas.openxmlformats.org/officeDocument/2006/relationships/hyperlink" Target="https://storage.googleapis.com/fabmaster/cardfaces/2019-WTR/WTR024.png" TargetMode="External"/><Relationship Id="rId65" Type="http://schemas.openxmlformats.org/officeDocument/2006/relationships/hyperlink" Target="https://storage.googleapis.com/fabmaster/cardfaces/2019-WTR/WTR034.png" TargetMode="External"/><Relationship Id="rId86" Type="http://schemas.openxmlformats.org/officeDocument/2006/relationships/hyperlink" Target="https://storage.googleapis.com/fabmaster/cardfaces/2019-WTR/WTR047.png" TargetMode="External"/><Relationship Id="rId130" Type="http://schemas.openxmlformats.org/officeDocument/2006/relationships/hyperlink" Target="https://storage.googleapis.com/fabmaster/cardfaces/2019-WTR/WTR069.png" TargetMode="External"/><Relationship Id="rId151" Type="http://schemas.openxmlformats.org/officeDocument/2006/relationships/hyperlink" Target="https://storage.googleapis.com/fabmaster/cardfaces/2019-WTR/WTR082.png" TargetMode="External"/><Relationship Id="rId368" Type="http://schemas.openxmlformats.org/officeDocument/2006/relationships/hyperlink" Target="https://storage.googleapis.com/fabmaster/cardfaces/2019-WTR/WTR193.png" TargetMode="External"/><Relationship Id="rId389" Type="http://schemas.openxmlformats.org/officeDocument/2006/relationships/hyperlink" Target="https://storage.googleapis.com/fabmaster/cardfaces/2019-WTR/WTR203.png" TargetMode="External"/><Relationship Id="rId172" Type="http://schemas.openxmlformats.org/officeDocument/2006/relationships/hyperlink" Target="https://storage.googleapis.com/fabmaster/cardfaces/2019-WTR/WTR092.png" TargetMode="External"/><Relationship Id="rId193" Type="http://schemas.openxmlformats.org/officeDocument/2006/relationships/hyperlink" Target="https://storage.googleapis.com/fabmaster/cardfaces/2019-WTR/WTR103.png" TargetMode="External"/><Relationship Id="rId207" Type="http://schemas.openxmlformats.org/officeDocument/2006/relationships/hyperlink" Target="https://storage.googleapis.com/fabmaster/cardfaces/2019-WTR/WTR110.png" TargetMode="External"/><Relationship Id="rId228" Type="http://schemas.openxmlformats.org/officeDocument/2006/relationships/hyperlink" Target="https://storage.googleapis.com/fabmaster/cardfaces/2019-WTR/WTR122.png" TargetMode="External"/><Relationship Id="rId249" Type="http://schemas.openxmlformats.org/officeDocument/2006/relationships/hyperlink" Target="https://storage.googleapis.com/fabmaster/cardfaces/2019-WTR/WTR133.png" TargetMode="External"/><Relationship Id="rId414" Type="http://schemas.openxmlformats.org/officeDocument/2006/relationships/hyperlink" Target="https://storage.googleapis.com/fabmaster/cardfaces/2019-WTR/WTR217.png" TargetMode="External"/><Relationship Id="rId13" Type="http://schemas.openxmlformats.org/officeDocument/2006/relationships/hyperlink" Target="https://storage.googleapis.com/fabmaster/cardfaces/2019-WTR/WTR008.png" TargetMode="External"/><Relationship Id="rId109" Type="http://schemas.openxmlformats.org/officeDocument/2006/relationships/hyperlink" Target="https://storage.googleapis.com/fabmaster/cardfaces/2019-WTR/WTR058.png" TargetMode="External"/><Relationship Id="rId260" Type="http://schemas.openxmlformats.org/officeDocument/2006/relationships/hyperlink" Target="https://storage.googleapis.com/fabmaster/cardfaces/2019-WTR/WTR138.png" TargetMode="External"/><Relationship Id="rId281" Type="http://schemas.openxmlformats.org/officeDocument/2006/relationships/hyperlink" Target="https://storage.googleapis.com/fabmaster/cardfaces/2019-WTR/WTR149.png" TargetMode="External"/><Relationship Id="rId316" Type="http://schemas.openxmlformats.org/officeDocument/2006/relationships/hyperlink" Target="https://storage.googleapis.com/fabmaster/cardfaces/2019-WTR/WTR167.png" TargetMode="External"/><Relationship Id="rId337" Type="http://schemas.openxmlformats.org/officeDocument/2006/relationships/hyperlink" Target="https://storage.googleapis.com/fabmaster/cardfaces/2019-WTR/WTR177.png" TargetMode="External"/><Relationship Id="rId34" Type="http://schemas.openxmlformats.org/officeDocument/2006/relationships/hyperlink" Target="https://storage.googleapis.com/fabmaster/cardfaces/2019-WTR/WTR019.png" TargetMode="External"/><Relationship Id="rId55" Type="http://schemas.openxmlformats.org/officeDocument/2006/relationships/hyperlink" Target="https://storage.googleapis.com/fabmaster/cardfaces/2019-WTR/WTR029.png" TargetMode="External"/><Relationship Id="rId76" Type="http://schemas.openxmlformats.org/officeDocument/2006/relationships/hyperlink" Target="https://storage.googleapis.com/fabmaster/cardfaces/2019-WTR/WTR042.png" TargetMode="External"/><Relationship Id="rId97" Type="http://schemas.openxmlformats.org/officeDocument/2006/relationships/hyperlink" Target="https://storage.googleapis.com/fabmaster/cardfaces/2019-WTR/WTR052.png" TargetMode="External"/><Relationship Id="rId120" Type="http://schemas.openxmlformats.org/officeDocument/2006/relationships/hyperlink" Target="https://storage.googleapis.com/fabmaster/cardfaces/2019-WTR/WTR064.png" TargetMode="External"/><Relationship Id="rId141" Type="http://schemas.openxmlformats.org/officeDocument/2006/relationships/hyperlink" Target="https://storage.googleapis.com/fabmaster/cardfaces/2019-WTR/WTR074.png" TargetMode="External"/><Relationship Id="rId358" Type="http://schemas.openxmlformats.org/officeDocument/2006/relationships/hyperlink" Target="https://storage.googleapis.com/fabmaster/cardfaces/2019-WTR/WTR188.png" TargetMode="External"/><Relationship Id="rId379" Type="http://schemas.openxmlformats.org/officeDocument/2006/relationships/hyperlink" Target="https://storage.googleapis.com/fabmaster/cardfaces/2019-WTR/WTR198.png" TargetMode="External"/><Relationship Id="rId7" Type="http://schemas.openxmlformats.org/officeDocument/2006/relationships/hyperlink" Target="https://storage.googleapis.com/fabmaster/cardfaces/2019-WTR/WTR005.png" TargetMode="External"/><Relationship Id="rId162" Type="http://schemas.openxmlformats.org/officeDocument/2006/relationships/hyperlink" Target="https://storage.googleapis.com/fabmaster/cardfaces/2019-WTR/WTR087.png" TargetMode="External"/><Relationship Id="rId183" Type="http://schemas.openxmlformats.org/officeDocument/2006/relationships/hyperlink" Target="https://storage.googleapis.com/fabmaster/cardfaces/2019-WTR/WTR098.png" TargetMode="External"/><Relationship Id="rId218" Type="http://schemas.openxmlformats.org/officeDocument/2006/relationships/hyperlink" Target="https://storage.googleapis.com/fabmaster/cardfaces/2019-WTR/WTR117.png" TargetMode="External"/><Relationship Id="rId239" Type="http://schemas.openxmlformats.org/officeDocument/2006/relationships/hyperlink" Target="https://storage.googleapis.com/fabmaster/cardfaces/2019-WTR/WTR128.png" TargetMode="External"/><Relationship Id="rId390" Type="http://schemas.openxmlformats.org/officeDocument/2006/relationships/hyperlink" Target="https://storage.googleapis.com/fabmaster/cardfaces/2019-WTR/WTR204.png" TargetMode="External"/><Relationship Id="rId404" Type="http://schemas.openxmlformats.org/officeDocument/2006/relationships/hyperlink" Target="https://storage.googleapis.com/fabmaster/cardfaces/2019-WTR/WTR212.png" TargetMode="External"/><Relationship Id="rId425" Type="http://schemas.openxmlformats.org/officeDocument/2006/relationships/hyperlink" Target="https://storage.googleapis.com/fabmaster/cardfaces/2019-WTR/WTR223.png" TargetMode="External"/><Relationship Id="rId250" Type="http://schemas.openxmlformats.org/officeDocument/2006/relationships/hyperlink" Target="https://storage.googleapis.com/fabmaster/cardfaces/2019-WTR/WTR133.png" TargetMode="External"/><Relationship Id="rId271" Type="http://schemas.openxmlformats.org/officeDocument/2006/relationships/hyperlink" Target="https://storage.googleapis.com/fabmaster/cardfaces/2019-WTR/WTR144.png" TargetMode="External"/><Relationship Id="rId292" Type="http://schemas.openxmlformats.org/officeDocument/2006/relationships/hyperlink" Target="https://storage.googleapis.com/fabmaster/cardfaces/2019-WTR/WTR155.png" TargetMode="External"/><Relationship Id="rId306" Type="http://schemas.openxmlformats.org/officeDocument/2006/relationships/hyperlink" Target="https://storage.googleapis.com/fabmaster/cardfaces/2019-WTR/WTR162.png" TargetMode="External"/><Relationship Id="rId24" Type="http://schemas.openxmlformats.org/officeDocument/2006/relationships/hyperlink" Target="https://storage.googleapis.com/fabmaster/cardfaces/2019-WTR/WTR014.png" TargetMode="External"/><Relationship Id="rId45" Type="http://schemas.openxmlformats.org/officeDocument/2006/relationships/hyperlink" Target="https://storage.googleapis.com/fabmaster/cardfaces/2019-WTR/WTR024.png" TargetMode="External"/><Relationship Id="rId66" Type="http://schemas.openxmlformats.org/officeDocument/2006/relationships/hyperlink" Target="https://storage.googleapis.com/fabmaster/cardfaces/2019-WTR/WTR035.png" TargetMode="External"/><Relationship Id="rId87" Type="http://schemas.openxmlformats.org/officeDocument/2006/relationships/hyperlink" Target="https://storage.googleapis.com/fabmaster/cardfaces/2019-WTR/WTR047.png" TargetMode="External"/><Relationship Id="rId110" Type="http://schemas.openxmlformats.org/officeDocument/2006/relationships/hyperlink" Target="https://storage.googleapis.com/fabmaster/cardfaces/2019-WTR/WTR059.png" TargetMode="External"/><Relationship Id="rId131" Type="http://schemas.openxmlformats.org/officeDocument/2006/relationships/hyperlink" Target="https://storage.googleapis.com/fabmaster/cardfaces/2019-WTR/WTR069.png" TargetMode="External"/><Relationship Id="rId327" Type="http://schemas.openxmlformats.org/officeDocument/2006/relationships/hyperlink" Target="https://storage.googleapis.com/fabmaster/cardfaces/2019-WTR/WTR172.png" TargetMode="External"/><Relationship Id="rId348" Type="http://schemas.openxmlformats.org/officeDocument/2006/relationships/hyperlink" Target="https://storage.googleapis.com/fabmaster/cardfaces/2019-WTR/WTR183.png" TargetMode="External"/><Relationship Id="rId369" Type="http://schemas.openxmlformats.org/officeDocument/2006/relationships/hyperlink" Target="https://storage.googleapis.com/fabmaster/cardfaces/2019-WTR/WTR193.png" TargetMode="External"/><Relationship Id="rId152" Type="http://schemas.openxmlformats.org/officeDocument/2006/relationships/hyperlink" Target="https://storage.googleapis.com/fabmaster/cardfaces/2019-WTR/WTR082.png" TargetMode="External"/><Relationship Id="rId173" Type="http://schemas.openxmlformats.org/officeDocument/2006/relationships/hyperlink" Target="https://storage.googleapis.com/fabmaster/cardfaces/2019-WTR/WTR093.png" TargetMode="External"/><Relationship Id="rId194" Type="http://schemas.openxmlformats.org/officeDocument/2006/relationships/hyperlink" Target="https://storage.googleapis.com/fabmaster/cardfaces/2019-WTR/WTR103.png" TargetMode="External"/><Relationship Id="rId208" Type="http://schemas.openxmlformats.org/officeDocument/2006/relationships/hyperlink" Target="https://storage.googleapis.com/fabmaster/cardfaces/2019-WTR/WTR110.png" TargetMode="External"/><Relationship Id="rId229" Type="http://schemas.openxmlformats.org/officeDocument/2006/relationships/hyperlink" Target="https://storage.googleapis.com/fabmaster/cardfaces/2019-WTR/WTR123.png" TargetMode="External"/><Relationship Id="rId380" Type="http://schemas.openxmlformats.org/officeDocument/2006/relationships/hyperlink" Target="https://storage.googleapis.com/fabmaster/cardfaces/2019-WTR/WTR199.png" TargetMode="External"/><Relationship Id="rId415" Type="http://schemas.openxmlformats.org/officeDocument/2006/relationships/hyperlink" Target="https://storage.googleapis.com/fabmaster/cardfaces/2019-WTR/WTR218.png" TargetMode="External"/><Relationship Id="rId240" Type="http://schemas.openxmlformats.org/officeDocument/2006/relationships/hyperlink" Target="https://storage.googleapis.com/fabmaster/cardfaces/2019-WTR/WTR128.png" TargetMode="External"/><Relationship Id="rId261" Type="http://schemas.openxmlformats.org/officeDocument/2006/relationships/hyperlink" Target="https://storage.googleapis.com/fabmaster/cardfaces/2019-WTR/WTR139.png" TargetMode="External"/><Relationship Id="rId14" Type="http://schemas.openxmlformats.org/officeDocument/2006/relationships/hyperlink" Target="https://storage.googleapis.com/fabmaster/cardfaces/2019-WTR/WTR009.png" TargetMode="External"/><Relationship Id="rId35" Type="http://schemas.openxmlformats.org/officeDocument/2006/relationships/hyperlink" Target="https://storage.googleapis.com/fabmaster/cardfaces/2019-WTR/WTR019.png" TargetMode="External"/><Relationship Id="rId56" Type="http://schemas.openxmlformats.org/officeDocument/2006/relationships/hyperlink" Target="https://storage.googleapis.com/fabmaster/cardfaces/2019-WTR/WTR030.png" TargetMode="External"/><Relationship Id="rId77" Type="http://schemas.openxmlformats.org/officeDocument/2006/relationships/hyperlink" Target="https://storage.googleapis.com/fabmaster/cardfaces/2019-WTR/WTR042.png" TargetMode="External"/><Relationship Id="rId100" Type="http://schemas.openxmlformats.org/officeDocument/2006/relationships/hyperlink" Target="https://storage.googleapis.com/fabmaster/cardfaces/2019-WTR/WTR054.png" TargetMode="External"/><Relationship Id="rId282" Type="http://schemas.openxmlformats.org/officeDocument/2006/relationships/hyperlink" Target="https://storage.googleapis.com/fabmaster/cardfaces/2019-WTR/WTR149.png" TargetMode="External"/><Relationship Id="rId317" Type="http://schemas.openxmlformats.org/officeDocument/2006/relationships/hyperlink" Target="https://storage.googleapis.com/fabmaster/cardfaces/2019-WTR/WTR167.png" TargetMode="External"/><Relationship Id="rId338" Type="http://schemas.openxmlformats.org/officeDocument/2006/relationships/hyperlink" Target="https://storage.googleapis.com/fabmaster/cardfaces/2019-WTR/WTR178.png" TargetMode="External"/><Relationship Id="rId359" Type="http://schemas.openxmlformats.org/officeDocument/2006/relationships/hyperlink" Target="https://storage.googleapis.com/fabmaster/cardfaces/2019-WTR/WTR188.png" TargetMode="External"/><Relationship Id="rId8" Type="http://schemas.openxmlformats.org/officeDocument/2006/relationships/hyperlink" Target="https://storage.googleapis.com/fabmaster/cardfaces/2019-WTR/WTR006.png" TargetMode="External"/><Relationship Id="rId98" Type="http://schemas.openxmlformats.org/officeDocument/2006/relationships/hyperlink" Target="https://storage.googleapis.com/fabmaster/cardfaces/2019-WTR/WTR053.png" TargetMode="External"/><Relationship Id="rId121" Type="http://schemas.openxmlformats.org/officeDocument/2006/relationships/hyperlink" Target="https://storage.googleapis.com/fabmaster/cardfaces/2019-WTR/WTR064.png" TargetMode="External"/><Relationship Id="rId142" Type="http://schemas.openxmlformats.org/officeDocument/2006/relationships/hyperlink" Target="https://storage.googleapis.com/fabmaster/cardfaces/2019-WTR/WTR075.png" TargetMode="External"/><Relationship Id="rId163" Type="http://schemas.openxmlformats.org/officeDocument/2006/relationships/hyperlink" Target="https://storage.googleapis.com/fabmaster/cardfaces/2019-WTR/WTR088.png" TargetMode="External"/><Relationship Id="rId184" Type="http://schemas.openxmlformats.org/officeDocument/2006/relationships/hyperlink" Target="https://storage.googleapis.com/fabmaster/cardfaces/2019-WTR/WTR098.png" TargetMode="External"/><Relationship Id="rId219" Type="http://schemas.openxmlformats.org/officeDocument/2006/relationships/hyperlink" Target="https://storage.googleapis.com/fabmaster/cardfaces/2019-WTR/WTR118.png" TargetMode="External"/><Relationship Id="rId370" Type="http://schemas.openxmlformats.org/officeDocument/2006/relationships/hyperlink" Target="https://storage.googleapis.com/fabmaster/cardfaces/2019-WTR/WTR194.png" TargetMode="External"/><Relationship Id="rId391" Type="http://schemas.openxmlformats.org/officeDocument/2006/relationships/hyperlink" Target="https://storage.googleapis.com/fabmaster/cardfaces/2019-WTR/WTR204.png" TargetMode="External"/><Relationship Id="rId405" Type="http://schemas.openxmlformats.org/officeDocument/2006/relationships/hyperlink" Target="https://storage.googleapis.com/fabmaster/cardfaces/2019-WTR/WTR213.png" TargetMode="External"/><Relationship Id="rId426" Type="http://schemas.openxmlformats.org/officeDocument/2006/relationships/hyperlink" Target="https://storage.googleapis.com/fabmaster/cardfaces/2019-WTR/WTR223.png" TargetMode="External"/><Relationship Id="rId230" Type="http://schemas.openxmlformats.org/officeDocument/2006/relationships/hyperlink" Target="https://storage.googleapis.com/fabmaster/cardfaces/2019-WTR/WTR123.png" TargetMode="External"/><Relationship Id="rId251" Type="http://schemas.openxmlformats.org/officeDocument/2006/relationships/hyperlink" Target="https://storage.googleapis.com/fabmaster/cardfaces/2019-WTR/WTR134.png" TargetMode="External"/><Relationship Id="rId25" Type="http://schemas.openxmlformats.org/officeDocument/2006/relationships/hyperlink" Target="https://storage.googleapis.com/fabmaster/cardfaces/2019-WTR/WTR014.png" TargetMode="External"/><Relationship Id="rId46" Type="http://schemas.openxmlformats.org/officeDocument/2006/relationships/hyperlink" Target="https://storage.googleapis.com/fabmaster/cardfaces/2019-WTR/WTR025.png" TargetMode="External"/><Relationship Id="rId67" Type="http://schemas.openxmlformats.org/officeDocument/2006/relationships/hyperlink" Target="https://storage.googleapis.com/fabmaster/cardfaces/2019-WTR/WTR035.png" TargetMode="External"/><Relationship Id="rId272" Type="http://schemas.openxmlformats.org/officeDocument/2006/relationships/hyperlink" Target="https://storage.googleapis.com/fabmaster/cardfaces/2019-WTR/WTR144.png" TargetMode="External"/><Relationship Id="rId293" Type="http://schemas.openxmlformats.org/officeDocument/2006/relationships/hyperlink" Target="https://storage.googleapis.com/fabmaster/cardfaces/2019-WTR/WTR155.png" TargetMode="External"/><Relationship Id="rId307" Type="http://schemas.openxmlformats.org/officeDocument/2006/relationships/hyperlink" Target="https://storage.googleapis.com/fabmaster/cardfaces/2019-WTR/WTR162.png" TargetMode="External"/><Relationship Id="rId328" Type="http://schemas.openxmlformats.org/officeDocument/2006/relationships/hyperlink" Target="https://storage.googleapis.com/fabmaster/cardfaces/2019-WTR/WTR173.png" TargetMode="External"/><Relationship Id="rId349" Type="http://schemas.openxmlformats.org/officeDocument/2006/relationships/hyperlink" Target="https://storage.googleapis.com/fabmaster/cardfaces/2019-WTR/WTR183.png" TargetMode="External"/><Relationship Id="rId88" Type="http://schemas.openxmlformats.org/officeDocument/2006/relationships/hyperlink" Target="https://storage.googleapis.com/fabmaster/cardfaces/2019-WTR/WTR048.png" TargetMode="External"/><Relationship Id="rId111" Type="http://schemas.openxmlformats.org/officeDocument/2006/relationships/hyperlink" Target="https://storage.googleapis.com/fabmaster/cardfaces/2019-WTR/WTR059.png" TargetMode="External"/><Relationship Id="rId132" Type="http://schemas.openxmlformats.org/officeDocument/2006/relationships/hyperlink" Target="https://storage.googleapis.com/fabmaster/cardfaces/2019-WTR/WTR070.png" TargetMode="External"/><Relationship Id="rId153" Type="http://schemas.openxmlformats.org/officeDocument/2006/relationships/hyperlink" Target="https://storage.googleapis.com/fabmaster/cardfaces/2019-WTR/WTR083.png" TargetMode="External"/><Relationship Id="rId174" Type="http://schemas.openxmlformats.org/officeDocument/2006/relationships/hyperlink" Target="https://storage.googleapis.com/fabmaster/cardfaces/2019-WTR/WTR093.png" TargetMode="External"/><Relationship Id="rId195" Type="http://schemas.openxmlformats.org/officeDocument/2006/relationships/hyperlink" Target="https://storage.googleapis.com/fabmaster/cardfaces/2019-WTR/WTR104.png" TargetMode="External"/><Relationship Id="rId209" Type="http://schemas.openxmlformats.org/officeDocument/2006/relationships/hyperlink" Target="https://storage.googleapis.com/fabmaster/cardfaces/2019-WTR/WTR111.png" TargetMode="External"/><Relationship Id="rId360" Type="http://schemas.openxmlformats.org/officeDocument/2006/relationships/hyperlink" Target="https://storage.googleapis.com/fabmaster/cardfaces/2019-WTR/WTR189.png" TargetMode="External"/><Relationship Id="rId381" Type="http://schemas.openxmlformats.org/officeDocument/2006/relationships/hyperlink" Target="https://storage.googleapis.com/fabmaster/cardfaces/2019-WTR/WTR199.png" TargetMode="External"/><Relationship Id="rId416" Type="http://schemas.openxmlformats.org/officeDocument/2006/relationships/hyperlink" Target="https://storage.googleapis.com/fabmaster/cardfaces/2019-WTR/WTR218.png" TargetMode="External"/><Relationship Id="rId220" Type="http://schemas.openxmlformats.org/officeDocument/2006/relationships/hyperlink" Target="https://storage.googleapis.com/fabmaster/cardfaces/2019-WTR/WTR118.png" TargetMode="External"/><Relationship Id="rId241" Type="http://schemas.openxmlformats.org/officeDocument/2006/relationships/hyperlink" Target="https://storage.googleapis.com/fabmaster/cardfaces/2019-WTR/WTR129.png" TargetMode="External"/><Relationship Id="rId15" Type="http://schemas.openxmlformats.org/officeDocument/2006/relationships/hyperlink" Target="https://storage.googleapis.com/fabmaster/cardfaces/2019-WTR/WTR009.png" TargetMode="External"/><Relationship Id="rId36" Type="http://schemas.openxmlformats.org/officeDocument/2006/relationships/hyperlink" Target="https://storage.googleapis.com/fabmaster/cardfaces/2019-WTR/WTR020.png" TargetMode="External"/><Relationship Id="rId57" Type="http://schemas.openxmlformats.org/officeDocument/2006/relationships/hyperlink" Target="https://storage.googleapis.com/fabmaster/cardfaces/2019-WTR/WTR030.png" TargetMode="External"/><Relationship Id="rId262" Type="http://schemas.openxmlformats.org/officeDocument/2006/relationships/hyperlink" Target="https://storage.googleapis.com/fabmaster/cardfaces/2019-WTR/WTR139.png" TargetMode="External"/><Relationship Id="rId283" Type="http://schemas.openxmlformats.org/officeDocument/2006/relationships/hyperlink" Target="https://storage.googleapis.com/fabmaster/cardfaces/2019-WTR/WTR150.png" TargetMode="External"/><Relationship Id="rId318" Type="http://schemas.openxmlformats.org/officeDocument/2006/relationships/hyperlink" Target="https://storage.googleapis.com/fabmaster/cardfaces/2019-WTR/WTR168.png" TargetMode="External"/><Relationship Id="rId339" Type="http://schemas.openxmlformats.org/officeDocument/2006/relationships/hyperlink" Target="https://storage.googleapis.com/fabmaster/cardfaces/2019-WTR/WTR178.png" TargetMode="External"/><Relationship Id="rId78" Type="http://schemas.openxmlformats.org/officeDocument/2006/relationships/hyperlink" Target="https://storage.googleapis.com/fabmaster/cardfaces/2019-WTR/WTR043.png" TargetMode="External"/><Relationship Id="rId99" Type="http://schemas.openxmlformats.org/officeDocument/2006/relationships/hyperlink" Target="https://storage.googleapis.com/fabmaster/cardfaces/2019-WTR/WTR053.png" TargetMode="External"/><Relationship Id="rId101" Type="http://schemas.openxmlformats.org/officeDocument/2006/relationships/hyperlink" Target="https://storage.googleapis.com/fabmaster/cardfaces/2019-WTR/WTR054.png" TargetMode="External"/><Relationship Id="rId122" Type="http://schemas.openxmlformats.org/officeDocument/2006/relationships/hyperlink" Target="https://storage.googleapis.com/fabmaster/cardfaces/2019-WTR/WTR065.png" TargetMode="External"/><Relationship Id="rId143" Type="http://schemas.openxmlformats.org/officeDocument/2006/relationships/hyperlink" Target="https://storage.googleapis.com/fabmaster/cardfaces/2019-WTR/WTR076.png" TargetMode="External"/><Relationship Id="rId164" Type="http://schemas.openxmlformats.org/officeDocument/2006/relationships/hyperlink" Target="https://storage.googleapis.com/fabmaster/cardfaces/2019-WTR/WTR088.png" TargetMode="External"/><Relationship Id="rId185" Type="http://schemas.openxmlformats.org/officeDocument/2006/relationships/hyperlink" Target="https://storage.googleapis.com/fabmaster/cardfaces/2019-WTR/WTR099.png" TargetMode="External"/><Relationship Id="rId350" Type="http://schemas.openxmlformats.org/officeDocument/2006/relationships/hyperlink" Target="https://storage.googleapis.com/fabmaster/cardfaces/2019-WTR/WTR184.png" TargetMode="External"/><Relationship Id="rId371" Type="http://schemas.openxmlformats.org/officeDocument/2006/relationships/hyperlink" Target="https://storage.googleapis.com/fabmaster/cardfaces/2019-WTR/WTR194.png" TargetMode="External"/><Relationship Id="rId406" Type="http://schemas.openxmlformats.org/officeDocument/2006/relationships/hyperlink" Target="https://storage.googleapis.com/fabmaster/cardfaces/2019-WTR/WTR213.png" TargetMode="External"/><Relationship Id="rId9" Type="http://schemas.openxmlformats.org/officeDocument/2006/relationships/hyperlink" Target="https://storage.googleapis.com/fabmaster/cardfaces/2019-WTR/WTR006.png" TargetMode="External"/><Relationship Id="rId210" Type="http://schemas.openxmlformats.org/officeDocument/2006/relationships/hyperlink" Target="https://storage.googleapis.com/fabmaster/cardfaces/2019-WTR/WTR111.png" TargetMode="External"/><Relationship Id="rId392" Type="http://schemas.openxmlformats.org/officeDocument/2006/relationships/hyperlink" Target="https://storage.googleapis.com/fabmaster/cardfaces/2019-WTR/WTR205.png" TargetMode="External"/><Relationship Id="rId427" Type="http://schemas.openxmlformats.org/officeDocument/2006/relationships/hyperlink" Target="https://storage.googleapis.com/fabmaster/cardfaces/2019-WTR/WTR224.png" TargetMode="External"/><Relationship Id="rId26" Type="http://schemas.openxmlformats.org/officeDocument/2006/relationships/hyperlink" Target="https://storage.googleapis.com/fabmaster/cardfaces/2019-WTR/WTR015.png" TargetMode="External"/><Relationship Id="rId231" Type="http://schemas.openxmlformats.org/officeDocument/2006/relationships/hyperlink" Target="https://storage.googleapis.com/fabmaster/cardfaces/2019-WTR/WTR124.png" TargetMode="External"/><Relationship Id="rId252" Type="http://schemas.openxmlformats.org/officeDocument/2006/relationships/hyperlink" Target="https://storage.googleapis.com/fabmaster/cardfaces/2019-WTR/WTR134.png" TargetMode="External"/><Relationship Id="rId273" Type="http://schemas.openxmlformats.org/officeDocument/2006/relationships/hyperlink" Target="https://storage.googleapis.com/fabmaster/cardfaces/2019-WTR/WTR145.png" TargetMode="External"/><Relationship Id="rId294" Type="http://schemas.openxmlformats.org/officeDocument/2006/relationships/hyperlink" Target="https://storage.googleapis.com/fabmaster/cardfaces/2019-WTR/WTR156.png" TargetMode="External"/><Relationship Id="rId308" Type="http://schemas.openxmlformats.org/officeDocument/2006/relationships/hyperlink" Target="https://storage.googleapis.com/fabmaster/cardfaces/2019-WTR/WTR163.png" TargetMode="External"/><Relationship Id="rId329" Type="http://schemas.openxmlformats.org/officeDocument/2006/relationships/hyperlink" Target="https://storage.googleapis.com/fabmaster/cardfaces/2019-WTR/WTR173.png" TargetMode="External"/><Relationship Id="rId47" Type="http://schemas.openxmlformats.org/officeDocument/2006/relationships/hyperlink" Target="https://storage.googleapis.com/fabmaster/cardfaces/2019-WTR/WTR025.png" TargetMode="External"/><Relationship Id="rId68" Type="http://schemas.openxmlformats.org/officeDocument/2006/relationships/hyperlink" Target="https://storage.googleapis.com/fabmaster/cardfaces/2019-WTR/WTR036.png" TargetMode="External"/><Relationship Id="rId89" Type="http://schemas.openxmlformats.org/officeDocument/2006/relationships/hyperlink" Target="https://storage.googleapis.com/fabmaster/cardfaces/2019-WTR/WTR048.png" TargetMode="External"/><Relationship Id="rId112" Type="http://schemas.openxmlformats.org/officeDocument/2006/relationships/hyperlink" Target="https://storage.googleapis.com/fabmaster/cardfaces/2019-WTR/WTR060.png" TargetMode="External"/><Relationship Id="rId133" Type="http://schemas.openxmlformats.org/officeDocument/2006/relationships/hyperlink" Target="https://storage.googleapis.com/fabmaster/cardfaces/2019-WTR/WTR070.png" TargetMode="External"/><Relationship Id="rId154" Type="http://schemas.openxmlformats.org/officeDocument/2006/relationships/hyperlink" Target="https://storage.googleapis.com/fabmaster/cardfaces/2019-WTR/WTR083.png" TargetMode="External"/><Relationship Id="rId175" Type="http://schemas.openxmlformats.org/officeDocument/2006/relationships/hyperlink" Target="https://storage.googleapis.com/fabmaster/cardfaces/2019-WTR/WTR094.png" TargetMode="External"/><Relationship Id="rId340" Type="http://schemas.openxmlformats.org/officeDocument/2006/relationships/hyperlink" Target="https://storage.googleapis.com/fabmaster/cardfaces/2019-WTR/WTR179.png" TargetMode="External"/><Relationship Id="rId361" Type="http://schemas.openxmlformats.org/officeDocument/2006/relationships/hyperlink" Target="https://storage.googleapis.com/fabmaster/cardfaces/2019-WTR/WTR189.png" TargetMode="External"/><Relationship Id="rId196" Type="http://schemas.openxmlformats.org/officeDocument/2006/relationships/hyperlink" Target="https://storage.googleapis.com/fabmaster/cardfaces/2019-WTR/WTR104.png" TargetMode="External"/><Relationship Id="rId200" Type="http://schemas.openxmlformats.org/officeDocument/2006/relationships/hyperlink" Target="https://storage.googleapis.com/fabmaster/cardfaces/2019-WTR/WTR106.png" TargetMode="External"/><Relationship Id="rId382" Type="http://schemas.openxmlformats.org/officeDocument/2006/relationships/hyperlink" Target="https://storage.googleapis.com/fabmaster/cardfaces/2019-WTR/WTR200.png" TargetMode="External"/><Relationship Id="rId417" Type="http://schemas.openxmlformats.org/officeDocument/2006/relationships/hyperlink" Target="https://storage.googleapis.com/fabmaster/cardfaces/2019-WTR/WTR219.png" TargetMode="External"/><Relationship Id="rId16" Type="http://schemas.openxmlformats.org/officeDocument/2006/relationships/hyperlink" Target="https://storage.googleapis.com/fabmaster/cardfaces/2019-WTR/WTR010.png" TargetMode="External"/><Relationship Id="rId221" Type="http://schemas.openxmlformats.org/officeDocument/2006/relationships/hyperlink" Target="https://storage.googleapis.com/fabmaster/cardfaces/2019-WTR/WTR119.png" TargetMode="External"/><Relationship Id="rId242" Type="http://schemas.openxmlformats.org/officeDocument/2006/relationships/hyperlink" Target="https://storage.googleapis.com/fabmaster/cardfaces/2019-WTR/WTR129.png" TargetMode="External"/><Relationship Id="rId263" Type="http://schemas.openxmlformats.org/officeDocument/2006/relationships/hyperlink" Target="https://storage.googleapis.com/fabmaster/cardfaces/2019-WTR/WTR140.png" TargetMode="External"/><Relationship Id="rId284" Type="http://schemas.openxmlformats.org/officeDocument/2006/relationships/hyperlink" Target="https://storage.googleapis.com/fabmaster/cardfaces/2019-WTR/WTR151.png" TargetMode="External"/><Relationship Id="rId319" Type="http://schemas.openxmlformats.org/officeDocument/2006/relationships/hyperlink" Target="https://storage.googleapis.com/fabmaster/cardfaces/2019-WTR/WTR168.png" TargetMode="External"/><Relationship Id="rId37" Type="http://schemas.openxmlformats.org/officeDocument/2006/relationships/hyperlink" Target="https://storage.googleapis.com/fabmaster/cardfaces/2019-WTR/WTR020.png" TargetMode="External"/><Relationship Id="rId58" Type="http://schemas.openxmlformats.org/officeDocument/2006/relationships/hyperlink" Target="https://storage.googleapis.com/fabmaster/cardfaces/2019-WTR/WTR031.png" TargetMode="External"/><Relationship Id="rId79" Type="http://schemas.openxmlformats.org/officeDocument/2006/relationships/hyperlink" Target="https://storage.googleapis.com/fabmaster/cardfaces/2019-WTR/WTR043.png" TargetMode="External"/><Relationship Id="rId102" Type="http://schemas.openxmlformats.org/officeDocument/2006/relationships/hyperlink" Target="https://storage.googleapis.com/fabmaster/cardfaces/2019-WTR/WTR055.png" TargetMode="External"/><Relationship Id="rId123" Type="http://schemas.openxmlformats.org/officeDocument/2006/relationships/hyperlink" Target="https://storage.googleapis.com/fabmaster/cardfaces/2019-WTR/WTR065.png" TargetMode="External"/><Relationship Id="rId144" Type="http://schemas.openxmlformats.org/officeDocument/2006/relationships/hyperlink" Target="https://storage.googleapis.com/fabmaster/cardfaces/2019-WTR/WTR077.png" TargetMode="External"/><Relationship Id="rId330" Type="http://schemas.openxmlformats.org/officeDocument/2006/relationships/hyperlink" Target="https://storage.googleapis.com/fabmaster/cardfaces/2019-WTR/WTR174.png" TargetMode="External"/><Relationship Id="rId90" Type="http://schemas.openxmlformats.org/officeDocument/2006/relationships/hyperlink" Target="https://storage.googleapis.com/fabmaster/cardfaces/2019-WTR/WTR049.png" TargetMode="External"/><Relationship Id="rId165" Type="http://schemas.openxmlformats.org/officeDocument/2006/relationships/hyperlink" Target="https://storage.googleapis.com/fabmaster/cardfaces/2019-WTR/WTR089.png" TargetMode="External"/><Relationship Id="rId186" Type="http://schemas.openxmlformats.org/officeDocument/2006/relationships/hyperlink" Target="https://storage.googleapis.com/fabmaster/cardfaces/2019-WTR/WTR099.png" TargetMode="External"/><Relationship Id="rId351" Type="http://schemas.openxmlformats.org/officeDocument/2006/relationships/hyperlink" Target="https://storage.googleapis.com/fabmaster/cardfaces/2019-WTR/WTR184.png" TargetMode="External"/><Relationship Id="rId372" Type="http://schemas.openxmlformats.org/officeDocument/2006/relationships/hyperlink" Target="https://storage.googleapis.com/fabmaster/cardfaces/2019-WTR/WTR195.png" TargetMode="External"/><Relationship Id="rId393" Type="http://schemas.openxmlformats.org/officeDocument/2006/relationships/hyperlink" Target="https://storage.googleapis.com/fabmaster/cardfaces/2019-WTR/WTR205.png" TargetMode="External"/><Relationship Id="rId407" Type="http://schemas.openxmlformats.org/officeDocument/2006/relationships/hyperlink" Target="https://storage.googleapis.com/fabmaster/cardfaces/2019-WTR/WTR214.png" TargetMode="External"/><Relationship Id="rId428" Type="http://schemas.openxmlformats.org/officeDocument/2006/relationships/hyperlink" Target="https://storage.googleapis.com/fabmaster/cardfaces/2019-WTR/WTR225.png" TargetMode="External"/><Relationship Id="rId211" Type="http://schemas.openxmlformats.org/officeDocument/2006/relationships/hyperlink" Target="https://storage.googleapis.com/fabmaster/cardfaces/2019-WTR/WTR112.png" TargetMode="External"/><Relationship Id="rId232" Type="http://schemas.openxmlformats.org/officeDocument/2006/relationships/hyperlink" Target="https://storage.googleapis.com/fabmaster/cardfaces/2019-WTR/WTR124.png" TargetMode="External"/><Relationship Id="rId253" Type="http://schemas.openxmlformats.org/officeDocument/2006/relationships/hyperlink" Target="https://storage.googleapis.com/fabmaster/cardfaces/2019-WTR/WTR135.png" TargetMode="External"/><Relationship Id="rId274" Type="http://schemas.openxmlformats.org/officeDocument/2006/relationships/hyperlink" Target="https://storage.googleapis.com/fabmaster/cardfaces/2019-WTR/WTR145.png" TargetMode="External"/><Relationship Id="rId295" Type="http://schemas.openxmlformats.org/officeDocument/2006/relationships/hyperlink" Target="https://storage.googleapis.com/fabmaster/cardfaces/2019-WTR/WTR156.png" TargetMode="External"/><Relationship Id="rId309" Type="http://schemas.openxmlformats.org/officeDocument/2006/relationships/hyperlink" Target="https://storage.googleapis.com/fabmaster/cardfaces/2019-WTR/WTR163.png" TargetMode="External"/><Relationship Id="rId27" Type="http://schemas.openxmlformats.org/officeDocument/2006/relationships/hyperlink" Target="https://storage.googleapis.com/fabmaster/cardfaces/2019-WTR/WTR015.png" TargetMode="External"/><Relationship Id="rId48" Type="http://schemas.openxmlformats.org/officeDocument/2006/relationships/hyperlink" Target="https://storage.googleapis.com/fabmaster/cardfaces/2019-WTR/WTR026.png" TargetMode="External"/><Relationship Id="rId69" Type="http://schemas.openxmlformats.org/officeDocument/2006/relationships/hyperlink" Target="https://storage.googleapis.com/fabmaster/cardfaces/2019-WTR/WTR036.png" TargetMode="External"/><Relationship Id="rId113" Type="http://schemas.openxmlformats.org/officeDocument/2006/relationships/hyperlink" Target="https://storage.googleapis.com/fabmaster/cardfaces/2019-WTR/WTR060.png" TargetMode="External"/><Relationship Id="rId134" Type="http://schemas.openxmlformats.org/officeDocument/2006/relationships/hyperlink" Target="https://storage.googleapis.com/fabmaster/cardfaces/2019-WTR/WTR071.png" TargetMode="External"/><Relationship Id="rId320" Type="http://schemas.openxmlformats.org/officeDocument/2006/relationships/hyperlink" Target="https://storage.googleapis.com/fabmaster/cardfaces/2019-WTR/WTR169.png" TargetMode="External"/><Relationship Id="rId80" Type="http://schemas.openxmlformats.org/officeDocument/2006/relationships/hyperlink" Target="https://storage.googleapis.com/fabmaster/cardfaces/2019-WTR/WTR044.png" TargetMode="External"/><Relationship Id="rId155" Type="http://schemas.openxmlformats.org/officeDocument/2006/relationships/hyperlink" Target="https://storage.googleapis.com/fabmaster/cardfaces/2019-WTR/WTR084.png" TargetMode="External"/><Relationship Id="rId176" Type="http://schemas.openxmlformats.org/officeDocument/2006/relationships/hyperlink" Target="https://storage.googleapis.com/fabmaster/cardfaces/2019-WTR/WTR094.png" TargetMode="External"/><Relationship Id="rId197" Type="http://schemas.openxmlformats.org/officeDocument/2006/relationships/hyperlink" Target="https://storage.googleapis.com/fabmaster/cardfaces/2019-WTR/WTR105.png" TargetMode="External"/><Relationship Id="rId341" Type="http://schemas.openxmlformats.org/officeDocument/2006/relationships/hyperlink" Target="https://storage.googleapis.com/fabmaster/cardfaces/2019-WTR/WTR179.png" TargetMode="External"/><Relationship Id="rId362" Type="http://schemas.openxmlformats.org/officeDocument/2006/relationships/hyperlink" Target="https://storage.googleapis.com/fabmaster/cardfaces/2019-WTR/WTR190.png" TargetMode="External"/><Relationship Id="rId383" Type="http://schemas.openxmlformats.org/officeDocument/2006/relationships/hyperlink" Target="https://storage.googleapis.com/fabmaster/cardfaces/2019-WTR/WTR200.png" TargetMode="External"/><Relationship Id="rId418" Type="http://schemas.openxmlformats.org/officeDocument/2006/relationships/hyperlink" Target="https://storage.googleapis.com/fabmaster/cardfaces/2019-WTR/WTR219.png" TargetMode="External"/><Relationship Id="rId201" Type="http://schemas.openxmlformats.org/officeDocument/2006/relationships/hyperlink" Target="https://storage.googleapis.com/fabmaster/cardfaces/2019-WTR/WTR107.png" TargetMode="External"/><Relationship Id="rId222" Type="http://schemas.openxmlformats.org/officeDocument/2006/relationships/hyperlink" Target="https://storage.googleapis.com/fabmaster/cardfaces/2019-WTR/WTR119.png" TargetMode="External"/><Relationship Id="rId243" Type="http://schemas.openxmlformats.org/officeDocument/2006/relationships/hyperlink" Target="https://storage.googleapis.com/fabmaster/cardfaces/2019-WTR/WTR130.png" TargetMode="External"/><Relationship Id="rId264" Type="http://schemas.openxmlformats.org/officeDocument/2006/relationships/hyperlink" Target="https://storage.googleapis.com/fabmaster/cardfaces/2019-WTR/WTR140.png" TargetMode="External"/><Relationship Id="rId285" Type="http://schemas.openxmlformats.org/officeDocument/2006/relationships/hyperlink" Target="https://storage.googleapis.com/fabmaster/cardfaces/2019-WTR/WTR151.png" TargetMode="External"/><Relationship Id="rId17" Type="http://schemas.openxmlformats.org/officeDocument/2006/relationships/hyperlink" Target="https://storage.googleapis.com/fabmaster/cardfaces/2019-WTR/WTR010.png" TargetMode="External"/><Relationship Id="rId38" Type="http://schemas.openxmlformats.org/officeDocument/2006/relationships/hyperlink" Target="https://storage.googleapis.com/fabmaster/cardfaces/2019-WTR/WTR021.png" TargetMode="External"/><Relationship Id="rId59" Type="http://schemas.openxmlformats.org/officeDocument/2006/relationships/hyperlink" Target="https://storage.googleapis.com/fabmaster/cardfaces/2019-WTR/WTR031.png" TargetMode="External"/><Relationship Id="rId103" Type="http://schemas.openxmlformats.org/officeDocument/2006/relationships/hyperlink" Target="https://storage.googleapis.com/fabmaster/cardfaces/2019-WTR/WTR055.png" TargetMode="External"/><Relationship Id="rId124" Type="http://schemas.openxmlformats.org/officeDocument/2006/relationships/hyperlink" Target="https://storage.googleapis.com/fabmaster/cardfaces/2019-WTR/WTR066.png" TargetMode="External"/><Relationship Id="rId310" Type="http://schemas.openxmlformats.org/officeDocument/2006/relationships/hyperlink" Target="https://storage.googleapis.com/fabmaster/cardfaces/2019-WTR/WTR164.png" TargetMode="External"/><Relationship Id="rId70" Type="http://schemas.openxmlformats.org/officeDocument/2006/relationships/hyperlink" Target="https://storage.googleapis.com/fabmaster/cardfaces/2019-WTR/WTR037.png" TargetMode="External"/><Relationship Id="rId91" Type="http://schemas.openxmlformats.org/officeDocument/2006/relationships/hyperlink" Target="https://storage.googleapis.com/fabmaster/cardfaces/2019-WTR/WTR049.png" TargetMode="External"/><Relationship Id="rId145" Type="http://schemas.openxmlformats.org/officeDocument/2006/relationships/hyperlink" Target="https://storage.googleapis.com/fabmaster/cardfaces/2019-WTR/WTR078.png" TargetMode="External"/><Relationship Id="rId166" Type="http://schemas.openxmlformats.org/officeDocument/2006/relationships/hyperlink" Target="https://storage.googleapis.com/fabmaster/cardfaces/2019-WTR/WTR089.png" TargetMode="External"/><Relationship Id="rId187" Type="http://schemas.openxmlformats.org/officeDocument/2006/relationships/hyperlink" Target="https://storage.googleapis.com/fabmaster/cardfaces/2019-WTR/WTR100.png" TargetMode="External"/><Relationship Id="rId331" Type="http://schemas.openxmlformats.org/officeDocument/2006/relationships/hyperlink" Target="https://storage.googleapis.com/fabmaster/cardfaces/2019-WTR/WTR174.png" TargetMode="External"/><Relationship Id="rId352" Type="http://schemas.openxmlformats.org/officeDocument/2006/relationships/hyperlink" Target="https://storage.googleapis.com/fabmaster/cardfaces/2019-WTR/WTR185.png" TargetMode="External"/><Relationship Id="rId373" Type="http://schemas.openxmlformats.org/officeDocument/2006/relationships/hyperlink" Target="https://storage.googleapis.com/fabmaster/cardfaces/2019-WTR/WTR195.png" TargetMode="External"/><Relationship Id="rId394" Type="http://schemas.openxmlformats.org/officeDocument/2006/relationships/hyperlink" Target="https://storage.googleapis.com/fabmaster/cardfaces/2019-WTR/WTR206.png" TargetMode="External"/><Relationship Id="rId408" Type="http://schemas.openxmlformats.org/officeDocument/2006/relationships/hyperlink" Target="https://storage.googleapis.com/fabmaster/cardfaces/2019-WTR/WTR214.png" TargetMode="External"/><Relationship Id="rId429" Type="http://schemas.openxmlformats.org/officeDocument/2006/relationships/hyperlink" Target="https://storage.googleapis.com/fabmaster/cardfaces/2019-WTR/WTR209-RF.png" TargetMode="External"/><Relationship Id="rId1" Type="http://schemas.openxmlformats.org/officeDocument/2006/relationships/hyperlink" Target="https://storage.googleapis.com/fabmaster/cardfaces/2019-WTR/WTR000.png" TargetMode="External"/><Relationship Id="rId212" Type="http://schemas.openxmlformats.org/officeDocument/2006/relationships/hyperlink" Target="https://storage.googleapis.com/fabmaster/cardfaces/2019-WTR/WTR112.png" TargetMode="External"/><Relationship Id="rId233" Type="http://schemas.openxmlformats.org/officeDocument/2006/relationships/hyperlink" Target="https://storage.googleapis.com/fabmaster/cardfaces/2019-WTR/WTR125.png" TargetMode="External"/><Relationship Id="rId254" Type="http://schemas.openxmlformats.org/officeDocument/2006/relationships/hyperlink" Target="https://storage.googleapis.com/fabmaster/cardfaces/2019-WTR/WTR135.png" TargetMode="External"/><Relationship Id="rId28" Type="http://schemas.openxmlformats.org/officeDocument/2006/relationships/hyperlink" Target="https://storage.googleapis.com/fabmaster/cardfaces/2019-WTR/WTR016.png" TargetMode="External"/><Relationship Id="rId49" Type="http://schemas.openxmlformats.org/officeDocument/2006/relationships/hyperlink" Target="https://storage.googleapis.com/fabmaster/cardfaces/2019-WTR/WTR026.png" TargetMode="External"/><Relationship Id="rId114" Type="http://schemas.openxmlformats.org/officeDocument/2006/relationships/hyperlink" Target="https://storage.googleapis.com/fabmaster/cardfaces/2019-WTR/WTR061.png" TargetMode="External"/><Relationship Id="rId275" Type="http://schemas.openxmlformats.org/officeDocument/2006/relationships/hyperlink" Target="https://storage.googleapis.com/fabmaster/cardfaces/2019-WTR/WTR146.png" TargetMode="External"/><Relationship Id="rId296" Type="http://schemas.openxmlformats.org/officeDocument/2006/relationships/hyperlink" Target="https://storage.googleapis.com/fabmaster/cardfaces/2019-WTR/WTR157.png" TargetMode="External"/><Relationship Id="rId300" Type="http://schemas.openxmlformats.org/officeDocument/2006/relationships/hyperlink" Target="https://storage.googleapis.com/fabmaster/cardfaces/2019-WTR/WTR159.png" TargetMode="External"/><Relationship Id="rId60" Type="http://schemas.openxmlformats.org/officeDocument/2006/relationships/hyperlink" Target="https://storage.googleapis.com/fabmaster/cardfaces/2019-WTR/WTR032.png" TargetMode="External"/><Relationship Id="rId81" Type="http://schemas.openxmlformats.org/officeDocument/2006/relationships/hyperlink" Target="https://storage.googleapis.com/fabmaster/cardfaces/2019-WTR/WTR044.png" TargetMode="External"/><Relationship Id="rId135" Type="http://schemas.openxmlformats.org/officeDocument/2006/relationships/hyperlink" Target="https://storage.googleapis.com/fabmaster/cardfaces/2019-WTR/WTR071.png" TargetMode="External"/><Relationship Id="rId156" Type="http://schemas.openxmlformats.org/officeDocument/2006/relationships/hyperlink" Target="https://storage.googleapis.com/fabmaster/cardfaces/2019-WTR/WTR084.png" TargetMode="External"/><Relationship Id="rId177" Type="http://schemas.openxmlformats.org/officeDocument/2006/relationships/hyperlink" Target="https://storage.googleapis.com/fabmaster/cardfaces/2019-WTR/WTR095.png" TargetMode="External"/><Relationship Id="rId198" Type="http://schemas.openxmlformats.org/officeDocument/2006/relationships/hyperlink" Target="https://storage.googleapis.com/fabmaster/cardfaces/2019-WTR/WTR105.png" TargetMode="External"/><Relationship Id="rId321" Type="http://schemas.openxmlformats.org/officeDocument/2006/relationships/hyperlink" Target="https://storage.googleapis.com/fabmaster/cardfaces/2019-WTR/WTR169.png" TargetMode="External"/><Relationship Id="rId342" Type="http://schemas.openxmlformats.org/officeDocument/2006/relationships/hyperlink" Target="https://storage.googleapis.com/fabmaster/cardfaces/2019-WTR/WTR180.png" TargetMode="External"/><Relationship Id="rId363" Type="http://schemas.openxmlformats.org/officeDocument/2006/relationships/hyperlink" Target="https://storage.googleapis.com/fabmaster/cardfaces/2019-WTR/WTR190.png" TargetMode="External"/><Relationship Id="rId384" Type="http://schemas.openxmlformats.org/officeDocument/2006/relationships/hyperlink" Target="https://storage.googleapis.com/fabmaster/cardfaces/2019-WTR/WTR201.png" TargetMode="External"/><Relationship Id="rId419" Type="http://schemas.openxmlformats.org/officeDocument/2006/relationships/hyperlink" Target="https://storage.googleapis.com/fabmaster/cardfaces/2019-WTR/WTR220.png" TargetMode="External"/><Relationship Id="rId202" Type="http://schemas.openxmlformats.org/officeDocument/2006/relationships/hyperlink" Target="https://storage.googleapis.com/fabmaster/cardfaces/2019-WTR/WTR107.png" TargetMode="External"/><Relationship Id="rId223" Type="http://schemas.openxmlformats.org/officeDocument/2006/relationships/hyperlink" Target="https://storage.googleapis.com/fabmaster/cardfaces/2019-WTR/WTR120.png" TargetMode="External"/><Relationship Id="rId244" Type="http://schemas.openxmlformats.org/officeDocument/2006/relationships/hyperlink" Target="https://storage.googleapis.com/fabmaster/cardfaces/2019-WTR/WTR130.png" TargetMode="External"/><Relationship Id="rId430" Type="http://schemas.openxmlformats.org/officeDocument/2006/relationships/hyperlink" Target="https://storage.googleapis.com/fabmaster/cardfaces/2019-WTR/WTR210-RF.png" TargetMode="External"/><Relationship Id="rId18" Type="http://schemas.openxmlformats.org/officeDocument/2006/relationships/hyperlink" Target="https://storage.googleapis.com/fabmaster/cardfaces/2019-WTR/WTR011.png" TargetMode="External"/><Relationship Id="rId39" Type="http://schemas.openxmlformats.org/officeDocument/2006/relationships/hyperlink" Target="https://storage.googleapis.com/fabmaster/cardfaces/2019-WTR/WTR021.png" TargetMode="External"/><Relationship Id="rId265" Type="http://schemas.openxmlformats.org/officeDocument/2006/relationships/hyperlink" Target="https://storage.googleapis.com/fabmaster/cardfaces/2019-WTR/WTR141.png" TargetMode="External"/><Relationship Id="rId286" Type="http://schemas.openxmlformats.org/officeDocument/2006/relationships/hyperlink" Target="https://storage.googleapis.com/fabmaster/cardfaces/2019-WTR/WTR152.png" TargetMode="External"/><Relationship Id="rId50" Type="http://schemas.openxmlformats.org/officeDocument/2006/relationships/hyperlink" Target="https://storage.googleapis.com/fabmaster/cardfaces/2019-WTR/WTR027.png" TargetMode="External"/><Relationship Id="rId104" Type="http://schemas.openxmlformats.org/officeDocument/2006/relationships/hyperlink" Target="https://storage.googleapis.com/fabmaster/cardfaces/2019-WTR/WTR056.png" TargetMode="External"/><Relationship Id="rId125" Type="http://schemas.openxmlformats.org/officeDocument/2006/relationships/hyperlink" Target="https://storage.googleapis.com/fabmaster/cardfaces/2019-WTR/WTR066.png" TargetMode="External"/><Relationship Id="rId146" Type="http://schemas.openxmlformats.org/officeDocument/2006/relationships/hyperlink" Target="https://storage.googleapis.com/fabmaster/cardfaces/2019-WTR/WTR079.png" TargetMode="External"/><Relationship Id="rId167" Type="http://schemas.openxmlformats.org/officeDocument/2006/relationships/hyperlink" Target="https://storage.googleapis.com/fabmaster/cardfaces/2019-WTR/WTR090.png" TargetMode="External"/><Relationship Id="rId188" Type="http://schemas.openxmlformats.org/officeDocument/2006/relationships/hyperlink" Target="https://storage.googleapis.com/fabmaster/cardfaces/2019-WTR/WTR100.png" TargetMode="External"/><Relationship Id="rId311" Type="http://schemas.openxmlformats.org/officeDocument/2006/relationships/hyperlink" Target="https://storage.googleapis.com/fabmaster/cardfaces/2019-WTR/WTR164.png" TargetMode="External"/><Relationship Id="rId332" Type="http://schemas.openxmlformats.org/officeDocument/2006/relationships/hyperlink" Target="https://storage.googleapis.com/fabmaster/cardfaces/2019-WTR/WTR175.png" TargetMode="External"/><Relationship Id="rId353" Type="http://schemas.openxmlformats.org/officeDocument/2006/relationships/hyperlink" Target="https://storage.googleapis.com/fabmaster/cardfaces/2019-WTR/WTR185.png" TargetMode="External"/><Relationship Id="rId374" Type="http://schemas.openxmlformats.org/officeDocument/2006/relationships/hyperlink" Target="https://storage.googleapis.com/fabmaster/cardfaces/2019-WTR/WTR196.png" TargetMode="External"/><Relationship Id="rId395" Type="http://schemas.openxmlformats.org/officeDocument/2006/relationships/hyperlink" Target="https://storage.googleapis.com/fabmaster/cardfaces/2019-WTR/WTR206.png" TargetMode="External"/><Relationship Id="rId409" Type="http://schemas.openxmlformats.org/officeDocument/2006/relationships/hyperlink" Target="https://storage.googleapis.com/fabmaster/cardfaces/2019-WTR/WTR215.png" TargetMode="External"/><Relationship Id="rId71" Type="http://schemas.openxmlformats.org/officeDocument/2006/relationships/hyperlink" Target="https://storage.googleapis.com/fabmaster/cardfaces/2019-WTR/WTR037.png" TargetMode="External"/><Relationship Id="rId92" Type="http://schemas.openxmlformats.org/officeDocument/2006/relationships/hyperlink" Target="https://storage.googleapis.com/fabmaster/cardfaces/2019-WTR/WTR050.png" TargetMode="External"/><Relationship Id="rId213" Type="http://schemas.openxmlformats.org/officeDocument/2006/relationships/hyperlink" Target="https://storage.googleapis.com/fabmaster/cardfaces/2019-WTR/WTR113.png" TargetMode="External"/><Relationship Id="rId234" Type="http://schemas.openxmlformats.org/officeDocument/2006/relationships/hyperlink" Target="https://storage.googleapis.com/fabmaster/cardfaces/2019-WTR/WTR125.png" TargetMode="External"/><Relationship Id="rId420" Type="http://schemas.openxmlformats.org/officeDocument/2006/relationships/hyperlink" Target="https://storage.googleapis.com/fabmaster/cardfaces/2019-WTR/WTR220.png" TargetMode="External"/><Relationship Id="rId2" Type="http://schemas.openxmlformats.org/officeDocument/2006/relationships/hyperlink" Target="https://storage.googleapis.com/fabmaster/cardfaces/2019-WTR/WTR001.png" TargetMode="External"/><Relationship Id="rId29" Type="http://schemas.openxmlformats.org/officeDocument/2006/relationships/hyperlink" Target="https://storage.googleapis.com/fabmaster/cardfaces/2019-WTR/WTR016.png" TargetMode="External"/><Relationship Id="rId255" Type="http://schemas.openxmlformats.org/officeDocument/2006/relationships/hyperlink" Target="https://storage.googleapis.com/fabmaster/cardfaces/2019-WTR/WTR136.png" TargetMode="External"/><Relationship Id="rId276" Type="http://schemas.openxmlformats.org/officeDocument/2006/relationships/hyperlink" Target="https://storage.googleapis.com/fabmaster/cardfaces/2019-WTR/WTR146.png" TargetMode="External"/><Relationship Id="rId297" Type="http://schemas.openxmlformats.org/officeDocument/2006/relationships/hyperlink" Target="https://storage.googleapis.com/fabmaster/cardfaces/2019-WTR/WTR157.png" TargetMode="External"/><Relationship Id="rId40" Type="http://schemas.openxmlformats.org/officeDocument/2006/relationships/hyperlink" Target="https://storage.googleapis.com/fabmaster/cardfaces/2019-WTR/WTR022.png" TargetMode="External"/><Relationship Id="rId115" Type="http://schemas.openxmlformats.org/officeDocument/2006/relationships/hyperlink" Target="https://storage.googleapis.com/fabmaster/cardfaces/2019-WTR/WTR061.png" TargetMode="External"/><Relationship Id="rId136" Type="http://schemas.openxmlformats.org/officeDocument/2006/relationships/hyperlink" Target="https://storage.googleapis.com/fabmaster/cardfaces/2019-WTR/WTR072.png" TargetMode="External"/><Relationship Id="rId157" Type="http://schemas.openxmlformats.org/officeDocument/2006/relationships/hyperlink" Target="https://storage.googleapis.com/fabmaster/cardfaces/2019-WTR/WTR085.png" TargetMode="External"/><Relationship Id="rId178" Type="http://schemas.openxmlformats.org/officeDocument/2006/relationships/hyperlink" Target="https://storage.googleapis.com/fabmaster/cardfaces/2019-WTR/WTR095.png" TargetMode="External"/><Relationship Id="rId301" Type="http://schemas.openxmlformats.org/officeDocument/2006/relationships/hyperlink" Target="https://storage.googleapis.com/fabmaster/cardfaces/2019-WTR/WTR159.png" TargetMode="External"/><Relationship Id="rId322" Type="http://schemas.openxmlformats.org/officeDocument/2006/relationships/hyperlink" Target="https://storage.googleapis.com/fabmaster/cardfaces/2019-WTR/WTR170.png" TargetMode="External"/><Relationship Id="rId343" Type="http://schemas.openxmlformats.org/officeDocument/2006/relationships/hyperlink" Target="https://storage.googleapis.com/fabmaster/cardfaces/2019-WTR/WTR180.png" TargetMode="External"/><Relationship Id="rId364" Type="http://schemas.openxmlformats.org/officeDocument/2006/relationships/hyperlink" Target="https://storage.googleapis.com/fabmaster/cardfaces/2019-WTR/WTR191.png" TargetMode="External"/><Relationship Id="rId61" Type="http://schemas.openxmlformats.org/officeDocument/2006/relationships/hyperlink" Target="https://storage.googleapis.com/fabmaster/cardfaces/2019-WTR/WTR032.png" TargetMode="External"/><Relationship Id="rId82" Type="http://schemas.openxmlformats.org/officeDocument/2006/relationships/hyperlink" Target="https://storage.googleapis.com/fabmaster/cardfaces/2019-WTR/WTR045.png" TargetMode="External"/><Relationship Id="rId199" Type="http://schemas.openxmlformats.org/officeDocument/2006/relationships/hyperlink" Target="https://storage.googleapis.com/fabmaster/cardfaces/2019-WTR/WTR106.png" TargetMode="External"/><Relationship Id="rId203" Type="http://schemas.openxmlformats.org/officeDocument/2006/relationships/hyperlink" Target="https://storage.googleapis.com/fabmaster/cardfaces/2019-WTR/WTR108.png" TargetMode="External"/><Relationship Id="rId385" Type="http://schemas.openxmlformats.org/officeDocument/2006/relationships/hyperlink" Target="https://storage.googleapis.com/fabmaster/cardfaces/2019-WTR/WTR201.png" TargetMode="External"/><Relationship Id="rId19" Type="http://schemas.openxmlformats.org/officeDocument/2006/relationships/hyperlink" Target="https://storage.googleapis.com/fabmaster/cardfaces/2019-WTR/WTR011.png" TargetMode="External"/><Relationship Id="rId224" Type="http://schemas.openxmlformats.org/officeDocument/2006/relationships/hyperlink" Target="https://storage.googleapis.com/fabmaster/cardfaces/2019-WTR/WTR120.png" TargetMode="External"/><Relationship Id="rId245" Type="http://schemas.openxmlformats.org/officeDocument/2006/relationships/hyperlink" Target="https://storage.googleapis.com/fabmaster/cardfaces/2019-WTR/WTR131.png" TargetMode="External"/><Relationship Id="rId266" Type="http://schemas.openxmlformats.org/officeDocument/2006/relationships/hyperlink" Target="https://storage.googleapis.com/fabmaster/cardfaces/2019-WTR/WTR141.png" TargetMode="External"/><Relationship Id="rId287" Type="http://schemas.openxmlformats.org/officeDocument/2006/relationships/hyperlink" Target="https://storage.googleapis.com/fabmaster/cardfaces/2019-WTR/WTR152.png" TargetMode="External"/><Relationship Id="rId410" Type="http://schemas.openxmlformats.org/officeDocument/2006/relationships/hyperlink" Target="https://storage.googleapis.com/fabmaster/cardfaces/2019-WTR/WTR215.png" TargetMode="External"/><Relationship Id="rId431" Type="http://schemas.openxmlformats.org/officeDocument/2006/relationships/hyperlink" Target="https://storage.googleapis.com/fabmaster/cardfaces/2019-WTR/WTR211-RF.png" TargetMode="External"/><Relationship Id="rId30" Type="http://schemas.openxmlformats.org/officeDocument/2006/relationships/hyperlink" Target="https://storage.googleapis.com/fabmaster/cardfaces/2019-WTR/WTR017.png" TargetMode="External"/><Relationship Id="rId105" Type="http://schemas.openxmlformats.org/officeDocument/2006/relationships/hyperlink" Target="https://storage.googleapis.com/fabmaster/cardfaces/2019-WTR/WTR056.png" TargetMode="External"/><Relationship Id="rId126" Type="http://schemas.openxmlformats.org/officeDocument/2006/relationships/hyperlink" Target="https://storage.googleapis.com/fabmaster/cardfaces/2019-WTR/WTR067.png" TargetMode="External"/><Relationship Id="rId147" Type="http://schemas.openxmlformats.org/officeDocument/2006/relationships/hyperlink" Target="https://storage.googleapis.com/fabmaster/cardfaces/2019-WTR/WTR080.png" TargetMode="External"/><Relationship Id="rId168" Type="http://schemas.openxmlformats.org/officeDocument/2006/relationships/hyperlink" Target="https://storage.googleapis.com/fabmaster/cardfaces/2019-WTR/WTR090.png" TargetMode="External"/><Relationship Id="rId312" Type="http://schemas.openxmlformats.org/officeDocument/2006/relationships/hyperlink" Target="https://storage.googleapis.com/fabmaster/cardfaces/2019-WTR/WTR165.png" TargetMode="External"/><Relationship Id="rId333" Type="http://schemas.openxmlformats.org/officeDocument/2006/relationships/hyperlink" Target="https://storage.googleapis.com/fabmaster/cardfaces/2019-WTR/WTR175.png" TargetMode="External"/><Relationship Id="rId354" Type="http://schemas.openxmlformats.org/officeDocument/2006/relationships/hyperlink" Target="https://storage.googleapis.com/fabmaster/cardfaces/2019-WTR/WTR186.png" TargetMode="External"/><Relationship Id="rId51" Type="http://schemas.openxmlformats.org/officeDocument/2006/relationships/hyperlink" Target="https://storage.googleapis.com/fabmaster/cardfaces/2019-WTR/WTR027.png" TargetMode="External"/><Relationship Id="rId72" Type="http://schemas.openxmlformats.org/officeDocument/2006/relationships/hyperlink" Target="https://storage.googleapis.com/fabmaster/cardfaces/2019-WTR/WTR038.png" TargetMode="External"/><Relationship Id="rId93" Type="http://schemas.openxmlformats.org/officeDocument/2006/relationships/hyperlink" Target="https://storage.googleapis.com/fabmaster/cardfaces/2019-WTR/WTR050.png" TargetMode="External"/><Relationship Id="rId189" Type="http://schemas.openxmlformats.org/officeDocument/2006/relationships/hyperlink" Target="https://storage.googleapis.com/fabmaster/cardfaces/2019-WTR/WTR101.png" TargetMode="External"/><Relationship Id="rId375" Type="http://schemas.openxmlformats.org/officeDocument/2006/relationships/hyperlink" Target="https://storage.googleapis.com/fabmaster/cardfaces/2019-WTR/WTR196.png" TargetMode="External"/><Relationship Id="rId396" Type="http://schemas.openxmlformats.org/officeDocument/2006/relationships/hyperlink" Target="https://storage.googleapis.com/fabmaster/cardfaces/2019-WTR/WTR207.png" TargetMode="External"/><Relationship Id="rId3" Type="http://schemas.openxmlformats.org/officeDocument/2006/relationships/hyperlink" Target="https://storage.googleapis.com/fabmaster/cardfaces/2019-WTR/WTR002.png" TargetMode="External"/><Relationship Id="rId214" Type="http://schemas.openxmlformats.org/officeDocument/2006/relationships/hyperlink" Target="https://storage.googleapis.com/fabmaster/cardfaces/2019-WTR/WTR114.png" TargetMode="External"/><Relationship Id="rId235" Type="http://schemas.openxmlformats.org/officeDocument/2006/relationships/hyperlink" Target="https://storage.googleapis.com/fabmaster/cardfaces/2019-WTR/WTR126.png" TargetMode="External"/><Relationship Id="rId256" Type="http://schemas.openxmlformats.org/officeDocument/2006/relationships/hyperlink" Target="https://storage.googleapis.com/fabmaster/cardfaces/2019-WTR/WTR136.png" TargetMode="External"/><Relationship Id="rId277" Type="http://schemas.openxmlformats.org/officeDocument/2006/relationships/hyperlink" Target="https://storage.googleapis.com/fabmaster/cardfaces/2019-WTR/WTR147.png" TargetMode="External"/><Relationship Id="rId298" Type="http://schemas.openxmlformats.org/officeDocument/2006/relationships/hyperlink" Target="https://storage.googleapis.com/fabmaster/cardfaces/2019-WTR/WTR158.png" TargetMode="External"/><Relationship Id="rId400" Type="http://schemas.openxmlformats.org/officeDocument/2006/relationships/hyperlink" Target="https://storage.googleapis.com/fabmaster/cardfaces/2019-WTR/WTR209.png" TargetMode="External"/><Relationship Id="rId421" Type="http://schemas.openxmlformats.org/officeDocument/2006/relationships/hyperlink" Target="https://storage.googleapis.com/fabmaster/cardfaces/2019-WTR/WTR221.png" TargetMode="External"/><Relationship Id="rId116" Type="http://schemas.openxmlformats.org/officeDocument/2006/relationships/hyperlink" Target="https://storage.googleapis.com/fabmaster/cardfaces/2019-WTR/WTR062.png" TargetMode="External"/><Relationship Id="rId137" Type="http://schemas.openxmlformats.org/officeDocument/2006/relationships/hyperlink" Target="https://storage.googleapis.com/fabmaster/cardfaces/2019-WTR/WTR072.png" TargetMode="External"/><Relationship Id="rId158" Type="http://schemas.openxmlformats.org/officeDocument/2006/relationships/hyperlink" Target="https://storage.googleapis.com/fabmaster/cardfaces/2019-WTR/WTR085.png" TargetMode="External"/><Relationship Id="rId302" Type="http://schemas.openxmlformats.org/officeDocument/2006/relationships/hyperlink" Target="https://storage.googleapis.com/fabmaster/cardfaces/2019-WTR/WTR160.png" TargetMode="External"/><Relationship Id="rId323" Type="http://schemas.openxmlformats.org/officeDocument/2006/relationships/hyperlink" Target="https://storage.googleapis.com/fabmaster/cardfaces/2019-WTR/WTR170.png" TargetMode="External"/><Relationship Id="rId344" Type="http://schemas.openxmlformats.org/officeDocument/2006/relationships/hyperlink" Target="https://storage.googleapis.com/fabmaster/cardfaces/2019-WTR/WTR181.png" TargetMode="External"/><Relationship Id="rId20" Type="http://schemas.openxmlformats.org/officeDocument/2006/relationships/hyperlink" Target="https://storage.googleapis.com/fabmaster/cardfaces/2019-WTR/WTR012.png" TargetMode="External"/><Relationship Id="rId41" Type="http://schemas.openxmlformats.org/officeDocument/2006/relationships/hyperlink" Target="https://storage.googleapis.com/fabmaster/cardfaces/2019-WTR/WTR022.png" TargetMode="External"/><Relationship Id="rId62" Type="http://schemas.openxmlformats.org/officeDocument/2006/relationships/hyperlink" Target="https://storage.googleapis.com/fabmaster/cardfaces/2019-WTR/WTR033.png" TargetMode="External"/><Relationship Id="rId83" Type="http://schemas.openxmlformats.org/officeDocument/2006/relationships/hyperlink" Target="https://storage.googleapis.com/fabmaster/cardfaces/2019-WTR/WTR045.png" TargetMode="External"/><Relationship Id="rId179" Type="http://schemas.openxmlformats.org/officeDocument/2006/relationships/hyperlink" Target="https://storage.googleapis.com/fabmaster/cardfaces/2019-WTR/WTR096.png" TargetMode="External"/><Relationship Id="rId365" Type="http://schemas.openxmlformats.org/officeDocument/2006/relationships/hyperlink" Target="https://storage.googleapis.com/fabmaster/cardfaces/2019-WTR/WTR191.png" TargetMode="External"/><Relationship Id="rId386" Type="http://schemas.openxmlformats.org/officeDocument/2006/relationships/hyperlink" Target="https://storage.googleapis.com/fabmaster/cardfaces/2019-WTR/WTR202.png" TargetMode="External"/><Relationship Id="rId190" Type="http://schemas.openxmlformats.org/officeDocument/2006/relationships/hyperlink" Target="https://storage.googleapis.com/fabmaster/cardfaces/2019-WTR/WTR101.png" TargetMode="External"/><Relationship Id="rId204" Type="http://schemas.openxmlformats.org/officeDocument/2006/relationships/hyperlink" Target="https://storage.googleapis.com/fabmaster/cardfaces/2019-WTR/WTR108.png" TargetMode="External"/><Relationship Id="rId225" Type="http://schemas.openxmlformats.org/officeDocument/2006/relationships/hyperlink" Target="https://storage.googleapis.com/fabmaster/cardfaces/2019-WTR/WTR121.png" TargetMode="External"/><Relationship Id="rId246" Type="http://schemas.openxmlformats.org/officeDocument/2006/relationships/hyperlink" Target="https://storage.googleapis.com/fabmaster/cardfaces/2019-WTR/WTR131.png" TargetMode="External"/><Relationship Id="rId267" Type="http://schemas.openxmlformats.org/officeDocument/2006/relationships/hyperlink" Target="https://storage.googleapis.com/fabmaster/cardfaces/2019-WTR/WTR142.png" TargetMode="External"/><Relationship Id="rId288" Type="http://schemas.openxmlformats.org/officeDocument/2006/relationships/hyperlink" Target="https://storage.googleapis.com/fabmaster/cardfaces/2019-WTR/WTR153.png" TargetMode="External"/><Relationship Id="rId411" Type="http://schemas.openxmlformats.org/officeDocument/2006/relationships/hyperlink" Target="https://storage.googleapis.com/fabmaster/cardfaces/2019-WTR/WTR216.png" TargetMode="External"/><Relationship Id="rId106" Type="http://schemas.openxmlformats.org/officeDocument/2006/relationships/hyperlink" Target="https://storage.googleapis.com/fabmaster/cardfaces/2019-WTR/WTR057.png" TargetMode="External"/><Relationship Id="rId127" Type="http://schemas.openxmlformats.org/officeDocument/2006/relationships/hyperlink" Target="https://storage.googleapis.com/fabmaster/cardfaces/2019-WTR/WTR067.png" TargetMode="External"/><Relationship Id="rId313" Type="http://schemas.openxmlformats.org/officeDocument/2006/relationships/hyperlink" Target="https://storage.googleapis.com/fabmaster/cardfaces/2019-WTR/WTR165.png" TargetMode="External"/><Relationship Id="rId10" Type="http://schemas.openxmlformats.org/officeDocument/2006/relationships/hyperlink" Target="https://storage.googleapis.com/fabmaster/cardfaces/2019-WTR/WTR007.png" TargetMode="External"/><Relationship Id="rId31" Type="http://schemas.openxmlformats.org/officeDocument/2006/relationships/hyperlink" Target="https://storage.googleapis.com/fabmaster/cardfaces/2019-WTR/WTR017.png" TargetMode="External"/><Relationship Id="rId52" Type="http://schemas.openxmlformats.org/officeDocument/2006/relationships/hyperlink" Target="https://storage.googleapis.com/fabmaster/cardfaces/2019-WTR/WTR028.png" TargetMode="External"/><Relationship Id="rId73" Type="http://schemas.openxmlformats.org/officeDocument/2006/relationships/hyperlink" Target="https://storage.googleapis.com/fabmaster/cardfaces/2019-WTR/WTR039.png" TargetMode="External"/><Relationship Id="rId94" Type="http://schemas.openxmlformats.org/officeDocument/2006/relationships/hyperlink" Target="https://storage.googleapis.com/fabmaster/cardfaces/2019-WTR/WTR051.png" TargetMode="External"/><Relationship Id="rId148" Type="http://schemas.openxmlformats.org/officeDocument/2006/relationships/hyperlink" Target="https://storage.googleapis.com/fabmaster/cardfaces/2019-WTR/WTR080.png" TargetMode="External"/><Relationship Id="rId169" Type="http://schemas.openxmlformats.org/officeDocument/2006/relationships/hyperlink" Target="https://storage.googleapis.com/fabmaster/cardfaces/2019-WTR/WTR091.png" TargetMode="External"/><Relationship Id="rId334" Type="http://schemas.openxmlformats.org/officeDocument/2006/relationships/hyperlink" Target="https://storage.googleapis.com/fabmaster/cardfaces/2019-WTR/WTR176.png" TargetMode="External"/><Relationship Id="rId355" Type="http://schemas.openxmlformats.org/officeDocument/2006/relationships/hyperlink" Target="https://storage.googleapis.com/fabmaster/cardfaces/2019-WTR/WTR186.png" TargetMode="External"/><Relationship Id="rId376" Type="http://schemas.openxmlformats.org/officeDocument/2006/relationships/hyperlink" Target="https://storage.googleapis.com/fabmaster/cardfaces/2019-WTR/WTR197.png" TargetMode="External"/><Relationship Id="rId397" Type="http://schemas.openxmlformats.org/officeDocument/2006/relationships/hyperlink" Target="https://storage.googleapis.com/fabmaster/cardfaces/2019-WTR/WTR207.png" TargetMode="External"/><Relationship Id="rId4" Type="http://schemas.openxmlformats.org/officeDocument/2006/relationships/hyperlink" Target="https://storage.googleapis.com/fabmaster/cardfaces/2019-WTR/WTR003.png" TargetMode="External"/><Relationship Id="rId180" Type="http://schemas.openxmlformats.org/officeDocument/2006/relationships/hyperlink" Target="https://storage.googleapis.com/fabmaster/cardfaces/2019-WTR/WTR096.png" TargetMode="External"/><Relationship Id="rId215" Type="http://schemas.openxmlformats.org/officeDocument/2006/relationships/hyperlink" Target="https://storage.googleapis.com/fabmaster/cardfaces/2019-WTR/WTR115.png" TargetMode="External"/><Relationship Id="rId236" Type="http://schemas.openxmlformats.org/officeDocument/2006/relationships/hyperlink" Target="https://storage.googleapis.com/fabmaster/cardfaces/2019-WTR/WTR126.png" TargetMode="External"/><Relationship Id="rId257" Type="http://schemas.openxmlformats.org/officeDocument/2006/relationships/hyperlink" Target="https://storage.googleapis.com/fabmaster/cardfaces/2019-WTR/WTR137.png" TargetMode="External"/><Relationship Id="rId278" Type="http://schemas.openxmlformats.org/officeDocument/2006/relationships/hyperlink" Target="https://storage.googleapis.com/fabmaster/cardfaces/2019-WTR/WTR147.png" TargetMode="External"/><Relationship Id="rId401" Type="http://schemas.openxmlformats.org/officeDocument/2006/relationships/hyperlink" Target="https://storage.googleapis.com/fabmaster/cardfaces/2019-WTR/WTR210.png" TargetMode="External"/><Relationship Id="rId422" Type="http://schemas.openxmlformats.org/officeDocument/2006/relationships/hyperlink" Target="https://storage.googleapis.com/fabmaster/cardfaces/2019-WTR/WTR221.png" TargetMode="External"/><Relationship Id="rId303" Type="http://schemas.openxmlformats.org/officeDocument/2006/relationships/hyperlink" Target="https://storage.googleapis.com/fabmaster/cardfaces/2019-WTR/WTR160.png" TargetMode="External"/><Relationship Id="rId42" Type="http://schemas.openxmlformats.org/officeDocument/2006/relationships/hyperlink" Target="https://storage.googleapis.com/fabmaster/cardfaces/2019-WTR/WTR023.png" TargetMode="External"/><Relationship Id="rId84" Type="http://schemas.openxmlformats.org/officeDocument/2006/relationships/hyperlink" Target="https://storage.googleapis.com/fabmaster/cardfaces/2019-WTR/WTR046.png" TargetMode="External"/><Relationship Id="rId138" Type="http://schemas.openxmlformats.org/officeDocument/2006/relationships/hyperlink" Target="https://storage.googleapis.com/fabmaster/cardfaces/2019-WTR/WTR073.png" TargetMode="External"/><Relationship Id="rId345" Type="http://schemas.openxmlformats.org/officeDocument/2006/relationships/hyperlink" Target="https://storage.googleapis.com/fabmaster/cardfaces/2019-WTR/WTR181.png" TargetMode="External"/><Relationship Id="rId387" Type="http://schemas.openxmlformats.org/officeDocument/2006/relationships/hyperlink" Target="https://storage.googleapis.com/fabmaster/cardfaces/2019-WTR/WTR202.png" TargetMode="External"/><Relationship Id="rId191" Type="http://schemas.openxmlformats.org/officeDocument/2006/relationships/hyperlink" Target="https://storage.googleapis.com/fabmaster/cardfaces/2019-WTR/WTR102.png" TargetMode="External"/><Relationship Id="rId205" Type="http://schemas.openxmlformats.org/officeDocument/2006/relationships/hyperlink" Target="https://storage.googleapis.com/fabmaster/cardfaces/2019-WTR/WTR109.png" TargetMode="External"/><Relationship Id="rId247" Type="http://schemas.openxmlformats.org/officeDocument/2006/relationships/hyperlink" Target="https://storage.googleapis.com/fabmaster/cardfaces/2019-WTR/WTR132.png" TargetMode="External"/><Relationship Id="rId412" Type="http://schemas.openxmlformats.org/officeDocument/2006/relationships/hyperlink" Target="https://storage.googleapis.com/fabmaster/cardfaces/2019-WTR/WTR216.png" TargetMode="External"/><Relationship Id="rId107" Type="http://schemas.openxmlformats.org/officeDocument/2006/relationships/hyperlink" Target="https://storage.googleapis.com/fabmaster/cardfaces/2019-WTR/WTR057.png" TargetMode="External"/><Relationship Id="rId289" Type="http://schemas.openxmlformats.org/officeDocument/2006/relationships/hyperlink" Target="https://storage.googleapis.com/fabmaster/cardfaces/2019-WTR/WTR153.png" TargetMode="External"/><Relationship Id="rId11" Type="http://schemas.openxmlformats.org/officeDocument/2006/relationships/hyperlink" Target="https://storage.googleapis.com/fabmaster/cardfaces/2019-WTR/WTR007.png" TargetMode="External"/><Relationship Id="rId53" Type="http://schemas.openxmlformats.org/officeDocument/2006/relationships/hyperlink" Target="https://storage.googleapis.com/fabmaster/cardfaces/2019-WTR/WTR028.png" TargetMode="External"/><Relationship Id="rId149" Type="http://schemas.openxmlformats.org/officeDocument/2006/relationships/hyperlink" Target="https://storage.googleapis.com/fabmaster/cardfaces/2019-WTR/WTR081.png" TargetMode="External"/><Relationship Id="rId314" Type="http://schemas.openxmlformats.org/officeDocument/2006/relationships/hyperlink" Target="https://storage.googleapis.com/fabmaster/cardfaces/2019-WTR/WTR166.png" TargetMode="External"/><Relationship Id="rId356" Type="http://schemas.openxmlformats.org/officeDocument/2006/relationships/hyperlink" Target="https://storage.googleapis.com/fabmaster/cardfaces/2019-WTR/WTR187.png" TargetMode="External"/><Relationship Id="rId398" Type="http://schemas.openxmlformats.org/officeDocument/2006/relationships/hyperlink" Target="https://storage.googleapis.com/fabmaster/cardfaces/2019-WTR/WTR208.png" TargetMode="External"/><Relationship Id="rId95" Type="http://schemas.openxmlformats.org/officeDocument/2006/relationships/hyperlink" Target="https://storage.googleapis.com/fabmaster/cardfaces/2019-WTR/WTR051.png" TargetMode="External"/><Relationship Id="rId160" Type="http://schemas.openxmlformats.org/officeDocument/2006/relationships/hyperlink" Target="https://storage.googleapis.com/fabmaster/cardfaces/2019-WTR/WTR086.png" TargetMode="External"/><Relationship Id="rId216" Type="http://schemas.openxmlformats.org/officeDocument/2006/relationships/hyperlink" Target="https://storage.googleapis.com/fabmaster/cardfaces/2019-WTR/WTR116.png" TargetMode="External"/><Relationship Id="rId423" Type="http://schemas.openxmlformats.org/officeDocument/2006/relationships/hyperlink" Target="https://storage.googleapis.com/fabmaster/cardfaces/2019-WTR/WTR222.png" TargetMode="External"/><Relationship Id="rId258" Type="http://schemas.openxmlformats.org/officeDocument/2006/relationships/hyperlink" Target="https://storage.googleapis.com/fabmaster/cardfaces/2019-WTR/WTR137.png" TargetMode="External"/><Relationship Id="rId22" Type="http://schemas.openxmlformats.org/officeDocument/2006/relationships/hyperlink" Target="https://storage.googleapis.com/fabmaster/cardfaces/2019-WTR/WTR013.png" TargetMode="External"/><Relationship Id="rId64" Type="http://schemas.openxmlformats.org/officeDocument/2006/relationships/hyperlink" Target="https://storage.googleapis.com/fabmaster/cardfaces/2019-WTR/WTR034.png" TargetMode="External"/><Relationship Id="rId118" Type="http://schemas.openxmlformats.org/officeDocument/2006/relationships/hyperlink" Target="https://storage.googleapis.com/fabmaster/cardfaces/2019-WTR/WTR063.png" TargetMode="External"/><Relationship Id="rId325" Type="http://schemas.openxmlformats.org/officeDocument/2006/relationships/hyperlink" Target="https://storage.googleapis.com/fabmaster/cardfaces/2019-WTR/WTR171.png" TargetMode="External"/><Relationship Id="rId367" Type="http://schemas.openxmlformats.org/officeDocument/2006/relationships/hyperlink" Target="https://storage.googleapis.com/fabmaster/cardfaces/2019-WTR/WTR192.png"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storage.googleapis.com/fabmaster/cardfaces/2019-WTR-RNR/RNR026.png" TargetMode="External"/><Relationship Id="rId117" Type="http://schemas.openxmlformats.org/officeDocument/2006/relationships/hyperlink" Target="https://storage.googleapis.com/fabmaster/cardfaces/2019-WTR-TEA/TEA027.png" TargetMode="External"/><Relationship Id="rId21" Type="http://schemas.openxmlformats.org/officeDocument/2006/relationships/hyperlink" Target="https://storage.googleapis.com/fabmaster/cardfaces/2019-WTR-RNR/RNR021.png" TargetMode="External"/><Relationship Id="rId42" Type="http://schemas.openxmlformats.org/officeDocument/2006/relationships/hyperlink" Target="https://storage.googleapis.com/fabmaster/cardfaces/2019-WTR-BVO/BVO011.png" TargetMode="External"/><Relationship Id="rId47" Type="http://schemas.openxmlformats.org/officeDocument/2006/relationships/hyperlink" Target="https://storage.googleapis.com/fabmaster/cardfaces/2019-WTR-BVO/BVO016.png" TargetMode="External"/><Relationship Id="rId63" Type="http://schemas.openxmlformats.org/officeDocument/2006/relationships/hyperlink" Target="https://storage.googleapis.com/fabmaster/cardfaces/2019-WTR-KSU/KSU003.png" TargetMode="External"/><Relationship Id="rId68" Type="http://schemas.openxmlformats.org/officeDocument/2006/relationships/hyperlink" Target="https://storage.googleapis.com/fabmaster/cardfaces/2019-WTR-KSU/KSU008.png" TargetMode="External"/><Relationship Id="rId84" Type="http://schemas.openxmlformats.org/officeDocument/2006/relationships/hyperlink" Target="https://storage.googleapis.com/fabmaster/cardfaces/2019-WTR-KSU/KSU024.png" TargetMode="External"/><Relationship Id="rId89" Type="http://schemas.openxmlformats.org/officeDocument/2006/relationships/hyperlink" Target="https://storage.googleapis.com/fabmaster/cardfaces/2019-WTR-KSU/KSU029.png" TargetMode="External"/><Relationship Id="rId112" Type="http://schemas.openxmlformats.org/officeDocument/2006/relationships/hyperlink" Target="https://storage.googleapis.com/fabmaster/cardfaces/2019-WTR-TEA/TEA022.png" TargetMode="External"/><Relationship Id="rId16" Type="http://schemas.openxmlformats.org/officeDocument/2006/relationships/hyperlink" Target="https://storage.googleapis.com/fabmaster/cardfaces/2019-WTR-RNR/RNR016.png" TargetMode="External"/><Relationship Id="rId107" Type="http://schemas.openxmlformats.org/officeDocument/2006/relationships/hyperlink" Target="https://storage.googleapis.com/fabmaster/cardfaces/2019-WTR-TEA/TEA017.png" TargetMode="External"/><Relationship Id="rId11" Type="http://schemas.openxmlformats.org/officeDocument/2006/relationships/hyperlink" Target="https://storage.googleapis.com/fabmaster/cardfaces/2019-WTR-RNR/RNR011.png" TargetMode="External"/><Relationship Id="rId24" Type="http://schemas.openxmlformats.org/officeDocument/2006/relationships/hyperlink" Target="https://storage.googleapis.com/fabmaster/cardfaces/2019-WTR-RNR/RNR024.png" TargetMode="External"/><Relationship Id="rId32" Type="http://schemas.openxmlformats.org/officeDocument/2006/relationships/hyperlink" Target="https://storage.googleapis.com/fabmaster/cardfaces/2019-WTR-BVO/BVO001.png" TargetMode="External"/><Relationship Id="rId37" Type="http://schemas.openxmlformats.org/officeDocument/2006/relationships/hyperlink" Target="https://storage.googleapis.com/fabmaster/cardfaces/2019-WTR-BVO/BVO006.png" TargetMode="External"/><Relationship Id="rId40" Type="http://schemas.openxmlformats.org/officeDocument/2006/relationships/hyperlink" Target="https://storage.googleapis.com/fabmaster/cardfaces/2019-WTR-BVO/BVO009.png" TargetMode="External"/><Relationship Id="rId45" Type="http://schemas.openxmlformats.org/officeDocument/2006/relationships/hyperlink" Target="https://storage.googleapis.com/fabmaster/cardfaces/2019-WTR-BVO/BVO014.png" TargetMode="External"/><Relationship Id="rId53" Type="http://schemas.openxmlformats.org/officeDocument/2006/relationships/hyperlink" Target="https://storage.googleapis.com/fabmaster/cardfaces/2019-WTR-BVO/BVO022.png" TargetMode="External"/><Relationship Id="rId58" Type="http://schemas.openxmlformats.org/officeDocument/2006/relationships/hyperlink" Target="https://storage.googleapis.com/fabmaster/cardfaces/2019-WTR-BVO/BVO027.png" TargetMode="External"/><Relationship Id="rId66" Type="http://schemas.openxmlformats.org/officeDocument/2006/relationships/hyperlink" Target="https://storage.googleapis.com/fabmaster/cardfaces/2019-WTR-KSU/KSU006.png" TargetMode="External"/><Relationship Id="rId74" Type="http://schemas.openxmlformats.org/officeDocument/2006/relationships/hyperlink" Target="https://storage.googleapis.com/fabmaster/cardfaces/2019-WTR-KSU/KSU014.png" TargetMode="External"/><Relationship Id="rId79" Type="http://schemas.openxmlformats.org/officeDocument/2006/relationships/hyperlink" Target="https://storage.googleapis.com/fabmaster/cardfaces/2019-WTR-KSU/KSU019.png" TargetMode="External"/><Relationship Id="rId87" Type="http://schemas.openxmlformats.org/officeDocument/2006/relationships/hyperlink" Target="https://storage.googleapis.com/fabmaster/cardfaces/2019-WTR-KSU/KSU027.png" TargetMode="External"/><Relationship Id="rId102" Type="http://schemas.openxmlformats.org/officeDocument/2006/relationships/hyperlink" Target="https://storage.googleapis.com/fabmaster/cardfaces/2019-WTR-TEA/TEA012.png" TargetMode="External"/><Relationship Id="rId110" Type="http://schemas.openxmlformats.org/officeDocument/2006/relationships/hyperlink" Target="https://storage.googleapis.com/fabmaster/cardfaces/2019-WTR-TEA/TEA020.png" TargetMode="External"/><Relationship Id="rId115" Type="http://schemas.openxmlformats.org/officeDocument/2006/relationships/hyperlink" Target="https://storage.googleapis.com/fabmaster/cardfaces/2019-WTR-TEA/TEA025.png" TargetMode="External"/><Relationship Id="rId5" Type="http://schemas.openxmlformats.org/officeDocument/2006/relationships/hyperlink" Target="https://storage.googleapis.com/fabmaster/cardfaces/2019-WTR-RNR/RNR005.png" TargetMode="External"/><Relationship Id="rId61" Type="http://schemas.openxmlformats.org/officeDocument/2006/relationships/hyperlink" Target="https://storage.googleapis.com/fabmaster/cardfaces/2019-WTR-KSU/KSU001.png" TargetMode="External"/><Relationship Id="rId82" Type="http://schemas.openxmlformats.org/officeDocument/2006/relationships/hyperlink" Target="https://storage.googleapis.com/fabmaster/cardfaces/2019-WTR-KSU/KSU022.png" TargetMode="External"/><Relationship Id="rId90" Type="http://schemas.openxmlformats.org/officeDocument/2006/relationships/hyperlink" Target="https://storage.googleapis.com/fabmaster/cardfaces/2019-WTR-KSU/KSU030.png" TargetMode="External"/><Relationship Id="rId95" Type="http://schemas.openxmlformats.org/officeDocument/2006/relationships/hyperlink" Target="https://storage.googleapis.com/fabmaster/cardfaces/2019-WTR-TEA/TEA005.png" TargetMode="External"/><Relationship Id="rId19" Type="http://schemas.openxmlformats.org/officeDocument/2006/relationships/hyperlink" Target="https://storage.googleapis.com/fabmaster/cardfaces/2019-WTR-RNR/RNR019.png" TargetMode="External"/><Relationship Id="rId14" Type="http://schemas.openxmlformats.org/officeDocument/2006/relationships/hyperlink" Target="https://storage.googleapis.com/fabmaster/cardfaces/2019-WTR-RNR/RNR014.png" TargetMode="External"/><Relationship Id="rId22" Type="http://schemas.openxmlformats.org/officeDocument/2006/relationships/hyperlink" Target="https://storage.googleapis.com/fabmaster/cardfaces/2019-WTR-RNR/RNR022.png" TargetMode="External"/><Relationship Id="rId27" Type="http://schemas.openxmlformats.org/officeDocument/2006/relationships/hyperlink" Target="https://storage.googleapis.com/fabmaster/cardfaces/2019-WTR-RNR/RNR027.png" TargetMode="External"/><Relationship Id="rId30" Type="http://schemas.openxmlformats.org/officeDocument/2006/relationships/hyperlink" Target="https://storage.googleapis.com/fabmaster/cardfaces/2019-WTR-RNR/RNR030.png" TargetMode="External"/><Relationship Id="rId35" Type="http://schemas.openxmlformats.org/officeDocument/2006/relationships/hyperlink" Target="https://storage.googleapis.com/fabmaster/cardfaces/2019-WTR-BVO/BVO004.png" TargetMode="External"/><Relationship Id="rId43" Type="http://schemas.openxmlformats.org/officeDocument/2006/relationships/hyperlink" Target="https://storage.googleapis.com/fabmaster/cardfaces/2019-WTR-BVO/BVO012.png" TargetMode="External"/><Relationship Id="rId48" Type="http://schemas.openxmlformats.org/officeDocument/2006/relationships/hyperlink" Target="https://storage.googleapis.com/fabmaster/cardfaces/2019-WTR-BVO/BVO017.png" TargetMode="External"/><Relationship Id="rId56" Type="http://schemas.openxmlformats.org/officeDocument/2006/relationships/hyperlink" Target="https://storage.googleapis.com/fabmaster/cardfaces/2019-WTR-BVO/BVO025.png" TargetMode="External"/><Relationship Id="rId64" Type="http://schemas.openxmlformats.org/officeDocument/2006/relationships/hyperlink" Target="https://storage.googleapis.com/fabmaster/cardfaces/2019-WTR-KSU/KSU004.png" TargetMode="External"/><Relationship Id="rId69" Type="http://schemas.openxmlformats.org/officeDocument/2006/relationships/hyperlink" Target="https://storage.googleapis.com/fabmaster/cardfaces/2019-WTR-KSU/KSU009.png" TargetMode="External"/><Relationship Id="rId77" Type="http://schemas.openxmlformats.org/officeDocument/2006/relationships/hyperlink" Target="https://storage.googleapis.com/fabmaster/cardfaces/2019-WTR-KSU/KSU017.png" TargetMode="External"/><Relationship Id="rId100" Type="http://schemas.openxmlformats.org/officeDocument/2006/relationships/hyperlink" Target="https://storage.googleapis.com/fabmaster/cardfaces/2019-WTR-TEA/TEA010.png" TargetMode="External"/><Relationship Id="rId105" Type="http://schemas.openxmlformats.org/officeDocument/2006/relationships/hyperlink" Target="https://storage.googleapis.com/fabmaster/cardfaces/2019-WTR-TEA/TEA015.png" TargetMode="External"/><Relationship Id="rId113" Type="http://schemas.openxmlformats.org/officeDocument/2006/relationships/hyperlink" Target="https://storage.googleapis.com/fabmaster/cardfaces/2019-WTR-TEA/TEA023.png" TargetMode="External"/><Relationship Id="rId118" Type="http://schemas.openxmlformats.org/officeDocument/2006/relationships/hyperlink" Target="https://storage.googleapis.com/fabmaster/cardfaces/2019-WTR-TEA/TEA028.png" TargetMode="External"/><Relationship Id="rId8" Type="http://schemas.openxmlformats.org/officeDocument/2006/relationships/hyperlink" Target="https://storage.googleapis.com/fabmaster/cardfaces/2019-WTR-RNR/RNR008.png" TargetMode="External"/><Relationship Id="rId51" Type="http://schemas.openxmlformats.org/officeDocument/2006/relationships/hyperlink" Target="https://storage.googleapis.com/fabmaster/cardfaces/2019-WTR-BVO/BVO020.png" TargetMode="External"/><Relationship Id="rId72" Type="http://schemas.openxmlformats.org/officeDocument/2006/relationships/hyperlink" Target="https://storage.googleapis.com/fabmaster/cardfaces/2019-WTR-KSU/KSU012.png" TargetMode="External"/><Relationship Id="rId80" Type="http://schemas.openxmlformats.org/officeDocument/2006/relationships/hyperlink" Target="https://storage.googleapis.com/fabmaster/cardfaces/2019-WTR-KSU/KSU020.png" TargetMode="External"/><Relationship Id="rId85" Type="http://schemas.openxmlformats.org/officeDocument/2006/relationships/hyperlink" Target="https://storage.googleapis.com/fabmaster/cardfaces/2019-WTR-KSU/KSU025.png" TargetMode="External"/><Relationship Id="rId93" Type="http://schemas.openxmlformats.org/officeDocument/2006/relationships/hyperlink" Target="https://storage.googleapis.com/fabmaster/cardfaces/2019-WTR-TEA/TEA003.png" TargetMode="External"/><Relationship Id="rId98" Type="http://schemas.openxmlformats.org/officeDocument/2006/relationships/hyperlink" Target="https://storage.googleapis.com/fabmaster/cardfaces/2019-WTR-TEA/TEA008.png" TargetMode="External"/><Relationship Id="rId3" Type="http://schemas.openxmlformats.org/officeDocument/2006/relationships/hyperlink" Target="https://storage.googleapis.com/fabmaster/cardfaces/2019-WTR-RNR/RNR003.png" TargetMode="External"/><Relationship Id="rId12" Type="http://schemas.openxmlformats.org/officeDocument/2006/relationships/hyperlink" Target="https://storage.googleapis.com/fabmaster/cardfaces/2019-WTR-RNR/RNR012.png" TargetMode="External"/><Relationship Id="rId17" Type="http://schemas.openxmlformats.org/officeDocument/2006/relationships/hyperlink" Target="https://storage.googleapis.com/fabmaster/cardfaces/2019-WTR-RNR/RNR017.png" TargetMode="External"/><Relationship Id="rId25" Type="http://schemas.openxmlformats.org/officeDocument/2006/relationships/hyperlink" Target="https://storage.googleapis.com/fabmaster/cardfaces/2019-WTR-RNR/RNR025.png" TargetMode="External"/><Relationship Id="rId33" Type="http://schemas.openxmlformats.org/officeDocument/2006/relationships/hyperlink" Target="https://storage.googleapis.com/fabmaster/cardfaces/2019-WTR-BVO/BVO002.png" TargetMode="External"/><Relationship Id="rId38" Type="http://schemas.openxmlformats.org/officeDocument/2006/relationships/hyperlink" Target="https://storage.googleapis.com/fabmaster/cardfaces/2019-WTR-BVO/BVO007.png" TargetMode="External"/><Relationship Id="rId46" Type="http://schemas.openxmlformats.org/officeDocument/2006/relationships/hyperlink" Target="https://storage.googleapis.com/fabmaster/cardfaces/2019-WTR-BVO/BVO015.png" TargetMode="External"/><Relationship Id="rId59" Type="http://schemas.openxmlformats.org/officeDocument/2006/relationships/hyperlink" Target="https://storage.googleapis.com/fabmaster/cardfaces/2019-WTR-BVO/BVO028.png" TargetMode="External"/><Relationship Id="rId67" Type="http://schemas.openxmlformats.org/officeDocument/2006/relationships/hyperlink" Target="https://storage.googleapis.com/fabmaster/cardfaces/2019-WTR-KSU/KSU007.png" TargetMode="External"/><Relationship Id="rId103" Type="http://schemas.openxmlformats.org/officeDocument/2006/relationships/hyperlink" Target="https://storage.googleapis.com/fabmaster/cardfaces/2019-WTR-TEA/TEA013.png" TargetMode="External"/><Relationship Id="rId108" Type="http://schemas.openxmlformats.org/officeDocument/2006/relationships/hyperlink" Target="https://storage.googleapis.com/fabmaster/cardfaces/2019-WTR-TEA/TEA018.png" TargetMode="External"/><Relationship Id="rId116" Type="http://schemas.openxmlformats.org/officeDocument/2006/relationships/hyperlink" Target="https://storage.googleapis.com/fabmaster/cardfaces/2019-WTR-TEA/TEA026.png" TargetMode="External"/><Relationship Id="rId20" Type="http://schemas.openxmlformats.org/officeDocument/2006/relationships/hyperlink" Target="https://storage.googleapis.com/fabmaster/cardfaces/2019-WTR-RNR/RNR020.png" TargetMode="External"/><Relationship Id="rId41" Type="http://schemas.openxmlformats.org/officeDocument/2006/relationships/hyperlink" Target="https://storage.googleapis.com/fabmaster/cardfaces/2019-WTR-BVO/BVO010.png" TargetMode="External"/><Relationship Id="rId54" Type="http://schemas.openxmlformats.org/officeDocument/2006/relationships/hyperlink" Target="https://storage.googleapis.com/fabmaster/cardfaces/2019-WTR-BVO/BVO023.png" TargetMode="External"/><Relationship Id="rId62" Type="http://schemas.openxmlformats.org/officeDocument/2006/relationships/hyperlink" Target="https://storage.googleapis.com/fabmaster/cardfaces/2019-WTR-KSU/KSU002.png" TargetMode="External"/><Relationship Id="rId70" Type="http://schemas.openxmlformats.org/officeDocument/2006/relationships/hyperlink" Target="https://storage.googleapis.com/fabmaster/cardfaces/2019-WTR-KSU/KSU010.png" TargetMode="External"/><Relationship Id="rId75" Type="http://schemas.openxmlformats.org/officeDocument/2006/relationships/hyperlink" Target="https://storage.googleapis.com/fabmaster/cardfaces/2019-WTR-KSU/KSU015.png" TargetMode="External"/><Relationship Id="rId83" Type="http://schemas.openxmlformats.org/officeDocument/2006/relationships/hyperlink" Target="https://storage.googleapis.com/fabmaster/cardfaces/2019-WTR-KSU/KSU023.png" TargetMode="External"/><Relationship Id="rId88" Type="http://schemas.openxmlformats.org/officeDocument/2006/relationships/hyperlink" Target="https://storage.googleapis.com/fabmaster/cardfaces/2019-WTR-KSU/KSU028.png" TargetMode="External"/><Relationship Id="rId91" Type="http://schemas.openxmlformats.org/officeDocument/2006/relationships/hyperlink" Target="https://storage.googleapis.com/fabmaster/cardfaces/2019-WTR-TEA/TEA001.png" TargetMode="External"/><Relationship Id="rId96" Type="http://schemas.openxmlformats.org/officeDocument/2006/relationships/hyperlink" Target="https://storage.googleapis.com/fabmaster/cardfaces/2019-WTR-TEA/TEA006.png" TargetMode="External"/><Relationship Id="rId111" Type="http://schemas.openxmlformats.org/officeDocument/2006/relationships/hyperlink" Target="https://storage.googleapis.com/fabmaster/cardfaces/2019-WTR-TEA/TEA021.png" TargetMode="External"/><Relationship Id="rId1" Type="http://schemas.openxmlformats.org/officeDocument/2006/relationships/hyperlink" Target="https://storage.googleapis.com/fabmaster/cardfaces/2019-WTR-RNR/RNR001.png" TargetMode="External"/><Relationship Id="rId6" Type="http://schemas.openxmlformats.org/officeDocument/2006/relationships/hyperlink" Target="https://storage.googleapis.com/fabmaster/cardfaces/2019-WTR-RNR/RNR006.png" TargetMode="External"/><Relationship Id="rId15" Type="http://schemas.openxmlformats.org/officeDocument/2006/relationships/hyperlink" Target="https://storage.googleapis.com/fabmaster/cardfaces/2019-WTR-RNR/RNR015.png" TargetMode="External"/><Relationship Id="rId23" Type="http://schemas.openxmlformats.org/officeDocument/2006/relationships/hyperlink" Target="https://storage.googleapis.com/fabmaster/cardfaces/2019-WTR-RNR/RNR023.png" TargetMode="External"/><Relationship Id="rId28" Type="http://schemas.openxmlformats.org/officeDocument/2006/relationships/hyperlink" Target="https://storage.googleapis.com/fabmaster/cardfaces/2019-WTR-RNR/RNR028.png" TargetMode="External"/><Relationship Id="rId36" Type="http://schemas.openxmlformats.org/officeDocument/2006/relationships/hyperlink" Target="https://storage.googleapis.com/fabmaster/cardfaces/2019-WTR-BVO/BVO005.png" TargetMode="External"/><Relationship Id="rId49" Type="http://schemas.openxmlformats.org/officeDocument/2006/relationships/hyperlink" Target="https://storage.googleapis.com/fabmaster/cardfaces/2019-WTR-BVO/BVO018.png" TargetMode="External"/><Relationship Id="rId57" Type="http://schemas.openxmlformats.org/officeDocument/2006/relationships/hyperlink" Target="https://storage.googleapis.com/fabmaster/cardfaces/2019-WTR-BVO/BVO026.png" TargetMode="External"/><Relationship Id="rId106" Type="http://schemas.openxmlformats.org/officeDocument/2006/relationships/hyperlink" Target="https://storage.googleapis.com/fabmaster/cardfaces/2019-WTR-TEA/TEA016.png" TargetMode="External"/><Relationship Id="rId114" Type="http://schemas.openxmlformats.org/officeDocument/2006/relationships/hyperlink" Target="https://storage.googleapis.com/fabmaster/cardfaces/2019-WTR-TEA/TEA024.png" TargetMode="External"/><Relationship Id="rId119" Type="http://schemas.openxmlformats.org/officeDocument/2006/relationships/hyperlink" Target="https://storage.googleapis.com/fabmaster/cardfaces/2019-WTR-TEA/TEA029.png" TargetMode="External"/><Relationship Id="rId10" Type="http://schemas.openxmlformats.org/officeDocument/2006/relationships/hyperlink" Target="https://storage.googleapis.com/fabmaster/cardfaces/2019-WTR-RNR/RNR010.png" TargetMode="External"/><Relationship Id="rId31" Type="http://schemas.openxmlformats.org/officeDocument/2006/relationships/hyperlink" Target="https://storage.googleapis.com/fabmaster/cardfaces/2019-WTR-RNR/RNR031.png" TargetMode="External"/><Relationship Id="rId44" Type="http://schemas.openxmlformats.org/officeDocument/2006/relationships/hyperlink" Target="https://storage.googleapis.com/fabmaster/cardfaces/2019-WTR-BVO/BVO013.png" TargetMode="External"/><Relationship Id="rId52" Type="http://schemas.openxmlformats.org/officeDocument/2006/relationships/hyperlink" Target="https://storage.googleapis.com/fabmaster/cardfaces/2019-WTR-BVO/BVO021.png" TargetMode="External"/><Relationship Id="rId60" Type="http://schemas.openxmlformats.org/officeDocument/2006/relationships/hyperlink" Target="https://storage.googleapis.com/fabmaster/cardfaces/2019-WTR-BVO/BVO029.png" TargetMode="External"/><Relationship Id="rId65" Type="http://schemas.openxmlformats.org/officeDocument/2006/relationships/hyperlink" Target="https://storage.googleapis.com/fabmaster/cardfaces/2019-WTR-KSU/KSU005.png" TargetMode="External"/><Relationship Id="rId73" Type="http://schemas.openxmlformats.org/officeDocument/2006/relationships/hyperlink" Target="https://storage.googleapis.com/fabmaster/cardfaces/2019-WTR-KSU/KSU013.png" TargetMode="External"/><Relationship Id="rId78" Type="http://schemas.openxmlformats.org/officeDocument/2006/relationships/hyperlink" Target="https://storage.googleapis.com/fabmaster/cardfaces/2019-WTR-KSU/KSU018.png" TargetMode="External"/><Relationship Id="rId81" Type="http://schemas.openxmlformats.org/officeDocument/2006/relationships/hyperlink" Target="https://storage.googleapis.com/fabmaster/cardfaces/2019-WTR-KSU/KSU021.png" TargetMode="External"/><Relationship Id="rId86" Type="http://schemas.openxmlformats.org/officeDocument/2006/relationships/hyperlink" Target="https://storage.googleapis.com/fabmaster/cardfaces/2019-WTR-KSU/KSU026.png" TargetMode="External"/><Relationship Id="rId94" Type="http://schemas.openxmlformats.org/officeDocument/2006/relationships/hyperlink" Target="https://storage.googleapis.com/fabmaster/cardfaces/2019-WTR-TEA/TEA004.png" TargetMode="External"/><Relationship Id="rId99" Type="http://schemas.openxmlformats.org/officeDocument/2006/relationships/hyperlink" Target="https://storage.googleapis.com/fabmaster/cardfaces/2019-WTR-TEA/TEA009.png" TargetMode="External"/><Relationship Id="rId101" Type="http://schemas.openxmlformats.org/officeDocument/2006/relationships/hyperlink" Target="https://storage.googleapis.com/fabmaster/cardfaces/2019-WTR-TEA/TEA011.png" TargetMode="External"/><Relationship Id="rId4" Type="http://schemas.openxmlformats.org/officeDocument/2006/relationships/hyperlink" Target="https://storage.googleapis.com/fabmaster/cardfaces/2019-WTR-RNR/RNR004.png" TargetMode="External"/><Relationship Id="rId9" Type="http://schemas.openxmlformats.org/officeDocument/2006/relationships/hyperlink" Target="https://storage.googleapis.com/fabmaster/cardfaces/2019-WTR-RNR/RNR009.png" TargetMode="External"/><Relationship Id="rId13" Type="http://schemas.openxmlformats.org/officeDocument/2006/relationships/hyperlink" Target="https://storage.googleapis.com/fabmaster/cardfaces/2019-WTR-RNR/RNR013.png" TargetMode="External"/><Relationship Id="rId18" Type="http://schemas.openxmlformats.org/officeDocument/2006/relationships/hyperlink" Target="https://storage.googleapis.com/fabmaster/cardfaces/2019-WTR-RNR/RNR018.png" TargetMode="External"/><Relationship Id="rId39" Type="http://schemas.openxmlformats.org/officeDocument/2006/relationships/hyperlink" Target="https://storage.googleapis.com/fabmaster/cardfaces/2019-WTR-BVO/BVO008.png" TargetMode="External"/><Relationship Id="rId109" Type="http://schemas.openxmlformats.org/officeDocument/2006/relationships/hyperlink" Target="https://storage.googleapis.com/fabmaster/cardfaces/2019-WTR-TEA/TEA019.png" TargetMode="External"/><Relationship Id="rId34" Type="http://schemas.openxmlformats.org/officeDocument/2006/relationships/hyperlink" Target="https://storage.googleapis.com/fabmaster/cardfaces/2019-WTR-BVO/BVO003.png" TargetMode="External"/><Relationship Id="rId50" Type="http://schemas.openxmlformats.org/officeDocument/2006/relationships/hyperlink" Target="https://storage.googleapis.com/fabmaster/cardfaces/2019-WTR-BVO/BVO019.png" TargetMode="External"/><Relationship Id="rId55" Type="http://schemas.openxmlformats.org/officeDocument/2006/relationships/hyperlink" Target="https://storage.googleapis.com/fabmaster/cardfaces/2019-WTR-BVO/BVO024.png" TargetMode="External"/><Relationship Id="rId76" Type="http://schemas.openxmlformats.org/officeDocument/2006/relationships/hyperlink" Target="https://storage.googleapis.com/fabmaster/cardfaces/2019-WTR-KSU/KSU016.png" TargetMode="External"/><Relationship Id="rId97" Type="http://schemas.openxmlformats.org/officeDocument/2006/relationships/hyperlink" Target="https://storage.googleapis.com/fabmaster/cardfaces/2019-WTR-TEA/TEA007.png" TargetMode="External"/><Relationship Id="rId104" Type="http://schemas.openxmlformats.org/officeDocument/2006/relationships/hyperlink" Target="https://storage.googleapis.com/fabmaster/cardfaces/2019-WTR-TEA/TEA014.png" TargetMode="External"/><Relationship Id="rId120" Type="http://schemas.openxmlformats.org/officeDocument/2006/relationships/hyperlink" Target="https://storage.googleapis.com/fabmaster/cardfaces/2019-WTR-TEA/TEA030.png" TargetMode="External"/><Relationship Id="rId7" Type="http://schemas.openxmlformats.org/officeDocument/2006/relationships/hyperlink" Target="https://storage.googleapis.com/fabmaster/cardfaces/2019-WTR-RNR/RNR007.png" TargetMode="External"/><Relationship Id="rId71" Type="http://schemas.openxmlformats.org/officeDocument/2006/relationships/hyperlink" Target="https://storage.googleapis.com/fabmaster/cardfaces/2019-WTR-KSU/KSU011.png" TargetMode="External"/><Relationship Id="rId92" Type="http://schemas.openxmlformats.org/officeDocument/2006/relationships/hyperlink" Target="https://storage.googleapis.com/fabmaster/cardfaces/2019-WTR-TEA/TEA002.png" TargetMode="External"/><Relationship Id="rId2" Type="http://schemas.openxmlformats.org/officeDocument/2006/relationships/hyperlink" Target="https://storage.googleapis.com/fabmaster/cardfaces/2019-WTR-RNR/RNR002.png" TargetMode="External"/><Relationship Id="rId29" Type="http://schemas.openxmlformats.org/officeDocument/2006/relationships/hyperlink" Target="https://storage.googleapis.com/fabmaster/cardfaces/2019-WTR-RNR/RNR029.pn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storage.googleapis.com/fabmaster/cardfaces/2020-U-WTR/U-WTR042.png" TargetMode="External"/><Relationship Id="rId3" Type="http://schemas.openxmlformats.org/officeDocument/2006/relationships/hyperlink" Target="https://storage.googleapis.com/fabmaster/cardfaces/2020-U-WTR/U-WTR006.png" TargetMode="External"/><Relationship Id="rId7" Type="http://schemas.openxmlformats.org/officeDocument/2006/relationships/hyperlink" Target="https://storage.googleapis.com/fabmaster/cardfaces/2020-U-WTR/U-WTR034.png" TargetMode="External"/><Relationship Id="rId12" Type="http://schemas.openxmlformats.org/officeDocument/2006/relationships/printerSettings" Target="../printerSettings/printerSettings2.bin"/><Relationship Id="rId2" Type="http://schemas.openxmlformats.org/officeDocument/2006/relationships/hyperlink" Target="https://storage.googleapis.com/fabmaster/cardfaces/2020-U-WTR/U-WTR006.png" TargetMode="External"/><Relationship Id="rId1" Type="http://schemas.openxmlformats.org/officeDocument/2006/relationships/hyperlink" Target="https://storage.googleapis.com/fabmaster/cardfaces/2020-U-WTR/U-WTR000.png" TargetMode="External"/><Relationship Id="rId6" Type="http://schemas.openxmlformats.org/officeDocument/2006/relationships/hyperlink" Target="https://storage.googleapis.com/fabmaster/cardfaces/2020-U-WTR/U-WTR034.png" TargetMode="External"/><Relationship Id="rId11" Type="http://schemas.openxmlformats.org/officeDocument/2006/relationships/hyperlink" Target="https://storage.googleapis.com/fabmaster/cardfaces/2020-U-WTR/U-WTR054.png" TargetMode="External"/><Relationship Id="rId5" Type="http://schemas.openxmlformats.org/officeDocument/2006/relationships/hyperlink" Target="https://storage.googleapis.com/fabmaster/cardfaces/2020-U-WTR/U-WTR012.png" TargetMode="External"/><Relationship Id="rId10" Type="http://schemas.openxmlformats.org/officeDocument/2006/relationships/hyperlink" Target="https://storage.googleapis.com/fabmaster/cardfaces/2020-U-WTR/U-WTR054.png" TargetMode="External"/><Relationship Id="rId4" Type="http://schemas.openxmlformats.org/officeDocument/2006/relationships/hyperlink" Target="https://storage.googleapis.com/fabmaster/cardfaces/2020-U-WTR/U-WTR012.png" TargetMode="External"/><Relationship Id="rId9" Type="http://schemas.openxmlformats.org/officeDocument/2006/relationships/hyperlink" Target="https://storage.googleapis.com/fabmaster/cardfaces/2020-U-WTR/U-WTR042.png"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storage.googleapis.com/fabmaster/cardfaces/2020-ARC/ARC026-RF.png" TargetMode="External"/><Relationship Id="rId18" Type="http://schemas.openxmlformats.org/officeDocument/2006/relationships/hyperlink" Target="https://storage.googleapis.com/fabmaster/cardfaces/2020-ARC/ARC031-RF.png" TargetMode="External"/><Relationship Id="rId26" Type="http://schemas.openxmlformats.org/officeDocument/2006/relationships/hyperlink" Target="https://storage.googleapis.com/fabmaster/cardfaces/2020-ARC/ARC064-RF.png" TargetMode="External"/><Relationship Id="rId39" Type="http://schemas.openxmlformats.org/officeDocument/2006/relationships/hyperlink" Target="https://storage.googleapis.com/fabmaster/cardfaces/2020-ARC/ARC103-RF.png" TargetMode="External"/><Relationship Id="rId21" Type="http://schemas.openxmlformats.org/officeDocument/2006/relationships/hyperlink" Target="https://storage.googleapis.com/fabmaster/cardfaces/2020-ARC/ARC034-RF.png" TargetMode="External"/><Relationship Id="rId34" Type="http://schemas.openxmlformats.org/officeDocument/2006/relationships/hyperlink" Target="https://storage.googleapis.com/fabmaster/cardfaces/2020-ARC/ARC089-RF.png" TargetMode="External"/><Relationship Id="rId42" Type="http://schemas.openxmlformats.org/officeDocument/2006/relationships/hyperlink" Target="https://storage.googleapis.com/fabmaster/cardfaces/2020-ARC/ARC106-RF.png" TargetMode="External"/><Relationship Id="rId47" Type="http://schemas.openxmlformats.org/officeDocument/2006/relationships/hyperlink" Target="https://storage.googleapis.com/fabmaster/cardfaces/2020-ARC/ARC111-RF.png" TargetMode="External"/><Relationship Id="rId50" Type="http://schemas.openxmlformats.org/officeDocument/2006/relationships/hyperlink" Target="https://storage.googleapis.com/fabmaster/cardfaces/2020-ARC/ARC121-RF.png" TargetMode="External"/><Relationship Id="rId55" Type="http://schemas.openxmlformats.org/officeDocument/2006/relationships/hyperlink" Target="https://storage.googleapis.com/fabmaster/cardfaces/2020-ARC/ARC153-CF.png" TargetMode="External"/><Relationship Id="rId63" Type="http://schemas.openxmlformats.org/officeDocument/2006/relationships/hyperlink" Target="https://storage.googleapis.com/fabmaster/cardfaces/2020-ARC/ARC192-RF.png" TargetMode="External"/><Relationship Id="rId68" Type="http://schemas.openxmlformats.org/officeDocument/2006/relationships/hyperlink" Target="https://storage.googleapis.com/fabmaster/cardfaces/2020-ARC/ARC206-RF.png" TargetMode="External"/><Relationship Id="rId7" Type="http://schemas.openxmlformats.org/officeDocument/2006/relationships/hyperlink" Target="https://storage.googleapis.com/fabmaster/cardfaces/2020-ARC/ARC020-RF.png" TargetMode="External"/><Relationship Id="rId71" Type="http://schemas.openxmlformats.org/officeDocument/2006/relationships/printerSettings" Target="../printerSettings/printerSettings3.bin"/><Relationship Id="rId2" Type="http://schemas.openxmlformats.org/officeDocument/2006/relationships/hyperlink" Target="https://storage.googleapis.com/fabmaster/cardfaces/2020-ARC/ARC009-RF.png" TargetMode="External"/><Relationship Id="rId16" Type="http://schemas.openxmlformats.org/officeDocument/2006/relationships/hyperlink" Target="https://storage.googleapis.com/fabmaster/cardfaces/2020-ARC/ARC029-RF.png" TargetMode="External"/><Relationship Id="rId29" Type="http://schemas.openxmlformats.org/officeDocument/2006/relationships/hyperlink" Target="https://storage.googleapis.com/fabmaster/cardfaces/2020-ARC/ARC083-RF.png" TargetMode="External"/><Relationship Id="rId1" Type="http://schemas.openxmlformats.org/officeDocument/2006/relationships/hyperlink" Target="https://storage.googleapis.com/fabmaster/cardfaces/2020-ARC/ARC007-RF.png" TargetMode="External"/><Relationship Id="rId6" Type="http://schemas.openxmlformats.org/officeDocument/2006/relationships/hyperlink" Target="https://storage.googleapis.com/fabmaster/cardfaces/2020-ARC/ARC019-RF.png" TargetMode="External"/><Relationship Id="rId11" Type="http://schemas.openxmlformats.org/officeDocument/2006/relationships/hyperlink" Target="https://storage.googleapis.com/fabmaster/cardfaces/2020-ARC/ARC024-RF.png" TargetMode="External"/><Relationship Id="rId24" Type="http://schemas.openxmlformats.org/officeDocument/2006/relationships/hyperlink" Target="https://storage.googleapis.com/fabmaster/cardfaces/2020-ARC/ARC046-RF.png" TargetMode="External"/><Relationship Id="rId32" Type="http://schemas.openxmlformats.org/officeDocument/2006/relationships/hyperlink" Target="https://storage.googleapis.com/fabmaster/cardfaces/2020-ARC/ARC087-RF.png" TargetMode="External"/><Relationship Id="rId37" Type="http://schemas.openxmlformats.org/officeDocument/2006/relationships/hyperlink" Target="https://storage.googleapis.com/fabmaster/cardfaces/2020-ARC/ARC092-RF.png" TargetMode="External"/><Relationship Id="rId40" Type="http://schemas.openxmlformats.org/officeDocument/2006/relationships/hyperlink" Target="https://storage.googleapis.com/fabmaster/cardfaces/2020-ARC/ARC104-RF.png" TargetMode="External"/><Relationship Id="rId45" Type="http://schemas.openxmlformats.org/officeDocument/2006/relationships/hyperlink" Target="https://storage.googleapis.com/fabmaster/cardfaces/2020-ARC/ARC109-RF.png" TargetMode="External"/><Relationship Id="rId53" Type="http://schemas.openxmlformats.org/officeDocument/2006/relationships/hyperlink" Target="https://storage.googleapis.com/fabmaster/cardfaces/2020-ARC/ARC128-RF.png" TargetMode="External"/><Relationship Id="rId58" Type="http://schemas.openxmlformats.org/officeDocument/2006/relationships/hyperlink" Target="https://storage.googleapis.com/fabmaster/cardfaces/2020-ARC/ARC175-RF.png" TargetMode="External"/><Relationship Id="rId66" Type="http://schemas.openxmlformats.org/officeDocument/2006/relationships/hyperlink" Target="https://storage.googleapis.com/fabmaster/cardfaces/2020-ARC/ARC204-RF.png" TargetMode="External"/><Relationship Id="rId5" Type="http://schemas.openxmlformats.org/officeDocument/2006/relationships/hyperlink" Target="https://storage.googleapis.com/fabmaster/cardfaces/2020-ARC/ARC013-RF.png" TargetMode="External"/><Relationship Id="rId15" Type="http://schemas.openxmlformats.org/officeDocument/2006/relationships/hyperlink" Target="https://storage.googleapis.com/fabmaster/cardfaces/2020-ARC/ARC028-RF.png" TargetMode="External"/><Relationship Id="rId23" Type="http://schemas.openxmlformats.org/officeDocument/2006/relationships/hyperlink" Target="https://storage.googleapis.com/fabmaster/cardfaces/2020-ARC/ARC043-RF.png" TargetMode="External"/><Relationship Id="rId28" Type="http://schemas.openxmlformats.org/officeDocument/2006/relationships/hyperlink" Target="https://storage.googleapis.com/fabmaster/cardfaces/2020-ARC/ARC080-RF.png" TargetMode="External"/><Relationship Id="rId36" Type="http://schemas.openxmlformats.org/officeDocument/2006/relationships/hyperlink" Target="https://storage.googleapis.com/fabmaster/cardfaces/2020-ARC/ARC091-RF.png" TargetMode="External"/><Relationship Id="rId49" Type="http://schemas.openxmlformats.org/officeDocument/2006/relationships/hyperlink" Target="https://storage.googleapis.com/fabmaster/cardfaces/2020-ARC/ARC120-RF.png" TargetMode="External"/><Relationship Id="rId57" Type="http://schemas.openxmlformats.org/officeDocument/2006/relationships/hyperlink" Target="https://storage.googleapis.com/fabmaster/cardfaces/2020-ARC/ARC174-RF.png" TargetMode="External"/><Relationship Id="rId61" Type="http://schemas.openxmlformats.org/officeDocument/2006/relationships/hyperlink" Target="https://storage.googleapis.com/fabmaster/cardfaces/2020-ARC/ARC184-RF.png" TargetMode="External"/><Relationship Id="rId10" Type="http://schemas.openxmlformats.org/officeDocument/2006/relationships/hyperlink" Target="https://storage.googleapis.com/fabmaster/cardfaces/2020-ARC/ARC023-RF.png" TargetMode="External"/><Relationship Id="rId19" Type="http://schemas.openxmlformats.org/officeDocument/2006/relationships/hyperlink" Target="https://storage.googleapis.com/fabmaster/cardfaces/2020-ARC/ARC032-RF.png" TargetMode="External"/><Relationship Id="rId31" Type="http://schemas.openxmlformats.org/officeDocument/2006/relationships/hyperlink" Target="https://storage.googleapis.com/fabmaster/cardfaces/2020-ARC/ARC086-RF.png" TargetMode="External"/><Relationship Id="rId44" Type="http://schemas.openxmlformats.org/officeDocument/2006/relationships/hyperlink" Target="https://storage.googleapis.com/fabmaster/cardfaces/2020-ARC/ARC108-RF.png" TargetMode="External"/><Relationship Id="rId52" Type="http://schemas.openxmlformats.org/officeDocument/2006/relationships/hyperlink" Target="https://storage.googleapis.com/fabmaster/cardfaces/2020-ARC/ARC127-RF.png" TargetMode="External"/><Relationship Id="rId60" Type="http://schemas.openxmlformats.org/officeDocument/2006/relationships/hyperlink" Target="https://storage.googleapis.com/fabmaster/cardfaces/2020-ARC/ARC183-RF.png" TargetMode="External"/><Relationship Id="rId65" Type="http://schemas.openxmlformats.org/officeDocument/2006/relationships/hyperlink" Target="https://storage.googleapis.com/fabmaster/cardfaces/2020-ARC/ARC203-RF.png" TargetMode="External"/><Relationship Id="rId4" Type="http://schemas.openxmlformats.org/officeDocument/2006/relationships/hyperlink" Target="https://storage.googleapis.com/fabmaster/cardfaces/2020-ARC/ARC012-RF.png" TargetMode="External"/><Relationship Id="rId9" Type="http://schemas.openxmlformats.org/officeDocument/2006/relationships/hyperlink" Target="https://storage.googleapis.com/fabmaster/cardfaces/2020-ARC/ARC022-RF.png" TargetMode="External"/><Relationship Id="rId14" Type="http://schemas.openxmlformats.org/officeDocument/2006/relationships/hyperlink" Target="https://storage.googleapis.com/fabmaster/cardfaces/2020-ARC/ARC027-RF.png" TargetMode="External"/><Relationship Id="rId22" Type="http://schemas.openxmlformats.org/officeDocument/2006/relationships/hyperlink" Target="https://storage.googleapis.com/fabmaster/cardfaces/2020-ARC/ARC037-RF.png" TargetMode="External"/><Relationship Id="rId27" Type="http://schemas.openxmlformats.org/officeDocument/2006/relationships/hyperlink" Target="https://storage.googleapis.com/fabmaster/cardfaces/2020-ARC/ARC065-RF.png" TargetMode="External"/><Relationship Id="rId30" Type="http://schemas.openxmlformats.org/officeDocument/2006/relationships/hyperlink" Target="https://storage.googleapis.com/fabmaster/cardfaces/2020-ARC/ARC085-RF.png" TargetMode="External"/><Relationship Id="rId35" Type="http://schemas.openxmlformats.org/officeDocument/2006/relationships/hyperlink" Target="https://storage.googleapis.com/fabmaster/cardfaces/2020-ARC/ARC090-RF.png" TargetMode="External"/><Relationship Id="rId43" Type="http://schemas.openxmlformats.org/officeDocument/2006/relationships/hyperlink" Target="https://storage.googleapis.com/fabmaster/cardfaces/2020-ARC/ARC107-RF.png" TargetMode="External"/><Relationship Id="rId48" Type="http://schemas.openxmlformats.org/officeDocument/2006/relationships/hyperlink" Target="https://storage.googleapis.com/fabmaster/cardfaces/2020-ARC/ARC118-RF.png" TargetMode="External"/><Relationship Id="rId56" Type="http://schemas.openxmlformats.org/officeDocument/2006/relationships/hyperlink" Target="https://storage.googleapis.com/fabmaster/cardfaces/2020-ARC/ARC173-RF.png" TargetMode="External"/><Relationship Id="rId64" Type="http://schemas.openxmlformats.org/officeDocument/2006/relationships/hyperlink" Target="https://storage.googleapis.com/fabmaster/cardfaces/2020-ARC/ARC193-RF.png" TargetMode="External"/><Relationship Id="rId69" Type="http://schemas.openxmlformats.org/officeDocument/2006/relationships/hyperlink" Target="https://storage.googleapis.com/fabmaster/cardfaces/2020-ARC/ARC207-RF.png" TargetMode="External"/><Relationship Id="rId8" Type="http://schemas.openxmlformats.org/officeDocument/2006/relationships/hyperlink" Target="https://storage.googleapis.com/fabmaster/cardfaces/2020-ARC/ARC021-RF.png" TargetMode="External"/><Relationship Id="rId51" Type="http://schemas.openxmlformats.org/officeDocument/2006/relationships/hyperlink" Target="https://storage.googleapis.com/fabmaster/cardfaces/2020-ARC/ARC126-RF.png" TargetMode="External"/><Relationship Id="rId3" Type="http://schemas.openxmlformats.org/officeDocument/2006/relationships/hyperlink" Target="https://storage.googleapis.com/fabmaster/cardfaces/2020-ARC/ARC011-RF.png" TargetMode="External"/><Relationship Id="rId12" Type="http://schemas.openxmlformats.org/officeDocument/2006/relationships/hyperlink" Target="https://storage.googleapis.com/fabmaster/cardfaces/2020-ARC/ARC025-RF.png" TargetMode="External"/><Relationship Id="rId17" Type="http://schemas.openxmlformats.org/officeDocument/2006/relationships/hyperlink" Target="https://storage.googleapis.com/fabmaster/cardfaces/2020-ARC/ARC030-RF.png" TargetMode="External"/><Relationship Id="rId25" Type="http://schemas.openxmlformats.org/officeDocument/2006/relationships/hyperlink" Target="https://storage.googleapis.com/fabmaster/cardfaces/2020-ARC/ARC063-RF.png" TargetMode="External"/><Relationship Id="rId33" Type="http://schemas.openxmlformats.org/officeDocument/2006/relationships/hyperlink" Target="https://storage.googleapis.com/fabmaster/cardfaces/2020-ARC/ARC088-RF.png" TargetMode="External"/><Relationship Id="rId38" Type="http://schemas.openxmlformats.org/officeDocument/2006/relationships/hyperlink" Target="https://storage.googleapis.com/fabmaster/cardfaces/2020-ARC/ARC093-RF.png" TargetMode="External"/><Relationship Id="rId46" Type="http://schemas.openxmlformats.org/officeDocument/2006/relationships/hyperlink" Target="https://storage.googleapis.com/fabmaster/cardfaces/2020-ARC/ARC110-RF.png" TargetMode="External"/><Relationship Id="rId59" Type="http://schemas.openxmlformats.org/officeDocument/2006/relationships/hyperlink" Target="https://storage.googleapis.com/fabmaster/cardfaces/2020-ARC/ARC182-RF.png" TargetMode="External"/><Relationship Id="rId67" Type="http://schemas.openxmlformats.org/officeDocument/2006/relationships/hyperlink" Target="https://storage.googleapis.com/fabmaster/cardfaces/2020-ARC/ARC205-RF.png" TargetMode="External"/><Relationship Id="rId20" Type="http://schemas.openxmlformats.org/officeDocument/2006/relationships/hyperlink" Target="https://storage.googleapis.com/fabmaster/cardfaces/2020-ARC/ARC033-RF.png" TargetMode="External"/><Relationship Id="rId41" Type="http://schemas.openxmlformats.org/officeDocument/2006/relationships/hyperlink" Target="https://storage.googleapis.com/fabmaster/cardfaces/2020-ARC/ARC105-RF.png" TargetMode="External"/><Relationship Id="rId54" Type="http://schemas.openxmlformats.org/officeDocument/2006/relationships/hyperlink" Target="https://storage.googleapis.com/fabmaster/cardfaces/2020-ARC/ARC151-CF.png" TargetMode="External"/><Relationship Id="rId62" Type="http://schemas.openxmlformats.org/officeDocument/2006/relationships/hyperlink" Target="https://storage.googleapis.com/fabmaster/cardfaces/2020-ARC/ARC191-RF.png" TargetMode="External"/><Relationship Id="rId70" Type="http://schemas.openxmlformats.org/officeDocument/2006/relationships/hyperlink" Target="https://storage.googleapis.com/fabmaster/cardfaces/2020-ARC/ARC208-RF.p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storage.googleapis.com/fabmaster/cardfaces/2020-U-ARC/U-ARC002.png" TargetMode="External"/><Relationship Id="rId7" Type="http://schemas.openxmlformats.org/officeDocument/2006/relationships/printerSettings" Target="../printerSettings/printerSettings4.bin"/><Relationship Id="rId2" Type="http://schemas.openxmlformats.org/officeDocument/2006/relationships/hyperlink" Target="https://storage.googleapis.com/fabmaster/cardfaces/2020-U-ARC/U-ARC001.png" TargetMode="External"/><Relationship Id="rId1" Type="http://schemas.openxmlformats.org/officeDocument/2006/relationships/hyperlink" Target="https://storage.googleapis.com/fabmaster/cardfaces/2020-U-ARC/U-ARC000.png" TargetMode="External"/><Relationship Id="rId6" Type="http://schemas.openxmlformats.org/officeDocument/2006/relationships/hyperlink" Target="https://storage.googleapis.com/fabmaster/cardfaces/2020-U-ARC/U-ARC218.png" TargetMode="External"/><Relationship Id="rId5" Type="http://schemas.openxmlformats.org/officeDocument/2006/relationships/hyperlink" Target="https://storage.googleapis.com/fabmaster/cardfaces/2020-U-ARC/U-ARC009.png" TargetMode="External"/><Relationship Id="rId4" Type="http://schemas.openxmlformats.org/officeDocument/2006/relationships/hyperlink" Target="https://storage.googleapis.com/fabmaster/cardfaces/2020-U-ARC/U-ARC009.pn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storage.googleapis.com/fabmaster/cardfaces/2020-CRU/CRU074-RF.png" TargetMode="External"/><Relationship Id="rId13" Type="http://schemas.openxmlformats.org/officeDocument/2006/relationships/hyperlink" Target="https://storage.googleapis.com/fabmaster/cardfaces/2020-CRU/CRU095-RF.png" TargetMode="External"/><Relationship Id="rId18" Type="http://schemas.openxmlformats.org/officeDocument/2006/relationships/hyperlink" Target="https://storage.googleapis.com/fabmaster/cardfaces/2020-CRU/CRU109-RF.png" TargetMode="External"/><Relationship Id="rId26" Type="http://schemas.openxmlformats.org/officeDocument/2006/relationships/hyperlink" Target="https://storage.googleapis.com/fabmaster/cardfaces/2020-CRU/CRU128-RF.png" TargetMode="External"/><Relationship Id="rId39" Type="http://schemas.openxmlformats.org/officeDocument/2006/relationships/hyperlink" Target="https://storage.googleapis.com/fabmaster/cardfaces/2020-CRU/CRU157-RF.png" TargetMode="External"/><Relationship Id="rId3" Type="http://schemas.openxmlformats.org/officeDocument/2006/relationships/hyperlink" Target="https://storage.googleapis.com/fabmaster/cardfaces/2020-CRU/CRU013-RF.png" TargetMode="External"/><Relationship Id="rId21" Type="http://schemas.openxmlformats.org/officeDocument/2006/relationships/hyperlink" Target="https://storage.googleapis.com/fabmaster/cardfaces/2020-CRU/CRU115-RF.png" TargetMode="External"/><Relationship Id="rId34" Type="http://schemas.openxmlformats.org/officeDocument/2006/relationships/hyperlink" Target="https://storage.googleapis.com/fabmaster/cardfaces/2020-CRU/CRU152-RF.png" TargetMode="External"/><Relationship Id="rId7" Type="http://schemas.openxmlformats.org/officeDocument/2006/relationships/hyperlink" Target="https://storage.googleapis.com/fabmaster/cardfaces/2020-CRU/CRU047-RF.png" TargetMode="External"/><Relationship Id="rId12" Type="http://schemas.openxmlformats.org/officeDocument/2006/relationships/hyperlink" Target="https://storage.googleapis.com/fabmaster/cardfaces/2020-CRU/CRU094-RF.png" TargetMode="External"/><Relationship Id="rId17" Type="http://schemas.openxmlformats.org/officeDocument/2006/relationships/hyperlink" Target="https://storage.googleapis.com/fabmaster/cardfaces/2020-CRU/CRU108-RF.png" TargetMode="External"/><Relationship Id="rId25" Type="http://schemas.openxmlformats.org/officeDocument/2006/relationships/hyperlink" Target="https://storage.googleapis.com/fabmaster/cardfaces/2020-CRU/CRU126-RF.png" TargetMode="External"/><Relationship Id="rId33" Type="http://schemas.openxmlformats.org/officeDocument/2006/relationships/hyperlink" Target="https://storage.googleapis.com/fabmaster/cardfaces/2020-CRU/CRU151-RF.png" TargetMode="External"/><Relationship Id="rId38" Type="http://schemas.openxmlformats.org/officeDocument/2006/relationships/hyperlink" Target="https://storage.googleapis.com/fabmaster/cardfaces/2020-CRU/CRU156-RF.png" TargetMode="External"/><Relationship Id="rId2" Type="http://schemas.openxmlformats.org/officeDocument/2006/relationships/hyperlink" Target="https://storage.googleapis.com/fabmaster/cardfaces/2020-CRU/CRU013-RF.png" TargetMode="External"/><Relationship Id="rId16" Type="http://schemas.openxmlformats.org/officeDocument/2006/relationships/hyperlink" Target="https://storage.googleapis.com/fabmaster/cardfaces/2020-CRU/CRU107-RF.png" TargetMode="External"/><Relationship Id="rId20" Type="http://schemas.openxmlformats.org/officeDocument/2006/relationships/hyperlink" Target="https://storage.googleapis.com/fabmaster/cardfaces/2020-CRU/CRU111-RF.png" TargetMode="External"/><Relationship Id="rId29" Type="http://schemas.openxmlformats.org/officeDocument/2006/relationships/hyperlink" Target="https://storage.googleapis.com/fabmaster/cardfaces/2020-CRU/CRU134-RF.png" TargetMode="External"/><Relationship Id="rId41" Type="http://schemas.openxmlformats.org/officeDocument/2006/relationships/hyperlink" Target="https://storage.googleapis.com/fabmaster/cardfaces/2020-CRU/CRU182-RF.png" TargetMode="External"/><Relationship Id="rId1" Type="http://schemas.openxmlformats.org/officeDocument/2006/relationships/hyperlink" Target="https://storage.googleapis.com/fabmaster/cardfaces/2020-CRU/CRU013-RF.png" TargetMode="External"/><Relationship Id="rId6" Type="http://schemas.openxmlformats.org/officeDocument/2006/relationships/hyperlink" Target="https://storage.googleapis.com/fabmaster/cardfaces/2020-CRU/CRU040-RF.png" TargetMode="External"/><Relationship Id="rId11" Type="http://schemas.openxmlformats.org/officeDocument/2006/relationships/hyperlink" Target="https://storage.googleapis.com/fabmaster/cardfaces/2020-CRU/CRU082-EA.png" TargetMode="External"/><Relationship Id="rId24" Type="http://schemas.openxmlformats.org/officeDocument/2006/relationships/hyperlink" Target="https://storage.googleapis.com/fabmaster/cardfaces/2020-CRU/CRU118-RF.png" TargetMode="External"/><Relationship Id="rId32" Type="http://schemas.openxmlformats.org/officeDocument/2006/relationships/hyperlink" Target="https://storage.googleapis.com/fabmaster/cardfaces/2020-CRU/CRU147-RF.png" TargetMode="External"/><Relationship Id="rId37" Type="http://schemas.openxmlformats.org/officeDocument/2006/relationships/hyperlink" Target="https://storage.googleapis.com/fabmaster/cardfaces/2020-CRU/CRU155-RF.png" TargetMode="External"/><Relationship Id="rId40" Type="http://schemas.openxmlformats.org/officeDocument/2006/relationships/hyperlink" Target="https://storage.googleapis.com/fabmaster/cardfaces/2020-CRU/CRU164-RF.png" TargetMode="External"/><Relationship Id="rId5" Type="http://schemas.openxmlformats.org/officeDocument/2006/relationships/hyperlink" Target="https://storage.googleapis.com/fabmaster/cardfaces/2020-CRU/CRU039-RF.png" TargetMode="External"/><Relationship Id="rId15" Type="http://schemas.openxmlformats.org/officeDocument/2006/relationships/hyperlink" Target="https://storage.googleapis.com/fabmaster/cardfaces/2020-CRU/CRU106-RF.png" TargetMode="External"/><Relationship Id="rId23" Type="http://schemas.openxmlformats.org/officeDocument/2006/relationships/hyperlink" Target="https://storage.googleapis.com/fabmaster/cardfaces/2020-CRU/CRU117-RF.png" TargetMode="External"/><Relationship Id="rId28" Type="http://schemas.openxmlformats.org/officeDocument/2006/relationships/hyperlink" Target="https://storage.googleapis.com/fabmaster/cardfaces/2020-CRU/CRU133-RF.png" TargetMode="External"/><Relationship Id="rId36" Type="http://schemas.openxmlformats.org/officeDocument/2006/relationships/hyperlink" Target="https://storage.googleapis.com/fabmaster/cardfaces/2020-CRU/CRU154-RF.png" TargetMode="External"/><Relationship Id="rId10" Type="http://schemas.openxmlformats.org/officeDocument/2006/relationships/hyperlink" Target="https://storage.googleapis.com/fabmaster/cardfaces/2020-CRU/CRU082-RF.png" TargetMode="External"/><Relationship Id="rId19" Type="http://schemas.openxmlformats.org/officeDocument/2006/relationships/hyperlink" Target="https://storage.googleapis.com/fabmaster/cardfaces/2020-CRU/CRU110-RF.png" TargetMode="External"/><Relationship Id="rId31" Type="http://schemas.openxmlformats.org/officeDocument/2006/relationships/hyperlink" Target="https://storage.googleapis.com/fabmaster/cardfaces/2020-CRU/CRU146-RF.png" TargetMode="External"/><Relationship Id="rId4" Type="http://schemas.openxmlformats.org/officeDocument/2006/relationships/hyperlink" Target="https://storage.googleapis.com/fabmaster/cardfaces/2020-CRU/CRU038-RF.png" TargetMode="External"/><Relationship Id="rId9" Type="http://schemas.openxmlformats.org/officeDocument/2006/relationships/hyperlink" Target="https://storage.googleapis.com/fabmaster/cardfaces/2020-CRU/CRU077-RF.png" TargetMode="External"/><Relationship Id="rId14" Type="http://schemas.openxmlformats.org/officeDocument/2006/relationships/hyperlink" Target="https://storage.googleapis.com/fabmaster/cardfaces/2020-CRU/CRU096-RF.png" TargetMode="External"/><Relationship Id="rId22" Type="http://schemas.openxmlformats.org/officeDocument/2006/relationships/hyperlink" Target="https://storage.googleapis.com/fabmaster/cardfaces/2020-CRU/CRU116-RF.png" TargetMode="External"/><Relationship Id="rId27" Type="http://schemas.openxmlformats.org/officeDocument/2006/relationships/hyperlink" Target="https://storage.googleapis.com/fabmaster/cardfaces/2020-CRU/CRU132-RF.png" TargetMode="External"/><Relationship Id="rId30" Type="http://schemas.openxmlformats.org/officeDocument/2006/relationships/hyperlink" Target="https://storage.googleapis.com/fabmaster/cardfaces/2020-CRU/CRU145-RF.png" TargetMode="External"/><Relationship Id="rId35" Type="http://schemas.openxmlformats.org/officeDocument/2006/relationships/hyperlink" Target="https://storage.googleapis.com/fabmaster/cardfaces/2020-CRU/CRU153-RF.png"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storage.googleapis.com/fabmaster/cardfaces/promos/FAB008.png" TargetMode="External"/><Relationship Id="rId3" Type="http://schemas.openxmlformats.org/officeDocument/2006/relationships/hyperlink" Target="https://storage.googleapis.com/fabmaster/cardfaces/promos/FAB003.png" TargetMode="External"/><Relationship Id="rId7" Type="http://schemas.openxmlformats.org/officeDocument/2006/relationships/hyperlink" Target="https://storage.googleapis.com/fabmaster/cardfaces/promos/FAB007.png" TargetMode="External"/><Relationship Id="rId2" Type="http://schemas.openxmlformats.org/officeDocument/2006/relationships/hyperlink" Target="https://storage.googleapis.com/fabmaster/cardfaces/promos/FAB001.png" TargetMode="External"/><Relationship Id="rId1" Type="http://schemas.openxmlformats.org/officeDocument/2006/relationships/hyperlink" Target="https://storage.googleapis.com/fabmaster/cardfaces/promos/HER003.png" TargetMode="External"/><Relationship Id="rId6" Type="http://schemas.openxmlformats.org/officeDocument/2006/relationships/hyperlink" Target="https://storage.googleapis.com/fabmaster/cardfaces/promos/FAB006.png" TargetMode="External"/><Relationship Id="rId5" Type="http://schemas.openxmlformats.org/officeDocument/2006/relationships/hyperlink" Target="https://storage.googleapis.com/fabmaster/cardfaces/promos/FAB005.png" TargetMode="External"/><Relationship Id="rId4" Type="http://schemas.openxmlformats.org/officeDocument/2006/relationships/hyperlink" Target="https://storage.googleapis.com/fabmaster/cardfaces/promos/FAB004.png" TargetMode="External"/><Relationship Id="rId9"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J13" sqref="J13"/>
    </sheetView>
  </sheetViews>
  <sheetFormatPr defaultColWidth="11.42578125" defaultRowHeight="12.75" x14ac:dyDescent="0.2"/>
  <cols>
    <col min="1" max="1" width="34.42578125" customWidth="1"/>
    <col min="3" max="3" width="12.28515625" customWidth="1"/>
    <col min="4" max="4" width="13.28515625" customWidth="1"/>
  </cols>
  <sheetData>
    <row r="1" spans="1:8" x14ac:dyDescent="0.2">
      <c r="A1" t="s">
        <v>3385</v>
      </c>
      <c r="B1" t="s">
        <v>3386</v>
      </c>
      <c r="C1" t="s">
        <v>3387</v>
      </c>
      <c r="D1" t="s">
        <v>3388</v>
      </c>
      <c r="E1" t="s">
        <v>3389</v>
      </c>
      <c r="G1" t="s">
        <v>3390</v>
      </c>
      <c r="H1" t="s">
        <v>3391</v>
      </c>
    </row>
    <row r="2" spans="1:8" x14ac:dyDescent="0.2">
      <c r="A2" t="s">
        <v>3392</v>
      </c>
      <c r="B2" t="s">
        <v>3393</v>
      </c>
      <c r="C2" t="s">
        <v>3394</v>
      </c>
      <c r="D2" s="37">
        <v>44134</v>
      </c>
      <c r="E2" t="s">
        <v>3395</v>
      </c>
      <c r="F2" t="s">
        <v>3396</v>
      </c>
      <c r="G2" t="s">
        <v>3397</v>
      </c>
      <c r="H2" t="s">
        <v>3398</v>
      </c>
    </row>
    <row r="3" spans="1:8" x14ac:dyDescent="0.2">
      <c r="A3" t="s">
        <v>3399</v>
      </c>
      <c r="B3" t="s">
        <v>3393</v>
      </c>
      <c r="C3" t="s">
        <v>3400</v>
      </c>
      <c r="D3" s="37">
        <v>44148</v>
      </c>
      <c r="E3" t="s">
        <v>3395</v>
      </c>
      <c r="F3" t="s">
        <v>3401</v>
      </c>
      <c r="G3" t="s">
        <v>3397</v>
      </c>
      <c r="H3" t="s">
        <v>3402</v>
      </c>
    </row>
    <row r="4" spans="1:8" x14ac:dyDescent="0.2">
      <c r="A4" t="s">
        <v>2541</v>
      </c>
      <c r="B4" t="s">
        <v>3393</v>
      </c>
      <c r="C4" t="s">
        <v>3403</v>
      </c>
      <c r="D4" s="37">
        <v>44071</v>
      </c>
      <c r="E4" t="s">
        <v>3395</v>
      </c>
      <c r="F4" t="s">
        <v>3404</v>
      </c>
      <c r="G4" t="s">
        <v>3405</v>
      </c>
      <c r="H4" t="s">
        <v>3406</v>
      </c>
    </row>
    <row r="5" spans="1:8" x14ac:dyDescent="0.2">
      <c r="A5" t="s">
        <v>1398</v>
      </c>
      <c r="B5" t="s">
        <v>3393</v>
      </c>
      <c r="C5" t="s">
        <v>3407</v>
      </c>
      <c r="D5" s="37">
        <v>43917</v>
      </c>
      <c r="E5" t="s">
        <v>3395</v>
      </c>
      <c r="F5" t="s">
        <v>3408</v>
      </c>
      <c r="G5" t="s">
        <v>3397</v>
      </c>
      <c r="H5" t="s">
        <v>3402</v>
      </c>
    </row>
    <row r="6" spans="1:8" x14ac:dyDescent="0.2">
      <c r="A6" t="s">
        <v>27</v>
      </c>
      <c r="B6" t="s">
        <v>3393</v>
      </c>
      <c r="C6" t="s">
        <v>3409</v>
      </c>
      <c r="D6" s="37">
        <v>43749</v>
      </c>
      <c r="E6" t="s">
        <v>3395</v>
      </c>
      <c r="F6" t="s">
        <v>3410</v>
      </c>
      <c r="G6" t="s">
        <v>3397</v>
      </c>
      <c r="H6" t="s">
        <v>3398</v>
      </c>
    </row>
    <row r="7" spans="1:8" x14ac:dyDescent="0.2">
      <c r="A7" t="s">
        <v>3411</v>
      </c>
      <c r="B7" t="s">
        <v>3412</v>
      </c>
      <c r="C7" t="s">
        <v>3413</v>
      </c>
      <c r="D7" s="37">
        <v>43749</v>
      </c>
      <c r="E7" t="s">
        <v>3414</v>
      </c>
      <c r="F7" t="s">
        <v>3415</v>
      </c>
      <c r="G7" t="s">
        <v>3416</v>
      </c>
      <c r="H7" t="s">
        <v>3417</v>
      </c>
    </row>
    <row r="8" spans="1:8" x14ac:dyDescent="0.2">
      <c r="A8" t="s">
        <v>3096</v>
      </c>
      <c r="B8" t="s">
        <v>3418</v>
      </c>
      <c r="C8" t="s">
        <v>3419</v>
      </c>
      <c r="D8" s="37">
        <v>43708</v>
      </c>
      <c r="E8" t="s">
        <v>3420</v>
      </c>
      <c r="F8" t="s">
        <v>3421</v>
      </c>
      <c r="G8" t="s">
        <v>3422</v>
      </c>
      <c r="H8" t="s">
        <v>3423</v>
      </c>
    </row>
    <row r="9" spans="1:8" x14ac:dyDescent="0.2">
      <c r="A9" t="s">
        <v>3424</v>
      </c>
      <c r="B9" t="s">
        <v>3425</v>
      </c>
      <c r="C9" t="s">
        <v>3426</v>
      </c>
      <c r="D9" s="37">
        <v>43749</v>
      </c>
      <c r="E9" t="s">
        <v>3420</v>
      </c>
      <c r="F9" t="s">
        <v>3427</v>
      </c>
      <c r="G9" t="s">
        <v>3428</v>
      </c>
      <c r="H9" t="s">
        <v>3429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13"/>
  <sheetViews>
    <sheetView workbookViewId="0">
      <selection activeCell="E16" sqref="E16"/>
    </sheetView>
  </sheetViews>
  <sheetFormatPr defaultColWidth="14.42578125" defaultRowHeight="15.75" customHeight="1" x14ac:dyDescent="0.2"/>
  <cols>
    <col min="1" max="1" width="14.42578125" style="36"/>
    <col min="2" max="8" width="15.85546875" style="11" customWidth="1"/>
    <col min="9" max="9" width="150.85546875" style="11" customWidth="1"/>
    <col min="10" max="19" width="15.85546875" style="11" customWidth="1"/>
    <col min="20" max="16384" width="14.42578125" style="11"/>
  </cols>
  <sheetData>
    <row r="1" spans="1:19" ht="15.75" customHeight="1" thickBot="1" x14ac:dyDescent="0.25">
      <c r="A1" s="36" t="s">
        <v>3430</v>
      </c>
      <c r="B1" s="19" t="s">
        <v>844</v>
      </c>
      <c r="C1" s="9" t="s">
        <v>0</v>
      </c>
      <c r="D1" s="9" t="s">
        <v>1</v>
      </c>
      <c r="E1" s="10" t="s">
        <v>2</v>
      </c>
      <c r="F1" s="10" t="s">
        <v>3</v>
      </c>
      <c r="G1" s="10" t="s">
        <v>4</v>
      </c>
      <c r="H1" s="10" t="s">
        <v>5</v>
      </c>
      <c r="I1" s="10" t="s">
        <v>6</v>
      </c>
      <c r="J1" s="10" t="s">
        <v>7</v>
      </c>
      <c r="K1" s="10" t="s">
        <v>8</v>
      </c>
      <c r="L1" s="10" t="s">
        <v>9</v>
      </c>
      <c r="M1" s="10" t="s">
        <v>10</v>
      </c>
      <c r="N1" s="10" t="s">
        <v>11</v>
      </c>
      <c r="O1" s="10" t="s">
        <v>12</v>
      </c>
      <c r="P1" s="10" t="s">
        <v>13</v>
      </c>
      <c r="Q1" s="10" t="s">
        <v>14</v>
      </c>
      <c r="R1" s="10" t="s">
        <v>15</v>
      </c>
      <c r="S1" s="10" t="s">
        <v>16</v>
      </c>
    </row>
    <row r="2" spans="1:19" ht="15.75" customHeight="1" thickBot="1" x14ac:dyDescent="0.25">
      <c r="A2" s="36" t="str" cm="1">
        <f t="array" ref="A2">LEFT(R2,6)&amp;_xlfn.IFS(E2="Cold Foil","-CF",E2="Rainbow Foil","-RF",E2="Cold Foil - Golden","-GF",E2="Extended Art Rainbow Foil", "-EA",E2="Regular","")</f>
        <v>IRA001</v>
      </c>
      <c r="B2" s="16" t="s">
        <v>17</v>
      </c>
      <c r="C2" s="86" t="s">
        <v>4951</v>
      </c>
      <c r="D2" s="13" t="s">
        <v>2652</v>
      </c>
      <c r="E2" s="16" t="s">
        <v>29</v>
      </c>
      <c r="F2" s="20" t="s">
        <v>323</v>
      </c>
      <c r="G2" s="16" t="s">
        <v>31</v>
      </c>
      <c r="H2" s="15"/>
      <c r="I2" s="16" t="s">
        <v>3093</v>
      </c>
      <c r="J2" s="15"/>
      <c r="K2" s="15"/>
      <c r="L2" s="15"/>
      <c r="M2" s="15"/>
      <c r="N2" s="15">
        <v>4</v>
      </c>
      <c r="O2" s="15">
        <v>20</v>
      </c>
      <c r="P2" s="15" t="s">
        <v>3094</v>
      </c>
      <c r="Q2" s="16"/>
      <c r="R2" s="16" t="s">
        <v>3095</v>
      </c>
      <c r="S2" s="16" t="s">
        <v>3096</v>
      </c>
    </row>
    <row r="3" spans="1:19" ht="15.75" customHeight="1" thickBot="1" x14ac:dyDescent="0.25">
      <c r="A3" s="36" t="str" cm="1">
        <f t="array" ref="A3">LEFT(R3,6)&amp;_xlfn.IFS(E3="Cold Foil","-CF",E3="Rainbow Foil","-RF",E3="Cold Foil - Golden","-GF",E3="Extended Art Rainbow Foil", "-EA",E3="Regular","")</f>
        <v>IRA002</v>
      </c>
      <c r="B3" s="16" t="s">
        <v>17</v>
      </c>
      <c r="C3" s="86" t="s">
        <v>4952</v>
      </c>
      <c r="D3" s="18" t="s">
        <v>2661</v>
      </c>
      <c r="E3" s="18" t="s">
        <v>29</v>
      </c>
      <c r="F3" s="18" t="s">
        <v>323</v>
      </c>
      <c r="G3" s="18" t="s">
        <v>40</v>
      </c>
      <c r="H3" s="18" t="s">
        <v>459</v>
      </c>
      <c r="I3" s="27" t="s">
        <v>3097</v>
      </c>
      <c r="L3" s="18">
        <v>1</v>
      </c>
      <c r="P3" s="15" t="s">
        <v>3094</v>
      </c>
      <c r="Q3" s="16"/>
      <c r="R3" s="16" t="s">
        <v>3098</v>
      </c>
      <c r="S3" s="16" t="s">
        <v>3096</v>
      </c>
    </row>
    <row r="4" spans="1:19" ht="15.75" customHeight="1" thickBot="1" x14ac:dyDescent="0.25">
      <c r="A4" s="36" t="str" cm="1">
        <f t="array" ref="A4">LEFT(R4,6)&amp;_xlfn.IFS(E4="Cold Foil","-CF",E4="Rainbow Foil","-RF",E4="Cold Foil - Golden","-GF",E4="Extended Art Rainbow Foil", "-EA",E4="Regular","")</f>
        <v>IRA003</v>
      </c>
      <c r="B4" s="16" t="s">
        <v>17</v>
      </c>
      <c r="C4" s="86" t="s">
        <v>4953</v>
      </c>
      <c r="D4" s="18" t="s">
        <v>2726</v>
      </c>
      <c r="E4" s="18" t="s">
        <v>29</v>
      </c>
      <c r="F4" s="18" t="s">
        <v>323</v>
      </c>
      <c r="G4" s="18" t="s">
        <v>58</v>
      </c>
      <c r="H4" s="18" t="s">
        <v>59</v>
      </c>
      <c r="I4" s="27" t="s">
        <v>3099</v>
      </c>
      <c r="J4" s="18">
        <v>1</v>
      </c>
      <c r="K4" s="18">
        <v>2</v>
      </c>
      <c r="L4" s="18">
        <v>2</v>
      </c>
      <c r="M4" s="18">
        <v>2</v>
      </c>
      <c r="P4" s="15" t="s">
        <v>3094</v>
      </c>
      <c r="Q4" s="16"/>
      <c r="R4" s="16" t="s">
        <v>3100</v>
      </c>
      <c r="S4" s="16" t="s">
        <v>3096</v>
      </c>
    </row>
    <row r="5" spans="1:19" ht="15.75" customHeight="1" thickBot="1" x14ac:dyDescent="0.25">
      <c r="A5" s="36" t="str" cm="1">
        <f t="array" ref="A5">LEFT(R5,6)&amp;_xlfn.IFS(E5="Cold Foil","-CF",E5="Rainbow Foil","-RF",E5="Cold Foil - Golden","-GF",E5="Extended Art Rainbow Foil", "-EA",E5="Regular","")</f>
        <v>IRA004</v>
      </c>
      <c r="B5" s="16" t="s">
        <v>17</v>
      </c>
      <c r="C5" s="86" t="s">
        <v>4954</v>
      </c>
      <c r="D5" s="18" t="s">
        <v>2723</v>
      </c>
      <c r="E5" s="18" t="s">
        <v>29</v>
      </c>
      <c r="F5" s="18" t="s">
        <v>323</v>
      </c>
      <c r="G5" s="18" t="s">
        <v>58</v>
      </c>
      <c r="H5" s="18" t="s">
        <v>59</v>
      </c>
      <c r="I5" s="28" t="s">
        <v>2724</v>
      </c>
      <c r="J5" s="18">
        <v>0</v>
      </c>
      <c r="K5" s="18">
        <v>2</v>
      </c>
      <c r="L5" s="18">
        <v>2</v>
      </c>
      <c r="M5" s="18">
        <v>3</v>
      </c>
      <c r="P5" s="15" t="s">
        <v>3094</v>
      </c>
      <c r="Q5" s="16"/>
      <c r="R5" s="16" t="s">
        <v>3101</v>
      </c>
      <c r="S5" s="16" t="s">
        <v>3096</v>
      </c>
    </row>
    <row r="6" spans="1:19" ht="15.75" customHeight="1" thickBot="1" x14ac:dyDescent="0.25">
      <c r="A6" s="36" t="str" cm="1">
        <f t="array" ref="A6">LEFT(R6,6)&amp;_xlfn.IFS(E6="Cold Foil","-CF",E6="Rainbow Foil","-RF",E6="Cold Foil - Golden","-GF",E6="Extended Art Rainbow Foil", "-EA",E6="Regular","")</f>
        <v>IRA005</v>
      </c>
      <c r="B6" s="16" t="s">
        <v>17</v>
      </c>
      <c r="C6" s="86" t="s">
        <v>4955</v>
      </c>
      <c r="D6" s="18" t="s">
        <v>2719</v>
      </c>
      <c r="E6" s="18" t="s">
        <v>29</v>
      </c>
      <c r="F6" s="18" t="s">
        <v>323</v>
      </c>
      <c r="G6" s="18" t="s">
        <v>58</v>
      </c>
      <c r="H6" s="18" t="s">
        <v>59</v>
      </c>
      <c r="I6" s="18" t="s">
        <v>3102</v>
      </c>
      <c r="J6" s="18">
        <v>1</v>
      </c>
      <c r="K6" s="18">
        <v>2</v>
      </c>
      <c r="L6" s="18">
        <v>3</v>
      </c>
      <c r="M6" s="18">
        <v>2</v>
      </c>
      <c r="P6" s="15" t="s">
        <v>3094</v>
      </c>
      <c r="Q6" s="16"/>
      <c r="R6" s="16" t="s">
        <v>3103</v>
      </c>
      <c r="S6" s="16" t="s">
        <v>3096</v>
      </c>
    </row>
    <row r="7" spans="1:19" ht="15.75" customHeight="1" thickBot="1" x14ac:dyDescent="0.25">
      <c r="A7" s="36" t="str" cm="1">
        <f t="array" ref="A7">LEFT(R7,6)&amp;_xlfn.IFS(E7="Cold Foil","-CF",E7="Rainbow Foil","-RF",E7="Cold Foil - Golden","-GF",E7="Extended Art Rainbow Foil", "-EA",E7="Regular","")</f>
        <v>IRA006</v>
      </c>
      <c r="B7" s="16" t="s">
        <v>17</v>
      </c>
      <c r="C7" s="86" t="s">
        <v>4956</v>
      </c>
      <c r="D7" s="18" t="s">
        <v>3104</v>
      </c>
      <c r="E7" s="18" t="s">
        <v>29</v>
      </c>
      <c r="F7" s="18" t="s">
        <v>323</v>
      </c>
      <c r="G7" s="18" t="s">
        <v>58</v>
      </c>
      <c r="H7" s="18" t="s">
        <v>59</v>
      </c>
      <c r="I7" s="18" t="s">
        <v>3105</v>
      </c>
      <c r="J7" s="18">
        <v>1</v>
      </c>
      <c r="K7" s="18">
        <v>1</v>
      </c>
      <c r="L7" s="18">
        <v>5</v>
      </c>
      <c r="M7" s="18">
        <v>3</v>
      </c>
      <c r="P7" s="15" t="s">
        <v>3094</v>
      </c>
      <c r="Q7" s="16"/>
      <c r="R7" s="16" t="s">
        <v>3106</v>
      </c>
      <c r="S7" s="16" t="s">
        <v>3096</v>
      </c>
    </row>
    <row r="8" spans="1:19" ht="15.75" customHeight="1" thickBot="1" x14ac:dyDescent="0.25">
      <c r="A8" s="36" t="str" cm="1">
        <f t="array" ref="A8">LEFT(R8,6)&amp;_xlfn.IFS(E8="Cold Foil","-CF",E8="Rainbow Foil","-RF",E8="Cold Foil - Golden","-GF",E8="Extended Art Rainbow Foil", "-EA",E8="Regular","")</f>
        <v>IRA007</v>
      </c>
      <c r="B8" s="16" t="s">
        <v>17</v>
      </c>
      <c r="C8" s="86" t="s">
        <v>4957</v>
      </c>
      <c r="D8" s="18" t="s">
        <v>3107</v>
      </c>
      <c r="E8" s="18" t="s">
        <v>29</v>
      </c>
      <c r="F8" s="18" t="s">
        <v>323</v>
      </c>
      <c r="G8" s="18" t="s">
        <v>58</v>
      </c>
      <c r="H8" s="18" t="s">
        <v>59</v>
      </c>
      <c r="I8" s="28" t="s">
        <v>2713</v>
      </c>
      <c r="J8" s="18">
        <v>2</v>
      </c>
      <c r="K8" s="18">
        <v>1</v>
      </c>
      <c r="L8" s="18">
        <v>5</v>
      </c>
      <c r="M8" s="18">
        <v>3</v>
      </c>
      <c r="P8" s="15" t="s">
        <v>3094</v>
      </c>
      <c r="Q8" s="16"/>
      <c r="R8" s="16" t="s">
        <v>3108</v>
      </c>
      <c r="S8" s="16" t="s">
        <v>3096</v>
      </c>
    </row>
    <row r="9" spans="1:19" ht="15.75" customHeight="1" thickBot="1" x14ac:dyDescent="0.25">
      <c r="A9" s="36" t="str" cm="1">
        <f t="array" ref="A9">LEFT(R9,6)&amp;_xlfn.IFS(E9="Cold Foil","-CF",E9="Rainbow Foil","-RF",E9="Cold Foil - Golden","-GF",E9="Extended Art Rainbow Foil", "-EA",E9="Regular","")</f>
        <v>IRA008</v>
      </c>
      <c r="B9" s="16" t="s">
        <v>17</v>
      </c>
      <c r="C9" s="44" t="s">
        <v>4958</v>
      </c>
      <c r="D9" s="18" t="s">
        <v>3109</v>
      </c>
      <c r="E9" s="18" t="s">
        <v>29</v>
      </c>
      <c r="F9" s="18" t="s">
        <v>323</v>
      </c>
      <c r="G9" s="18" t="s">
        <v>58</v>
      </c>
      <c r="H9" s="18" t="s">
        <v>59</v>
      </c>
      <c r="I9" s="27" t="s">
        <v>409</v>
      </c>
      <c r="J9" s="18">
        <v>0</v>
      </c>
      <c r="K9" s="18">
        <v>3</v>
      </c>
      <c r="L9" s="18">
        <v>1</v>
      </c>
      <c r="M9" s="18">
        <v>2</v>
      </c>
      <c r="P9" s="15" t="s">
        <v>3094</v>
      </c>
      <c r="Q9" s="16"/>
      <c r="R9" s="16" t="s">
        <v>3110</v>
      </c>
      <c r="S9" s="16" t="s">
        <v>3096</v>
      </c>
    </row>
    <row r="10" spans="1:19" ht="15.75" customHeight="1" thickBot="1" x14ac:dyDescent="0.25">
      <c r="A10" s="36" t="str" cm="1">
        <f t="array" ref="A10">LEFT(R10,6)&amp;_xlfn.IFS(E10="Cold Foil","-CF",E10="Rainbow Foil","-RF",E10="Cold Foil - Golden","-GF",E10="Extended Art Rainbow Foil", "-EA",E10="Regular","")</f>
        <v>IRA009</v>
      </c>
      <c r="B10" s="16" t="s">
        <v>17</v>
      </c>
      <c r="C10" s="86" t="s">
        <v>4959</v>
      </c>
      <c r="D10" s="18" t="s">
        <v>3111</v>
      </c>
      <c r="E10" s="18" t="s">
        <v>29</v>
      </c>
      <c r="F10" s="18" t="s">
        <v>323</v>
      </c>
      <c r="G10" s="18" t="s">
        <v>58</v>
      </c>
      <c r="H10" s="18" t="s">
        <v>59</v>
      </c>
      <c r="I10" s="18" t="s">
        <v>3112</v>
      </c>
      <c r="J10" s="18">
        <v>0</v>
      </c>
      <c r="K10" s="18">
        <v>1</v>
      </c>
      <c r="L10" s="18">
        <v>4</v>
      </c>
      <c r="M10" s="18">
        <v>2</v>
      </c>
      <c r="P10" s="15" t="s">
        <v>3094</v>
      </c>
      <c r="Q10" s="16"/>
      <c r="R10" s="16" t="s">
        <v>3113</v>
      </c>
      <c r="S10" s="16" t="s">
        <v>3096</v>
      </c>
    </row>
    <row r="11" spans="1:19" ht="15.75" customHeight="1" thickBot="1" x14ac:dyDescent="0.25">
      <c r="A11" s="36" t="str" cm="1">
        <f t="array" ref="A11">LEFT(R11,6)&amp;_xlfn.IFS(E11="Cold Foil","-CF",E11="Rainbow Foil","-RF",E11="Cold Foil - Golden","-GF",E11="Extended Art Rainbow Foil", "-EA",E11="Regular","")</f>
        <v>IRA010</v>
      </c>
      <c r="B11" s="16" t="s">
        <v>17</v>
      </c>
      <c r="C11" s="86" t="s">
        <v>4960</v>
      </c>
      <c r="D11" s="18" t="s">
        <v>3114</v>
      </c>
      <c r="E11" s="18" t="s">
        <v>29</v>
      </c>
      <c r="F11" s="18" t="s">
        <v>20</v>
      </c>
      <c r="G11" s="18" t="s">
        <v>58</v>
      </c>
      <c r="H11" s="18" t="s">
        <v>59</v>
      </c>
      <c r="J11" s="18">
        <v>2</v>
      </c>
      <c r="K11" s="18">
        <v>3</v>
      </c>
      <c r="L11" s="18">
        <v>4</v>
      </c>
      <c r="M11" s="18">
        <v>3</v>
      </c>
      <c r="P11" s="15" t="s">
        <v>3094</v>
      </c>
      <c r="Q11" s="16"/>
      <c r="R11" s="16" t="s">
        <v>3115</v>
      </c>
      <c r="S11" s="16" t="s">
        <v>3096</v>
      </c>
    </row>
    <row r="12" spans="1:19" ht="15.75" customHeight="1" thickBot="1" x14ac:dyDescent="0.25">
      <c r="A12" s="36" t="str" cm="1">
        <f t="array" ref="A12">LEFT(R12,6)&amp;_xlfn.IFS(E12="Cold Foil","-CF",E12="Rainbow Foil","-RF",E12="Cold Foil - Golden","-GF",E12="Extended Art Rainbow Foil", "-EA",E12="Regular","")</f>
        <v>IRA011</v>
      </c>
      <c r="B12" s="16" t="s">
        <v>17</v>
      </c>
      <c r="C12" s="86" t="s">
        <v>4961</v>
      </c>
      <c r="D12" s="18" t="s">
        <v>3061</v>
      </c>
      <c r="E12" s="18" t="s">
        <v>29</v>
      </c>
      <c r="F12" s="18" t="s">
        <v>20</v>
      </c>
      <c r="G12" s="18" t="s">
        <v>345</v>
      </c>
      <c r="I12" s="28" t="s">
        <v>3062</v>
      </c>
      <c r="J12" s="18">
        <v>0</v>
      </c>
      <c r="K12" s="18">
        <v>3</v>
      </c>
      <c r="M12" s="18">
        <v>2</v>
      </c>
      <c r="P12" s="15" t="s">
        <v>3094</v>
      </c>
      <c r="Q12" s="16"/>
      <c r="R12" s="16" t="s">
        <v>3116</v>
      </c>
      <c r="S12" s="16" t="s">
        <v>3096</v>
      </c>
    </row>
    <row r="13" spans="1:19" ht="15.75" customHeight="1" thickBot="1" x14ac:dyDescent="0.25">
      <c r="A13" s="36" t="str" cm="1">
        <f t="array" ref="A13">LEFT(R13,6)&amp;_xlfn.IFS(E13="Cold Foil","-CF",E13="Rainbow Foil","-RF",E13="Cold Foil - Golden","-GF",E13="Extended Art Rainbow Foil", "-EA",E13="Regular","")</f>
        <v>IRA012</v>
      </c>
      <c r="B13" s="16" t="s">
        <v>17</v>
      </c>
      <c r="C13" s="86" t="s">
        <v>4962</v>
      </c>
      <c r="D13" s="18" t="s">
        <v>3064</v>
      </c>
      <c r="E13" s="18" t="s">
        <v>29</v>
      </c>
      <c r="F13" s="18" t="s">
        <v>20</v>
      </c>
      <c r="G13" s="18" t="s">
        <v>69</v>
      </c>
      <c r="I13" s="28" t="s">
        <v>3065</v>
      </c>
      <c r="J13" s="18">
        <v>0</v>
      </c>
      <c r="K13" s="18">
        <v>2</v>
      </c>
      <c r="M13" s="18">
        <v>2</v>
      </c>
      <c r="P13" s="15" t="s">
        <v>3094</v>
      </c>
      <c r="Q13" s="16"/>
      <c r="R13" s="16" t="s">
        <v>3117</v>
      </c>
      <c r="S13" s="16" t="s">
        <v>3096</v>
      </c>
    </row>
  </sheetData>
  <hyperlinks>
    <hyperlink ref="C9" r:id="rId1"/>
  </hyperlinks>
  <pageMargins left="0.7" right="0.7" top="0.75" bottom="0.75" header="0.3" footer="0.3"/>
  <pageSetup paperSize="9" orientation="portrait" horizontalDpi="0"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432"/>
  <sheetViews>
    <sheetView workbookViewId="0">
      <selection activeCell="H433" sqref="H433"/>
    </sheetView>
  </sheetViews>
  <sheetFormatPr defaultColWidth="14.42578125" defaultRowHeight="15.75" customHeight="1" x14ac:dyDescent="0.2"/>
  <cols>
    <col min="1" max="1" width="14.42578125" style="35"/>
    <col min="2" max="8" width="15.85546875" style="3" customWidth="1"/>
    <col min="9" max="9" width="150.85546875" style="3" customWidth="1"/>
    <col min="10" max="19" width="15.85546875" style="3" customWidth="1"/>
    <col min="20" max="16384" width="14.42578125" style="3"/>
  </cols>
  <sheetData>
    <row r="1" spans="1:19" ht="15.75" customHeight="1" thickBot="1" x14ac:dyDescent="0.3">
      <c r="A1" s="39" t="s">
        <v>3430</v>
      </c>
      <c r="B1" s="1" t="s">
        <v>844</v>
      </c>
      <c r="C1" s="2"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row>
    <row r="2" spans="1:19" ht="15.75" customHeight="1" thickBot="1" x14ac:dyDescent="0.3">
      <c r="A2" s="35" t="str" cm="1">
        <f t="array" ref="A2">LEFT(R2,6)&amp;_xlfn.IFS(E2="Cold Foil","-CF",E2="Rainbow Foil","-RF",E2="Cold Foil - Golden","-GF",E2="Extended Art Rainbow Foil", "-EA",E2="Regular","")</f>
        <v>WTR000-CF</v>
      </c>
      <c r="B2" s="4" t="s">
        <v>17</v>
      </c>
      <c r="C2" s="44" t="s">
        <v>3996</v>
      </c>
      <c r="D2" s="4" t="s">
        <v>18</v>
      </c>
      <c r="E2" s="4" t="s">
        <v>19</v>
      </c>
      <c r="F2" s="4" t="s">
        <v>20</v>
      </c>
      <c r="G2" s="4" t="s">
        <v>21</v>
      </c>
      <c r="H2" s="4" t="s">
        <v>22</v>
      </c>
      <c r="I2" s="5" t="s">
        <v>23</v>
      </c>
      <c r="J2" s="4"/>
      <c r="K2" s="4">
        <v>3</v>
      </c>
      <c r="L2" s="4"/>
      <c r="M2" s="4"/>
      <c r="N2" s="6"/>
      <c r="O2" s="6"/>
      <c r="P2" s="4" t="s">
        <v>24</v>
      </c>
      <c r="Q2" s="4" t="s">
        <v>25</v>
      </c>
      <c r="R2" s="4" t="s">
        <v>26</v>
      </c>
      <c r="S2" s="4" t="s">
        <v>27</v>
      </c>
    </row>
    <row r="3" spans="1:19" ht="15.75" customHeight="1" thickBot="1" x14ac:dyDescent="0.3">
      <c r="A3" s="35" t="str" cm="1">
        <f t="array" ref="A3">LEFT(R3,6)&amp;_xlfn.IFS(E3="Cold Foil","-CF",E3="Rainbow Foil","-RF",E3="Cold Foil - Golden","-GF",E3="Extended Art Rainbow Foil", "-EA",E3="Regular","")</f>
        <v>WTR001</v>
      </c>
      <c r="B3" s="4" t="s">
        <v>17</v>
      </c>
      <c r="C3" s="44" t="s">
        <v>3997</v>
      </c>
      <c r="D3" s="4" t="s">
        <v>28</v>
      </c>
      <c r="E3" s="4" t="s">
        <v>29</v>
      </c>
      <c r="F3" s="4" t="s">
        <v>30</v>
      </c>
      <c r="G3" s="4" t="s">
        <v>31</v>
      </c>
      <c r="H3" s="4"/>
      <c r="I3" s="80" t="s">
        <v>32</v>
      </c>
      <c r="J3" s="81"/>
      <c r="K3" s="81"/>
      <c r="L3" s="81"/>
      <c r="M3" s="81"/>
      <c r="N3" s="6">
        <v>4</v>
      </c>
      <c r="O3" s="6">
        <v>40</v>
      </c>
      <c r="P3" s="4" t="s">
        <v>33</v>
      </c>
      <c r="Q3" s="4" t="s">
        <v>25</v>
      </c>
      <c r="R3" s="4" t="s">
        <v>34</v>
      </c>
      <c r="S3" s="4" t="s">
        <v>27</v>
      </c>
    </row>
    <row r="4" spans="1:19" ht="15.75" customHeight="1" thickBot="1" x14ac:dyDescent="0.3">
      <c r="A4" s="35" t="str" cm="1">
        <f t="array" ref="A4">LEFT(R4,6)&amp;_xlfn.IFS(E4="Cold Foil","-CF",E4="Rainbow Foil","-RF",E4="Cold Foil - Golden","-GF",E4="Extended Art Rainbow Foil", "-EA",E4="Regular","")</f>
        <v>WTR002</v>
      </c>
      <c r="B4" s="4" t="s">
        <v>17</v>
      </c>
      <c r="C4" s="44" t="s">
        <v>3998</v>
      </c>
      <c r="D4" s="4" t="s">
        <v>35</v>
      </c>
      <c r="E4" s="4" t="s">
        <v>29</v>
      </c>
      <c r="F4" s="4" t="s">
        <v>30</v>
      </c>
      <c r="G4" s="4" t="s">
        <v>31</v>
      </c>
      <c r="H4" s="4" t="s">
        <v>36</v>
      </c>
      <c r="I4" s="80" t="s">
        <v>37</v>
      </c>
      <c r="J4" s="81"/>
      <c r="K4" s="81"/>
      <c r="L4" s="81"/>
      <c r="M4" s="81"/>
      <c r="N4" s="6">
        <v>4</v>
      </c>
      <c r="O4" s="6">
        <v>20</v>
      </c>
      <c r="P4" s="4" t="s">
        <v>33</v>
      </c>
      <c r="Q4" s="4" t="s">
        <v>25</v>
      </c>
      <c r="R4" s="4" t="s">
        <v>38</v>
      </c>
      <c r="S4" s="4" t="s">
        <v>27</v>
      </c>
    </row>
    <row r="5" spans="1:19" ht="15.75" customHeight="1" thickBot="1" x14ac:dyDescent="0.3">
      <c r="A5" s="35" t="str" cm="1">
        <f t="array" ref="A5">LEFT(R5,6)&amp;_xlfn.IFS(E5="Cold Foil","-CF",E5="Rainbow Foil","-RF",E5="Cold Foil - Golden","-GF",E5="Extended Art Rainbow Foil", "-EA",E5="Regular","")</f>
        <v>WTR003</v>
      </c>
      <c r="B5" s="4" t="s">
        <v>17</v>
      </c>
      <c r="C5" s="44" t="s">
        <v>3999</v>
      </c>
      <c r="D5" s="4" t="s">
        <v>39</v>
      </c>
      <c r="E5" s="4" t="s">
        <v>29</v>
      </c>
      <c r="F5" s="4" t="s">
        <v>30</v>
      </c>
      <c r="G5" s="4" t="s">
        <v>40</v>
      </c>
      <c r="H5" s="4" t="s">
        <v>41</v>
      </c>
      <c r="I5" s="4" t="s">
        <v>42</v>
      </c>
      <c r="J5" s="4"/>
      <c r="K5" s="4"/>
      <c r="L5" s="6">
        <v>4</v>
      </c>
      <c r="M5" s="4"/>
      <c r="N5" s="4"/>
      <c r="O5" s="4"/>
      <c r="P5" s="4" t="s">
        <v>33</v>
      </c>
      <c r="Q5" s="4" t="s">
        <v>25</v>
      </c>
      <c r="R5" s="4" t="s">
        <v>43</v>
      </c>
      <c r="S5" s="4" t="s">
        <v>27</v>
      </c>
    </row>
    <row r="6" spans="1:19" ht="15.75" customHeight="1" thickBot="1" x14ac:dyDescent="0.3">
      <c r="A6" s="35" t="str" cm="1">
        <f t="array" ref="A6">LEFT(R6,6)&amp;_xlfn.IFS(E6="Cold Foil","-CF",E6="Rainbow Foil","-RF",E6="Cold Foil - Golden","-GF",E6="Extended Art Rainbow Foil", "-EA",E6="Regular","")</f>
        <v>WTR004-CF</v>
      </c>
      <c r="B6" s="4" t="s">
        <v>17</v>
      </c>
      <c r="C6" s="44" t="s">
        <v>4000</v>
      </c>
      <c r="D6" s="4" t="s">
        <v>44</v>
      </c>
      <c r="E6" s="4" t="s">
        <v>19</v>
      </c>
      <c r="F6" s="4" t="s">
        <v>30</v>
      </c>
      <c r="G6" s="4" t="s">
        <v>45</v>
      </c>
      <c r="H6" s="4" t="s">
        <v>46</v>
      </c>
      <c r="I6" s="4" t="s">
        <v>47</v>
      </c>
      <c r="J6" s="4"/>
      <c r="K6" s="4"/>
      <c r="L6" s="4"/>
      <c r="M6" s="6">
        <v>2</v>
      </c>
      <c r="N6" s="4"/>
      <c r="O6" s="4"/>
      <c r="P6" s="4" t="s">
        <v>48</v>
      </c>
      <c r="Q6" s="4" t="s">
        <v>25</v>
      </c>
      <c r="R6" s="4" t="s">
        <v>49</v>
      </c>
      <c r="S6" s="4" t="s">
        <v>27</v>
      </c>
    </row>
    <row r="7" spans="1:19" ht="15.75" customHeight="1" thickBot="1" x14ac:dyDescent="0.3">
      <c r="A7" s="35" t="str" cm="1">
        <f t="array" ref="A7">LEFT(R7,6)&amp;_xlfn.IFS(E7="Cold Foil","-CF",E7="Rainbow Foil","-RF",E7="Cold Foil - Golden","-GF",E7="Extended Art Rainbow Foil", "-EA",E7="Regular","")</f>
        <v>WTR005</v>
      </c>
      <c r="B7" s="4" t="s">
        <v>17</v>
      </c>
      <c r="C7" s="44" t="s">
        <v>4001</v>
      </c>
      <c r="D7" s="4" t="s">
        <v>50</v>
      </c>
      <c r="E7" s="4" t="s">
        <v>29</v>
      </c>
      <c r="F7" s="4" t="s">
        <v>30</v>
      </c>
      <c r="G7" s="4" t="s">
        <v>45</v>
      </c>
      <c r="H7" s="4" t="s">
        <v>51</v>
      </c>
      <c r="I7" s="4" t="s">
        <v>52</v>
      </c>
      <c r="J7" s="4"/>
      <c r="K7" s="4"/>
      <c r="L7" s="4"/>
      <c r="M7" s="6">
        <v>1</v>
      </c>
      <c r="N7" s="4"/>
      <c r="O7" s="4"/>
      <c r="P7" s="4" t="s">
        <v>53</v>
      </c>
      <c r="Q7" s="4" t="s">
        <v>25</v>
      </c>
      <c r="R7" s="4" t="s">
        <v>54</v>
      </c>
      <c r="S7" s="4" t="s">
        <v>27</v>
      </c>
    </row>
    <row r="8" spans="1:19" ht="15.75" customHeight="1" thickBot="1" x14ac:dyDescent="0.3">
      <c r="A8" s="35" t="str" cm="1">
        <f t="array" ref="A8">LEFT(R8,6)&amp;_xlfn.IFS(E8="Cold Foil","-CF",E8="Rainbow Foil","-RF",E8="Cold Foil - Golden","-GF",E8="Extended Art Rainbow Foil", "-EA",E8="Regular","")</f>
        <v>WTR005-CF</v>
      </c>
      <c r="B8" s="4" t="s">
        <v>17</v>
      </c>
      <c r="C8" s="44" t="s">
        <v>4001</v>
      </c>
      <c r="D8" s="4" t="s">
        <v>50</v>
      </c>
      <c r="E8" s="4" t="s">
        <v>19</v>
      </c>
      <c r="F8" s="4" t="s">
        <v>30</v>
      </c>
      <c r="G8" s="4" t="s">
        <v>45</v>
      </c>
      <c r="H8" s="4" t="s">
        <v>51</v>
      </c>
      <c r="I8" s="4" t="s">
        <v>55</v>
      </c>
      <c r="J8" s="4"/>
      <c r="K8" s="4"/>
      <c r="L8" s="5"/>
      <c r="M8" s="6">
        <v>1</v>
      </c>
      <c r="N8" s="4"/>
      <c r="O8" s="4"/>
      <c r="P8" s="4" t="s">
        <v>53</v>
      </c>
      <c r="Q8" s="4" t="s">
        <v>25</v>
      </c>
      <c r="R8" s="4" t="s">
        <v>54</v>
      </c>
      <c r="S8" s="4" t="s">
        <v>27</v>
      </c>
    </row>
    <row r="9" spans="1:19" ht="15.75" customHeight="1" thickBot="1" x14ac:dyDescent="0.3">
      <c r="A9" s="35" t="str" cm="1">
        <f t="array" ref="A9">LEFT(R9,6)&amp;_xlfn.IFS(E9="Cold Foil","-CF",E9="Rainbow Foil","-RF",E9="Cold Foil - Golden","-GF",E9="Extended Art Rainbow Foil", "-EA",E9="Regular","")</f>
        <v>WTR006-RF</v>
      </c>
      <c r="B9" s="4" t="s">
        <v>17</v>
      </c>
      <c r="C9" s="44" t="s">
        <v>4002</v>
      </c>
      <c r="D9" s="4" t="s">
        <v>56</v>
      </c>
      <c r="E9" s="4" t="s">
        <v>57</v>
      </c>
      <c r="F9" s="4" t="s">
        <v>30</v>
      </c>
      <c r="G9" s="4" t="s">
        <v>58</v>
      </c>
      <c r="H9" s="4" t="s">
        <v>59</v>
      </c>
      <c r="I9" s="4" t="s">
        <v>60</v>
      </c>
      <c r="J9" s="6">
        <v>3</v>
      </c>
      <c r="K9" s="6">
        <v>1</v>
      </c>
      <c r="L9" s="6">
        <v>9</v>
      </c>
      <c r="M9" s="6">
        <v>3</v>
      </c>
      <c r="N9" s="4"/>
      <c r="O9" s="4"/>
      <c r="P9" s="4" t="s">
        <v>61</v>
      </c>
      <c r="Q9" s="4" t="s">
        <v>25</v>
      </c>
      <c r="R9" s="4" t="s">
        <v>62</v>
      </c>
      <c r="S9" s="4" t="s">
        <v>27</v>
      </c>
    </row>
    <row r="10" spans="1:19" ht="15.75" customHeight="1" thickBot="1" x14ac:dyDescent="0.3">
      <c r="A10" s="35" t="str" cm="1">
        <f t="array" ref="A10">LEFT(R10,6)&amp;_xlfn.IFS(E10="Cold Foil","-CF",E10="Rainbow Foil","-RF",E10="Cold Foil - Golden","-GF",E10="Extended Art Rainbow Foil", "-EA",E10="Regular","")</f>
        <v>WTR006</v>
      </c>
      <c r="B10" s="4" t="s">
        <v>17</v>
      </c>
      <c r="C10" s="44" t="s">
        <v>4002</v>
      </c>
      <c r="D10" s="4" t="s">
        <v>56</v>
      </c>
      <c r="E10" s="4" t="s">
        <v>29</v>
      </c>
      <c r="F10" s="4" t="s">
        <v>30</v>
      </c>
      <c r="G10" s="4" t="s">
        <v>58</v>
      </c>
      <c r="H10" s="4" t="s">
        <v>59</v>
      </c>
      <c r="I10" s="4" t="s">
        <v>63</v>
      </c>
      <c r="J10" s="6">
        <v>3</v>
      </c>
      <c r="K10" s="6">
        <v>1</v>
      </c>
      <c r="L10" s="6">
        <v>9</v>
      </c>
      <c r="M10" s="6">
        <v>3</v>
      </c>
      <c r="N10" s="4"/>
      <c r="O10" s="4"/>
      <c r="P10" s="4" t="s">
        <v>61</v>
      </c>
      <c r="Q10" s="4" t="s">
        <v>25</v>
      </c>
      <c r="R10" s="4" t="s">
        <v>62</v>
      </c>
      <c r="S10" s="4" t="s">
        <v>27</v>
      </c>
    </row>
    <row r="11" spans="1:19" ht="15.75" customHeight="1" thickBot="1" x14ac:dyDescent="0.3">
      <c r="A11" s="35" t="str" cm="1">
        <f t="array" ref="A11">LEFT(R11,6)&amp;_xlfn.IFS(E11="Cold Foil","-CF",E11="Rainbow Foil","-RF",E11="Cold Foil - Golden","-GF",E11="Extended Art Rainbow Foil", "-EA",E11="Regular","")</f>
        <v>WTR007-RF</v>
      </c>
      <c r="B11" s="4" t="s">
        <v>17</v>
      </c>
      <c r="C11" s="44" t="s">
        <v>4003</v>
      </c>
      <c r="D11" s="4" t="s">
        <v>64</v>
      </c>
      <c r="E11" s="4" t="s">
        <v>57</v>
      </c>
      <c r="F11" s="4" t="s">
        <v>30</v>
      </c>
      <c r="G11" s="4" t="s">
        <v>58</v>
      </c>
      <c r="H11" s="4"/>
      <c r="I11" s="4" t="s">
        <v>65</v>
      </c>
      <c r="J11" s="6">
        <v>1</v>
      </c>
      <c r="K11" s="6">
        <v>2</v>
      </c>
      <c r="L11" s="4"/>
      <c r="M11" s="6">
        <v>3</v>
      </c>
      <c r="N11" s="4"/>
      <c r="O11" s="4"/>
      <c r="P11" s="4" t="s">
        <v>61</v>
      </c>
      <c r="Q11" s="4" t="s">
        <v>25</v>
      </c>
      <c r="R11" s="4" t="s">
        <v>66</v>
      </c>
      <c r="S11" s="4" t="s">
        <v>27</v>
      </c>
    </row>
    <row r="12" spans="1:19" ht="15.75" customHeight="1" thickBot="1" x14ac:dyDescent="0.3">
      <c r="A12" s="35" t="str" cm="1">
        <f t="array" ref="A12">LEFT(R12,6)&amp;_xlfn.IFS(E12="Cold Foil","-CF",E12="Rainbow Foil","-RF",E12="Cold Foil - Golden","-GF",E12="Extended Art Rainbow Foil", "-EA",E12="Regular","")</f>
        <v>WTR007</v>
      </c>
      <c r="B12" s="4" t="s">
        <v>17</v>
      </c>
      <c r="C12" s="44" t="s">
        <v>4003</v>
      </c>
      <c r="D12" s="4" t="s">
        <v>64</v>
      </c>
      <c r="E12" s="4" t="s">
        <v>29</v>
      </c>
      <c r="F12" s="4" t="s">
        <v>30</v>
      </c>
      <c r="G12" s="4" t="s">
        <v>58</v>
      </c>
      <c r="H12" s="4"/>
      <c r="I12" s="4" t="s">
        <v>67</v>
      </c>
      <c r="J12" s="6">
        <v>1</v>
      </c>
      <c r="K12" s="6">
        <v>2</v>
      </c>
      <c r="L12" s="4"/>
      <c r="M12" s="6">
        <v>3</v>
      </c>
      <c r="N12" s="4"/>
      <c r="O12" s="4"/>
      <c r="P12" s="4" t="s">
        <v>61</v>
      </c>
      <c r="Q12" s="4" t="s">
        <v>25</v>
      </c>
      <c r="R12" s="4" t="s">
        <v>66</v>
      </c>
      <c r="S12" s="4" t="s">
        <v>27</v>
      </c>
    </row>
    <row r="13" spans="1:19" ht="15.75" customHeight="1" thickBot="1" x14ac:dyDescent="0.3">
      <c r="A13" s="35" t="str" cm="1">
        <f t="array" ref="A13">LEFT(R13,6)&amp;_xlfn.IFS(E13="Cold Foil","-CF",E13="Rainbow Foil","-RF",E13="Cold Foil - Golden","-GF",E13="Extended Art Rainbow Foil", "-EA",E13="Regular","")</f>
        <v>WTR008-RF</v>
      </c>
      <c r="B13" s="4" t="s">
        <v>17</v>
      </c>
      <c r="C13" s="44" t="s">
        <v>4004</v>
      </c>
      <c r="D13" s="4" t="s">
        <v>68</v>
      </c>
      <c r="E13" s="4" t="s">
        <v>57</v>
      </c>
      <c r="F13" s="4" t="s">
        <v>30</v>
      </c>
      <c r="G13" s="80" t="s">
        <v>69</v>
      </c>
      <c r="H13" s="81"/>
      <c r="I13" s="4" t="s">
        <v>70</v>
      </c>
      <c r="J13" s="6">
        <v>0</v>
      </c>
      <c r="K13" s="6">
        <v>3</v>
      </c>
      <c r="L13" s="4"/>
      <c r="M13" s="6">
        <v>4</v>
      </c>
      <c r="N13" s="4"/>
      <c r="O13" s="4"/>
      <c r="P13" s="4" t="s">
        <v>71</v>
      </c>
      <c r="Q13" s="4" t="s">
        <v>25</v>
      </c>
      <c r="R13" s="4" t="s">
        <v>72</v>
      </c>
      <c r="S13" s="4" t="s">
        <v>27</v>
      </c>
    </row>
    <row r="14" spans="1:19" ht="15.75" customHeight="1" thickBot="1" x14ac:dyDescent="0.3">
      <c r="A14" s="35" t="str" cm="1">
        <f t="array" ref="A14">LEFT(R14,6)&amp;_xlfn.IFS(E14="Cold Foil","-CF",E14="Rainbow Foil","-RF",E14="Cold Foil - Golden","-GF",E14="Extended Art Rainbow Foil", "-EA",E14="Regular","")</f>
        <v>WTR008</v>
      </c>
      <c r="B14" s="4" t="s">
        <v>17</v>
      </c>
      <c r="C14" s="44" t="s">
        <v>4004</v>
      </c>
      <c r="D14" s="4" t="s">
        <v>68</v>
      </c>
      <c r="E14" s="4" t="s">
        <v>29</v>
      </c>
      <c r="F14" s="4" t="s">
        <v>30</v>
      </c>
      <c r="G14" s="80" t="s">
        <v>69</v>
      </c>
      <c r="H14" s="81"/>
      <c r="I14" s="4" t="s">
        <v>70</v>
      </c>
      <c r="J14" s="6">
        <v>0</v>
      </c>
      <c r="K14" s="6">
        <v>3</v>
      </c>
      <c r="L14" s="4"/>
      <c r="M14" s="6">
        <v>4</v>
      </c>
      <c r="N14" s="4"/>
      <c r="O14" s="4"/>
      <c r="P14" s="4" t="s">
        <v>71</v>
      </c>
      <c r="Q14" s="4" t="s">
        <v>25</v>
      </c>
      <c r="R14" s="4" t="s">
        <v>72</v>
      </c>
      <c r="S14" s="4" t="s">
        <v>27</v>
      </c>
    </row>
    <row r="15" spans="1:19" ht="15.75" customHeight="1" thickBot="1" x14ac:dyDescent="0.3">
      <c r="A15" s="35" t="str" cm="1">
        <f t="array" ref="A15">LEFT(R15,6)&amp;_xlfn.IFS(E15="Cold Foil","-CF",E15="Rainbow Foil","-RF",E15="Cold Foil - Golden","-GF",E15="Extended Art Rainbow Foil", "-EA",E15="Regular","")</f>
        <v>WTR009-RF</v>
      </c>
      <c r="B15" s="4" t="s">
        <v>17</v>
      </c>
      <c r="C15" s="44" t="s">
        <v>4005</v>
      </c>
      <c r="D15" s="4" t="s">
        <v>73</v>
      </c>
      <c r="E15" s="4" t="s">
        <v>57</v>
      </c>
      <c r="F15" s="4" t="s">
        <v>30</v>
      </c>
      <c r="G15" s="4" t="s">
        <v>58</v>
      </c>
      <c r="H15" s="4"/>
      <c r="I15" s="4" t="s">
        <v>74</v>
      </c>
      <c r="J15" s="6">
        <v>0</v>
      </c>
      <c r="K15" s="6">
        <v>3</v>
      </c>
      <c r="L15" s="4"/>
      <c r="M15" s="6">
        <v>3</v>
      </c>
      <c r="N15" s="4"/>
      <c r="O15" s="4"/>
      <c r="P15" s="4" t="s">
        <v>71</v>
      </c>
      <c r="Q15" s="4" t="s">
        <v>25</v>
      </c>
      <c r="R15" s="4" t="s">
        <v>75</v>
      </c>
      <c r="S15" s="4" t="s">
        <v>27</v>
      </c>
    </row>
    <row r="16" spans="1:19" ht="15.75" customHeight="1" thickBot="1" x14ac:dyDescent="0.3">
      <c r="A16" s="35" t="str" cm="1">
        <f t="array" ref="A16">LEFT(R16,6)&amp;_xlfn.IFS(E16="Cold Foil","-CF",E16="Rainbow Foil","-RF",E16="Cold Foil - Golden","-GF",E16="Extended Art Rainbow Foil", "-EA",E16="Regular","")</f>
        <v>WTR009</v>
      </c>
      <c r="B16" s="4" t="s">
        <v>17</v>
      </c>
      <c r="C16" s="44" t="s">
        <v>4005</v>
      </c>
      <c r="D16" s="4" t="s">
        <v>73</v>
      </c>
      <c r="E16" s="4" t="s">
        <v>29</v>
      </c>
      <c r="F16" s="4" t="s">
        <v>30</v>
      </c>
      <c r="G16" s="4" t="s">
        <v>58</v>
      </c>
      <c r="H16" s="4"/>
      <c r="I16" s="4" t="s">
        <v>76</v>
      </c>
      <c r="J16" s="6">
        <v>0</v>
      </c>
      <c r="K16" s="6">
        <v>3</v>
      </c>
      <c r="L16" s="4"/>
      <c r="M16" s="6">
        <v>3</v>
      </c>
      <c r="N16" s="4"/>
      <c r="O16" s="4"/>
      <c r="P16" s="4" t="s">
        <v>71</v>
      </c>
      <c r="Q16" s="4" t="s">
        <v>25</v>
      </c>
      <c r="R16" s="4" t="s">
        <v>75</v>
      </c>
      <c r="S16" s="4" t="s">
        <v>27</v>
      </c>
    </row>
    <row r="17" spans="1:19" ht="15.75" customHeight="1" thickBot="1" x14ac:dyDescent="0.3">
      <c r="A17" s="35" t="str" cm="1">
        <f t="array" ref="A17">LEFT(R17,6)&amp;_xlfn.IFS(E17="Cold Foil","-CF",E17="Rainbow Foil","-RF",E17="Cold Foil - Golden","-GF",E17="Extended Art Rainbow Foil", "-EA",E17="Regular","")</f>
        <v>WTR010-RF</v>
      </c>
      <c r="B17" s="4" t="s">
        <v>17</v>
      </c>
      <c r="C17" s="44" t="s">
        <v>4006</v>
      </c>
      <c r="D17" s="4" t="s">
        <v>77</v>
      </c>
      <c r="E17" s="4" t="s">
        <v>57</v>
      </c>
      <c r="F17" s="4" t="s">
        <v>30</v>
      </c>
      <c r="G17" s="4" t="s">
        <v>78</v>
      </c>
      <c r="H17" s="4"/>
      <c r="I17" s="4" t="s">
        <v>79</v>
      </c>
      <c r="J17" s="6">
        <v>1</v>
      </c>
      <c r="K17" s="6">
        <v>2</v>
      </c>
      <c r="L17" s="4"/>
      <c r="M17" s="4"/>
      <c r="N17" s="4"/>
      <c r="O17" s="4"/>
      <c r="P17" s="4" t="s">
        <v>71</v>
      </c>
      <c r="Q17" s="4" t="s">
        <v>25</v>
      </c>
      <c r="R17" s="4" t="s">
        <v>80</v>
      </c>
      <c r="S17" s="4" t="s">
        <v>27</v>
      </c>
    </row>
    <row r="18" spans="1:19" ht="15.75" customHeight="1" thickBot="1" x14ac:dyDescent="0.3">
      <c r="A18" s="35" t="str" cm="1">
        <f t="array" ref="A18">LEFT(R18,6)&amp;_xlfn.IFS(E18="Cold Foil","-CF",E18="Rainbow Foil","-RF",E18="Cold Foil - Golden","-GF",E18="Extended Art Rainbow Foil", "-EA",E18="Regular","")</f>
        <v>WTR010</v>
      </c>
      <c r="B18" s="4" t="s">
        <v>17</v>
      </c>
      <c r="C18" s="44" t="s">
        <v>4006</v>
      </c>
      <c r="D18" s="4" t="s">
        <v>77</v>
      </c>
      <c r="E18" s="4" t="s">
        <v>29</v>
      </c>
      <c r="F18" s="4" t="s">
        <v>30</v>
      </c>
      <c r="G18" s="4" t="s">
        <v>78</v>
      </c>
      <c r="H18" s="4"/>
      <c r="I18" s="4" t="s">
        <v>79</v>
      </c>
      <c r="J18" s="6">
        <v>1</v>
      </c>
      <c r="K18" s="6">
        <v>2</v>
      </c>
      <c r="L18" s="4"/>
      <c r="M18" s="4"/>
      <c r="N18" s="4"/>
      <c r="O18" s="4"/>
      <c r="P18" s="4" t="s">
        <v>71</v>
      </c>
      <c r="Q18" s="4" t="s">
        <v>25</v>
      </c>
      <c r="R18" s="4" t="s">
        <v>80</v>
      </c>
      <c r="S18" s="4" t="s">
        <v>27</v>
      </c>
    </row>
    <row r="19" spans="1:19" ht="15.75" customHeight="1" thickBot="1" x14ac:dyDescent="0.3">
      <c r="A19" s="35" t="str" cm="1">
        <f t="array" ref="A19">LEFT(R19,6)&amp;_xlfn.IFS(E19="Cold Foil","-CF",E19="Rainbow Foil","-RF",E19="Cold Foil - Golden","-GF",E19="Extended Art Rainbow Foil", "-EA",E19="Regular","")</f>
        <v>WTR011-RF</v>
      </c>
      <c r="B19" s="4" t="s">
        <v>17</v>
      </c>
      <c r="C19" s="44" t="s">
        <v>4007</v>
      </c>
      <c r="D19" s="4" t="s">
        <v>81</v>
      </c>
      <c r="E19" s="4" t="s">
        <v>57</v>
      </c>
      <c r="F19" s="4" t="s">
        <v>30</v>
      </c>
      <c r="G19" s="4" t="s">
        <v>58</v>
      </c>
      <c r="H19" s="4" t="s">
        <v>59</v>
      </c>
      <c r="I19" s="4" t="s">
        <v>82</v>
      </c>
      <c r="J19" s="6">
        <v>2</v>
      </c>
      <c r="K19" s="6">
        <v>1</v>
      </c>
      <c r="L19" s="6">
        <v>6</v>
      </c>
      <c r="M19" s="6">
        <v>3</v>
      </c>
      <c r="N19" s="4"/>
      <c r="O19" s="4"/>
      <c r="P19" s="4" t="s">
        <v>83</v>
      </c>
      <c r="Q19" s="4" t="s">
        <v>25</v>
      </c>
      <c r="R19" s="4" t="s">
        <v>84</v>
      </c>
      <c r="S19" s="4" t="s">
        <v>27</v>
      </c>
    </row>
    <row r="20" spans="1:19" ht="15.75" customHeight="1" thickBot="1" x14ac:dyDescent="0.3">
      <c r="A20" s="35" t="str" cm="1">
        <f t="array" ref="A20">LEFT(R20,6)&amp;_xlfn.IFS(E20="Cold Foil","-CF",E20="Rainbow Foil","-RF",E20="Cold Foil - Golden","-GF",E20="Extended Art Rainbow Foil", "-EA",E20="Regular","")</f>
        <v>WTR011</v>
      </c>
      <c r="B20" s="4" t="s">
        <v>17</v>
      </c>
      <c r="C20" s="44" t="s">
        <v>4007</v>
      </c>
      <c r="D20" s="4" t="s">
        <v>81</v>
      </c>
      <c r="E20" s="4" t="s">
        <v>29</v>
      </c>
      <c r="F20" s="4" t="s">
        <v>30</v>
      </c>
      <c r="G20" s="4" t="s">
        <v>58</v>
      </c>
      <c r="H20" s="4" t="s">
        <v>59</v>
      </c>
      <c r="I20" s="4" t="s">
        <v>85</v>
      </c>
      <c r="J20" s="6">
        <v>2</v>
      </c>
      <c r="K20" s="6">
        <v>1</v>
      </c>
      <c r="L20" s="6">
        <v>6</v>
      </c>
      <c r="M20" s="6">
        <v>3</v>
      </c>
      <c r="N20" s="4"/>
      <c r="O20" s="4"/>
      <c r="P20" s="4" t="s">
        <v>83</v>
      </c>
      <c r="Q20" s="4" t="s">
        <v>25</v>
      </c>
      <c r="R20" s="4" t="s">
        <v>84</v>
      </c>
      <c r="S20" s="4" t="s">
        <v>27</v>
      </c>
    </row>
    <row r="21" spans="1:19" ht="15.75" customHeight="1" thickBot="1" x14ac:dyDescent="0.3">
      <c r="A21" s="35" t="str" cm="1">
        <f t="array" ref="A21">LEFT(R21,6)&amp;_xlfn.IFS(E21="Cold Foil","-CF",E21="Rainbow Foil","-RF",E21="Cold Foil - Golden","-GF",E21="Extended Art Rainbow Foil", "-EA",E21="Regular","")</f>
        <v>WTR012-RF</v>
      </c>
      <c r="B21" s="4" t="s">
        <v>17</v>
      </c>
      <c r="C21" s="44" t="s">
        <v>4008</v>
      </c>
      <c r="D21" s="4" t="s">
        <v>86</v>
      </c>
      <c r="E21" s="4" t="s">
        <v>57</v>
      </c>
      <c r="F21" s="4" t="s">
        <v>30</v>
      </c>
      <c r="G21" s="4" t="s">
        <v>58</v>
      </c>
      <c r="H21" s="4" t="s">
        <v>59</v>
      </c>
      <c r="I21" s="4" t="s">
        <v>87</v>
      </c>
      <c r="J21" s="6">
        <v>2</v>
      </c>
      <c r="K21" s="6">
        <v>2</v>
      </c>
      <c r="L21" s="6">
        <v>5</v>
      </c>
      <c r="M21" s="6">
        <v>3</v>
      </c>
      <c r="N21" s="4"/>
      <c r="O21" s="4"/>
      <c r="P21" s="4" t="s">
        <v>83</v>
      </c>
      <c r="Q21" s="4" t="s">
        <v>25</v>
      </c>
      <c r="R21" s="4" t="s">
        <v>88</v>
      </c>
      <c r="S21" s="4" t="s">
        <v>27</v>
      </c>
    </row>
    <row r="22" spans="1:19" ht="15.75" customHeight="1" thickBot="1" x14ac:dyDescent="0.3">
      <c r="A22" s="35" t="str" cm="1">
        <f t="array" ref="A22">LEFT(R22,6)&amp;_xlfn.IFS(E22="Cold Foil","-CF",E22="Rainbow Foil","-RF",E22="Cold Foil - Golden","-GF",E22="Extended Art Rainbow Foil", "-EA",E22="Regular","")</f>
        <v>WTR012</v>
      </c>
      <c r="B22" s="4" t="s">
        <v>17</v>
      </c>
      <c r="C22" s="44" t="s">
        <v>4008</v>
      </c>
      <c r="D22" s="4" t="s">
        <v>86</v>
      </c>
      <c r="E22" s="4" t="s">
        <v>29</v>
      </c>
      <c r="F22" s="4" t="s">
        <v>30</v>
      </c>
      <c r="G22" s="4" t="s">
        <v>58</v>
      </c>
      <c r="H22" s="4" t="s">
        <v>59</v>
      </c>
      <c r="I22" s="4" t="s">
        <v>89</v>
      </c>
      <c r="J22" s="6">
        <v>2</v>
      </c>
      <c r="K22" s="6">
        <v>2</v>
      </c>
      <c r="L22" s="6">
        <v>5</v>
      </c>
      <c r="M22" s="6">
        <v>3</v>
      </c>
      <c r="N22" s="4"/>
      <c r="O22" s="4"/>
      <c r="P22" s="4" t="s">
        <v>83</v>
      </c>
      <c r="Q22" s="4" t="s">
        <v>25</v>
      </c>
      <c r="R22" s="4" t="s">
        <v>88</v>
      </c>
      <c r="S22" s="4" t="s">
        <v>27</v>
      </c>
    </row>
    <row r="23" spans="1:19" ht="15.75" customHeight="1" thickBot="1" x14ac:dyDescent="0.3">
      <c r="A23" s="35" t="str" cm="1">
        <f t="array" ref="A23">LEFT(R23,6)&amp;_xlfn.IFS(E23="Cold Foil","-CF",E23="Rainbow Foil","-RF",E23="Cold Foil - Golden","-GF",E23="Extended Art Rainbow Foil", "-EA",E23="Regular","")</f>
        <v>WTR013-RF</v>
      </c>
      <c r="B23" s="4" t="s">
        <v>17</v>
      </c>
      <c r="C23" s="44" t="s">
        <v>4009</v>
      </c>
      <c r="D23" s="4" t="s">
        <v>90</v>
      </c>
      <c r="E23" s="4" t="s">
        <v>57</v>
      </c>
      <c r="F23" s="4" t="s">
        <v>30</v>
      </c>
      <c r="G23" s="4" t="s">
        <v>58</v>
      </c>
      <c r="H23" s="4" t="s">
        <v>59</v>
      </c>
      <c r="I23" s="4" t="s">
        <v>91</v>
      </c>
      <c r="J23" s="6">
        <v>2</v>
      </c>
      <c r="K23" s="6">
        <v>3</v>
      </c>
      <c r="L23" s="6">
        <v>4</v>
      </c>
      <c r="M23" s="6">
        <v>3</v>
      </c>
      <c r="N23" s="4"/>
      <c r="O23" s="4"/>
      <c r="P23" s="4" t="s">
        <v>83</v>
      </c>
      <c r="Q23" s="4" t="s">
        <v>25</v>
      </c>
      <c r="R23" s="4" t="s">
        <v>92</v>
      </c>
      <c r="S23" s="4" t="s">
        <v>27</v>
      </c>
    </row>
    <row r="24" spans="1:19" ht="15.75" customHeight="1" thickBot="1" x14ac:dyDescent="0.3">
      <c r="A24" s="35" t="str" cm="1">
        <f t="array" ref="A24">LEFT(R24,6)&amp;_xlfn.IFS(E24="Cold Foil","-CF",E24="Rainbow Foil","-RF",E24="Cold Foil - Golden","-GF",E24="Extended Art Rainbow Foil", "-EA",E24="Regular","")</f>
        <v>WTR013</v>
      </c>
      <c r="B24" s="4" t="s">
        <v>17</v>
      </c>
      <c r="C24" s="44" t="s">
        <v>4009</v>
      </c>
      <c r="D24" s="4" t="s">
        <v>90</v>
      </c>
      <c r="E24" s="4" t="s">
        <v>29</v>
      </c>
      <c r="F24" s="4" t="s">
        <v>30</v>
      </c>
      <c r="G24" s="4" t="s">
        <v>58</v>
      </c>
      <c r="H24" s="4" t="s">
        <v>59</v>
      </c>
      <c r="I24" s="4" t="s">
        <v>93</v>
      </c>
      <c r="J24" s="6">
        <v>2</v>
      </c>
      <c r="K24" s="6">
        <v>3</v>
      </c>
      <c r="L24" s="6">
        <v>4</v>
      </c>
      <c r="M24" s="6">
        <v>3</v>
      </c>
      <c r="N24" s="4"/>
      <c r="O24" s="4"/>
      <c r="P24" s="4" t="s">
        <v>83</v>
      </c>
      <c r="Q24" s="4" t="s">
        <v>25</v>
      </c>
      <c r="R24" s="4" t="s">
        <v>92</v>
      </c>
      <c r="S24" s="4" t="s">
        <v>27</v>
      </c>
    </row>
    <row r="25" spans="1:19" ht="15.75" customHeight="1" thickBot="1" x14ac:dyDescent="0.3">
      <c r="A25" s="35" t="str" cm="1">
        <f t="array" ref="A25">LEFT(R25,6)&amp;_xlfn.IFS(E25="Cold Foil","-CF",E25="Rainbow Foil","-RF",E25="Cold Foil - Golden","-GF",E25="Extended Art Rainbow Foil", "-EA",E25="Regular","")</f>
        <v>WTR014-RF</v>
      </c>
      <c r="B25" s="4" t="s">
        <v>17</v>
      </c>
      <c r="C25" s="44" t="s">
        <v>4010</v>
      </c>
      <c r="D25" s="4" t="s">
        <v>94</v>
      </c>
      <c r="E25" s="4" t="s">
        <v>57</v>
      </c>
      <c r="F25" s="4" t="s">
        <v>30</v>
      </c>
      <c r="G25" s="4" t="s">
        <v>58</v>
      </c>
      <c r="H25" s="4" t="s">
        <v>59</v>
      </c>
      <c r="I25" s="4" t="s">
        <v>95</v>
      </c>
      <c r="J25" s="6">
        <v>1</v>
      </c>
      <c r="K25" s="6">
        <v>1</v>
      </c>
      <c r="L25" s="6">
        <v>6</v>
      </c>
      <c r="M25" s="6">
        <v>3</v>
      </c>
      <c r="N25" s="4"/>
      <c r="O25" s="4"/>
      <c r="P25" s="4" t="s">
        <v>83</v>
      </c>
      <c r="Q25" s="4" t="s">
        <v>25</v>
      </c>
      <c r="R25" s="4" t="s">
        <v>96</v>
      </c>
      <c r="S25" s="4" t="s">
        <v>27</v>
      </c>
    </row>
    <row r="26" spans="1:19" ht="15.75" customHeight="1" thickBot="1" x14ac:dyDescent="0.3">
      <c r="A26" s="35" t="str" cm="1">
        <f t="array" ref="A26">LEFT(R26,6)&amp;_xlfn.IFS(E26="Cold Foil","-CF",E26="Rainbow Foil","-RF",E26="Cold Foil - Golden","-GF",E26="Extended Art Rainbow Foil", "-EA",E26="Regular","")</f>
        <v>WTR014</v>
      </c>
      <c r="B26" s="4" t="s">
        <v>17</v>
      </c>
      <c r="C26" s="44" t="s">
        <v>4010</v>
      </c>
      <c r="D26" s="4" t="s">
        <v>94</v>
      </c>
      <c r="E26" s="4" t="s">
        <v>29</v>
      </c>
      <c r="F26" s="4" t="s">
        <v>30</v>
      </c>
      <c r="G26" s="4" t="s">
        <v>58</v>
      </c>
      <c r="H26" s="4" t="s">
        <v>59</v>
      </c>
      <c r="I26" s="4" t="s">
        <v>95</v>
      </c>
      <c r="J26" s="6">
        <v>1</v>
      </c>
      <c r="K26" s="6">
        <v>1</v>
      </c>
      <c r="L26" s="6">
        <v>6</v>
      </c>
      <c r="M26" s="6">
        <v>3</v>
      </c>
      <c r="N26" s="4"/>
      <c r="O26" s="4"/>
      <c r="P26" s="4" t="s">
        <v>83</v>
      </c>
      <c r="Q26" s="4" t="s">
        <v>25</v>
      </c>
      <c r="R26" s="4" t="s">
        <v>96</v>
      </c>
      <c r="S26" s="4" t="s">
        <v>27</v>
      </c>
    </row>
    <row r="27" spans="1:19" ht="15.75" customHeight="1" thickBot="1" x14ac:dyDescent="0.3">
      <c r="A27" s="35" t="str" cm="1">
        <f t="array" ref="A27">LEFT(R27,6)&amp;_xlfn.IFS(E27="Cold Foil","-CF",E27="Rainbow Foil","-RF",E27="Cold Foil - Golden","-GF",E27="Extended Art Rainbow Foil", "-EA",E27="Regular","")</f>
        <v>WTR015-RF</v>
      </c>
      <c r="B27" s="4" t="s">
        <v>17</v>
      </c>
      <c r="C27" s="44" t="s">
        <v>4011</v>
      </c>
      <c r="D27" s="4" t="s">
        <v>97</v>
      </c>
      <c r="E27" s="4" t="s">
        <v>57</v>
      </c>
      <c r="F27" s="4" t="s">
        <v>30</v>
      </c>
      <c r="G27" s="4" t="s">
        <v>58</v>
      </c>
      <c r="H27" s="4" t="s">
        <v>59</v>
      </c>
      <c r="I27" s="4" t="s">
        <v>95</v>
      </c>
      <c r="J27" s="6">
        <v>1</v>
      </c>
      <c r="K27" s="6">
        <v>2</v>
      </c>
      <c r="L27" s="6">
        <v>5</v>
      </c>
      <c r="M27" s="6">
        <v>3</v>
      </c>
      <c r="N27" s="4"/>
      <c r="O27" s="4"/>
      <c r="P27" s="4" t="s">
        <v>83</v>
      </c>
      <c r="Q27" s="4" t="s">
        <v>25</v>
      </c>
      <c r="R27" s="4" t="s">
        <v>98</v>
      </c>
      <c r="S27" s="4" t="s">
        <v>27</v>
      </c>
    </row>
    <row r="28" spans="1:19" ht="15.75" customHeight="1" thickBot="1" x14ac:dyDescent="0.3">
      <c r="A28" s="35" t="str" cm="1">
        <f t="array" ref="A28">LEFT(R28,6)&amp;_xlfn.IFS(E28="Cold Foil","-CF",E28="Rainbow Foil","-RF",E28="Cold Foil - Golden","-GF",E28="Extended Art Rainbow Foil", "-EA",E28="Regular","")</f>
        <v>WTR015</v>
      </c>
      <c r="B28" s="4" t="s">
        <v>17</v>
      </c>
      <c r="C28" s="44" t="s">
        <v>4011</v>
      </c>
      <c r="D28" s="4" t="s">
        <v>97</v>
      </c>
      <c r="E28" s="4" t="s">
        <v>29</v>
      </c>
      <c r="F28" s="4" t="s">
        <v>30</v>
      </c>
      <c r="G28" s="4" t="s">
        <v>58</v>
      </c>
      <c r="H28" s="4" t="s">
        <v>59</v>
      </c>
      <c r="I28" s="4" t="s">
        <v>95</v>
      </c>
      <c r="J28" s="6">
        <v>1</v>
      </c>
      <c r="K28" s="6">
        <v>2</v>
      </c>
      <c r="L28" s="6">
        <v>5</v>
      </c>
      <c r="M28" s="6">
        <v>3</v>
      </c>
      <c r="N28" s="4"/>
      <c r="O28" s="4"/>
      <c r="P28" s="4" t="s">
        <v>83</v>
      </c>
      <c r="Q28" s="4" t="s">
        <v>25</v>
      </c>
      <c r="R28" s="4" t="s">
        <v>98</v>
      </c>
      <c r="S28" s="4" t="s">
        <v>27</v>
      </c>
    </row>
    <row r="29" spans="1:19" ht="15.75" customHeight="1" thickBot="1" x14ac:dyDescent="0.3">
      <c r="A29" s="35" t="str" cm="1">
        <f t="array" ref="A29">LEFT(R29,6)&amp;_xlfn.IFS(E29="Cold Foil","-CF",E29="Rainbow Foil","-RF",E29="Cold Foil - Golden","-GF",E29="Extended Art Rainbow Foil", "-EA",E29="Regular","")</f>
        <v>WTR016-RF</v>
      </c>
      <c r="B29" s="4" t="s">
        <v>17</v>
      </c>
      <c r="C29" s="44" t="s">
        <v>4012</v>
      </c>
      <c r="D29" s="4" t="s">
        <v>99</v>
      </c>
      <c r="E29" s="4" t="s">
        <v>57</v>
      </c>
      <c r="F29" s="4" t="s">
        <v>30</v>
      </c>
      <c r="G29" s="4" t="s">
        <v>58</v>
      </c>
      <c r="H29" s="4" t="s">
        <v>59</v>
      </c>
      <c r="I29" s="4" t="s">
        <v>95</v>
      </c>
      <c r="J29" s="6">
        <v>1</v>
      </c>
      <c r="K29" s="6">
        <v>3</v>
      </c>
      <c r="L29" s="6">
        <v>4</v>
      </c>
      <c r="M29" s="6">
        <v>3</v>
      </c>
      <c r="N29" s="4"/>
      <c r="O29" s="4"/>
      <c r="P29" s="4" t="s">
        <v>83</v>
      </c>
      <c r="Q29" s="4" t="s">
        <v>25</v>
      </c>
      <c r="R29" s="4" t="s">
        <v>100</v>
      </c>
      <c r="S29" s="4" t="s">
        <v>27</v>
      </c>
    </row>
    <row r="30" spans="1:19" ht="15.75" customHeight="1" thickBot="1" x14ac:dyDescent="0.3">
      <c r="A30" s="35" t="str" cm="1">
        <f t="array" ref="A30">LEFT(R30,6)&amp;_xlfn.IFS(E30="Cold Foil","-CF",E30="Rainbow Foil","-RF",E30="Cold Foil - Golden","-GF",E30="Extended Art Rainbow Foil", "-EA",E30="Regular","")</f>
        <v>WTR016</v>
      </c>
      <c r="B30" s="4" t="s">
        <v>17</v>
      </c>
      <c r="C30" s="44" t="s">
        <v>4012</v>
      </c>
      <c r="D30" s="4" t="s">
        <v>99</v>
      </c>
      <c r="E30" s="4" t="s">
        <v>29</v>
      </c>
      <c r="F30" s="4" t="s">
        <v>30</v>
      </c>
      <c r="G30" s="4" t="s">
        <v>58</v>
      </c>
      <c r="H30" s="4" t="s">
        <v>59</v>
      </c>
      <c r="I30" s="4" t="s">
        <v>95</v>
      </c>
      <c r="J30" s="6">
        <v>1</v>
      </c>
      <c r="K30" s="6">
        <v>3</v>
      </c>
      <c r="L30" s="6">
        <v>4</v>
      </c>
      <c r="M30" s="6">
        <v>3</v>
      </c>
      <c r="N30" s="4"/>
      <c r="O30" s="4"/>
      <c r="P30" s="4" t="s">
        <v>83</v>
      </c>
      <c r="Q30" s="4" t="s">
        <v>25</v>
      </c>
      <c r="R30" s="4" t="s">
        <v>100</v>
      </c>
      <c r="S30" s="4" t="s">
        <v>27</v>
      </c>
    </row>
    <row r="31" spans="1:19" ht="15.75" customHeight="1" thickBot="1" x14ac:dyDescent="0.3">
      <c r="A31" s="35" t="str" cm="1">
        <f t="array" ref="A31">LEFT(R31,6)&amp;_xlfn.IFS(E31="Cold Foil","-CF",E31="Rainbow Foil","-RF",E31="Cold Foil - Golden","-GF",E31="Extended Art Rainbow Foil", "-EA",E31="Regular","")</f>
        <v>WTR017-RF</v>
      </c>
      <c r="B31" s="4" t="s">
        <v>17</v>
      </c>
      <c r="C31" s="44" t="s">
        <v>4013</v>
      </c>
      <c r="D31" s="4" t="s">
        <v>101</v>
      </c>
      <c r="E31" s="4" t="s">
        <v>57</v>
      </c>
      <c r="F31" s="4" t="s">
        <v>30</v>
      </c>
      <c r="G31" s="4" t="s">
        <v>58</v>
      </c>
      <c r="H31" s="4"/>
      <c r="I31" s="4" t="s">
        <v>102</v>
      </c>
      <c r="J31" s="6">
        <v>0</v>
      </c>
      <c r="K31" s="6">
        <v>1</v>
      </c>
      <c r="L31" s="4"/>
      <c r="M31" s="6">
        <v>3</v>
      </c>
      <c r="N31" s="4"/>
      <c r="O31" s="4"/>
      <c r="P31" s="4" t="s">
        <v>83</v>
      </c>
      <c r="Q31" s="4" t="s">
        <v>25</v>
      </c>
      <c r="R31" s="4" t="s">
        <v>103</v>
      </c>
      <c r="S31" s="4" t="s">
        <v>27</v>
      </c>
    </row>
    <row r="32" spans="1:19" ht="15.75" customHeight="1" thickBot="1" x14ac:dyDescent="0.3">
      <c r="A32" s="35" t="str" cm="1">
        <f t="array" ref="A32">LEFT(R32,6)&amp;_xlfn.IFS(E32="Cold Foil","-CF",E32="Rainbow Foil","-RF",E32="Cold Foil - Golden","-GF",E32="Extended Art Rainbow Foil", "-EA",E32="Regular","")</f>
        <v>WTR017</v>
      </c>
      <c r="B32" s="4" t="s">
        <v>17</v>
      </c>
      <c r="C32" s="44" t="s">
        <v>4013</v>
      </c>
      <c r="D32" s="4" t="s">
        <v>101</v>
      </c>
      <c r="E32" s="4" t="s">
        <v>29</v>
      </c>
      <c r="F32" s="4" t="s">
        <v>30</v>
      </c>
      <c r="G32" s="4" t="s">
        <v>58</v>
      </c>
      <c r="H32" s="4"/>
      <c r="I32" s="4" t="s">
        <v>104</v>
      </c>
      <c r="J32" s="6">
        <v>0</v>
      </c>
      <c r="K32" s="6">
        <v>1</v>
      </c>
      <c r="L32" s="4"/>
      <c r="M32" s="6">
        <v>3</v>
      </c>
      <c r="N32" s="4"/>
      <c r="O32" s="4"/>
      <c r="P32" s="4" t="s">
        <v>83</v>
      </c>
      <c r="Q32" s="4" t="s">
        <v>25</v>
      </c>
      <c r="R32" s="4" t="s">
        <v>103</v>
      </c>
      <c r="S32" s="4" t="s">
        <v>27</v>
      </c>
    </row>
    <row r="33" spans="1:19" ht="15.75" customHeight="1" thickBot="1" x14ac:dyDescent="0.3">
      <c r="A33" s="35" t="str" cm="1">
        <f t="array" ref="A33">LEFT(R33,6)&amp;_xlfn.IFS(E33="Cold Foil","-CF",E33="Rainbow Foil","-RF",E33="Cold Foil - Golden","-GF",E33="Extended Art Rainbow Foil", "-EA",E33="Regular","")</f>
        <v>WTR018-RF</v>
      </c>
      <c r="B33" s="4" t="s">
        <v>17</v>
      </c>
      <c r="C33" s="44" t="s">
        <v>4014</v>
      </c>
      <c r="D33" s="4" t="s">
        <v>105</v>
      </c>
      <c r="E33" s="4" t="s">
        <v>57</v>
      </c>
      <c r="F33" s="4" t="s">
        <v>30</v>
      </c>
      <c r="G33" s="4" t="s">
        <v>58</v>
      </c>
      <c r="H33" s="4"/>
      <c r="I33" s="4" t="s">
        <v>106</v>
      </c>
      <c r="J33" s="6">
        <v>0</v>
      </c>
      <c r="K33" s="6">
        <v>2</v>
      </c>
      <c r="L33" s="4"/>
      <c r="M33" s="6">
        <v>3</v>
      </c>
      <c r="N33" s="4"/>
      <c r="O33" s="4"/>
      <c r="P33" s="4" t="s">
        <v>83</v>
      </c>
      <c r="Q33" s="4" t="s">
        <v>25</v>
      </c>
      <c r="R33" s="4" t="s">
        <v>107</v>
      </c>
      <c r="S33" s="4" t="s">
        <v>27</v>
      </c>
    </row>
    <row r="34" spans="1:19" ht="15.75" customHeight="1" thickBot="1" x14ac:dyDescent="0.3">
      <c r="A34" s="35" t="str" cm="1">
        <f t="array" ref="A34">LEFT(R34,6)&amp;_xlfn.IFS(E34="Cold Foil","-CF",E34="Rainbow Foil","-RF",E34="Cold Foil - Golden","-GF",E34="Extended Art Rainbow Foil", "-EA",E34="Regular","")</f>
        <v>WTR018</v>
      </c>
      <c r="B34" s="4" t="s">
        <v>17</v>
      </c>
      <c r="C34" s="44" t="s">
        <v>4014</v>
      </c>
      <c r="D34" s="4" t="s">
        <v>105</v>
      </c>
      <c r="E34" s="4" t="s">
        <v>29</v>
      </c>
      <c r="F34" s="4" t="s">
        <v>30</v>
      </c>
      <c r="G34" s="4" t="s">
        <v>58</v>
      </c>
      <c r="H34" s="4"/>
      <c r="I34" s="4" t="s">
        <v>108</v>
      </c>
      <c r="J34" s="6">
        <v>0</v>
      </c>
      <c r="K34" s="6">
        <v>2</v>
      </c>
      <c r="L34" s="4"/>
      <c r="M34" s="6">
        <v>3</v>
      </c>
      <c r="N34" s="4"/>
      <c r="O34" s="4"/>
      <c r="P34" s="4" t="s">
        <v>83</v>
      </c>
      <c r="Q34" s="4" t="s">
        <v>25</v>
      </c>
      <c r="R34" s="4" t="s">
        <v>107</v>
      </c>
      <c r="S34" s="4" t="s">
        <v>27</v>
      </c>
    </row>
    <row r="35" spans="1:19" ht="15.75" customHeight="1" thickBot="1" x14ac:dyDescent="0.3">
      <c r="A35" s="35" t="str" cm="1">
        <f t="array" ref="A35">LEFT(R35,6)&amp;_xlfn.IFS(E35="Cold Foil","-CF",E35="Rainbow Foil","-RF",E35="Cold Foil - Golden","-GF",E35="Extended Art Rainbow Foil", "-EA",E35="Regular","")</f>
        <v>WTR019-RF</v>
      </c>
      <c r="B35" s="4" t="s">
        <v>17</v>
      </c>
      <c r="C35" s="44" t="s">
        <v>4015</v>
      </c>
      <c r="D35" s="4" t="s">
        <v>109</v>
      </c>
      <c r="E35" s="4" t="s">
        <v>57</v>
      </c>
      <c r="F35" s="4" t="s">
        <v>30</v>
      </c>
      <c r="G35" s="4" t="s">
        <v>58</v>
      </c>
      <c r="H35" s="4"/>
      <c r="I35" s="4" t="s">
        <v>110</v>
      </c>
      <c r="J35" s="6">
        <v>0</v>
      </c>
      <c r="K35" s="6">
        <v>3</v>
      </c>
      <c r="L35" s="4"/>
      <c r="M35" s="6">
        <v>3</v>
      </c>
      <c r="N35" s="4"/>
      <c r="O35" s="4"/>
      <c r="P35" s="4" t="s">
        <v>83</v>
      </c>
      <c r="Q35" s="4" t="s">
        <v>25</v>
      </c>
      <c r="R35" s="4" t="s">
        <v>111</v>
      </c>
      <c r="S35" s="4" t="s">
        <v>27</v>
      </c>
    </row>
    <row r="36" spans="1:19" ht="15.75" customHeight="1" thickBot="1" x14ac:dyDescent="0.3">
      <c r="A36" s="35" t="str" cm="1">
        <f t="array" ref="A36">LEFT(R36,6)&amp;_xlfn.IFS(E36="Cold Foil","-CF",E36="Rainbow Foil","-RF",E36="Cold Foil - Golden","-GF",E36="Extended Art Rainbow Foil", "-EA",E36="Regular","")</f>
        <v>WTR019</v>
      </c>
      <c r="B36" s="4" t="s">
        <v>17</v>
      </c>
      <c r="C36" s="44" t="s">
        <v>4015</v>
      </c>
      <c r="D36" s="4" t="s">
        <v>109</v>
      </c>
      <c r="E36" s="4" t="s">
        <v>29</v>
      </c>
      <c r="F36" s="4" t="s">
        <v>30</v>
      </c>
      <c r="G36" s="4" t="s">
        <v>58</v>
      </c>
      <c r="H36" s="4"/>
      <c r="I36" s="4" t="s">
        <v>112</v>
      </c>
      <c r="J36" s="6">
        <v>0</v>
      </c>
      <c r="K36" s="6">
        <v>3</v>
      </c>
      <c r="L36" s="4"/>
      <c r="M36" s="6">
        <v>3</v>
      </c>
      <c r="N36" s="4"/>
      <c r="O36" s="4"/>
      <c r="P36" s="4" t="s">
        <v>83</v>
      </c>
      <c r="Q36" s="4" t="s">
        <v>25</v>
      </c>
      <c r="R36" s="4" t="s">
        <v>111</v>
      </c>
      <c r="S36" s="4" t="s">
        <v>27</v>
      </c>
    </row>
    <row r="37" spans="1:19" ht="15.75" customHeight="1" thickBot="1" x14ac:dyDescent="0.3">
      <c r="A37" s="35" t="str" cm="1">
        <f t="array" ref="A37">LEFT(R37,6)&amp;_xlfn.IFS(E37="Cold Foil","-CF",E37="Rainbow Foil","-RF",E37="Cold Foil - Golden","-GF",E37="Extended Art Rainbow Foil", "-EA",E37="Regular","")</f>
        <v>WTR020-RF</v>
      </c>
      <c r="B37" s="4" t="s">
        <v>17</v>
      </c>
      <c r="C37" s="44" t="s">
        <v>4016</v>
      </c>
      <c r="D37" s="4" t="s">
        <v>113</v>
      </c>
      <c r="E37" s="4" t="s">
        <v>57</v>
      </c>
      <c r="F37" s="4" t="s">
        <v>30</v>
      </c>
      <c r="G37" s="4" t="s">
        <v>58</v>
      </c>
      <c r="H37" s="4" t="s">
        <v>59</v>
      </c>
      <c r="I37" s="4" t="s">
        <v>114</v>
      </c>
      <c r="J37" s="6">
        <v>1</v>
      </c>
      <c r="K37" s="6">
        <v>1</v>
      </c>
      <c r="L37" s="6">
        <v>7</v>
      </c>
      <c r="M37" s="6">
        <v>3</v>
      </c>
      <c r="N37" s="4"/>
      <c r="O37" s="4"/>
      <c r="P37" s="4" t="s">
        <v>53</v>
      </c>
      <c r="Q37" s="4" t="s">
        <v>25</v>
      </c>
      <c r="R37" s="4" t="s">
        <v>115</v>
      </c>
      <c r="S37" s="4" t="s">
        <v>27</v>
      </c>
    </row>
    <row r="38" spans="1:19" ht="15.75" customHeight="1" thickBot="1" x14ac:dyDescent="0.3">
      <c r="A38" s="35" t="str" cm="1">
        <f t="array" ref="A38">LEFT(R38,6)&amp;_xlfn.IFS(E38="Cold Foil","-CF",E38="Rainbow Foil","-RF",E38="Cold Foil - Golden","-GF",E38="Extended Art Rainbow Foil", "-EA",E38="Regular","")</f>
        <v>WTR020</v>
      </c>
      <c r="B38" s="4" t="s">
        <v>17</v>
      </c>
      <c r="C38" s="44" t="s">
        <v>4016</v>
      </c>
      <c r="D38" s="4" t="s">
        <v>113</v>
      </c>
      <c r="E38" s="4" t="s">
        <v>29</v>
      </c>
      <c r="F38" s="4" t="s">
        <v>30</v>
      </c>
      <c r="G38" s="4" t="s">
        <v>58</v>
      </c>
      <c r="H38" s="4" t="s">
        <v>59</v>
      </c>
      <c r="I38" s="4" t="s">
        <v>114</v>
      </c>
      <c r="J38" s="6">
        <v>1</v>
      </c>
      <c r="K38" s="6">
        <v>1</v>
      </c>
      <c r="L38" s="6">
        <v>7</v>
      </c>
      <c r="M38" s="6">
        <v>3</v>
      </c>
      <c r="N38" s="4"/>
      <c r="O38" s="4"/>
      <c r="P38" s="4" t="s">
        <v>53</v>
      </c>
      <c r="Q38" s="4" t="s">
        <v>25</v>
      </c>
      <c r="R38" s="4" t="s">
        <v>115</v>
      </c>
      <c r="S38" s="4" t="s">
        <v>27</v>
      </c>
    </row>
    <row r="39" spans="1:19" ht="15.75" customHeight="1" thickBot="1" x14ac:dyDescent="0.3">
      <c r="A39" s="35" t="str" cm="1">
        <f t="array" ref="A39">LEFT(R39,6)&amp;_xlfn.IFS(E39="Cold Foil","-CF",E39="Rainbow Foil","-RF",E39="Cold Foil - Golden","-GF",E39="Extended Art Rainbow Foil", "-EA",E39="Regular","")</f>
        <v>WTR021-RF</v>
      </c>
      <c r="B39" s="4" t="s">
        <v>17</v>
      </c>
      <c r="C39" s="44" t="s">
        <v>4017</v>
      </c>
      <c r="D39" s="4" t="s">
        <v>116</v>
      </c>
      <c r="E39" s="4" t="s">
        <v>57</v>
      </c>
      <c r="F39" s="4" t="s">
        <v>30</v>
      </c>
      <c r="G39" s="4" t="s">
        <v>58</v>
      </c>
      <c r="H39" s="4" t="s">
        <v>59</v>
      </c>
      <c r="I39" s="4" t="s">
        <v>114</v>
      </c>
      <c r="J39" s="6">
        <v>1</v>
      </c>
      <c r="K39" s="6">
        <v>2</v>
      </c>
      <c r="L39" s="6">
        <v>6</v>
      </c>
      <c r="M39" s="6">
        <v>3</v>
      </c>
      <c r="N39" s="4"/>
      <c r="O39" s="4"/>
      <c r="P39" s="4" t="s">
        <v>53</v>
      </c>
      <c r="Q39" s="4" t="s">
        <v>25</v>
      </c>
      <c r="R39" s="4" t="s">
        <v>117</v>
      </c>
      <c r="S39" s="4" t="s">
        <v>27</v>
      </c>
    </row>
    <row r="40" spans="1:19" ht="15.75" customHeight="1" thickBot="1" x14ac:dyDescent="0.3">
      <c r="A40" s="35" t="str" cm="1">
        <f t="array" ref="A40">LEFT(R40,6)&amp;_xlfn.IFS(E40="Cold Foil","-CF",E40="Rainbow Foil","-RF",E40="Cold Foil - Golden","-GF",E40="Extended Art Rainbow Foil", "-EA",E40="Regular","")</f>
        <v>WTR021</v>
      </c>
      <c r="B40" s="4" t="s">
        <v>17</v>
      </c>
      <c r="C40" s="44" t="s">
        <v>4017</v>
      </c>
      <c r="D40" s="4" t="s">
        <v>116</v>
      </c>
      <c r="E40" s="4" t="s">
        <v>29</v>
      </c>
      <c r="F40" s="4" t="s">
        <v>30</v>
      </c>
      <c r="G40" s="4" t="s">
        <v>58</v>
      </c>
      <c r="H40" s="4" t="s">
        <v>59</v>
      </c>
      <c r="I40" s="4" t="s">
        <v>114</v>
      </c>
      <c r="J40" s="6">
        <v>1</v>
      </c>
      <c r="K40" s="6">
        <v>2</v>
      </c>
      <c r="L40" s="6">
        <v>6</v>
      </c>
      <c r="M40" s="6">
        <v>3</v>
      </c>
      <c r="N40" s="4"/>
      <c r="O40" s="4"/>
      <c r="P40" s="4" t="s">
        <v>53</v>
      </c>
      <c r="Q40" s="4" t="s">
        <v>25</v>
      </c>
      <c r="R40" s="4" t="s">
        <v>117</v>
      </c>
      <c r="S40" s="4" t="s">
        <v>27</v>
      </c>
    </row>
    <row r="41" spans="1:19" ht="15.75" customHeight="1" thickBot="1" x14ac:dyDescent="0.3">
      <c r="A41" s="35" t="str" cm="1">
        <f t="array" ref="A41">LEFT(R41,6)&amp;_xlfn.IFS(E41="Cold Foil","-CF",E41="Rainbow Foil","-RF",E41="Cold Foil - Golden","-GF",E41="Extended Art Rainbow Foil", "-EA",E41="Regular","")</f>
        <v>WTR022-RF</v>
      </c>
      <c r="B41" s="4" t="s">
        <v>17</v>
      </c>
      <c r="C41" s="44" t="s">
        <v>4018</v>
      </c>
      <c r="D41" s="4" t="s">
        <v>118</v>
      </c>
      <c r="E41" s="4" t="s">
        <v>57</v>
      </c>
      <c r="F41" s="4" t="s">
        <v>30</v>
      </c>
      <c r="G41" s="4" t="s">
        <v>58</v>
      </c>
      <c r="H41" s="4" t="s">
        <v>59</v>
      </c>
      <c r="I41" s="4" t="s">
        <v>114</v>
      </c>
      <c r="J41" s="6">
        <v>1</v>
      </c>
      <c r="K41" s="6">
        <v>3</v>
      </c>
      <c r="L41" s="6">
        <v>5</v>
      </c>
      <c r="M41" s="6">
        <v>3</v>
      </c>
      <c r="N41" s="4"/>
      <c r="O41" s="4"/>
      <c r="P41" s="4" t="s">
        <v>53</v>
      </c>
      <c r="Q41" s="4" t="s">
        <v>25</v>
      </c>
      <c r="R41" s="4" t="s">
        <v>119</v>
      </c>
      <c r="S41" s="4" t="s">
        <v>27</v>
      </c>
    </row>
    <row r="42" spans="1:19" ht="15.75" customHeight="1" thickBot="1" x14ac:dyDescent="0.3">
      <c r="A42" s="35" t="str" cm="1">
        <f t="array" ref="A42">LEFT(R42,6)&amp;_xlfn.IFS(E42="Cold Foil","-CF",E42="Rainbow Foil","-RF",E42="Cold Foil - Golden","-GF",E42="Extended Art Rainbow Foil", "-EA",E42="Regular","")</f>
        <v>WTR022</v>
      </c>
      <c r="B42" s="4" t="s">
        <v>17</v>
      </c>
      <c r="C42" s="44" t="s">
        <v>4018</v>
      </c>
      <c r="D42" s="4" t="s">
        <v>118</v>
      </c>
      <c r="E42" s="4" t="s">
        <v>29</v>
      </c>
      <c r="F42" s="4" t="s">
        <v>30</v>
      </c>
      <c r="G42" s="4" t="s">
        <v>58</v>
      </c>
      <c r="H42" s="4" t="s">
        <v>59</v>
      </c>
      <c r="I42" s="4" t="s">
        <v>114</v>
      </c>
      <c r="J42" s="6">
        <v>1</v>
      </c>
      <c r="K42" s="6">
        <v>3</v>
      </c>
      <c r="L42" s="6">
        <v>5</v>
      </c>
      <c r="M42" s="6">
        <v>3</v>
      </c>
      <c r="N42" s="4"/>
      <c r="O42" s="4"/>
      <c r="P42" s="4" t="s">
        <v>53</v>
      </c>
      <c r="Q42" s="4" t="s">
        <v>25</v>
      </c>
      <c r="R42" s="4" t="s">
        <v>119</v>
      </c>
      <c r="S42" s="4" t="s">
        <v>27</v>
      </c>
    </row>
    <row r="43" spans="1:19" ht="15.75" customHeight="1" thickBot="1" x14ac:dyDescent="0.3">
      <c r="A43" s="35" t="str" cm="1">
        <f t="array" ref="A43">LEFT(R43,6)&amp;_xlfn.IFS(E43="Cold Foil","-CF",E43="Rainbow Foil","-RF",E43="Cold Foil - Golden","-GF",E43="Extended Art Rainbow Foil", "-EA",E43="Regular","")</f>
        <v>WTR023-RF</v>
      </c>
      <c r="B43" s="4" t="s">
        <v>17</v>
      </c>
      <c r="C43" s="44" t="s">
        <v>4019</v>
      </c>
      <c r="D43" s="4" t="s">
        <v>120</v>
      </c>
      <c r="E43" s="4" t="s">
        <v>57</v>
      </c>
      <c r="F43" s="4" t="s">
        <v>30</v>
      </c>
      <c r="G43" s="4" t="s">
        <v>58</v>
      </c>
      <c r="H43" s="4" t="s">
        <v>59</v>
      </c>
      <c r="I43" s="4" t="s">
        <v>121</v>
      </c>
      <c r="J43" s="6">
        <v>2</v>
      </c>
      <c r="K43" s="6">
        <v>1</v>
      </c>
      <c r="L43" s="6">
        <v>6</v>
      </c>
      <c r="M43" s="6">
        <v>3</v>
      </c>
      <c r="N43" s="4"/>
      <c r="O43" s="4"/>
      <c r="P43" s="4" t="s">
        <v>53</v>
      </c>
      <c r="Q43" s="4" t="s">
        <v>25</v>
      </c>
      <c r="R43" s="4" t="s">
        <v>122</v>
      </c>
      <c r="S43" s="4" t="s">
        <v>27</v>
      </c>
    </row>
    <row r="44" spans="1:19" ht="15.75" customHeight="1" thickBot="1" x14ac:dyDescent="0.3">
      <c r="A44" s="35" t="str" cm="1">
        <f t="array" ref="A44">LEFT(R44,6)&amp;_xlfn.IFS(E44="Cold Foil","-CF",E44="Rainbow Foil","-RF",E44="Cold Foil - Golden","-GF",E44="Extended Art Rainbow Foil", "-EA",E44="Regular","")</f>
        <v>WTR023</v>
      </c>
      <c r="B44" s="4" t="s">
        <v>17</v>
      </c>
      <c r="C44" s="44" t="s">
        <v>4019</v>
      </c>
      <c r="D44" s="4" t="s">
        <v>120</v>
      </c>
      <c r="E44" s="4" t="s">
        <v>29</v>
      </c>
      <c r="F44" s="4" t="s">
        <v>30</v>
      </c>
      <c r="G44" s="4" t="s">
        <v>58</v>
      </c>
      <c r="H44" s="4" t="s">
        <v>59</v>
      </c>
      <c r="I44" s="4" t="s">
        <v>123</v>
      </c>
      <c r="J44" s="6">
        <v>2</v>
      </c>
      <c r="K44" s="6">
        <v>1</v>
      </c>
      <c r="L44" s="6">
        <v>6</v>
      </c>
      <c r="M44" s="6">
        <v>3</v>
      </c>
      <c r="N44" s="4"/>
      <c r="O44" s="4"/>
      <c r="P44" s="4" t="s">
        <v>53</v>
      </c>
      <c r="Q44" s="4" t="s">
        <v>25</v>
      </c>
      <c r="R44" s="4" t="s">
        <v>122</v>
      </c>
      <c r="S44" s="4" t="s">
        <v>27</v>
      </c>
    </row>
    <row r="45" spans="1:19" ht="15.75" customHeight="1" thickBot="1" x14ac:dyDescent="0.3">
      <c r="A45" s="35" t="str" cm="1">
        <f t="array" ref="A45">LEFT(R45,6)&amp;_xlfn.IFS(E45="Cold Foil","-CF",E45="Rainbow Foil","-RF",E45="Cold Foil - Golden","-GF",E45="Extended Art Rainbow Foil", "-EA",E45="Regular","")</f>
        <v>WTR024-RF</v>
      </c>
      <c r="B45" s="4" t="s">
        <v>17</v>
      </c>
      <c r="C45" s="44" t="s">
        <v>4020</v>
      </c>
      <c r="D45" s="4" t="s">
        <v>124</v>
      </c>
      <c r="E45" s="4" t="s">
        <v>57</v>
      </c>
      <c r="F45" s="4" t="s">
        <v>30</v>
      </c>
      <c r="G45" s="4" t="s">
        <v>58</v>
      </c>
      <c r="H45" s="4" t="s">
        <v>59</v>
      </c>
      <c r="I45" s="4" t="s">
        <v>125</v>
      </c>
      <c r="J45" s="6">
        <v>2</v>
      </c>
      <c r="K45" s="6">
        <v>2</v>
      </c>
      <c r="L45" s="6">
        <v>5</v>
      </c>
      <c r="M45" s="6">
        <v>3</v>
      </c>
      <c r="N45" s="4"/>
      <c r="O45" s="4"/>
      <c r="P45" s="4" t="s">
        <v>53</v>
      </c>
      <c r="Q45" s="4" t="s">
        <v>25</v>
      </c>
      <c r="R45" s="4" t="s">
        <v>126</v>
      </c>
      <c r="S45" s="4" t="s">
        <v>27</v>
      </c>
    </row>
    <row r="46" spans="1:19" ht="15.75" customHeight="1" thickBot="1" x14ac:dyDescent="0.3">
      <c r="A46" s="35" t="str" cm="1">
        <f t="array" ref="A46">LEFT(R46,6)&amp;_xlfn.IFS(E46="Cold Foil","-CF",E46="Rainbow Foil","-RF",E46="Cold Foil - Golden","-GF",E46="Extended Art Rainbow Foil", "-EA",E46="Regular","")</f>
        <v>WTR024</v>
      </c>
      <c r="B46" s="4" t="s">
        <v>17</v>
      </c>
      <c r="C46" s="44" t="s">
        <v>4020</v>
      </c>
      <c r="D46" s="4" t="s">
        <v>124</v>
      </c>
      <c r="E46" s="4" t="s">
        <v>29</v>
      </c>
      <c r="F46" s="4" t="s">
        <v>30</v>
      </c>
      <c r="G46" s="4" t="s">
        <v>58</v>
      </c>
      <c r="H46" s="4" t="s">
        <v>59</v>
      </c>
      <c r="I46" s="4" t="s">
        <v>127</v>
      </c>
      <c r="J46" s="6">
        <v>2</v>
      </c>
      <c r="K46" s="6">
        <v>2</v>
      </c>
      <c r="L46" s="6">
        <v>5</v>
      </c>
      <c r="M46" s="6">
        <v>3</v>
      </c>
      <c r="N46" s="4"/>
      <c r="O46" s="4"/>
      <c r="P46" s="4" t="s">
        <v>53</v>
      </c>
      <c r="Q46" s="4" t="s">
        <v>25</v>
      </c>
      <c r="R46" s="4" t="s">
        <v>126</v>
      </c>
      <c r="S46" s="4" t="s">
        <v>27</v>
      </c>
    </row>
    <row r="47" spans="1:19" ht="15.75" customHeight="1" thickBot="1" x14ac:dyDescent="0.3">
      <c r="A47" s="35" t="str" cm="1">
        <f t="array" ref="A47">LEFT(R47,6)&amp;_xlfn.IFS(E47="Cold Foil","-CF",E47="Rainbow Foil","-RF",E47="Cold Foil - Golden","-GF",E47="Extended Art Rainbow Foil", "-EA",E47="Regular","")</f>
        <v>WTR025-RF</v>
      </c>
      <c r="B47" s="4" t="s">
        <v>17</v>
      </c>
      <c r="C47" s="44" t="s">
        <v>4021</v>
      </c>
      <c r="D47" s="4" t="s">
        <v>128</v>
      </c>
      <c r="E47" s="4" t="s">
        <v>57</v>
      </c>
      <c r="F47" s="4" t="s">
        <v>30</v>
      </c>
      <c r="G47" s="4" t="s">
        <v>58</v>
      </c>
      <c r="H47" s="4" t="s">
        <v>59</v>
      </c>
      <c r="I47" s="4" t="s">
        <v>129</v>
      </c>
      <c r="J47" s="6">
        <v>2</v>
      </c>
      <c r="K47" s="6">
        <v>3</v>
      </c>
      <c r="L47" s="6">
        <v>4</v>
      </c>
      <c r="M47" s="6">
        <v>3</v>
      </c>
      <c r="N47" s="4"/>
      <c r="O47" s="4"/>
      <c r="P47" s="4" t="s">
        <v>53</v>
      </c>
      <c r="Q47" s="4" t="s">
        <v>25</v>
      </c>
      <c r="R47" s="4" t="s">
        <v>130</v>
      </c>
      <c r="S47" s="4" t="s">
        <v>27</v>
      </c>
    </row>
    <row r="48" spans="1:19" ht="15.75" customHeight="1" thickBot="1" x14ac:dyDescent="0.3">
      <c r="A48" s="35" t="str" cm="1">
        <f t="array" ref="A48">LEFT(R48,6)&amp;_xlfn.IFS(E48="Cold Foil","-CF",E48="Rainbow Foil","-RF",E48="Cold Foil - Golden","-GF",E48="Extended Art Rainbow Foil", "-EA",E48="Regular","")</f>
        <v>WTR025</v>
      </c>
      <c r="B48" s="4" t="s">
        <v>17</v>
      </c>
      <c r="C48" s="44" t="s">
        <v>4021</v>
      </c>
      <c r="D48" s="4" t="s">
        <v>128</v>
      </c>
      <c r="E48" s="4" t="s">
        <v>29</v>
      </c>
      <c r="F48" s="4" t="s">
        <v>30</v>
      </c>
      <c r="G48" s="4" t="s">
        <v>58</v>
      </c>
      <c r="H48" s="4" t="s">
        <v>59</v>
      </c>
      <c r="I48" s="4" t="s">
        <v>131</v>
      </c>
      <c r="J48" s="6">
        <v>2</v>
      </c>
      <c r="K48" s="6">
        <v>3</v>
      </c>
      <c r="L48" s="6">
        <v>4</v>
      </c>
      <c r="M48" s="6">
        <v>3</v>
      </c>
      <c r="N48" s="4"/>
      <c r="O48" s="4"/>
      <c r="P48" s="4" t="s">
        <v>53</v>
      </c>
      <c r="Q48" s="4" t="s">
        <v>25</v>
      </c>
      <c r="R48" s="4" t="s">
        <v>130</v>
      </c>
      <c r="S48" s="4" t="s">
        <v>27</v>
      </c>
    </row>
    <row r="49" spans="1:19" ht="15.75" customHeight="1" thickBot="1" x14ac:dyDescent="0.3">
      <c r="A49" s="35" t="str" cm="1">
        <f t="array" ref="A49">LEFT(R49,6)&amp;_xlfn.IFS(E49="Cold Foil","-CF",E49="Rainbow Foil","-RF",E49="Cold Foil - Golden","-GF",E49="Extended Art Rainbow Foil", "-EA",E49="Regular","")</f>
        <v>WTR026-RF</v>
      </c>
      <c r="B49" s="4" t="s">
        <v>17</v>
      </c>
      <c r="C49" s="44" t="s">
        <v>4022</v>
      </c>
      <c r="D49" s="4" t="s">
        <v>132</v>
      </c>
      <c r="E49" s="4" t="s">
        <v>57</v>
      </c>
      <c r="F49" s="4" t="s">
        <v>30</v>
      </c>
      <c r="G49" s="4" t="s">
        <v>58</v>
      </c>
      <c r="H49" s="4" t="s">
        <v>59</v>
      </c>
      <c r="I49" s="4" t="s">
        <v>133</v>
      </c>
      <c r="J49" s="6">
        <v>3</v>
      </c>
      <c r="K49" s="6">
        <v>1</v>
      </c>
      <c r="L49" s="6">
        <v>7</v>
      </c>
      <c r="M49" s="6">
        <v>3</v>
      </c>
      <c r="N49" s="4"/>
      <c r="O49" s="4"/>
      <c r="P49" s="4" t="s">
        <v>53</v>
      </c>
      <c r="Q49" s="4" t="s">
        <v>25</v>
      </c>
      <c r="R49" s="4" t="s">
        <v>134</v>
      </c>
      <c r="S49" s="4" t="s">
        <v>27</v>
      </c>
    </row>
    <row r="50" spans="1:19" ht="15.75" customHeight="1" thickBot="1" x14ac:dyDescent="0.3">
      <c r="A50" s="35" t="str" cm="1">
        <f t="array" ref="A50">LEFT(R50,6)&amp;_xlfn.IFS(E50="Cold Foil","-CF",E50="Rainbow Foil","-RF",E50="Cold Foil - Golden","-GF",E50="Extended Art Rainbow Foil", "-EA",E50="Regular","")</f>
        <v>WTR026</v>
      </c>
      <c r="B50" s="4" t="s">
        <v>17</v>
      </c>
      <c r="C50" s="44" t="s">
        <v>4022</v>
      </c>
      <c r="D50" s="4" t="s">
        <v>132</v>
      </c>
      <c r="E50" s="4" t="s">
        <v>29</v>
      </c>
      <c r="F50" s="4" t="s">
        <v>30</v>
      </c>
      <c r="G50" s="4" t="s">
        <v>58</v>
      </c>
      <c r="H50" s="4" t="s">
        <v>59</v>
      </c>
      <c r="I50" s="4" t="s">
        <v>135</v>
      </c>
      <c r="J50" s="6">
        <v>3</v>
      </c>
      <c r="K50" s="6">
        <v>1</v>
      </c>
      <c r="L50" s="6">
        <v>7</v>
      </c>
      <c r="M50" s="6">
        <v>3</v>
      </c>
      <c r="N50" s="4"/>
      <c r="O50" s="4"/>
      <c r="P50" s="4" t="s">
        <v>53</v>
      </c>
      <c r="Q50" s="4" t="s">
        <v>25</v>
      </c>
      <c r="R50" s="4" t="s">
        <v>134</v>
      </c>
      <c r="S50" s="4" t="s">
        <v>27</v>
      </c>
    </row>
    <row r="51" spans="1:19" ht="15.75" customHeight="1" thickBot="1" x14ac:dyDescent="0.3">
      <c r="A51" s="35" t="str" cm="1">
        <f t="array" ref="A51">LEFT(R51,6)&amp;_xlfn.IFS(E51="Cold Foil","-CF",E51="Rainbow Foil","-RF",E51="Cold Foil - Golden","-GF",E51="Extended Art Rainbow Foil", "-EA",E51="Regular","")</f>
        <v>WTR027-RF</v>
      </c>
      <c r="B51" s="4" t="s">
        <v>17</v>
      </c>
      <c r="C51" s="44" t="s">
        <v>4023</v>
      </c>
      <c r="D51" s="4" t="s">
        <v>136</v>
      </c>
      <c r="E51" s="4" t="s">
        <v>57</v>
      </c>
      <c r="F51" s="4" t="s">
        <v>30</v>
      </c>
      <c r="G51" s="4" t="s">
        <v>58</v>
      </c>
      <c r="H51" s="4" t="s">
        <v>59</v>
      </c>
      <c r="I51" s="4" t="s">
        <v>137</v>
      </c>
      <c r="J51" s="6">
        <v>3</v>
      </c>
      <c r="K51" s="6">
        <v>2</v>
      </c>
      <c r="L51" s="6">
        <v>6</v>
      </c>
      <c r="M51" s="6">
        <v>3</v>
      </c>
      <c r="N51" s="4"/>
      <c r="O51" s="4"/>
      <c r="P51" s="4" t="s">
        <v>53</v>
      </c>
      <c r="Q51" s="4" t="s">
        <v>25</v>
      </c>
      <c r="R51" s="4" t="s">
        <v>138</v>
      </c>
      <c r="S51" s="4" t="s">
        <v>27</v>
      </c>
    </row>
    <row r="52" spans="1:19" ht="15.75" customHeight="1" thickBot="1" x14ac:dyDescent="0.3">
      <c r="A52" s="35" t="str" cm="1">
        <f t="array" ref="A52">LEFT(R52,6)&amp;_xlfn.IFS(E52="Cold Foil","-CF",E52="Rainbow Foil","-RF",E52="Cold Foil - Golden","-GF",E52="Extended Art Rainbow Foil", "-EA",E52="Regular","")</f>
        <v>WTR027</v>
      </c>
      <c r="B52" s="4" t="s">
        <v>17</v>
      </c>
      <c r="C52" s="44" t="s">
        <v>4023</v>
      </c>
      <c r="D52" s="4" t="s">
        <v>136</v>
      </c>
      <c r="E52" s="4" t="s">
        <v>29</v>
      </c>
      <c r="F52" s="4" t="s">
        <v>30</v>
      </c>
      <c r="G52" s="4" t="s">
        <v>58</v>
      </c>
      <c r="H52" s="4" t="s">
        <v>59</v>
      </c>
      <c r="I52" s="4" t="s">
        <v>139</v>
      </c>
      <c r="J52" s="6">
        <v>3</v>
      </c>
      <c r="K52" s="6">
        <v>2</v>
      </c>
      <c r="L52" s="6">
        <v>6</v>
      </c>
      <c r="M52" s="6">
        <v>3</v>
      </c>
      <c r="N52" s="4"/>
      <c r="O52" s="4"/>
      <c r="P52" s="4" t="s">
        <v>53</v>
      </c>
      <c r="Q52" s="4" t="s">
        <v>25</v>
      </c>
      <c r="R52" s="4" t="s">
        <v>138</v>
      </c>
      <c r="S52" s="4" t="s">
        <v>27</v>
      </c>
    </row>
    <row r="53" spans="1:19" ht="15.75" customHeight="1" thickBot="1" x14ac:dyDescent="0.3">
      <c r="A53" s="35" t="str" cm="1">
        <f t="array" ref="A53">LEFT(R53,6)&amp;_xlfn.IFS(E53="Cold Foil","-CF",E53="Rainbow Foil","-RF",E53="Cold Foil - Golden","-GF",E53="Extended Art Rainbow Foil", "-EA",E53="Regular","")</f>
        <v>WTR028-RF</v>
      </c>
      <c r="B53" s="4" t="s">
        <v>17</v>
      </c>
      <c r="C53" s="44" t="s">
        <v>4024</v>
      </c>
      <c r="D53" s="4" t="s">
        <v>140</v>
      </c>
      <c r="E53" s="4" t="s">
        <v>57</v>
      </c>
      <c r="F53" s="4" t="s">
        <v>30</v>
      </c>
      <c r="G53" s="4" t="s">
        <v>58</v>
      </c>
      <c r="H53" s="4" t="s">
        <v>59</v>
      </c>
      <c r="I53" s="4" t="s">
        <v>141</v>
      </c>
      <c r="J53" s="6">
        <v>3</v>
      </c>
      <c r="K53" s="6">
        <v>3</v>
      </c>
      <c r="L53" s="6">
        <v>5</v>
      </c>
      <c r="M53" s="6">
        <v>3</v>
      </c>
      <c r="N53" s="4"/>
      <c r="O53" s="4"/>
      <c r="P53" s="4" t="s">
        <v>53</v>
      </c>
      <c r="Q53" s="4" t="s">
        <v>25</v>
      </c>
      <c r="R53" s="4" t="s">
        <v>142</v>
      </c>
      <c r="S53" s="4" t="s">
        <v>27</v>
      </c>
    </row>
    <row r="54" spans="1:19" ht="15.75" customHeight="1" thickBot="1" x14ac:dyDescent="0.3">
      <c r="A54" s="35" t="str" cm="1">
        <f t="array" ref="A54">LEFT(R54,6)&amp;_xlfn.IFS(E54="Cold Foil","-CF",E54="Rainbow Foil","-RF",E54="Cold Foil - Golden","-GF",E54="Extended Art Rainbow Foil", "-EA",E54="Regular","")</f>
        <v>WTR028</v>
      </c>
      <c r="B54" s="4" t="s">
        <v>17</v>
      </c>
      <c r="C54" s="44" t="s">
        <v>4024</v>
      </c>
      <c r="D54" s="4" t="s">
        <v>140</v>
      </c>
      <c r="E54" s="4" t="s">
        <v>29</v>
      </c>
      <c r="F54" s="4" t="s">
        <v>30</v>
      </c>
      <c r="G54" s="4" t="s">
        <v>58</v>
      </c>
      <c r="H54" s="4" t="s">
        <v>59</v>
      </c>
      <c r="I54" s="4" t="s">
        <v>143</v>
      </c>
      <c r="J54" s="6">
        <v>3</v>
      </c>
      <c r="K54" s="6">
        <v>3</v>
      </c>
      <c r="L54" s="6">
        <v>5</v>
      </c>
      <c r="M54" s="6">
        <v>3</v>
      </c>
      <c r="N54" s="4"/>
      <c r="O54" s="4"/>
      <c r="P54" s="4" t="s">
        <v>53</v>
      </c>
      <c r="Q54" s="4" t="s">
        <v>25</v>
      </c>
      <c r="R54" s="4" t="s">
        <v>142</v>
      </c>
      <c r="S54" s="4" t="s">
        <v>27</v>
      </c>
    </row>
    <row r="55" spans="1:19" ht="15.75" customHeight="1" thickBot="1" x14ac:dyDescent="0.3">
      <c r="A55" s="35" t="str" cm="1">
        <f t="array" ref="A55">LEFT(R55,6)&amp;_xlfn.IFS(E55="Cold Foil","-CF",E55="Rainbow Foil","-RF",E55="Cold Foil - Golden","-GF",E55="Extended Art Rainbow Foil", "-EA",E55="Regular","")</f>
        <v>WTR029-RF</v>
      </c>
      <c r="B55" s="4" t="s">
        <v>17</v>
      </c>
      <c r="C55" s="44" t="s">
        <v>4025</v>
      </c>
      <c r="D55" s="4" t="s">
        <v>144</v>
      </c>
      <c r="E55" s="4" t="s">
        <v>57</v>
      </c>
      <c r="F55" s="4" t="s">
        <v>30</v>
      </c>
      <c r="G55" s="4" t="s">
        <v>58</v>
      </c>
      <c r="H55" s="4" t="s">
        <v>59</v>
      </c>
      <c r="I55" s="4" t="s">
        <v>145</v>
      </c>
      <c r="J55" s="6">
        <v>2</v>
      </c>
      <c r="K55" s="6">
        <v>1</v>
      </c>
      <c r="L55" s="6">
        <v>8</v>
      </c>
      <c r="M55" s="6">
        <v>3</v>
      </c>
      <c r="N55" s="4"/>
      <c r="O55" s="4"/>
      <c r="P55" s="4" t="s">
        <v>53</v>
      </c>
      <c r="Q55" s="4" t="s">
        <v>25</v>
      </c>
      <c r="R55" s="4" t="s">
        <v>146</v>
      </c>
      <c r="S55" s="4" t="s">
        <v>27</v>
      </c>
    </row>
    <row r="56" spans="1:19" ht="15.75" customHeight="1" thickBot="1" x14ac:dyDescent="0.3">
      <c r="A56" s="35" t="str" cm="1">
        <f t="array" ref="A56">LEFT(R56,6)&amp;_xlfn.IFS(E56="Cold Foil","-CF",E56="Rainbow Foil","-RF",E56="Cold Foil - Golden","-GF",E56="Extended Art Rainbow Foil", "-EA",E56="Regular","")</f>
        <v>WTR029</v>
      </c>
      <c r="B56" s="4" t="s">
        <v>17</v>
      </c>
      <c r="C56" s="44" t="s">
        <v>4025</v>
      </c>
      <c r="D56" s="4" t="s">
        <v>144</v>
      </c>
      <c r="E56" s="4" t="s">
        <v>29</v>
      </c>
      <c r="F56" s="4" t="s">
        <v>30</v>
      </c>
      <c r="G56" s="4" t="s">
        <v>58</v>
      </c>
      <c r="H56" s="4" t="s">
        <v>59</v>
      </c>
      <c r="I56" s="4" t="s">
        <v>145</v>
      </c>
      <c r="J56" s="6">
        <v>2</v>
      </c>
      <c r="K56" s="6">
        <v>1</v>
      </c>
      <c r="L56" s="6">
        <v>8</v>
      </c>
      <c r="M56" s="6">
        <v>3</v>
      </c>
      <c r="N56" s="4"/>
      <c r="O56" s="4"/>
      <c r="P56" s="4" t="s">
        <v>53</v>
      </c>
      <c r="Q56" s="4" t="s">
        <v>25</v>
      </c>
      <c r="R56" s="4" t="s">
        <v>146</v>
      </c>
      <c r="S56" s="4" t="s">
        <v>27</v>
      </c>
    </row>
    <row r="57" spans="1:19" ht="15.75" customHeight="1" thickBot="1" x14ac:dyDescent="0.3">
      <c r="A57" s="35" t="str" cm="1">
        <f t="array" ref="A57">LEFT(R57,6)&amp;_xlfn.IFS(E57="Cold Foil","-CF",E57="Rainbow Foil","-RF",E57="Cold Foil - Golden","-GF",E57="Extended Art Rainbow Foil", "-EA",E57="Regular","")</f>
        <v>WTR030-RF</v>
      </c>
      <c r="B57" s="4" t="s">
        <v>17</v>
      </c>
      <c r="C57" s="44" t="s">
        <v>4026</v>
      </c>
      <c r="D57" s="4" t="s">
        <v>147</v>
      </c>
      <c r="E57" s="4" t="s">
        <v>57</v>
      </c>
      <c r="F57" s="4" t="s">
        <v>30</v>
      </c>
      <c r="G57" s="4" t="s">
        <v>58</v>
      </c>
      <c r="H57" s="4" t="s">
        <v>59</v>
      </c>
      <c r="I57" s="4" t="s">
        <v>145</v>
      </c>
      <c r="J57" s="6">
        <v>2</v>
      </c>
      <c r="K57" s="6">
        <v>2</v>
      </c>
      <c r="L57" s="6">
        <v>7</v>
      </c>
      <c r="M57" s="6">
        <v>3</v>
      </c>
      <c r="N57" s="4"/>
      <c r="O57" s="4"/>
      <c r="P57" s="4" t="s">
        <v>53</v>
      </c>
      <c r="Q57" s="4" t="s">
        <v>25</v>
      </c>
      <c r="R57" s="4" t="s">
        <v>148</v>
      </c>
      <c r="S57" s="4" t="s">
        <v>27</v>
      </c>
    </row>
    <row r="58" spans="1:19" ht="15.75" customHeight="1" thickBot="1" x14ac:dyDescent="0.3">
      <c r="A58" s="35" t="str" cm="1">
        <f t="array" ref="A58">LEFT(R58,6)&amp;_xlfn.IFS(E58="Cold Foil","-CF",E58="Rainbow Foil","-RF",E58="Cold Foil - Golden","-GF",E58="Extended Art Rainbow Foil", "-EA",E58="Regular","")</f>
        <v>WTR030</v>
      </c>
      <c r="B58" s="4" t="s">
        <v>17</v>
      </c>
      <c r="C58" s="44" t="s">
        <v>4026</v>
      </c>
      <c r="D58" s="4" t="s">
        <v>147</v>
      </c>
      <c r="E58" s="4" t="s">
        <v>29</v>
      </c>
      <c r="F58" s="4" t="s">
        <v>30</v>
      </c>
      <c r="G58" s="4" t="s">
        <v>58</v>
      </c>
      <c r="H58" s="4" t="s">
        <v>59</v>
      </c>
      <c r="I58" s="4" t="s">
        <v>145</v>
      </c>
      <c r="J58" s="6">
        <v>2</v>
      </c>
      <c r="K58" s="6">
        <v>2</v>
      </c>
      <c r="L58" s="6">
        <v>7</v>
      </c>
      <c r="M58" s="6">
        <v>3</v>
      </c>
      <c r="N58" s="4"/>
      <c r="O58" s="4"/>
      <c r="P58" s="4" t="s">
        <v>53</v>
      </c>
      <c r="Q58" s="4" t="s">
        <v>25</v>
      </c>
      <c r="R58" s="4" t="s">
        <v>148</v>
      </c>
      <c r="S58" s="4" t="s">
        <v>27</v>
      </c>
    </row>
    <row r="59" spans="1:19" ht="15.75" customHeight="1" thickBot="1" x14ac:dyDescent="0.3">
      <c r="A59" s="35" t="str" cm="1">
        <f t="array" ref="A59">LEFT(R59,6)&amp;_xlfn.IFS(E59="Cold Foil","-CF",E59="Rainbow Foil","-RF",E59="Cold Foil - Golden","-GF",E59="Extended Art Rainbow Foil", "-EA",E59="Regular","")</f>
        <v>WTR031-RF</v>
      </c>
      <c r="B59" s="4" t="s">
        <v>17</v>
      </c>
      <c r="C59" s="44" t="s">
        <v>4027</v>
      </c>
      <c r="D59" s="4" t="s">
        <v>149</v>
      </c>
      <c r="E59" s="4" t="s">
        <v>57</v>
      </c>
      <c r="F59" s="4" t="s">
        <v>30</v>
      </c>
      <c r="G59" s="4" t="s">
        <v>58</v>
      </c>
      <c r="H59" s="4" t="s">
        <v>59</v>
      </c>
      <c r="I59" s="4" t="s">
        <v>145</v>
      </c>
      <c r="J59" s="6">
        <v>2</v>
      </c>
      <c r="K59" s="6">
        <v>3</v>
      </c>
      <c r="L59" s="6">
        <v>6</v>
      </c>
      <c r="M59" s="6">
        <v>3</v>
      </c>
      <c r="N59" s="4"/>
      <c r="O59" s="4"/>
      <c r="P59" s="4" t="s">
        <v>53</v>
      </c>
      <c r="Q59" s="4" t="s">
        <v>25</v>
      </c>
      <c r="R59" s="4" t="s">
        <v>150</v>
      </c>
      <c r="S59" s="4" t="s">
        <v>27</v>
      </c>
    </row>
    <row r="60" spans="1:19" ht="15.75" customHeight="1" thickBot="1" x14ac:dyDescent="0.3">
      <c r="A60" s="35" t="str" cm="1">
        <f t="array" ref="A60">LEFT(R60,6)&amp;_xlfn.IFS(E60="Cold Foil","-CF",E60="Rainbow Foil","-RF",E60="Cold Foil - Golden","-GF",E60="Extended Art Rainbow Foil", "-EA",E60="Regular","")</f>
        <v>WTR031</v>
      </c>
      <c r="B60" s="4" t="s">
        <v>17</v>
      </c>
      <c r="C60" s="44" t="s">
        <v>4027</v>
      </c>
      <c r="D60" s="4" t="s">
        <v>149</v>
      </c>
      <c r="E60" s="4" t="s">
        <v>29</v>
      </c>
      <c r="F60" s="4" t="s">
        <v>30</v>
      </c>
      <c r="G60" s="4" t="s">
        <v>58</v>
      </c>
      <c r="H60" s="4" t="s">
        <v>59</v>
      </c>
      <c r="I60" s="4" t="s">
        <v>145</v>
      </c>
      <c r="J60" s="6">
        <v>2</v>
      </c>
      <c r="K60" s="6">
        <v>3</v>
      </c>
      <c r="L60" s="6">
        <v>6</v>
      </c>
      <c r="M60" s="6">
        <v>3</v>
      </c>
      <c r="N60" s="4"/>
      <c r="O60" s="4"/>
      <c r="P60" s="4" t="s">
        <v>53</v>
      </c>
      <c r="Q60" s="4" t="s">
        <v>25</v>
      </c>
      <c r="R60" s="4" t="s">
        <v>150</v>
      </c>
      <c r="S60" s="4" t="s">
        <v>27</v>
      </c>
    </row>
    <row r="61" spans="1:19" ht="15.75" customHeight="1" thickBot="1" x14ac:dyDescent="0.3">
      <c r="A61" s="35" t="str" cm="1">
        <f t="array" ref="A61">LEFT(R61,6)&amp;_xlfn.IFS(E61="Cold Foil","-CF",E61="Rainbow Foil","-RF",E61="Cold Foil - Golden","-GF",E61="Extended Art Rainbow Foil", "-EA",E61="Regular","")</f>
        <v>WTR032-RF</v>
      </c>
      <c r="B61" s="4" t="s">
        <v>17</v>
      </c>
      <c r="C61" s="44" t="s">
        <v>4028</v>
      </c>
      <c r="D61" s="4" t="s">
        <v>151</v>
      </c>
      <c r="E61" s="4" t="s">
        <v>57</v>
      </c>
      <c r="F61" s="4" t="s">
        <v>30</v>
      </c>
      <c r="G61" s="4" t="s">
        <v>58</v>
      </c>
      <c r="H61" s="4"/>
      <c r="I61" s="4" t="s">
        <v>152</v>
      </c>
      <c r="J61" s="6">
        <v>1</v>
      </c>
      <c r="K61" s="6">
        <v>1</v>
      </c>
      <c r="L61" s="4"/>
      <c r="M61" s="6">
        <v>3</v>
      </c>
      <c r="N61" s="4"/>
      <c r="O61" s="4"/>
      <c r="P61" s="4" t="s">
        <v>53</v>
      </c>
      <c r="Q61" s="4" t="s">
        <v>25</v>
      </c>
      <c r="R61" s="4" t="s">
        <v>153</v>
      </c>
      <c r="S61" s="4" t="s">
        <v>27</v>
      </c>
    </row>
    <row r="62" spans="1:19" ht="15.75" customHeight="1" thickBot="1" x14ac:dyDescent="0.3">
      <c r="A62" s="35" t="str" cm="1">
        <f t="array" ref="A62">LEFT(R62,6)&amp;_xlfn.IFS(E62="Cold Foil","-CF",E62="Rainbow Foil","-RF",E62="Cold Foil - Golden","-GF",E62="Extended Art Rainbow Foil", "-EA",E62="Regular","")</f>
        <v>WTR032</v>
      </c>
      <c r="B62" s="4" t="s">
        <v>17</v>
      </c>
      <c r="C62" s="44" t="s">
        <v>4028</v>
      </c>
      <c r="D62" s="4" t="s">
        <v>151</v>
      </c>
      <c r="E62" s="4" t="s">
        <v>29</v>
      </c>
      <c r="F62" s="4" t="s">
        <v>30</v>
      </c>
      <c r="G62" s="4" t="s">
        <v>58</v>
      </c>
      <c r="H62" s="4"/>
      <c r="I62" s="4" t="s">
        <v>154</v>
      </c>
      <c r="J62" s="6">
        <v>1</v>
      </c>
      <c r="K62" s="6">
        <v>1</v>
      </c>
      <c r="L62" s="4"/>
      <c r="M62" s="6">
        <v>3</v>
      </c>
      <c r="N62" s="4"/>
      <c r="O62" s="4"/>
      <c r="P62" s="4" t="s">
        <v>53</v>
      </c>
      <c r="Q62" s="4" t="s">
        <v>25</v>
      </c>
      <c r="R62" s="4" t="s">
        <v>153</v>
      </c>
      <c r="S62" s="4" t="s">
        <v>27</v>
      </c>
    </row>
    <row r="63" spans="1:19" ht="15.75" customHeight="1" thickBot="1" x14ac:dyDescent="0.3">
      <c r="A63" s="35" t="str" cm="1">
        <f t="array" ref="A63">LEFT(R63,6)&amp;_xlfn.IFS(E63="Cold Foil","-CF",E63="Rainbow Foil","-RF",E63="Cold Foil - Golden","-GF",E63="Extended Art Rainbow Foil", "-EA",E63="Regular","")</f>
        <v>WTR033-RF</v>
      </c>
      <c r="B63" s="4" t="s">
        <v>17</v>
      </c>
      <c r="C63" s="44" t="s">
        <v>4029</v>
      </c>
      <c r="D63" s="4" t="s">
        <v>155</v>
      </c>
      <c r="E63" s="4" t="s">
        <v>57</v>
      </c>
      <c r="F63" s="4" t="s">
        <v>30</v>
      </c>
      <c r="G63" s="4" t="s">
        <v>58</v>
      </c>
      <c r="H63" s="4"/>
      <c r="I63" s="4" t="s">
        <v>156</v>
      </c>
      <c r="J63" s="6">
        <v>1</v>
      </c>
      <c r="K63" s="6">
        <v>2</v>
      </c>
      <c r="L63" s="4"/>
      <c r="M63" s="6">
        <v>3</v>
      </c>
      <c r="N63" s="4"/>
      <c r="O63" s="4"/>
      <c r="P63" s="4" t="s">
        <v>53</v>
      </c>
      <c r="Q63" s="4" t="s">
        <v>25</v>
      </c>
      <c r="R63" s="4" t="s">
        <v>157</v>
      </c>
      <c r="S63" s="4" t="s">
        <v>27</v>
      </c>
    </row>
    <row r="64" spans="1:19" ht="15.75" customHeight="1" thickBot="1" x14ac:dyDescent="0.3">
      <c r="A64" s="35" t="str" cm="1">
        <f t="array" ref="A64">LEFT(R64,6)&amp;_xlfn.IFS(E64="Cold Foil","-CF",E64="Rainbow Foil","-RF",E64="Cold Foil - Golden","-GF",E64="Extended Art Rainbow Foil", "-EA",E64="Regular","")</f>
        <v>WTR033</v>
      </c>
      <c r="B64" s="4" t="s">
        <v>17</v>
      </c>
      <c r="C64" s="44" t="s">
        <v>4029</v>
      </c>
      <c r="D64" s="4" t="s">
        <v>155</v>
      </c>
      <c r="E64" s="4" t="s">
        <v>29</v>
      </c>
      <c r="F64" s="4" t="s">
        <v>30</v>
      </c>
      <c r="G64" s="4" t="s">
        <v>58</v>
      </c>
      <c r="H64" s="4"/>
      <c r="I64" s="4" t="s">
        <v>158</v>
      </c>
      <c r="J64" s="6">
        <v>1</v>
      </c>
      <c r="K64" s="6">
        <v>2</v>
      </c>
      <c r="L64" s="4"/>
      <c r="M64" s="6">
        <v>3</v>
      </c>
      <c r="N64" s="4"/>
      <c r="O64" s="4"/>
      <c r="P64" s="4" t="s">
        <v>53</v>
      </c>
      <c r="Q64" s="4" t="s">
        <v>25</v>
      </c>
      <c r="R64" s="4" t="s">
        <v>157</v>
      </c>
      <c r="S64" s="4" t="s">
        <v>27</v>
      </c>
    </row>
    <row r="65" spans="1:19" ht="15.75" customHeight="1" thickBot="1" x14ac:dyDescent="0.3">
      <c r="A65" s="35" t="str" cm="1">
        <f t="array" ref="A65">LEFT(R65,6)&amp;_xlfn.IFS(E65="Cold Foil","-CF",E65="Rainbow Foil","-RF",E65="Cold Foil - Golden","-GF",E65="Extended Art Rainbow Foil", "-EA",E65="Regular","")</f>
        <v>WTR034-RF</v>
      </c>
      <c r="B65" s="4" t="s">
        <v>17</v>
      </c>
      <c r="C65" s="44" t="s">
        <v>4030</v>
      </c>
      <c r="D65" s="4" t="s">
        <v>159</v>
      </c>
      <c r="E65" s="4" t="s">
        <v>57</v>
      </c>
      <c r="F65" s="4" t="s">
        <v>30</v>
      </c>
      <c r="G65" s="4" t="s">
        <v>58</v>
      </c>
      <c r="H65" s="4"/>
      <c r="I65" s="4" t="s">
        <v>160</v>
      </c>
      <c r="J65" s="6">
        <v>1</v>
      </c>
      <c r="K65" s="6">
        <v>3</v>
      </c>
      <c r="L65" s="4"/>
      <c r="M65" s="6">
        <v>3</v>
      </c>
      <c r="N65" s="4"/>
      <c r="O65" s="4"/>
      <c r="P65" s="4" t="s">
        <v>53</v>
      </c>
      <c r="Q65" s="4" t="s">
        <v>25</v>
      </c>
      <c r="R65" s="4" t="s">
        <v>161</v>
      </c>
      <c r="S65" s="4" t="s">
        <v>27</v>
      </c>
    </row>
    <row r="66" spans="1:19" ht="15.75" customHeight="1" thickBot="1" x14ac:dyDescent="0.3">
      <c r="A66" s="35" t="str" cm="1">
        <f t="array" ref="A66">LEFT(R66,6)&amp;_xlfn.IFS(E66="Cold Foil","-CF",E66="Rainbow Foil","-RF",E66="Cold Foil - Golden","-GF",E66="Extended Art Rainbow Foil", "-EA",E66="Regular","")</f>
        <v>WTR034</v>
      </c>
      <c r="B66" s="4" t="s">
        <v>17</v>
      </c>
      <c r="C66" s="44" t="s">
        <v>4030</v>
      </c>
      <c r="D66" s="4" t="s">
        <v>159</v>
      </c>
      <c r="E66" s="4" t="s">
        <v>29</v>
      </c>
      <c r="F66" s="4" t="s">
        <v>30</v>
      </c>
      <c r="G66" s="4" t="s">
        <v>58</v>
      </c>
      <c r="H66" s="4"/>
      <c r="I66" s="4" t="s">
        <v>162</v>
      </c>
      <c r="J66" s="6">
        <v>1</v>
      </c>
      <c r="K66" s="6">
        <v>3</v>
      </c>
      <c r="L66" s="4"/>
      <c r="M66" s="6">
        <v>3</v>
      </c>
      <c r="N66" s="4"/>
      <c r="O66" s="4"/>
      <c r="P66" s="4" t="s">
        <v>53</v>
      </c>
      <c r="Q66" s="4" t="s">
        <v>25</v>
      </c>
      <c r="R66" s="4" t="s">
        <v>161</v>
      </c>
      <c r="S66" s="4" t="s">
        <v>27</v>
      </c>
    </row>
    <row r="67" spans="1:19" ht="15.75" customHeight="1" thickBot="1" x14ac:dyDescent="0.3">
      <c r="A67" s="35" t="str" cm="1">
        <f t="array" ref="A67">LEFT(R67,6)&amp;_xlfn.IFS(E67="Cold Foil","-CF",E67="Rainbow Foil","-RF",E67="Cold Foil - Golden","-GF",E67="Extended Art Rainbow Foil", "-EA",E67="Regular","")</f>
        <v>WTR035-RF</v>
      </c>
      <c r="B67" s="4" t="s">
        <v>17</v>
      </c>
      <c r="C67" s="44" t="s">
        <v>4031</v>
      </c>
      <c r="D67" s="4" t="s">
        <v>163</v>
      </c>
      <c r="E67" s="4" t="s">
        <v>57</v>
      </c>
      <c r="F67" s="4" t="s">
        <v>30</v>
      </c>
      <c r="G67" s="4" t="s">
        <v>58</v>
      </c>
      <c r="H67" s="4"/>
      <c r="I67" s="4" t="s">
        <v>164</v>
      </c>
      <c r="J67" s="6">
        <v>0</v>
      </c>
      <c r="K67" s="6">
        <v>1</v>
      </c>
      <c r="L67" s="4"/>
      <c r="M67" s="6">
        <v>3</v>
      </c>
      <c r="N67" s="4"/>
      <c r="O67" s="4"/>
      <c r="P67" s="4" t="s">
        <v>53</v>
      </c>
      <c r="Q67" s="4" t="s">
        <v>25</v>
      </c>
      <c r="R67" s="4" t="s">
        <v>165</v>
      </c>
      <c r="S67" s="4" t="s">
        <v>27</v>
      </c>
    </row>
    <row r="68" spans="1:19" ht="15.75" customHeight="1" thickBot="1" x14ac:dyDescent="0.3">
      <c r="A68" s="35" t="str" cm="1">
        <f t="array" ref="A68">LEFT(R68,6)&amp;_xlfn.IFS(E68="Cold Foil","-CF",E68="Rainbow Foil","-RF",E68="Cold Foil - Golden","-GF",E68="Extended Art Rainbow Foil", "-EA",E68="Regular","")</f>
        <v>WTR035</v>
      </c>
      <c r="B68" s="4" t="s">
        <v>17</v>
      </c>
      <c r="C68" s="44" t="s">
        <v>4031</v>
      </c>
      <c r="D68" s="4" t="s">
        <v>163</v>
      </c>
      <c r="E68" s="4" t="s">
        <v>29</v>
      </c>
      <c r="F68" s="4" t="s">
        <v>30</v>
      </c>
      <c r="G68" s="4" t="s">
        <v>58</v>
      </c>
      <c r="H68" s="4"/>
      <c r="I68" s="4" t="s">
        <v>166</v>
      </c>
      <c r="J68" s="6">
        <v>0</v>
      </c>
      <c r="K68" s="6">
        <v>1</v>
      </c>
      <c r="L68" s="4"/>
      <c r="M68" s="6">
        <v>3</v>
      </c>
      <c r="N68" s="4"/>
      <c r="O68" s="4"/>
      <c r="P68" s="4" t="s">
        <v>53</v>
      </c>
      <c r="Q68" s="4" t="s">
        <v>25</v>
      </c>
      <c r="R68" s="4" t="s">
        <v>165</v>
      </c>
      <c r="S68" s="4" t="s">
        <v>27</v>
      </c>
    </row>
    <row r="69" spans="1:19" ht="15.75" customHeight="1" thickBot="1" x14ac:dyDescent="0.3">
      <c r="A69" s="35" t="str" cm="1">
        <f t="array" ref="A69">LEFT(R69,6)&amp;_xlfn.IFS(E69="Cold Foil","-CF",E69="Rainbow Foil","-RF",E69="Cold Foil - Golden","-GF",E69="Extended Art Rainbow Foil", "-EA",E69="Regular","")</f>
        <v>WTR036-RF</v>
      </c>
      <c r="B69" s="4" t="s">
        <v>17</v>
      </c>
      <c r="C69" s="44" t="s">
        <v>4032</v>
      </c>
      <c r="D69" s="4" t="s">
        <v>167</v>
      </c>
      <c r="E69" s="4" t="s">
        <v>57</v>
      </c>
      <c r="F69" s="4" t="s">
        <v>30</v>
      </c>
      <c r="G69" s="4" t="s">
        <v>58</v>
      </c>
      <c r="H69" s="4"/>
      <c r="I69" s="4" t="s">
        <v>168</v>
      </c>
      <c r="J69" s="6">
        <v>0</v>
      </c>
      <c r="K69" s="6">
        <v>2</v>
      </c>
      <c r="L69" s="4"/>
      <c r="M69" s="6">
        <v>3</v>
      </c>
      <c r="N69" s="4"/>
      <c r="O69" s="4"/>
      <c r="P69" s="4" t="s">
        <v>53</v>
      </c>
      <c r="Q69" s="4" t="s">
        <v>25</v>
      </c>
      <c r="R69" s="4" t="s">
        <v>169</v>
      </c>
      <c r="S69" s="4" t="s">
        <v>27</v>
      </c>
    </row>
    <row r="70" spans="1:19" ht="15.75" customHeight="1" thickBot="1" x14ac:dyDescent="0.3">
      <c r="A70" s="35" t="str" cm="1">
        <f t="array" ref="A70">LEFT(R70,6)&amp;_xlfn.IFS(E70="Cold Foil","-CF",E70="Rainbow Foil","-RF",E70="Cold Foil - Golden","-GF",E70="Extended Art Rainbow Foil", "-EA",E70="Regular","")</f>
        <v>WTR036</v>
      </c>
      <c r="B70" s="4" t="s">
        <v>17</v>
      </c>
      <c r="C70" s="44" t="s">
        <v>4032</v>
      </c>
      <c r="D70" s="4" t="s">
        <v>167</v>
      </c>
      <c r="E70" s="4" t="s">
        <v>29</v>
      </c>
      <c r="F70" s="4" t="s">
        <v>30</v>
      </c>
      <c r="G70" s="4" t="s">
        <v>58</v>
      </c>
      <c r="H70" s="4"/>
      <c r="I70" s="4" t="s">
        <v>170</v>
      </c>
      <c r="J70" s="6">
        <v>0</v>
      </c>
      <c r="K70" s="6">
        <v>2</v>
      </c>
      <c r="L70" s="4"/>
      <c r="M70" s="6">
        <v>3</v>
      </c>
      <c r="N70" s="4"/>
      <c r="O70" s="4"/>
      <c r="P70" s="4" t="s">
        <v>53</v>
      </c>
      <c r="Q70" s="4" t="s">
        <v>25</v>
      </c>
      <c r="R70" s="4" t="s">
        <v>169</v>
      </c>
      <c r="S70" s="4" t="s">
        <v>27</v>
      </c>
    </row>
    <row r="71" spans="1:19" ht="15.75" customHeight="1" thickBot="1" x14ac:dyDescent="0.3">
      <c r="A71" s="35" t="str" cm="1">
        <f t="array" ref="A71">LEFT(R71,6)&amp;_xlfn.IFS(E71="Cold Foil","-CF",E71="Rainbow Foil","-RF",E71="Cold Foil - Golden","-GF",E71="Extended Art Rainbow Foil", "-EA",E71="Regular","")</f>
        <v>WTR037-RF</v>
      </c>
      <c r="B71" s="4" t="s">
        <v>17</v>
      </c>
      <c r="C71" s="44" t="s">
        <v>4033</v>
      </c>
      <c r="D71" s="4" t="s">
        <v>171</v>
      </c>
      <c r="E71" s="4" t="s">
        <v>57</v>
      </c>
      <c r="F71" s="4" t="s">
        <v>30</v>
      </c>
      <c r="G71" s="4" t="s">
        <v>58</v>
      </c>
      <c r="H71" s="4"/>
      <c r="I71" s="4" t="s">
        <v>172</v>
      </c>
      <c r="J71" s="6">
        <v>0</v>
      </c>
      <c r="K71" s="6">
        <v>3</v>
      </c>
      <c r="L71" s="4"/>
      <c r="M71" s="6">
        <v>3</v>
      </c>
      <c r="N71" s="4"/>
      <c r="O71" s="4"/>
      <c r="P71" s="4" t="s">
        <v>53</v>
      </c>
      <c r="Q71" s="4" t="s">
        <v>25</v>
      </c>
      <c r="R71" s="4" t="s">
        <v>173</v>
      </c>
      <c r="S71" s="4" t="s">
        <v>27</v>
      </c>
    </row>
    <row r="72" spans="1:19" ht="15.75" customHeight="1" thickBot="1" x14ac:dyDescent="0.3">
      <c r="A72" s="35" t="str" cm="1">
        <f t="array" ref="A72">LEFT(R72,6)&amp;_xlfn.IFS(E72="Cold Foil","-CF",E72="Rainbow Foil","-RF",E72="Cold Foil - Golden","-GF",E72="Extended Art Rainbow Foil", "-EA",E72="Regular","")</f>
        <v>WTR037</v>
      </c>
      <c r="B72" s="4" t="s">
        <v>17</v>
      </c>
      <c r="C72" s="44" t="s">
        <v>4033</v>
      </c>
      <c r="D72" s="4" t="s">
        <v>171</v>
      </c>
      <c r="E72" s="4" t="s">
        <v>29</v>
      </c>
      <c r="F72" s="4" t="s">
        <v>30</v>
      </c>
      <c r="G72" s="4" t="s">
        <v>58</v>
      </c>
      <c r="H72" s="4"/>
      <c r="I72" s="4" t="s">
        <v>174</v>
      </c>
      <c r="J72" s="6">
        <v>0</v>
      </c>
      <c r="K72" s="6">
        <v>3</v>
      </c>
      <c r="L72" s="4"/>
      <c r="M72" s="6">
        <v>3</v>
      </c>
      <c r="N72" s="4"/>
      <c r="O72" s="4"/>
      <c r="P72" s="4" t="s">
        <v>53</v>
      </c>
      <c r="Q72" s="4" t="s">
        <v>25</v>
      </c>
      <c r="R72" s="4" t="s">
        <v>173</v>
      </c>
      <c r="S72" s="4" t="s">
        <v>27</v>
      </c>
    </row>
    <row r="73" spans="1:19" ht="15.75" customHeight="1" thickBot="1" x14ac:dyDescent="0.3">
      <c r="A73" s="35" t="str" cm="1">
        <f t="array" ref="A73">LEFT(R73,6)&amp;_xlfn.IFS(E73="Cold Foil","-CF",E73="Rainbow Foil","-RF",E73="Cold Foil - Golden","-GF",E73="Extended Art Rainbow Foil", "-EA",E73="Regular","")</f>
        <v>WTR038</v>
      </c>
      <c r="B73" s="4" t="s">
        <v>17</v>
      </c>
      <c r="C73" s="44" t="s">
        <v>4034</v>
      </c>
      <c r="D73" s="4" t="s">
        <v>175</v>
      </c>
      <c r="E73" s="4" t="s">
        <v>29</v>
      </c>
      <c r="F73" s="4" t="s">
        <v>176</v>
      </c>
      <c r="G73" s="4" t="s">
        <v>31</v>
      </c>
      <c r="H73" s="4"/>
      <c r="I73" s="80" t="s">
        <v>177</v>
      </c>
      <c r="J73" s="81"/>
      <c r="K73" s="81"/>
      <c r="L73" s="81"/>
      <c r="M73" s="81"/>
      <c r="N73" s="6">
        <v>4</v>
      </c>
      <c r="O73" s="6">
        <v>40</v>
      </c>
      <c r="P73" s="4" t="s">
        <v>33</v>
      </c>
      <c r="Q73" s="4" t="s">
        <v>25</v>
      </c>
      <c r="R73" s="4" t="s">
        <v>178</v>
      </c>
      <c r="S73" s="4" t="s">
        <v>27</v>
      </c>
    </row>
    <row r="74" spans="1:19" ht="15.75" customHeight="1" thickBot="1" x14ac:dyDescent="0.3">
      <c r="A74" s="35" t="str" cm="1">
        <f t="array" ref="A74">LEFT(R74,6)&amp;_xlfn.IFS(E74="Cold Foil","-CF",E74="Rainbow Foil","-RF",E74="Cold Foil - Golden","-GF",E74="Extended Art Rainbow Foil", "-EA",E74="Regular","")</f>
        <v>WTR039</v>
      </c>
      <c r="B74" s="4" t="s">
        <v>17</v>
      </c>
      <c r="C74" s="44" t="s">
        <v>4035</v>
      </c>
      <c r="D74" s="4" t="s">
        <v>179</v>
      </c>
      <c r="E74" s="4" t="s">
        <v>29</v>
      </c>
      <c r="F74" s="4" t="s">
        <v>176</v>
      </c>
      <c r="G74" s="4" t="s">
        <v>31</v>
      </c>
      <c r="H74" s="4" t="s">
        <v>36</v>
      </c>
      <c r="I74" s="80" t="s">
        <v>180</v>
      </c>
      <c r="J74" s="81"/>
      <c r="K74" s="81"/>
      <c r="L74" s="81"/>
      <c r="M74" s="81"/>
      <c r="N74" s="6">
        <v>4</v>
      </c>
      <c r="O74" s="6">
        <v>20</v>
      </c>
      <c r="P74" s="4" t="s">
        <v>33</v>
      </c>
      <c r="Q74" s="4" t="s">
        <v>25</v>
      </c>
      <c r="R74" s="4" t="s">
        <v>181</v>
      </c>
      <c r="S74" s="4" t="s">
        <v>27</v>
      </c>
    </row>
    <row r="75" spans="1:19" ht="15.75" customHeight="1" thickBot="1" x14ac:dyDescent="0.3">
      <c r="A75" s="35" t="str" cm="1">
        <f t="array" ref="A75">LEFT(R75,6)&amp;_xlfn.IFS(E75="Cold Foil","-CF",E75="Rainbow Foil","-RF",E75="Cold Foil - Golden","-GF",E75="Extended Art Rainbow Foil", "-EA",E75="Regular","")</f>
        <v>WTR040</v>
      </c>
      <c r="B75" s="4" t="s">
        <v>17</v>
      </c>
      <c r="C75" s="44" t="s">
        <v>4036</v>
      </c>
      <c r="D75" s="4" t="s">
        <v>182</v>
      </c>
      <c r="E75" s="4" t="s">
        <v>29</v>
      </c>
      <c r="F75" s="4" t="s">
        <v>176</v>
      </c>
      <c r="G75" s="4" t="s">
        <v>40</v>
      </c>
      <c r="H75" s="4" t="s">
        <v>183</v>
      </c>
      <c r="I75" s="4" t="s">
        <v>184</v>
      </c>
      <c r="J75" s="4"/>
      <c r="K75" s="4"/>
      <c r="L75" s="6">
        <v>4</v>
      </c>
      <c r="M75" s="4"/>
      <c r="N75" s="4"/>
      <c r="O75" s="4"/>
      <c r="P75" s="4" t="s">
        <v>33</v>
      </c>
      <c r="Q75" s="4" t="s">
        <v>25</v>
      </c>
      <c r="R75" s="4" t="s">
        <v>185</v>
      </c>
      <c r="S75" s="4" t="s">
        <v>27</v>
      </c>
    </row>
    <row r="76" spans="1:19" ht="15.75" customHeight="1" thickBot="1" x14ac:dyDescent="0.3">
      <c r="A76" s="35" t="str" cm="1">
        <f t="array" ref="A76">LEFT(R76,6)&amp;_xlfn.IFS(E76="Cold Foil","-CF",E76="Rainbow Foil","-RF",E76="Cold Foil - Golden","-GF",E76="Extended Art Rainbow Foil", "-EA",E76="Regular","")</f>
        <v>WTR041-CF</v>
      </c>
      <c r="B76" s="4" t="s">
        <v>17</v>
      </c>
      <c r="C76" s="44" t="s">
        <v>4037</v>
      </c>
      <c r="D76" s="4" t="s">
        <v>186</v>
      </c>
      <c r="E76" s="4" t="s">
        <v>19</v>
      </c>
      <c r="F76" s="4" t="s">
        <v>176</v>
      </c>
      <c r="G76" s="4" t="s">
        <v>45</v>
      </c>
      <c r="H76" s="4" t="s">
        <v>187</v>
      </c>
      <c r="I76" s="4" t="s">
        <v>188</v>
      </c>
      <c r="J76" s="4"/>
      <c r="K76" s="4"/>
      <c r="L76" s="4"/>
      <c r="M76" s="6">
        <v>2</v>
      </c>
      <c r="N76" s="4"/>
      <c r="O76" s="4"/>
      <c r="P76" s="4" t="s">
        <v>48</v>
      </c>
      <c r="Q76" s="4" t="s">
        <v>25</v>
      </c>
      <c r="R76" s="4" t="s">
        <v>189</v>
      </c>
      <c r="S76" s="4" t="s">
        <v>27</v>
      </c>
    </row>
    <row r="77" spans="1:19" ht="15.75" customHeight="1" thickBot="1" x14ac:dyDescent="0.3">
      <c r="A77" s="35" t="str" cm="1">
        <f t="array" ref="A77">LEFT(R77,6)&amp;_xlfn.IFS(E77="Cold Foil","-CF",E77="Rainbow Foil","-RF",E77="Cold Foil - Golden","-GF",E77="Extended Art Rainbow Foil", "-EA",E77="Regular","")</f>
        <v>WTR042</v>
      </c>
      <c r="B77" s="4" t="s">
        <v>17</v>
      </c>
      <c r="C77" s="44" t="s">
        <v>4038</v>
      </c>
      <c r="D77" s="4" t="s">
        <v>190</v>
      </c>
      <c r="E77" s="4" t="s">
        <v>29</v>
      </c>
      <c r="F77" s="4" t="s">
        <v>176</v>
      </c>
      <c r="G77" s="4" t="s">
        <v>45</v>
      </c>
      <c r="H77" s="4" t="s">
        <v>191</v>
      </c>
      <c r="I77" s="4" t="s">
        <v>192</v>
      </c>
      <c r="J77" s="4"/>
      <c r="K77" s="4"/>
      <c r="L77" s="4"/>
      <c r="M77" s="6">
        <v>1</v>
      </c>
      <c r="N77" s="4"/>
      <c r="O77" s="4"/>
      <c r="P77" s="4" t="s">
        <v>53</v>
      </c>
      <c r="Q77" s="4" t="s">
        <v>25</v>
      </c>
      <c r="R77" s="4" t="s">
        <v>193</v>
      </c>
      <c r="S77" s="4" t="s">
        <v>27</v>
      </c>
    </row>
    <row r="78" spans="1:19" ht="15.75" customHeight="1" thickBot="1" x14ac:dyDescent="0.3">
      <c r="A78" s="35" t="str" cm="1">
        <f t="array" ref="A78">LEFT(R78,6)&amp;_xlfn.IFS(E78="Cold Foil","-CF",E78="Rainbow Foil","-RF",E78="Cold Foil - Golden","-GF",E78="Extended Art Rainbow Foil", "-EA",E78="Regular","")</f>
        <v>WTR042-CF</v>
      </c>
      <c r="B78" s="4" t="s">
        <v>17</v>
      </c>
      <c r="C78" s="44" t="s">
        <v>4038</v>
      </c>
      <c r="D78" s="4" t="s">
        <v>190</v>
      </c>
      <c r="E78" s="4" t="s">
        <v>19</v>
      </c>
      <c r="F78" s="4" t="s">
        <v>176</v>
      </c>
      <c r="G78" s="4" t="s">
        <v>45</v>
      </c>
      <c r="H78" s="4" t="s">
        <v>191</v>
      </c>
      <c r="I78" s="4" t="s">
        <v>194</v>
      </c>
      <c r="J78" s="4"/>
      <c r="K78" s="4"/>
      <c r="L78" s="4"/>
      <c r="M78" s="6">
        <v>1</v>
      </c>
      <c r="N78" s="4"/>
      <c r="O78" s="4"/>
      <c r="P78" s="4" t="s">
        <v>53</v>
      </c>
      <c r="Q78" s="4" t="s">
        <v>25</v>
      </c>
      <c r="R78" s="4" t="s">
        <v>193</v>
      </c>
      <c r="S78" s="4" t="s">
        <v>27</v>
      </c>
    </row>
    <row r="79" spans="1:19" ht="15.75" customHeight="1" thickBot="1" x14ac:dyDescent="0.3">
      <c r="A79" s="35" t="str" cm="1">
        <f t="array" ref="A79">LEFT(R79,6)&amp;_xlfn.IFS(E79="Cold Foil","-CF",E79="Rainbow Foil","-RF",E79="Cold Foil - Golden","-GF",E79="Extended Art Rainbow Foil", "-EA",E79="Regular","")</f>
        <v>WTR043-RF</v>
      </c>
      <c r="B79" s="4" t="s">
        <v>17</v>
      </c>
      <c r="C79" s="44" t="s">
        <v>4039</v>
      </c>
      <c r="D79" s="4" t="s">
        <v>195</v>
      </c>
      <c r="E79" s="4" t="s">
        <v>57</v>
      </c>
      <c r="F79" s="4" t="s">
        <v>176</v>
      </c>
      <c r="G79" s="4" t="s">
        <v>58</v>
      </c>
      <c r="H79" s="4" t="s">
        <v>59</v>
      </c>
      <c r="I79" s="4" t="s">
        <v>196</v>
      </c>
      <c r="J79" s="6">
        <v>7</v>
      </c>
      <c r="K79" s="6">
        <v>1</v>
      </c>
      <c r="L79" s="6">
        <v>11</v>
      </c>
      <c r="M79" s="6">
        <v>3</v>
      </c>
      <c r="N79" s="4"/>
      <c r="O79" s="4"/>
      <c r="P79" s="4" t="s">
        <v>61</v>
      </c>
      <c r="Q79" s="4" t="s">
        <v>25</v>
      </c>
      <c r="R79" s="4" t="s">
        <v>197</v>
      </c>
      <c r="S79" s="4" t="s">
        <v>27</v>
      </c>
    </row>
    <row r="80" spans="1:19" ht="15.75" customHeight="1" thickBot="1" x14ac:dyDescent="0.3">
      <c r="A80" s="35" t="str" cm="1">
        <f t="array" ref="A80">LEFT(R80,6)&amp;_xlfn.IFS(E80="Cold Foil","-CF",E80="Rainbow Foil","-RF",E80="Cold Foil - Golden","-GF",E80="Extended Art Rainbow Foil", "-EA",E80="Regular","")</f>
        <v>WTR043</v>
      </c>
      <c r="B80" s="4" t="s">
        <v>17</v>
      </c>
      <c r="C80" s="44" t="s">
        <v>4039</v>
      </c>
      <c r="D80" s="4" t="s">
        <v>195</v>
      </c>
      <c r="E80" s="4" t="s">
        <v>29</v>
      </c>
      <c r="F80" s="4" t="s">
        <v>176</v>
      </c>
      <c r="G80" s="4" t="s">
        <v>58</v>
      </c>
      <c r="H80" s="4" t="s">
        <v>59</v>
      </c>
      <c r="I80" s="4" t="s">
        <v>198</v>
      </c>
      <c r="J80" s="6">
        <v>7</v>
      </c>
      <c r="K80" s="6">
        <v>1</v>
      </c>
      <c r="L80" s="6">
        <v>11</v>
      </c>
      <c r="M80" s="6">
        <v>3</v>
      </c>
      <c r="N80" s="4"/>
      <c r="O80" s="4"/>
      <c r="P80" s="4" t="s">
        <v>61</v>
      </c>
      <c r="Q80" s="4" t="s">
        <v>25</v>
      </c>
      <c r="R80" s="4" t="s">
        <v>197</v>
      </c>
      <c r="S80" s="4" t="s">
        <v>27</v>
      </c>
    </row>
    <row r="81" spans="1:19" ht="15.75" customHeight="1" thickBot="1" x14ac:dyDescent="0.3">
      <c r="A81" s="35" t="str" cm="1">
        <f t="array" ref="A81">LEFT(R81,6)&amp;_xlfn.IFS(E81="Cold Foil","-CF",E81="Rainbow Foil","-RF",E81="Cold Foil - Golden","-GF",E81="Extended Art Rainbow Foil", "-EA",E81="Regular","")</f>
        <v>WTR044-RF</v>
      </c>
      <c r="B81" s="4" t="s">
        <v>17</v>
      </c>
      <c r="C81" s="44" t="s">
        <v>4040</v>
      </c>
      <c r="D81" s="4" t="s">
        <v>199</v>
      </c>
      <c r="E81" s="4" t="s">
        <v>57</v>
      </c>
      <c r="F81" s="4" t="s">
        <v>176</v>
      </c>
      <c r="G81" s="4" t="s">
        <v>58</v>
      </c>
      <c r="H81" s="4" t="s">
        <v>59</v>
      </c>
      <c r="I81" s="4" t="s">
        <v>200</v>
      </c>
      <c r="J81" s="6">
        <v>5</v>
      </c>
      <c r="K81" s="6">
        <v>1</v>
      </c>
      <c r="L81" s="6">
        <v>9</v>
      </c>
      <c r="M81" s="6">
        <v>3</v>
      </c>
      <c r="N81" s="4"/>
      <c r="O81" s="4"/>
      <c r="P81" s="4" t="s">
        <v>61</v>
      </c>
      <c r="Q81" s="4" t="s">
        <v>25</v>
      </c>
      <c r="R81" s="4" t="s">
        <v>201</v>
      </c>
      <c r="S81" s="4" t="s">
        <v>27</v>
      </c>
    </row>
    <row r="82" spans="1:19" ht="15.75" customHeight="1" thickBot="1" x14ac:dyDescent="0.3">
      <c r="A82" s="35" t="str" cm="1">
        <f t="array" ref="A82">LEFT(R82,6)&amp;_xlfn.IFS(E82="Cold Foil","-CF",E82="Rainbow Foil","-RF",E82="Cold Foil - Golden","-GF",E82="Extended Art Rainbow Foil", "-EA",E82="Regular","")</f>
        <v>WTR044</v>
      </c>
      <c r="B82" s="4" t="s">
        <v>17</v>
      </c>
      <c r="C82" s="44" t="s">
        <v>4040</v>
      </c>
      <c r="D82" s="4" t="s">
        <v>199</v>
      </c>
      <c r="E82" s="4" t="s">
        <v>29</v>
      </c>
      <c r="F82" s="4" t="s">
        <v>176</v>
      </c>
      <c r="G82" s="4" t="s">
        <v>58</v>
      </c>
      <c r="H82" s="4" t="s">
        <v>59</v>
      </c>
      <c r="I82" s="4" t="s">
        <v>202</v>
      </c>
      <c r="J82" s="6">
        <v>5</v>
      </c>
      <c r="K82" s="6">
        <v>1</v>
      </c>
      <c r="L82" s="6">
        <v>9</v>
      </c>
      <c r="M82" s="6">
        <v>3</v>
      </c>
      <c r="N82" s="4"/>
      <c r="O82" s="4"/>
      <c r="P82" s="4" t="s">
        <v>61</v>
      </c>
      <c r="Q82" s="4" t="s">
        <v>25</v>
      </c>
      <c r="R82" s="4" t="s">
        <v>201</v>
      </c>
      <c r="S82" s="4" t="s">
        <v>27</v>
      </c>
    </row>
    <row r="83" spans="1:19" ht="15.75" customHeight="1" thickBot="1" x14ac:dyDescent="0.3">
      <c r="A83" s="35" t="str" cm="1">
        <f t="array" ref="A83">LEFT(R83,6)&amp;_xlfn.IFS(E83="Cold Foil","-CF",E83="Rainbow Foil","-RF",E83="Cold Foil - Golden","-GF",E83="Extended Art Rainbow Foil", "-EA",E83="Regular","")</f>
        <v>WTR045-RF</v>
      </c>
      <c r="B83" s="4" t="s">
        <v>17</v>
      </c>
      <c r="C83" s="44" t="s">
        <v>4041</v>
      </c>
      <c r="D83" s="4" t="s">
        <v>203</v>
      </c>
      <c r="E83" s="4" t="s">
        <v>57</v>
      </c>
      <c r="F83" s="4" t="s">
        <v>176</v>
      </c>
      <c r="G83" s="4" t="s">
        <v>58</v>
      </c>
      <c r="H83" s="4" t="s">
        <v>59</v>
      </c>
      <c r="I83" s="4" t="s">
        <v>204</v>
      </c>
      <c r="J83" s="6">
        <v>6</v>
      </c>
      <c r="K83" s="6">
        <v>3</v>
      </c>
      <c r="L83" s="6">
        <v>8</v>
      </c>
      <c r="M83" s="6">
        <v>3</v>
      </c>
      <c r="N83" s="4"/>
      <c r="O83" s="4"/>
      <c r="P83" s="4" t="s">
        <v>71</v>
      </c>
      <c r="Q83" s="4" t="s">
        <v>25</v>
      </c>
      <c r="R83" s="4" t="s">
        <v>205</v>
      </c>
      <c r="S83" s="4" t="s">
        <v>27</v>
      </c>
    </row>
    <row r="84" spans="1:19" ht="15.75" customHeight="1" thickBot="1" x14ac:dyDescent="0.3">
      <c r="A84" s="35" t="str" cm="1">
        <f t="array" ref="A84">LEFT(R84,6)&amp;_xlfn.IFS(E84="Cold Foil","-CF",E84="Rainbow Foil","-RF",E84="Cold Foil - Golden","-GF",E84="Extended Art Rainbow Foil", "-EA",E84="Regular","")</f>
        <v>WTR045</v>
      </c>
      <c r="B84" s="4" t="s">
        <v>17</v>
      </c>
      <c r="C84" s="44" t="s">
        <v>4041</v>
      </c>
      <c r="D84" s="4" t="s">
        <v>203</v>
      </c>
      <c r="E84" s="4" t="s">
        <v>29</v>
      </c>
      <c r="F84" s="4" t="s">
        <v>176</v>
      </c>
      <c r="G84" s="4" t="s">
        <v>58</v>
      </c>
      <c r="H84" s="4" t="s">
        <v>59</v>
      </c>
      <c r="I84" s="4" t="s">
        <v>206</v>
      </c>
      <c r="J84" s="6">
        <v>6</v>
      </c>
      <c r="K84" s="6">
        <v>3</v>
      </c>
      <c r="L84" s="6">
        <v>8</v>
      </c>
      <c r="M84" s="6">
        <v>3</v>
      </c>
      <c r="N84" s="4"/>
      <c r="O84" s="4"/>
      <c r="P84" s="4" t="s">
        <v>71</v>
      </c>
      <c r="Q84" s="4" t="s">
        <v>25</v>
      </c>
      <c r="R84" s="4" t="s">
        <v>205</v>
      </c>
      <c r="S84" s="4" t="s">
        <v>27</v>
      </c>
    </row>
    <row r="85" spans="1:19" ht="15.75" customHeight="1" thickBot="1" x14ac:dyDescent="0.3">
      <c r="A85" s="35" t="str" cm="1">
        <f t="array" ref="A85">LEFT(R85,6)&amp;_xlfn.IFS(E85="Cold Foil","-CF",E85="Rainbow Foil","-RF",E85="Cold Foil - Golden","-GF",E85="Extended Art Rainbow Foil", "-EA",E85="Regular","")</f>
        <v>WTR046-RF</v>
      </c>
      <c r="B85" s="4" t="s">
        <v>17</v>
      </c>
      <c r="C85" s="44" t="s">
        <v>4042</v>
      </c>
      <c r="D85" s="4" t="s">
        <v>207</v>
      </c>
      <c r="E85" s="4" t="s">
        <v>57</v>
      </c>
      <c r="F85" s="4" t="s">
        <v>176</v>
      </c>
      <c r="G85" s="4" t="s">
        <v>58</v>
      </c>
      <c r="H85" s="4" t="s">
        <v>208</v>
      </c>
      <c r="I85" s="4" t="s">
        <v>209</v>
      </c>
      <c r="J85" s="6">
        <v>1</v>
      </c>
      <c r="K85" s="6">
        <v>2</v>
      </c>
      <c r="L85" s="4"/>
      <c r="M85" s="6">
        <v>3</v>
      </c>
      <c r="N85" s="4"/>
      <c r="O85" s="4"/>
      <c r="P85" s="4" t="s">
        <v>71</v>
      </c>
      <c r="Q85" s="4" t="s">
        <v>25</v>
      </c>
      <c r="R85" s="4" t="s">
        <v>210</v>
      </c>
      <c r="S85" s="4" t="s">
        <v>27</v>
      </c>
    </row>
    <row r="86" spans="1:19" ht="15.75" customHeight="1" thickBot="1" x14ac:dyDescent="0.3">
      <c r="A86" s="35" t="str" cm="1">
        <f t="array" ref="A86">LEFT(R86,6)&amp;_xlfn.IFS(E86="Cold Foil","-CF",E86="Rainbow Foil","-RF",E86="Cold Foil - Golden","-GF",E86="Extended Art Rainbow Foil", "-EA",E86="Regular","")</f>
        <v>WTR046</v>
      </c>
      <c r="B86" s="4" t="s">
        <v>17</v>
      </c>
      <c r="C86" s="44" t="s">
        <v>4042</v>
      </c>
      <c r="D86" s="4" t="s">
        <v>207</v>
      </c>
      <c r="E86" s="4" t="s">
        <v>29</v>
      </c>
      <c r="F86" s="4" t="s">
        <v>176</v>
      </c>
      <c r="G86" s="4" t="s">
        <v>58</v>
      </c>
      <c r="H86" s="4" t="s">
        <v>208</v>
      </c>
      <c r="I86" s="4" t="s">
        <v>211</v>
      </c>
      <c r="J86" s="6">
        <v>1</v>
      </c>
      <c r="K86" s="6">
        <v>2</v>
      </c>
      <c r="L86" s="4"/>
      <c r="M86" s="6">
        <v>3</v>
      </c>
      <c r="N86" s="4"/>
      <c r="O86" s="4"/>
      <c r="P86" s="4" t="s">
        <v>71</v>
      </c>
      <c r="Q86" s="4" t="s">
        <v>25</v>
      </c>
      <c r="R86" s="4" t="s">
        <v>210</v>
      </c>
      <c r="S86" s="4" t="s">
        <v>27</v>
      </c>
    </row>
    <row r="87" spans="1:19" ht="15.75" customHeight="1" thickBot="1" x14ac:dyDescent="0.3">
      <c r="A87" s="35" t="str" cm="1">
        <f t="array" ref="A87">LEFT(R87,6)&amp;_xlfn.IFS(E87="Cold Foil","-CF",E87="Rainbow Foil","-RF",E87="Cold Foil - Golden","-GF",E87="Extended Art Rainbow Foil", "-EA",E87="Regular","")</f>
        <v>WTR047-RF</v>
      </c>
      <c r="B87" s="4" t="s">
        <v>17</v>
      </c>
      <c r="C87" s="44" t="s">
        <v>4043</v>
      </c>
      <c r="D87" s="4" t="s">
        <v>212</v>
      </c>
      <c r="E87" s="4" t="s">
        <v>57</v>
      </c>
      <c r="F87" s="4" t="s">
        <v>176</v>
      </c>
      <c r="G87" s="4" t="s">
        <v>58</v>
      </c>
      <c r="H87" s="4" t="s">
        <v>208</v>
      </c>
      <c r="I87" s="4" t="s">
        <v>213</v>
      </c>
      <c r="J87" s="6">
        <v>3</v>
      </c>
      <c r="K87" s="6">
        <v>3</v>
      </c>
      <c r="L87" s="4"/>
      <c r="M87" s="6">
        <v>3</v>
      </c>
      <c r="N87" s="4"/>
      <c r="O87" s="4"/>
      <c r="P87" s="4" t="s">
        <v>71</v>
      </c>
      <c r="Q87" s="4" t="s">
        <v>25</v>
      </c>
      <c r="R87" s="4" t="s">
        <v>214</v>
      </c>
      <c r="S87" s="4" t="s">
        <v>27</v>
      </c>
    </row>
    <row r="88" spans="1:19" ht="15.75" customHeight="1" thickBot="1" x14ac:dyDescent="0.3">
      <c r="A88" s="35" t="str" cm="1">
        <f t="array" ref="A88">LEFT(R88,6)&amp;_xlfn.IFS(E88="Cold Foil","-CF",E88="Rainbow Foil","-RF",E88="Cold Foil - Golden","-GF",E88="Extended Art Rainbow Foil", "-EA",E88="Regular","")</f>
        <v>WTR047</v>
      </c>
      <c r="B88" s="4" t="s">
        <v>17</v>
      </c>
      <c r="C88" s="44" t="s">
        <v>4043</v>
      </c>
      <c r="D88" s="4" t="s">
        <v>212</v>
      </c>
      <c r="E88" s="4" t="s">
        <v>29</v>
      </c>
      <c r="F88" s="4" t="s">
        <v>176</v>
      </c>
      <c r="G88" s="4" t="s">
        <v>58</v>
      </c>
      <c r="H88" s="4" t="s">
        <v>208</v>
      </c>
      <c r="I88" s="4" t="s">
        <v>215</v>
      </c>
      <c r="J88" s="6">
        <v>3</v>
      </c>
      <c r="K88" s="6">
        <v>3</v>
      </c>
      <c r="L88" s="4"/>
      <c r="M88" s="6">
        <v>3</v>
      </c>
      <c r="N88" s="4"/>
      <c r="O88" s="4"/>
      <c r="P88" s="4" t="s">
        <v>71</v>
      </c>
      <c r="Q88" s="4" t="s">
        <v>25</v>
      </c>
      <c r="R88" s="4" t="s">
        <v>214</v>
      </c>
      <c r="S88" s="4" t="s">
        <v>27</v>
      </c>
    </row>
    <row r="89" spans="1:19" ht="15.75" customHeight="1" thickBot="1" x14ac:dyDescent="0.3">
      <c r="A89" s="35" t="str" cm="1">
        <f t="array" ref="A89">LEFT(R89,6)&amp;_xlfn.IFS(E89="Cold Foil","-CF",E89="Rainbow Foil","-RF",E89="Cold Foil - Golden","-GF",E89="Extended Art Rainbow Foil", "-EA",E89="Regular","")</f>
        <v>WTR048-RF</v>
      </c>
      <c r="B89" s="4" t="s">
        <v>17</v>
      </c>
      <c r="C89" s="44" t="s">
        <v>4044</v>
      </c>
      <c r="D89" s="4" t="s">
        <v>216</v>
      </c>
      <c r="E89" s="4" t="s">
        <v>57</v>
      </c>
      <c r="F89" s="4" t="s">
        <v>176</v>
      </c>
      <c r="G89" s="4" t="s">
        <v>58</v>
      </c>
      <c r="H89" s="4" t="s">
        <v>59</v>
      </c>
      <c r="I89" s="4" t="s">
        <v>217</v>
      </c>
      <c r="J89" s="6">
        <v>5</v>
      </c>
      <c r="K89" s="6">
        <v>1</v>
      </c>
      <c r="L89" s="6">
        <v>9</v>
      </c>
      <c r="M89" s="6">
        <v>3</v>
      </c>
      <c r="N89" s="4"/>
      <c r="O89" s="4"/>
      <c r="P89" s="4" t="s">
        <v>83</v>
      </c>
      <c r="Q89" s="4" t="s">
        <v>25</v>
      </c>
      <c r="R89" s="4" t="s">
        <v>218</v>
      </c>
      <c r="S89" s="4" t="s">
        <v>27</v>
      </c>
    </row>
    <row r="90" spans="1:19" ht="15.75" customHeight="1" thickBot="1" x14ac:dyDescent="0.3">
      <c r="A90" s="35" t="str" cm="1">
        <f t="array" ref="A90">LEFT(R90,6)&amp;_xlfn.IFS(E90="Cold Foil","-CF",E90="Rainbow Foil","-RF",E90="Cold Foil - Golden","-GF",E90="Extended Art Rainbow Foil", "-EA",E90="Regular","")</f>
        <v>WTR048</v>
      </c>
      <c r="B90" s="4" t="s">
        <v>17</v>
      </c>
      <c r="C90" s="44" t="s">
        <v>4044</v>
      </c>
      <c r="D90" s="4" t="s">
        <v>216</v>
      </c>
      <c r="E90" s="4" t="s">
        <v>29</v>
      </c>
      <c r="F90" s="4" t="s">
        <v>176</v>
      </c>
      <c r="G90" s="4" t="s">
        <v>58</v>
      </c>
      <c r="H90" s="4" t="s">
        <v>59</v>
      </c>
      <c r="I90" s="4" t="s">
        <v>219</v>
      </c>
      <c r="J90" s="6">
        <v>5</v>
      </c>
      <c r="K90" s="6">
        <v>1</v>
      </c>
      <c r="L90" s="6">
        <v>9</v>
      </c>
      <c r="M90" s="6">
        <v>3</v>
      </c>
      <c r="N90" s="4"/>
      <c r="O90" s="4"/>
      <c r="P90" s="4" t="s">
        <v>83</v>
      </c>
      <c r="Q90" s="4" t="s">
        <v>25</v>
      </c>
      <c r="R90" s="4" t="s">
        <v>218</v>
      </c>
      <c r="S90" s="4" t="s">
        <v>27</v>
      </c>
    </row>
    <row r="91" spans="1:19" ht="15.75" customHeight="1" thickBot="1" x14ac:dyDescent="0.3">
      <c r="A91" s="35" t="str" cm="1">
        <f t="array" ref="A91">LEFT(R91,6)&amp;_xlfn.IFS(E91="Cold Foil","-CF",E91="Rainbow Foil","-RF",E91="Cold Foil - Golden","-GF",E91="Extended Art Rainbow Foil", "-EA",E91="Regular","")</f>
        <v>WTR049-RF</v>
      </c>
      <c r="B91" s="4" t="s">
        <v>17</v>
      </c>
      <c r="C91" s="44" t="s">
        <v>4045</v>
      </c>
      <c r="D91" s="4" t="s">
        <v>220</v>
      </c>
      <c r="E91" s="4" t="s">
        <v>57</v>
      </c>
      <c r="F91" s="4" t="s">
        <v>176</v>
      </c>
      <c r="G91" s="4" t="s">
        <v>58</v>
      </c>
      <c r="H91" s="4" t="s">
        <v>59</v>
      </c>
      <c r="I91" s="4" t="s">
        <v>221</v>
      </c>
      <c r="J91" s="6">
        <v>5</v>
      </c>
      <c r="K91" s="6">
        <v>2</v>
      </c>
      <c r="L91" s="6">
        <v>8</v>
      </c>
      <c r="M91" s="6">
        <v>3</v>
      </c>
      <c r="N91" s="4"/>
      <c r="O91" s="4"/>
      <c r="P91" s="4" t="s">
        <v>83</v>
      </c>
      <c r="Q91" s="4" t="s">
        <v>25</v>
      </c>
      <c r="R91" s="4" t="s">
        <v>222</v>
      </c>
      <c r="S91" s="4" t="s">
        <v>27</v>
      </c>
    </row>
    <row r="92" spans="1:19" ht="15.75" customHeight="1" thickBot="1" x14ac:dyDescent="0.3">
      <c r="A92" s="35" t="str" cm="1">
        <f t="array" ref="A92">LEFT(R92,6)&amp;_xlfn.IFS(E92="Cold Foil","-CF",E92="Rainbow Foil","-RF",E92="Cold Foil - Golden","-GF",E92="Extended Art Rainbow Foil", "-EA",E92="Regular","")</f>
        <v>WTR049</v>
      </c>
      <c r="B92" s="4" t="s">
        <v>17</v>
      </c>
      <c r="C92" s="44" t="s">
        <v>4045</v>
      </c>
      <c r="D92" s="4" t="s">
        <v>220</v>
      </c>
      <c r="E92" s="4" t="s">
        <v>29</v>
      </c>
      <c r="F92" s="4" t="s">
        <v>176</v>
      </c>
      <c r="G92" s="4" t="s">
        <v>58</v>
      </c>
      <c r="H92" s="4" t="s">
        <v>59</v>
      </c>
      <c r="I92" s="4" t="s">
        <v>223</v>
      </c>
      <c r="J92" s="6">
        <v>5</v>
      </c>
      <c r="K92" s="6">
        <v>2</v>
      </c>
      <c r="L92" s="6">
        <v>8</v>
      </c>
      <c r="M92" s="6">
        <v>3</v>
      </c>
      <c r="N92" s="4"/>
      <c r="O92" s="4"/>
      <c r="P92" s="4" t="s">
        <v>83</v>
      </c>
      <c r="Q92" s="4" t="s">
        <v>25</v>
      </c>
      <c r="R92" s="4" t="s">
        <v>222</v>
      </c>
      <c r="S92" s="4" t="s">
        <v>27</v>
      </c>
    </row>
    <row r="93" spans="1:19" ht="15.75" customHeight="1" thickBot="1" x14ac:dyDescent="0.3">
      <c r="A93" s="35" t="str" cm="1">
        <f t="array" ref="A93">LEFT(R93,6)&amp;_xlfn.IFS(E93="Cold Foil","-CF",E93="Rainbow Foil","-RF",E93="Cold Foil - Golden","-GF",E93="Extended Art Rainbow Foil", "-EA",E93="Regular","")</f>
        <v>WTR050-RF</v>
      </c>
      <c r="B93" s="4" t="s">
        <v>17</v>
      </c>
      <c r="C93" s="44" t="s">
        <v>4046</v>
      </c>
      <c r="D93" s="4" t="s">
        <v>224</v>
      </c>
      <c r="E93" s="4" t="s">
        <v>57</v>
      </c>
      <c r="F93" s="4" t="s">
        <v>176</v>
      </c>
      <c r="G93" s="4" t="s">
        <v>58</v>
      </c>
      <c r="H93" s="4" t="s">
        <v>59</v>
      </c>
      <c r="I93" s="4" t="s">
        <v>225</v>
      </c>
      <c r="J93" s="6">
        <v>5</v>
      </c>
      <c r="K93" s="6">
        <v>3</v>
      </c>
      <c r="L93" s="6">
        <v>7</v>
      </c>
      <c r="M93" s="6">
        <v>3</v>
      </c>
      <c r="N93" s="4"/>
      <c r="O93" s="4"/>
      <c r="P93" s="4" t="s">
        <v>83</v>
      </c>
      <c r="Q93" s="4" t="s">
        <v>25</v>
      </c>
      <c r="R93" s="4" t="s">
        <v>226</v>
      </c>
      <c r="S93" s="4" t="s">
        <v>27</v>
      </c>
    </row>
    <row r="94" spans="1:19" ht="15.75" customHeight="1" thickBot="1" x14ac:dyDescent="0.3">
      <c r="A94" s="35" t="str" cm="1">
        <f t="array" ref="A94">LEFT(R94,6)&amp;_xlfn.IFS(E94="Cold Foil","-CF",E94="Rainbow Foil","-RF",E94="Cold Foil - Golden","-GF",E94="Extended Art Rainbow Foil", "-EA",E94="Regular","")</f>
        <v>WTR050</v>
      </c>
      <c r="B94" s="4" t="s">
        <v>17</v>
      </c>
      <c r="C94" s="44" t="s">
        <v>4046</v>
      </c>
      <c r="D94" s="4" t="s">
        <v>224</v>
      </c>
      <c r="E94" s="4" t="s">
        <v>29</v>
      </c>
      <c r="F94" s="4" t="s">
        <v>176</v>
      </c>
      <c r="G94" s="4" t="s">
        <v>58</v>
      </c>
      <c r="H94" s="4" t="s">
        <v>59</v>
      </c>
      <c r="I94" s="4" t="s">
        <v>227</v>
      </c>
      <c r="J94" s="6">
        <v>5</v>
      </c>
      <c r="K94" s="6">
        <v>3</v>
      </c>
      <c r="L94" s="6">
        <v>7</v>
      </c>
      <c r="M94" s="6">
        <v>3</v>
      </c>
      <c r="N94" s="4"/>
      <c r="O94" s="4"/>
      <c r="P94" s="4" t="s">
        <v>83</v>
      </c>
      <c r="Q94" s="4" t="s">
        <v>25</v>
      </c>
      <c r="R94" s="4" t="s">
        <v>226</v>
      </c>
      <c r="S94" s="4" t="s">
        <v>27</v>
      </c>
    </row>
    <row r="95" spans="1:19" ht="15.75" customHeight="1" thickBot="1" x14ac:dyDescent="0.3">
      <c r="A95" s="35" t="str" cm="1">
        <f t="array" ref="A95">LEFT(R95,6)&amp;_xlfn.IFS(E95="Cold Foil","-CF",E95="Rainbow Foil","-RF",E95="Cold Foil - Golden","-GF",E95="Extended Art Rainbow Foil", "-EA",E95="Regular","")</f>
        <v>WTR051-RF</v>
      </c>
      <c r="B95" s="4" t="s">
        <v>17</v>
      </c>
      <c r="C95" s="44" t="s">
        <v>4047</v>
      </c>
      <c r="D95" s="4" t="s">
        <v>228</v>
      </c>
      <c r="E95" s="4" t="s">
        <v>57</v>
      </c>
      <c r="F95" s="4" t="s">
        <v>176</v>
      </c>
      <c r="G95" s="80" t="s">
        <v>69</v>
      </c>
      <c r="H95" s="81"/>
      <c r="I95" s="4" t="s">
        <v>229</v>
      </c>
      <c r="J95" s="6">
        <v>2</v>
      </c>
      <c r="K95" s="6">
        <v>1</v>
      </c>
      <c r="L95" s="4"/>
      <c r="M95" s="6">
        <v>7</v>
      </c>
      <c r="N95" s="4"/>
      <c r="O95" s="4"/>
      <c r="P95" s="4" t="s">
        <v>83</v>
      </c>
      <c r="Q95" s="4" t="s">
        <v>25</v>
      </c>
      <c r="R95" s="4" t="s">
        <v>230</v>
      </c>
      <c r="S95" s="4" t="s">
        <v>27</v>
      </c>
    </row>
    <row r="96" spans="1:19" ht="15.75" customHeight="1" thickBot="1" x14ac:dyDescent="0.3">
      <c r="A96" s="35" t="str" cm="1">
        <f t="array" ref="A96">LEFT(R96,6)&amp;_xlfn.IFS(E96="Cold Foil","-CF",E96="Rainbow Foil","-RF",E96="Cold Foil - Golden","-GF",E96="Extended Art Rainbow Foil", "-EA",E96="Regular","")</f>
        <v>WTR051</v>
      </c>
      <c r="B96" s="4" t="s">
        <v>17</v>
      </c>
      <c r="C96" s="44" t="s">
        <v>4047</v>
      </c>
      <c r="D96" s="4" t="s">
        <v>228</v>
      </c>
      <c r="E96" s="4" t="s">
        <v>29</v>
      </c>
      <c r="F96" s="4" t="s">
        <v>176</v>
      </c>
      <c r="G96" s="80" t="s">
        <v>69</v>
      </c>
      <c r="H96" s="81"/>
      <c r="I96" s="4" t="s">
        <v>229</v>
      </c>
      <c r="J96" s="6">
        <v>2</v>
      </c>
      <c r="K96" s="6">
        <v>1</v>
      </c>
      <c r="L96" s="4"/>
      <c r="M96" s="6">
        <v>7</v>
      </c>
      <c r="N96" s="4"/>
      <c r="O96" s="4"/>
      <c r="P96" s="4" t="s">
        <v>83</v>
      </c>
      <c r="Q96" s="4" t="s">
        <v>25</v>
      </c>
      <c r="R96" s="4" t="s">
        <v>230</v>
      </c>
      <c r="S96" s="4" t="s">
        <v>27</v>
      </c>
    </row>
    <row r="97" spans="1:19" ht="15.75" customHeight="1" thickBot="1" x14ac:dyDescent="0.3">
      <c r="A97" s="35" t="str" cm="1">
        <f t="array" ref="A97">LEFT(R97,6)&amp;_xlfn.IFS(E97="Cold Foil","-CF",E97="Rainbow Foil","-RF",E97="Cold Foil - Golden","-GF",E97="Extended Art Rainbow Foil", "-EA",E97="Regular","")</f>
        <v>WTR052-RF</v>
      </c>
      <c r="B97" s="4" t="s">
        <v>17</v>
      </c>
      <c r="C97" s="44" t="s">
        <v>4048</v>
      </c>
      <c r="D97" s="4" t="s">
        <v>231</v>
      </c>
      <c r="E97" s="4" t="s">
        <v>57</v>
      </c>
      <c r="F97" s="4" t="s">
        <v>176</v>
      </c>
      <c r="G97" s="80" t="s">
        <v>69</v>
      </c>
      <c r="H97" s="81"/>
      <c r="I97" s="4" t="s">
        <v>229</v>
      </c>
      <c r="J97" s="6">
        <v>2</v>
      </c>
      <c r="K97" s="6">
        <v>2</v>
      </c>
      <c r="L97" s="4"/>
      <c r="M97" s="6">
        <v>6</v>
      </c>
      <c r="N97" s="4"/>
      <c r="O97" s="4"/>
      <c r="P97" s="4" t="s">
        <v>83</v>
      </c>
      <c r="Q97" s="4" t="s">
        <v>25</v>
      </c>
      <c r="R97" s="4" t="s">
        <v>232</v>
      </c>
      <c r="S97" s="4" t="s">
        <v>27</v>
      </c>
    </row>
    <row r="98" spans="1:19" ht="15.75" customHeight="1" thickBot="1" x14ac:dyDescent="0.3">
      <c r="A98" s="35" t="str" cm="1">
        <f t="array" ref="A98">LEFT(R98,6)&amp;_xlfn.IFS(E98="Cold Foil","-CF",E98="Rainbow Foil","-RF",E98="Cold Foil - Golden","-GF",E98="Extended Art Rainbow Foil", "-EA",E98="Regular","")</f>
        <v>WTR052</v>
      </c>
      <c r="B98" s="4" t="s">
        <v>17</v>
      </c>
      <c r="C98" s="44" t="s">
        <v>4048</v>
      </c>
      <c r="D98" s="4" t="s">
        <v>231</v>
      </c>
      <c r="E98" s="4" t="s">
        <v>29</v>
      </c>
      <c r="F98" s="4" t="s">
        <v>176</v>
      </c>
      <c r="G98" s="80" t="s">
        <v>69</v>
      </c>
      <c r="H98" s="81"/>
      <c r="I98" s="4" t="s">
        <v>229</v>
      </c>
      <c r="J98" s="6">
        <v>2</v>
      </c>
      <c r="K98" s="6">
        <v>2</v>
      </c>
      <c r="L98" s="4"/>
      <c r="M98" s="6">
        <v>6</v>
      </c>
      <c r="N98" s="4"/>
      <c r="O98" s="4"/>
      <c r="P98" s="4" t="s">
        <v>83</v>
      </c>
      <c r="Q98" s="4" t="s">
        <v>25</v>
      </c>
      <c r="R98" s="4" t="s">
        <v>232</v>
      </c>
      <c r="S98" s="4" t="s">
        <v>27</v>
      </c>
    </row>
    <row r="99" spans="1:19" ht="15.75" customHeight="1" thickBot="1" x14ac:dyDescent="0.3">
      <c r="A99" s="35" t="str" cm="1">
        <f t="array" ref="A99">LEFT(R99,6)&amp;_xlfn.IFS(E99="Cold Foil","-CF",E99="Rainbow Foil","-RF",E99="Cold Foil - Golden","-GF",E99="Extended Art Rainbow Foil", "-EA",E99="Regular","")</f>
        <v>WTR053-RF</v>
      </c>
      <c r="B99" s="4" t="s">
        <v>17</v>
      </c>
      <c r="C99" s="44" t="s">
        <v>4049</v>
      </c>
      <c r="D99" s="4" t="s">
        <v>233</v>
      </c>
      <c r="E99" s="4" t="s">
        <v>57</v>
      </c>
      <c r="F99" s="4" t="s">
        <v>176</v>
      </c>
      <c r="G99" s="80" t="s">
        <v>69</v>
      </c>
      <c r="H99" s="81"/>
      <c r="I99" s="4" t="s">
        <v>229</v>
      </c>
      <c r="J99" s="6">
        <v>2</v>
      </c>
      <c r="K99" s="6">
        <v>3</v>
      </c>
      <c r="L99" s="4"/>
      <c r="M99" s="6">
        <v>5</v>
      </c>
      <c r="N99" s="4"/>
      <c r="O99" s="4"/>
      <c r="P99" s="4" t="s">
        <v>83</v>
      </c>
      <c r="Q99" s="4" t="s">
        <v>25</v>
      </c>
      <c r="R99" s="4" t="s">
        <v>234</v>
      </c>
      <c r="S99" s="4" t="s">
        <v>27</v>
      </c>
    </row>
    <row r="100" spans="1:19" ht="15.75" customHeight="1" thickBot="1" x14ac:dyDescent="0.3">
      <c r="A100" s="35" t="str" cm="1">
        <f t="array" ref="A100">LEFT(R100,6)&amp;_xlfn.IFS(E100="Cold Foil","-CF",E100="Rainbow Foil","-RF",E100="Cold Foil - Golden","-GF",E100="Extended Art Rainbow Foil", "-EA",E100="Regular","")</f>
        <v>WTR053</v>
      </c>
      <c r="B100" s="4" t="s">
        <v>17</v>
      </c>
      <c r="C100" s="44" t="s">
        <v>4049</v>
      </c>
      <c r="D100" s="4" t="s">
        <v>233</v>
      </c>
      <c r="E100" s="4" t="s">
        <v>29</v>
      </c>
      <c r="F100" s="4" t="s">
        <v>176</v>
      </c>
      <c r="G100" s="80" t="s">
        <v>69</v>
      </c>
      <c r="H100" s="81"/>
      <c r="I100" s="4" t="s">
        <v>229</v>
      </c>
      <c r="J100" s="6">
        <v>2</v>
      </c>
      <c r="K100" s="6">
        <v>3</v>
      </c>
      <c r="L100" s="4"/>
      <c r="M100" s="6">
        <v>5</v>
      </c>
      <c r="N100" s="4"/>
      <c r="O100" s="4"/>
      <c r="P100" s="4" t="s">
        <v>83</v>
      </c>
      <c r="Q100" s="4" t="s">
        <v>25</v>
      </c>
      <c r="R100" s="4" t="s">
        <v>234</v>
      </c>
      <c r="S100" s="4" t="s">
        <v>27</v>
      </c>
    </row>
    <row r="101" spans="1:19" ht="15.75" customHeight="1" thickBot="1" x14ac:dyDescent="0.3">
      <c r="A101" s="35" t="str" cm="1">
        <f t="array" ref="A101">LEFT(R101,6)&amp;_xlfn.IFS(E101="Cold Foil","-CF",E101="Rainbow Foil","-RF",E101="Cold Foil - Golden","-GF",E101="Extended Art Rainbow Foil", "-EA",E101="Regular","")</f>
        <v>WTR054-RF</v>
      </c>
      <c r="B101" s="4" t="s">
        <v>17</v>
      </c>
      <c r="C101" s="44" t="s">
        <v>4050</v>
      </c>
      <c r="D101" s="4" t="s">
        <v>235</v>
      </c>
      <c r="E101" s="4" t="s">
        <v>57</v>
      </c>
      <c r="F101" s="4" t="s">
        <v>176</v>
      </c>
      <c r="G101" s="4" t="s">
        <v>58</v>
      </c>
      <c r="H101" s="4" t="s">
        <v>208</v>
      </c>
      <c r="I101" s="4" t="s">
        <v>236</v>
      </c>
      <c r="J101" s="6">
        <v>2</v>
      </c>
      <c r="K101" s="6">
        <v>1</v>
      </c>
      <c r="L101" s="4"/>
      <c r="M101" s="6">
        <v>3</v>
      </c>
      <c r="N101" s="4"/>
      <c r="O101" s="4"/>
      <c r="P101" s="4" t="s">
        <v>83</v>
      </c>
      <c r="Q101" s="4" t="s">
        <v>25</v>
      </c>
      <c r="R101" s="4" t="s">
        <v>237</v>
      </c>
      <c r="S101" s="4" t="s">
        <v>27</v>
      </c>
    </row>
    <row r="102" spans="1:19" ht="15.75" customHeight="1" thickBot="1" x14ac:dyDescent="0.3">
      <c r="A102" s="35" t="str" cm="1">
        <f t="array" ref="A102">LEFT(R102,6)&amp;_xlfn.IFS(E102="Cold Foil","-CF",E102="Rainbow Foil","-RF",E102="Cold Foil - Golden","-GF",E102="Extended Art Rainbow Foil", "-EA",E102="Regular","")</f>
        <v>WTR054</v>
      </c>
      <c r="B102" s="4" t="s">
        <v>17</v>
      </c>
      <c r="C102" s="44" t="s">
        <v>4050</v>
      </c>
      <c r="D102" s="4" t="s">
        <v>235</v>
      </c>
      <c r="E102" s="4" t="s">
        <v>29</v>
      </c>
      <c r="F102" s="4" t="s">
        <v>176</v>
      </c>
      <c r="G102" s="4" t="s">
        <v>58</v>
      </c>
      <c r="H102" s="4" t="s">
        <v>208</v>
      </c>
      <c r="I102" s="4" t="s">
        <v>238</v>
      </c>
      <c r="J102" s="6">
        <v>2</v>
      </c>
      <c r="K102" s="6">
        <v>1</v>
      </c>
      <c r="L102" s="4"/>
      <c r="M102" s="6">
        <v>3</v>
      </c>
      <c r="N102" s="4"/>
      <c r="O102" s="4"/>
      <c r="P102" s="4" t="s">
        <v>83</v>
      </c>
      <c r="Q102" s="4" t="s">
        <v>25</v>
      </c>
      <c r="R102" s="4" t="s">
        <v>237</v>
      </c>
      <c r="S102" s="4" t="s">
        <v>27</v>
      </c>
    </row>
    <row r="103" spans="1:19" ht="15.75" customHeight="1" thickBot="1" x14ac:dyDescent="0.3">
      <c r="A103" s="35" t="str" cm="1">
        <f t="array" ref="A103">LEFT(R103,6)&amp;_xlfn.IFS(E103="Cold Foil","-CF",E103="Rainbow Foil","-RF",E103="Cold Foil - Golden","-GF",E103="Extended Art Rainbow Foil", "-EA",E103="Regular","")</f>
        <v>WTR055-RF</v>
      </c>
      <c r="B103" s="4" t="s">
        <v>17</v>
      </c>
      <c r="C103" s="44" t="s">
        <v>4051</v>
      </c>
      <c r="D103" s="4" t="s">
        <v>239</v>
      </c>
      <c r="E103" s="4" t="s">
        <v>57</v>
      </c>
      <c r="F103" s="4" t="s">
        <v>176</v>
      </c>
      <c r="G103" s="4" t="s">
        <v>58</v>
      </c>
      <c r="H103" s="4" t="s">
        <v>208</v>
      </c>
      <c r="I103" s="4" t="s">
        <v>240</v>
      </c>
      <c r="J103" s="6">
        <v>2</v>
      </c>
      <c r="K103" s="6">
        <v>2</v>
      </c>
      <c r="L103" s="4"/>
      <c r="M103" s="6">
        <v>3</v>
      </c>
      <c r="N103" s="4"/>
      <c r="O103" s="4"/>
      <c r="P103" s="4" t="s">
        <v>83</v>
      </c>
      <c r="Q103" s="4" t="s">
        <v>25</v>
      </c>
      <c r="R103" s="4" t="s">
        <v>241</v>
      </c>
      <c r="S103" s="4" t="s">
        <v>27</v>
      </c>
    </row>
    <row r="104" spans="1:19" ht="15.75" customHeight="1" thickBot="1" x14ac:dyDescent="0.3">
      <c r="A104" s="35" t="str" cm="1">
        <f t="array" ref="A104">LEFT(R104,6)&amp;_xlfn.IFS(E104="Cold Foil","-CF",E104="Rainbow Foil","-RF",E104="Cold Foil - Golden","-GF",E104="Extended Art Rainbow Foil", "-EA",E104="Regular","")</f>
        <v>WTR055</v>
      </c>
      <c r="B104" s="4" t="s">
        <v>17</v>
      </c>
      <c r="C104" s="44" t="s">
        <v>4051</v>
      </c>
      <c r="D104" s="4" t="s">
        <v>239</v>
      </c>
      <c r="E104" s="4" t="s">
        <v>29</v>
      </c>
      <c r="F104" s="4" t="s">
        <v>176</v>
      </c>
      <c r="G104" s="4" t="s">
        <v>58</v>
      </c>
      <c r="H104" s="4" t="s">
        <v>208</v>
      </c>
      <c r="I104" s="4" t="s">
        <v>242</v>
      </c>
      <c r="J104" s="6">
        <v>2</v>
      </c>
      <c r="K104" s="6">
        <v>2</v>
      </c>
      <c r="L104" s="4"/>
      <c r="M104" s="6">
        <v>3</v>
      </c>
      <c r="N104" s="4"/>
      <c r="O104" s="4"/>
      <c r="P104" s="4" t="s">
        <v>83</v>
      </c>
      <c r="Q104" s="4" t="s">
        <v>25</v>
      </c>
      <c r="R104" s="4" t="s">
        <v>241</v>
      </c>
      <c r="S104" s="4" t="s">
        <v>27</v>
      </c>
    </row>
    <row r="105" spans="1:19" ht="15.75" customHeight="1" thickBot="1" x14ac:dyDescent="0.3">
      <c r="A105" s="35" t="str" cm="1">
        <f t="array" ref="A105">LEFT(R105,6)&amp;_xlfn.IFS(E105="Cold Foil","-CF",E105="Rainbow Foil","-RF",E105="Cold Foil - Golden","-GF",E105="Extended Art Rainbow Foil", "-EA",E105="Regular","")</f>
        <v>WTR056-RF</v>
      </c>
      <c r="B105" s="4" t="s">
        <v>17</v>
      </c>
      <c r="C105" s="44" t="s">
        <v>4052</v>
      </c>
      <c r="D105" s="4" t="s">
        <v>243</v>
      </c>
      <c r="E105" s="4" t="s">
        <v>57</v>
      </c>
      <c r="F105" s="4" t="s">
        <v>176</v>
      </c>
      <c r="G105" s="4" t="s">
        <v>58</v>
      </c>
      <c r="H105" s="4" t="s">
        <v>208</v>
      </c>
      <c r="I105" s="4" t="s">
        <v>244</v>
      </c>
      <c r="J105" s="6">
        <v>2</v>
      </c>
      <c r="K105" s="6">
        <v>3</v>
      </c>
      <c r="L105" s="4"/>
      <c r="M105" s="6">
        <v>3</v>
      </c>
      <c r="N105" s="4"/>
      <c r="O105" s="4"/>
      <c r="P105" s="4" t="s">
        <v>83</v>
      </c>
      <c r="Q105" s="4" t="s">
        <v>25</v>
      </c>
      <c r="R105" s="4" t="s">
        <v>245</v>
      </c>
      <c r="S105" s="4" t="s">
        <v>27</v>
      </c>
    </row>
    <row r="106" spans="1:19" ht="15.75" customHeight="1" thickBot="1" x14ac:dyDescent="0.3">
      <c r="A106" s="35" t="str" cm="1">
        <f t="array" ref="A106">LEFT(R106,6)&amp;_xlfn.IFS(E106="Cold Foil","-CF",E106="Rainbow Foil","-RF",E106="Cold Foil - Golden","-GF",E106="Extended Art Rainbow Foil", "-EA",E106="Regular","")</f>
        <v>WTR056</v>
      </c>
      <c r="B106" s="4" t="s">
        <v>17</v>
      </c>
      <c r="C106" s="44" t="s">
        <v>4052</v>
      </c>
      <c r="D106" s="4" t="s">
        <v>243</v>
      </c>
      <c r="E106" s="4" t="s">
        <v>29</v>
      </c>
      <c r="F106" s="4" t="s">
        <v>176</v>
      </c>
      <c r="G106" s="4" t="s">
        <v>58</v>
      </c>
      <c r="H106" s="4" t="s">
        <v>208</v>
      </c>
      <c r="I106" s="4" t="s">
        <v>246</v>
      </c>
      <c r="J106" s="6">
        <v>2</v>
      </c>
      <c r="K106" s="6">
        <v>3</v>
      </c>
      <c r="L106" s="4"/>
      <c r="M106" s="6">
        <v>3</v>
      </c>
      <c r="N106" s="4"/>
      <c r="O106" s="4"/>
      <c r="P106" s="4" t="s">
        <v>83</v>
      </c>
      <c r="Q106" s="4" t="s">
        <v>25</v>
      </c>
      <c r="R106" s="4" t="s">
        <v>245</v>
      </c>
      <c r="S106" s="4" t="s">
        <v>27</v>
      </c>
    </row>
    <row r="107" spans="1:19" ht="15.75" customHeight="1" thickBot="1" x14ac:dyDescent="0.3">
      <c r="A107" s="35" t="str" cm="1">
        <f t="array" ref="A107">LEFT(R107,6)&amp;_xlfn.IFS(E107="Cold Foil","-CF",E107="Rainbow Foil","-RF",E107="Cold Foil - Golden","-GF",E107="Extended Art Rainbow Foil", "-EA",E107="Regular","")</f>
        <v>WTR057-RF</v>
      </c>
      <c r="B107" s="4" t="s">
        <v>17</v>
      </c>
      <c r="C107" s="44" t="s">
        <v>4053</v>
      </c>
      <c r="D107" s="4" t="s">
        <v>247</v>
      </c>
      <c r="E107" s="4" t="s">
        <v>57</v>
      </c>
      <c r="F107" s="4" t="s">
        <v>176</v>
      </c>
      <c r="G107" s="4" t="s">
        <v>58</v>
      </c>
      <c r="H107" s="4" t="s">
        <v>59</v>
      </c>
      <c r="I107" s="4" t="s">
        <v>248</v>
      </c>
      <c r="J107" s="6">
        <v>4</v>
      </c>
      <c r="K107" s="6">
        <v>1</v>
      </c>
      <c r="L107" s="6">
        <v>8</v>
      </c>
      <c r="M107" s="6">
        <v>3</v>
      </c>
      <c r="N107" s="4"/>
      <c r="O107" s="4"/>
      <c r="P107" s="4" t="s">
        <v>53</v>
      </c>
      <c r="Q107" s="4" t="s">
        <v>25</v>
      </c>
      <c r="R107" s="4" t="s">
        <v>249</v>
      </c>
      <c r="S107" s="4" t="s">
        <v>27</v>
      </c>
    </row>
    <row r="108" spans="1:19" ht="15.75" customHeight="1" thickBot="1" x14ac:dyDescent="0.3">
      <c r="A108" s="35" t="str" cm="1">
        <f t="array" ref="A108">LEFT(R108,6)&amp;_xlfn.IFS(E108="Cold Foil","-CF",E108="Rainbow Foil","-RF",E108="Cold Foil - Golden","-GF",E108="Extended Art Rainbow Foil", "-EA",E108="Regular","")</f>
        <v>WTR057</v>
      </c>
      <c r="B108" s="4" t="s">
        <v>17</v>
      </c>
      <c r="C108" s="44" t="s">
        <v>4053</v>
      </c>
      <c r="D108" s="4" t="s">
        <v>247</v>
      </c>
      <c r="E108" s="4" t="s">
        <v>29</v>
      </c>
      <c r="F108" s="4" t="s">
        <v>176</v>
      </c>
      <c r="G108" s="4" t="s">
        <v>58</v>
      </c>
      <c r="H108" s="4" t="s">
        <v>59</v>
      </c>
      <c r="I108" s="4" t="s">
        <v>250</v>
      </c>
      <c r="J108" s="6">
        <v>4</v>
      </c>
      <c r="K108" s="6">
        <v>1</v>
      </c>
      <c r="L108" s="6">
        <v>8</v>
      </c>
      <c r="M108" s="6">
        <v>3</v>
      </c>
      <c r="N108" s="4"/>
      <c r="O108" s="4"/>
      <c r="P108" s="4" t="s">
        <v>53</v>
      </c>
      <c r="Q108" s="4" t="s">
        <v>25</v>
      </c>
      <c r="R108" s="4" t="s">
        <v>249</v>
      </c>
      <c r="S108" s="4" t="s">
        <v>27</v>
      </c>
    </row>
    <row r="109" spans="1:19" ht="15.75" customHeight="1" thickBot="1" x14ac:dyDescent="0.3">
      <c r="A109" s="35" t="str" cm="1">
        <f t="array" ref="A109">LEFT(R109,6)&amp;_xlfn.IFS(E109="Cold Foil","-CF",E109="Rainbow Foil","-RF",E109="Cold Foil - Golden","-GF",E109="Extended Art Rainbow Foil", "-EA",E109="Regular","")</f>
        <v>WTR058-RF</v>
      </c>
      <c r="B109" s="4" t="s">
        <v>17</v>
      </c>
      <c r="C109" s="44" t="s">
        <v>4054</v>
      </c>
      <c r="D109" s="4" t="s">
        <v>251</v>
      </c>
      <c r="E109" s="4" t="s">
        <v>57</v>
      </c>
      <c r="F109" s="4" t="s">
        <v>176</v>
      </c>
      <c r="G109" s="4" t="s">
        <v>58</v>
      </c>
      <c r="H109" s="4" t="s">
        <v>59</v>
      </c>
      <c r="I109" s="4" t="s">
        <v>252</v>
      </c>
      <c r="J109" s="6">
        <v>4</v>
      </c>
      <c r="K109" s="6">
        <v>2</v>
      </c>
      <c r="L109" s="6">
        <v>7</v>
      </c>
      <c r="M109" s="6">
        <v>3</v>
      </c>
      <c r="N109" s="4"/>
      <c r="O109" s="4"/>
      <c r="P109" s="4" t="s">
        <v>53</v>
      </c>
      <c r="Q109" s="4" t="s">
        <v>25</v>
      </c>
      <c r="R109" s="4" t="s">
        <v>253</v>
      </c>
      <c r="S109" s="4" t="s">
        <v>27</v>
      </c>
    </row>
    <row r="110" spans="1:19" ht="15.75" customHeight="1" thickBot="1" x14ac:dyDescent="0.3">
      <c r="A110" s="35" t="str" cm="1">
        <f t="array" ref="A110">LEFT(R110,6)&amp;_xlfn.IFS(E110="Cold Foil","-CF",E110="Rainbow Foil","-RF",E110="Cold Foil - Golden","-GF",E110="Extended Art Rainbow Foil", "-EA",E110="Regular","")</f>
        <v>WTR058</v>
      </c>
      <c r="B110" s="4" t="s">
        <v>17</v>
      </c>
      <c r="C110" s="44" t="s">
        <v>4054</v>
      </c>
      <c r="D110" s="4" t="s">
        <v>251</v>
      </c>
      <c r="E110" s="4" t="s">
        <v>29</v>
      </c>
      <c r="F110" s="4" t="s">
        <v>176</v>
      </c>
      <c r="G110" s="4" t="s">
        <v>58</v>
      </c>
      <c r="H110" s="4" t="s">
        <v>59</v>
      </c>
      <c r="I110" s="4" t="s">
        <v>254</v>
      </c>
      <c r="J110" s="6">
        <v>4</v>
      </c>
      <c r="K110" s="6">
        <v>2</v>
      </c>
      <c r="L110" s="6">
        <v>7</v>
      </c>
      <c r="M110" s="6">
        <v>3</v>
      </c>
      <c r="N110" s="4"/>
      <c r="O110" s="4"/>
      <c r="P110" s="4" t="s">
        <v>53</v>
      </c>
      <c r="Q110" s="4" t="s">
        <v>25</v>
      </c>
      <c r="R110" s="4" t="s">
        <v>253</v>
      </c>
      <c r="S110" s="4" t="s">
        <v>27</v>
      </c>
    </row>
    <row r="111" spans="1:19" ht="15.75" customHeight="1" thickBot="1" x14ac:dyDescent="0.3">
      <c r="A111" s="35" t="str" cm="1">
        <f t="array" ref="A111">LEFT(R111,6)&amp;_xlfn.IFS(E111="Cold Foil","-CF",E111="Rainbow Foil","-RF",E111="Cold Foil - Golden","-GF",E111="Extended Art Rainbow Foil", "-EA",E111="Regular","")</f>
        <v>WTR059-RF</v>
      </c>
      <c r="B111" s="4" t="s">
        <v>17</v>
      </c>
      <c r="C111" s="44" t="s">
        <v>4055</v>
      </c>
      <c r="D111" s="4" t="s">
        <v>255</v>
      </c>
      <c r="E111" s="4" t="s">
        <v>57</v>
      </c>
      <c r="F111" s="4" t="s">
        <v>176</v>
      </c>
      <c r="G111" s="4" t="s">
        <v>58</v>
      </c>
      <c r="H111" s="4" t="s">
        <v>59</v>
      </c>
      <c r="I111" s="4" t="s">
        <v>256</v>
      </c>
      <c r="J111" s="6">
        <v>4</v>
      </c>
      <c r="K111" s="6">
        <v>3</v>
      </c>
      <c r="L111" s="6">
        <v>6</v>
      </c>
      <c r="M111" s="6">
        <v>3</v>
      </c>
      <c r="N111" s="4"/>
      <c r="O111" s="4"/>
      <c r="P111" s="4" t="s">
        <v>53</v>
      </c>
      <c r="Q111" s="4" t="s">
        <v>25</v>
      </c>
      <c r="R111" s="4" t="s">
        <v>257</v>
      </c>
      <c r="S111" s="4" t="s">
        <v>27</v>
      </c>
    </row>
    <row r="112" spans="1:19" ht="15.75" customHeight="1" thickBot="1" x14ac:dyDescent="0.3">
      <c r="A112" s="35" t="str" cm="1">
        <f t="array" ref="A112">LEFT(R112,6)&amp;_xlfn.IFS(E112="Cold Foil","-CF",E112="Rainbow Foil","-RF",E112="Cold Foil - Golden","-GF",E112="Extended Art Rainbow Foil", "-EA",E112="Regular","")</f>
        <v>WTR059</v>
      </c>
      <c r="B112" s="4" t="s">
        <v>17</v>
      </c>
      <c r="C112" s="44" t="s">
        <v>4055</v>
      </c>
      <c r="D112" s="4" t="s">
        <v>255</v>
      </c>
      <c r="E112" s="4" t="s">
        <v>29</v>
      </c>
      <c r="F112" s="4" t="s">
        <v>176</v>
      </c>
      <c r="G112" s="4" t="s">
        <v>58</v>
      </c>
      <c r="H112" s="4" t="s">
        <v>59</v>
      </c>
      <c r="I112" s="4" t="s">
        <v>258</v>
      </c>
      <c r="J112" s="6">
        <v>4</v>
      </c>
      <c r="K112" s="6">
        <v>3</v>
      </c>
      <c r="L112" s="6">
        <v>6</v>
      </c>
      <c r="M112" s="6">
        <v>3</v>
      </c>
      <c r="N112" s="4"/>
      <c r="O112" s="4"/>
      <c r="P112" s="4" t="s">
        <v>53</v>
      </c>
      <c r="Q112" s="4" t="s">
        <v>25</v>
      </c>
      <c r="R112" s="4" t="s">
        <v>257</v>
      </c>
      <c r="S112" s="4" t="s">
        <v>27</v>
      </c>
    </row>
    <row r="113" spans="1:19" ht="15.75" customHeight="1" thickBot="1" x14ac:dyDescent="0.3">
      <c r="A113" s="35" t="str" cm="1">
        <f t="array" ref="A113">LEFT(R113,6)&amp;_xlfn.IFS(E113="Cold Foil","-CF",E113="Rainbow Foil","-RF",E113="Cold Foil - Golden","-GF",E113="Extended Art Rainbow Foil", "-EA",E113="Regular","")</f>
        <v>WTR060-RF</v>
      </c>
      <c r="B113" s="4" t="s">
        <v>17</v>
      </c>
      <c r="C113" s="44" t="s">
        <v>4056</v>
      </c>
      <c r="D113" s="4" t="s">
        <v>259</v>
      </c>
      <c r="E113" s="4" t="s">
        <v>57</v>
      </c>
      <c r="F113" s="4" t="s">
        <v>176</v>
      </c>
      <c r="G113" s="4" t="s">
        <v>58</v>
      </c>
      <c r="H113" s="4" t="s">
        <v>59</v>
      </c>
      <c r="I113" s="4" t="s">
        <v>260</v>
      </c>
      <c r="J113" s="6">
        <v>3</v>
      </c>
      <c r="K113" s="6">
        <v>1</v>
      </c>
      <c r="L113" s="6">
        <v>7</v>
      </c>
      <c r="M113" s="6">
        <v>3</v>
      </c>
      <c r="N113" s="4"/>
      <c r="O113" s="4"/>
      <c r="P113" s="4" t="s">
        <v>53</v>
      </c>
      <c r="Q113" s="4" t="s">
        <v>25</v>
      </c>
      <c r="R113" s="4" t="s">
        <v>261</v>
      </c>
      <c r="S113" s="4" t="s">
        <v>27</v>
      </c>
    </row>
    <row r="114" spans="1:19" ht="15.75" customHeight="1" thickBot="1" x14ac:dyDescent="0.3">
      <c r="A114" s="35" t="str" cm="1">
        <f t="array" ref="A114">LEFT(R114,6)&amp;_xlfn.IFS(E114="Cold Foil","-CF",E114="Rainbow Foil","-RF",E114="Cold Foil - Golden","-GF",E114="Extended Art Rainbow Foil", "-EA",E114="Regular","")</f>
        <v>WTR060</v>
      </c>
      <c r="B114" s="4" t="s">
        <v>17</v>
      </c>
      <c r="C114" s="44" t="s">
        <v>4056</v>
      </c>
      <c r="D114" s="4" t="s">
        <v>259</v>
      </c>
      <c r="E114" s="4" t="s">
        <v>29</v>
      </c>
      <c r="F114" s="4" t="s">
        <v>176</v>
      </c>
      <c r="G114" s="4" t="s">
        <v>58</v>
      </c>
      <c r="H114" s="4" t="s">
        <v>59</v>
      </c>
      <c r="I114" s="4" t="s">
        <v>262</v>
      </c>
      <c r="J114" s="6">
        <v>3</v>
      </c>
      <c r="K114" s="6">
        <v>1</v>
      </c>
      <c r="L114" s="6">
        <v>7</v>
      </c>
      <c r="M114" s="6">
        <v>3</v>
      </c>
      <c r="N114" s="4"/>
      <c r="O114" s="4"/>
      <c r="P114" s="4" t="s">
        <v>53</v>
      </c>
      <c r="Q114" s="4" t="s">
        <v>25</v>
      </c>
      <c r="R114" s="4" t="s">
        <v>261</v>
      </c>
      <c r="S114" s="4" t="s">
        <v>27</v>
      </c>
    </row>
    <row r="115" spans="1:19" ht="15.75" customHeight="1" thickBot="1" x14ac:dyDescent="0.3">
      <c r="A115" s="35" t="str" cm="1">
        <f t="array" ref="A115">LEFT(R115,6)&amp;_xlfn.IFS(E115="Cold Foil","-CF",E115="Rainbow Foil","-RF",E115="Cold Foil - Golden","-GF",E115="Extended Art Rainbow Foil", "-EA",E115="Regular","")</f>
        <v>WTR061-RF</v>
      </c>
      <c r="B115" s="4" t="s">
        <v>17</v>
      </c>
      <c r="C115" s="44" t="s">
        <v>4057</v>
      </c>
      <c r="D115" s="4" t="s">
        <v>263</v>
      </c>
      <c r="E115" s="4" t="s">
        <v>57</v>
      </c>
      <c r="F115" s="4" t="s">
        <v>176</v>
      </c>
      <c r="G115" s="4" t="s">
        <v>58</v>
      </c>
      <c r="H115" s="4" t="s">
        <v>59</v>
      </c>
      <c r="I115" s="4" t="s">
        <v>264</v>
      </c>
      <c r="J115" s="6">
        <v>3</v>
      </c>
      <c r="K115" s="6">
        <v>2</v>
      </c>
      <c r="L115" s="6">
        <v>6</v>
      </c>
      <c r="M115" s="6">
        <v>3</v>
      </c>
      <c r="N115" s="4"/>
      <c r="O115" s="4"/>
      <c r="P115" s="4" t="s">
        <v>53</v>
      </c>
      <c r="Q115" s="4" t="s">
        <v>25</v>
      </c>
      <c r="R115" s="4" t="s">
        <v>265</v>
      </c>
      <c r="S115" s="4" t="s">
        <v>27</v>
      </c>
    </row>
    <row r="116" spans="1:19" ht="15.75" customHeight="1" thickBot="1" x14ac:dyDescent="0.3">
      <c r="A116" s="35" t="str" cm="1">
        <f t="array" ref="A116">LEFT(R116,6)&amp;_xlfn.IFS(E116="Cold Foil","-CF",E116="Rainbow Foil","-RF",E116="Cold Foil - Golden","-GF",E116="Extended Art Rainbow Foil", "-EA",E116="Regular","")</f>
        <v>WTR061</v>
      </c>
      <c r="B116" s="4" t="s">
        <v>17</v>
      </c>
      <c r="C116" s="44" t="s">
        <v>4057</v>
      </c>
      <c r="D116" s="4" t="s">
        <v>263</v>
      </c>
      <c r="E116" s="4" t="s">
        <v>29</v>
      </c>
      <c r="F116" s="4" t="s">
        <v>176</v>
      </c>
      <c r="G116" s="4" t="s">
        <v>58</v>
      </c>
      <c r="H116" s="4" t="s">
        <v>59</v>
      </c>
      <c r="I116" s="4" t="s">
        <v>266</v>
      </c>
      <c r="J116" s="6">
        <v>3</v>
      </c>
      <c r="K116" s="6">
        <v>2</v>
      </c>
      <c r="L116" s="6">
        <v>6</v>
      </c>
      <c r="M116" s="6">
        <v>3</v>
      </c>
      <c r="N116" s="4"/>
      <c r="O116" s="4"/>
      <c r="P116" s="4" t="s">
        <v>53</v>
      </c>
      <c r="Q116" s="4" t="s">
        <v>25</v>
      </c>
      <c r="R116" s="4" t="s">
        <v>265</v>
      </c>
      <c r="S116" s="4" t="s">
        <v>27</v>
      </c>
    </row>
    <row r="117" spans="1:19" ht="15.75" customHeight="1" thickBot="1" x14ac:dyDescent="0.3">
      <c r="A117" s="35" t="str" cm="1">
        <f t="array" ref="A117">LEFT(R117,6)&amp;_xlfn.IFS(E117="Cold Foil","-CF",E117="Rainbow Foil","-RF",E117="Cold Foil - Golden","-GF",E117="Extended Art Rainbow Foil", "-EA",E117="Regular","")</f>
        <v>WTR062-RF</v>
      </c>
      <c r="B117" s="4" t="s">
        <v>17</v>
      </c>
      <c r="C117" s="44" t="s">
        <v>4058</v>
      </c>
      <c r="D117" s="4" t="s">
        <v>267</v>
      </c>
      <c r="E117" s="4" t="s">
        <v>57</v>
      </c>
      <c r="F117" s="4" t="s">
        <v>176</v>
      </c>
      <c r="G117" s="4" t="s">
        <v>58</v>
      </c>
      <c r="H117" s="4" t="s">
        <v>59</v>
      </c>
      <c r="I117" s="4" t="s">
        <v>268</v>
      </c>
      <c r="J117" s="6">
        <v>3</v>
      </c>
      <c r="K117" s="6">
        <v>3</v>
      </c>
      <c r="L117" s="6">
        <v>5</v>
      </c>
      <c r="M117" s="6">
        <v>3</v>
      </c>
      <c r="N117" s="4"/>
      <c r="O117" s="4"/>
      <c r="P117" s="4" t="s">
        <v>53</v>
      </c>
      <c r="Q117" s="4" t="s">
        <v>25</v>
      </c>
      <c r="R117" s="4" t="s">
        <v>269</v>
      </c>
      <c r="S117" s="4" t="s">
        <v>27</v>
      </c>
    </row>
    <row r="118" spans="1:19" ht="15.75" customHeight="1" thickBot="1" x14ac:dyDescent="0.3">
      <c r="A118" s="35" t="str" cm="1">
        <f t="array" ref="A118">LEFT(R118,6)&amp;_xlfn.IFS(E118="Cold Foil","-CF",E118="Rainbow Foil","-RF",E118="Cold Foil - Golden","-GF",E118="Extended Art Rainbow Foil", "-EA",E118="Regular","")</f>
        <v>WTR062</v>
      </c>
      <c r="B118" s="4" t="s">
        <v>17</v>
      </c>
      <c r="C118" s="44" t="s">
        <v>4058</v>
      </c>
      <c r="D118" s="4" t="s">
        <v>267</v>
      </c>
      <c r="E118" s="4" t="s">
        <v>29</v>
      </c>
      <c r="F118" s="4" t="s">
        <v>176</v>
      </c>
      <c r="G118" s="4" t="s">
        <v>58</v>
      </c>
      <c r="H118" s="4" t="s">
        <v>59</v>
      </c>
      <c r="I118" s="4" t="s">
        <v>270</v>
      </c>
      <c r="J118" s="6">
        <v>3</v>
      </c>
      <c r="K118" s="6">
        <v>3</v>
      </c>
      <c r="L118" s="6">
        <v>5</v>
      </c>
      <c r="M118" s="6">
        <v>3</v>
      </c>
      <c r="N118" s="4"/>
      <c r="O118" s="4"/>
      <c r="P118" s="4" t="s">
        <v>53</v>
      </c>
      <c r="Q118" s="4" t="s">
        <v>25</v>
      </c>
      <c r="R118" s="4" t="s">
        <v>269</v>
      </c>
      <c r="S118" s="4" t="s">
        <v>27</v>
      </c>
    </row>
    <row r="119" spans="1:19" ht="15.75" customHeight="1" thickBot="1" x14ac:dyDescent="0.3">
      <c r="A119" s="35" t="str" cm="1">
        <f t="array" ref="A119">LEFT(R119,6)&amp;_xlfn.IFS(E119="Cold Foil","-CF",E119="Rainbow Foil","-RF",E119="Cold Foil - Golden","-GF",E119="Extended Art Rainbow Foil", "-EA",E119="Regular","")</f>
        <v>WTR063-RF</v>
      </c>
      <c r="B119" s="4" t="s">
        <v>17</v>
      </c>
      <c r="C119" s="44" t="s">
        <v>4059</v>
      </c>
      <c r="D119" s="4" t="s">
        <v>271</v>
      </c>
      <c r="E119" s="4" t="s">
        <v>57</v>
      </c>
      <c r="F119" s="4" t="s">
        <v>176</v>
      </c>
      <c r="G119" s="4" t="s">
        <v>58</v>
      </c>
      <c r="H119" s="4" t="s">
        <v>59</v>
      </c>
      <c r="I119" s="4" t="s">
        <v>272</v>
      </c>
      <c r="J119" s="6">
        <v>3</v>
      </c>
      <c r="K119" s="6">
        <v>1</v>
      </c>
      <c r="L119" s="6">
        <v>7</v>
      </c>
      <c r="M119" s="6">
        <v>3</v>
      </c>
      <c r="N119" s="4"/>
      <c r="O119" s="4"/>
      <c r="P119" s="4" t="s">
        <v>53</v>
      </c>
      <c r="Q119" s="4" t="s">
        <v>25</v>
      </c>
      <c r="R119" s="4" t="s">
        <v>273</v>
      </c>
      <c r="S119" s="4" t="s">
        <v>27</v>
      </c>
    </row>
    <row r="120" spans="1:19" ht="15.75" customHeight="1" thickBot="1" x14ac:dyDescent="0.3">
      <c r="A120" s="35" t="str" cm="1">
        <f t="array" ref="A120">LEFT(R120,6)&amp;_xlfn.IFS(E120="Cold Foil","-CF",E120="Rainbow Foil","-RF",E120="Cold Foil - Golden","-GF",E120="Extended Art Rainbow Foil", "-EA",E120="Regular","")</f>
        <v>WTR063</v>
      </c>
      <c r="B120" s="4" t="s">
        <v>17</v>
      </c>
      <c r="C120" s="44" t="s">
        <v>4059</v>
      </c>
      <c r="D120" s="4" t="s">
        <v>271</v>
      </c>
      <c r="E120" s="4" t="s">
        <v>29</v>
      </c>
      <c r="F120" s="4" t="s">
        <v>176</v>
      </c>
      <c r="G120" s="4" t="s">
        <v>58</v>
      </c>
      <c r="H120" s="4" t="s">
        <v>59</v>
      </c>
      <c r="I120" s="4" t="s">
        <v>274</v>
      </c>
      <c r="J120" s="6">
        <v>3</v>
      </c>
      <c r="K120" s="6">
        <v>1</v>
      </c>
      <c r="L120" s="6">
        <v>7</v>
      </c>
      <c r="M120" s="6">
        <v>3</v>
      </c>
      <c r="N120" s="4"/>
      <c r="O120" s="4"/>
      <c r="P120" s="4" t="s">
        <v>53</v>
      </c>
      <c r="Q120" s="4" t="s">
        <v>25</v>
      </c>
      <c r="R120" s="4" t="s">
        <v>273</v>
      </c>
      <c r="S120" s="4" t="s">
        <v>27</v>
      </c>
    </row>
    <row r="121" spans="1:19" ht="15.75" customHeight="1" thickBot="1" x14ac:dyDescent="0.3">
      <c r="A121" s="35" t="str" cm="1">
        <f t="array" ref="A121">LEFT(R121,6)&amp;_xlfn.IFS(E121="Cold Foil","-CF",E121="Rainbow Foil","-RF",E121="Cold Foil - Golden","-GF",E121="Extended Art Rainbow Foil", "-EA",E121="Regular","")</f>
        <v>WTR064-RF</v>
      </c>
      <c r="B121" s="4" t="s">
        <v>17</v>
      </c>
      <c r="C121" s="44" t="s">
        <v>4060</v>
      </c>
      <c r="D121" s="4" t="s">
        <v>275</v>
      </c>
      <c r="E121" s="4" t="s">
        <v>57</v>
      </c>
      <c r="F121" s="4" t="s">
        <v>176</v>
      </c>
      <c r="G121" s="4" t="s">
        <v>58</v>
      </c>
      <c r="H121" s="4" t="s">
        <v>59</v>
      </c>
      <c r="I121" s="4" t="s">
        <v>276</v>
      </c>
      <c r="J121" s="6">
        <v>3</v>
      </c>
      <c r="K121" s="6">
        <v>2</v>
      </c>
      <c r="L121" s="6">
        <v>6</v>
      </c>
      <c r="M121" s="6">
        <v>3</v>
      </c>
      <c r="N121" s="4"/>
      <c r="O121" s="4"/>
      <c r="P121" s="4" t="s">
        <v>53</v>
      </c>
      <c r="Q121" s="4" t="s">
        <v>25</v>
      </c>
      <c r="R121" s="4" t="s">
        <v>277</v>
      </c>
      <c r="S121" s="4" t="s">
        <v>27</v>
      </c>
    </row>
    <row r="122" spans="1:19" ht="15.75" customHeight="1" thickBot="1" x14ac:dyDescent="0.3">
      <c r="A122" s="35" t="str" cm="1">
        <f t="array" ref="A122">LEFT(R122,6)&amp;_xlfn.IFS(E122="Cold Foil","-CF",E122="Rainbow Foil","-RF",E122="Cold Foil - Golden","-GF",E122="Extended Art Rainbow Foil", "-EA",E122="Regular","")</f>
        <v>WTR064</v>
      </c>
      <c r="B122" s="4" t="s">
        <v>17</v>
      </c>
      <c r="C122" s="44" t="s">
        <v>4060</v>
      </c>
      <c r="D122" s="4" t="s">
        <v>275</v>
      </c>
      <c r="E122" s="4" t="s">
        <v>29</v>
      </c>
      <c r="F122" s="4" t="s">
        <v>176</v>
      </c>
      <c r="G122" s="4" t="s">
        <v>58</v>
      </c>
      <c r="H122" s="4" t="s">
        <v>59</v>
      </c>
      <c r="I122" s="4" t="s">
        <v>278</v>
      </c>
      <c r="J122" s="6">
        <v>3</v>
      </c>
      <c r="K122" s="6">
        <v>2</v>
      </c>
      <c r="L122" s="6">
        <v>6</v>
      </c>
      <c r="M122" s="6">
        <v>3</v>
      </c>
      <c r="N122" s="4"/>
      <c r="O122" s="4"/>
      <c r="P122" s="4" t="s">
        <v>53</v>
      </c>
      <c r="Q122" s="4" t="s">
        <v>25</v>
      </c>
      <c r="R122" s="4" t="s">
        <v>277</v>
      </c>
      <c r="S122" s="4" t="s">
        <v>27</v>
      </c>
    </row>
    <row r="123" spans="1:19" ht="15.75" customHeight="1" thickBot="1" x14ac:dyDescent="0.3">
      <c r="A123" s="35" t="str" cm="1">
        <f t="array" ref="A123">LEFT(R123,6)&amp;_xlfn.IFS(E123="Cold Foil","-CF",E123="Rainbow Foil","-RF",E123="Cold Foil - Golden","-GF",E123="Extended Art Rainbow Foil", "-EA",E123="Regular","")</f>
        <v>WTR065-RF</v>
      </c>
      <c r="B123" s="4" t="s">
        <v>17</v>
      </c>
      <c r="C123" s="44" t="s">
        <v>4061</v>
      </c>
      <c r="D123" s="4" t="s">
        <v>279</v>
      </c>
      <c r="E123" s="4" t="s">
        <v>57</v>
      </c>
      <c r="F123" s="4" t="s">
        <v>176</v>
      </c>
      <c r="G123" s="4" t="s">
        <v>58</v>
      </c>
      <c r="H123" s="4" t="s">
        <v>59</v>
      </c>
      <c r="I123" s="4" t="s">
        <v>280</v>
      </c>
      <c r="J123" s="6">
        <v>3</v>
      </c>
      <c r="K123" s="6">
        <v>3</v>
      </c>
      <c r="L123" s="6">
        <v>5</v>
      </c>
      <c r="M123" s="6">
        <v>3</v>
      </c>
      <c r="N123" s="4"/>
      <c r="O123" s="4"/>
      <c r="P123" s="4" t="s">
        <v>53</v>
      </c>
      <c r="Q123" s="4" t="s">
        <v>25</v>
      </c>
      <c r="R123" s="4" t="s">
        <v>281</v>
      </c>
      <c r="S123" s="4" t="s">
        <v>27</v>
      </c>
    </row>
    <row r="124" spans="1:19" ht="15.75" customHeight="1" thickBot="1" x14ac:dyDescent="0.3">
      <c r="A124" s="35" t="str" cm="1">
        <f t="array" ref="A124">LEFT(R124,6)&amp;_xlfn.IFS(E124="Cold Foil","-CF",E124="Rainbow Foil","-RF",E124="Cold Foil - Golden","-GF",E124="Extended Art Rainbow Foil", "-EA",E124="Regular","")</f>
        <v>WTR065</v>
      </c>
      <c r="B124" s="4" t="s">
        <v>17</v>
      </c>
      <c r="C124" s="44" t="s">
        <v>4061</v>
      </c>
      <c r="D124" s="4" t="s">
        <v>279</v>
      </c>
      <c r="E124" s="4" t="s">
        <v>29</v>
      </c>
      <c r="F124" s="4" t="s">
        <v>176</v>
      </c>
      <c r="G124" s="4" t="s">
        <v>58</v>
      </c>
      <c r="H124" s="4" t="s">
        <v>59</v>
      </c>
      <c r="I124" s="4" t="s">
        <v>282</v>
      </c>
      <c r="J124" s="6">
        <v>3</v>
      </c>
      <c r="K124" s="6">
        <v>3</v>
      </c>
      <c r="L124" s="6">
        <v>5</v>
      </c>
      <c r="M124" s="6">
        <v>3</v>
      </c>
      <c r="N124" s="4"/>
      <c r="O124" s="4"/>
      <c r="P124" s="4" t="s">
        <v>53</v>
      </c>
      <c r="Q124" s="4" t="s">
        <v>25</v>
      </c>
      <c r="R124" s="4" t="s">
        <v>281</v>
      </c>
      <c r="S124" s="4" t="s">
        <v>27</v>
      </c>
    </row>
    <row r="125" spans="1:19" ht="15.75" customHeight="1" thickBot="1" x14ac:dyDescent="0.3">
      <c r="A125" s="35" t="str" cm="1">
        <f t="array" ref="A125">LEFT(R125,6)&amp;_xlfn.IFS(E125="Cold Foil","-CF",E125="Rainbow Foil","-RF",E125="Cold Foil - Golden","-GF",E125="Extended Art Rainbow Foil", "-EA",E125="Regular","")</f>
        <v>WTR066-RF</v>
      </c>
      <c r="B125" s="4" t="s">
        <v>17</v>
      </c>
      <c r="C125" s="44" t="s">
        <v>4062</v>
      </c>
      <c r="D125" s="4" t="s">
        <v>283</v>
      </c>
      <c r="E125" s="4" t="s">
        <v>57</v>
      </c>
      <c r="F125" s="4" t="s">
        <v>176</v>
      </c>
      <c r="G125" s="4" t="s">
        <v>58</v>
      </c>
      <c r="H125" s="4" t="s">
        <v>59</v>
      </c>
      <c r="I125" s="4" t="s">
        <v>284</v>
      </c>
      <c r="J125" s="6">
        <v>4</v>
      </c>
      <c r="K125" s="6">
        <v>1</v>
      </c>
      <c r="L125" s="6">
        <v>8</v>
      </c>
      <c r="M125" s="6">
        <v>3</v>
      </c>
      <c r="N125" s="4"/>
      <c r="O125" s="4"/>
      <c r="P125" s="4" t="s">
        <v>53</v>
      </c>
      <c r="Q125" s="4" t="s">
        <v>25</v>
      </c>
      <c r="R125" s="4" t="s">
        <v>285</v>
      </c>
      <c r="S125" s="4" t="s">
        <v>27</v>
      </c>
    </row>
    <row r="126" spans="1:19" ht="15.75" customHeight="1" thickBot="1" x14ac:dyDescent="0.3">
      <c r="A126" s="35" t="str" cm="1">
        <f t="array" ref="A126">LEFT(R126,6)&amp;_xlfn.IFS(E126="Cold Foil","-CF",E126="Rainbow Foil","-RF",E126="Cold Foil - Golden","-GF",E126="Extended Art Rainbow Foil", "-EA",E126="Regular","")</f>
        <v>WTR066</v>
      </c>
      <c r="B126" s="4" t="s">
        <v>17</v>
      </c>
      <c r="C126" s="44" t="s">
        <v>4062</v>
      </c>
      <c r="D126" s="4" t="s">
        <v>283</v>
      </c>
      <c r="E126" s="4" t="s">
        <v>29</v>
      </c>
      <c r="F126" s="4" t="s">
        <v>176</v>
      </c>
      <c r="G126" s="4" t="s">
        <v>58</v>
      </c>
      <c r="H126" s="4" t="s">
        <v>59</v>
      </c>
      <c r="I126" s="4" t="s">
        <v>286</v>
      </c>
      <c r="J126" s="6">
        <v>4</v>
      </c>
      <c r="K126" s="6">
        <v>1</v>
      </c>
      <c r="L126" s="6">
        <v>8</v>
      </c>
      <c r="M126" s="6">
        <v>3</v>
      </c>
      <c r="N126" s="4"/>
      <c r="O126" s="4"/>
      <c r="P126" s="4" t="s">
        <v>53</v>
      </c>
      <c r="Q126" s="4" t="s">
        <v>25</v>
      </c>
      <c r="R126" s="4" t="s">
        <v>285</v>
      </c>
      <c r="S126" s="4" t="s">
        <v>27</v>
      </c>
    </row>
    <row r="127" spans="1:19" ht="15.75" customHeight="1" thickBot="1" x14ac:dyDescent="0.3">
      <c r="A127" s="35" t="str" cm="1">
        <f t="array" ref="A127">LEFT(R127,6)&amp;_xlfn.IFS(E127="Cold Foil","-CF",E127="Rainbow Foil","-RF",E127="Cold Foil - Golden","-GF",E127="Extended Art Rainbow Foil", "-EA",E127="Regular","")</f>
        <v>WTR067-RF</v>
      </c>
      <c r="B127" s="4" t="s">
        <v>17</v>
      </c>
      <c r="C127" s="44" t="s">
        <v>4063</v>
      </c>
      <c r="D127" s="4" t="s">
        <v>287</v>
      </c>
      <c r="E127" s="4" t="s">
        <v>57</v>
      </c>
      <c r="F127" s="4" t="s">
        <v>176</v>
      </c>
      <c r="G127" s="4" t="s">
        <v>58</v>
      </c>
      <c r="H127" s="4" t="s">
        <v>59</v>
      </c>
      <c r="I127" s="4" t="s">
        <v>288</v>
      </c>
      <c r="J127" s="6">
        <v>4</v>
      </c>
      <c r="K127" s="6">
        <v>2</v>
      </c>
      <c r="L127" s="6">
        <v>7</v>
      </c>
      <c r="M127" s="6">
        <v>3</v>
      </c>
      <c r="N127" s="4"/>
      <c r="O127" s="4"/>
      <c r="P127" s="4" t="s">
        <v>53</v>
      </c>
      <c r="Q127" s="4" t="s">
        <v>25</v>
      </c>
      <c r="R127" s="4" t="s">
        <v>289</v>
      </c>
      <c r="S127" s="4" t="s">
        <v>27</v>
      </c>
    </row>
    <row r="128" spans="1:19" ht="15.75" customHeight="1" thickBot="1" x14ac:dyDescent="0.3">
      <c r="A128" s="35" t="str" cm="1">
        <f t="array" ref="A128">LEFT(R128,6)&amp;_xlfn.IFS(E128="Cold Foil","-CF",E128="Rainbow Foil","-RF",E128="Cold Foil - Golden","-GF",E128="Extended Art Rainbow Foil", "-EA",E128="Regular","")</f>
        <v>WTR067</v>
      </c>
      <c r="B128" s="4" t="s">
        <v>17</v>
      </c>
      <c r="C128" s="44" t="s">
        <v>4063</v>
      </c>
      <c r="D128" s="4" t="s">
        <v>287</v>
      </c>
      <c r="E128" s="4" t="s">
        <v>29</v>
      </c>
      <c r="F128" s="4" t="s">
        <v>176</v>
      </c>
      <c r="G128" s="4" t="s">
        <v>58</v>
      </c>
      <c r="H128" s="4" t="s">
        <v>59</v>
      </c>
      <c r="I128" s="4" t="s">
        <v>290</v>
      </c>
      <c r="J128" s="6">
        <v>4</v>
      </c>
      <c r="K128" s="6">
        <v>2</v>
      </c>
      <c r="L128" s="6">
        <v>7</v>
      </c>
      <c r="M128" s="6">
        <v>3</v>
      </c>
      <c r="N128" s="4"/>
      <c r="O128" s="4"/>
      <c r="P128" s="4" t="s">
        <v>53</v>
      </c>
      <c r="Q128" s="4" t="s">
        <v>25</v>
      </c>
      <c r="R128" s="4" t="s">
        <v>289</v>
      </c>
      <c r="S128" s="4" t="s">
        <v>27</v>
      </c>
    </row>
    <row r="129" spans="1:19" ht="15.75" customHeight="1" thickBot="1" x14ac:dyDescent="0.3">
      <c r="A129" s="35" t="str" cm="1">
        <f t="array" ref="A129">LEFT(R129,6)&amp;_xlfn.IFS(E129="Cold Foil","-CF",E129="Rainbow Foil","-RF",E129="Cold Foil - Golden","-GF",E129="Extended Art Rainbow Foil", "-EA",E129="Regular","")</f>
        <v>WTR068-RF</v>
      </c>
      <c r="B129" s="4" t="s">
        <v>17</v>
      </c>
      <c r="C129" s="44" t="s">
        <v>4064</v>
      </c>
      <c r="D129" s="4" t="s">
        <v>291</v>
      </c>
      <c r="E129" s="4" t="s">
        <v>57</v>
      </c>
      <c r="F129" s="4" t="s">
        <v>176</v>
      </c>
      <c r="G129" s="4" t="s">
        <v>58</v>
      </c>
      <c r="H129" s="4" t="s">
        <v>59</v>
      </c>
      <c r="I129" s="4" t="s">
        <v>292</v>
      </c>
      <c r="J129" s="6">
        <v>4</v>
      </c>
      <c r="K129" s="6">
        <v>3</v>
      </c>
      <c r="L129" s="6">
        <v>6</v>
      </c>
      <c r="M129" s="6">
        <v>3</v>
      </c>
      <c r="N129" s="4"/>
      <c r="O129" s="4"/>
      <c r="P129" s="4" t="s">
        <v>53</v>
      </c>
      <c r="Q129" s="4" t="s">
        <v>25</v>
      </c>
      <c r="R129" s="4" t="s">
        <v>293</v>
      </c>
      <c r="S129" s="4" t="s">
        <v>27</v>
      </c>
    </row>
    <row r="130" spans="1:19" ht="15.75" customHeight="1" thickBot="1" x14ac:dyDescent="0.3">
      <c r="A130" s="35" t="str" cm="1">
        <f t="array" ref="A130">LEFT(R130,6)&amp;_xlfn.IFS(E130="Cold Foil","-CF",E130="Rainbow Foil","-RF",E130="Cold Foil - Golden","-GF",E130="Extended Art Rainbow Foil", "-EA",E130="Regular","")</f>
        <v>WTR068</v>
      </c>
      <c r="B130" s="4" t="s">
        <v>17</v>
      </c>
      <c r="C130" s="44" t="s">
        <v>4064</v>
      </c>
      <c r="D130" s="4" t="s">
        <v>291</v>
      </c>
      <c r="E130" s="4" t="s">
        <v>29</v>
      </c>
      <c r="F130" s="4" t="s">
        <v>176</v>
      </c>
      <c r="G130" s="4" t="s">
        <v>58</v>
      </c>
      <c r="H130" s="4" t="s">
        <v>59</v>
      </c>
      <c r="I130" s="4" t="s">
        <v>294</v>
      </c>
      <c r="J130" s="6">
        <v>4</v>
      </c>
      <c r="K130" s="6">
        <v>3</v>
      </c>
      <c r="L130" s="6">
        <v>6</v>
      </c>
      <c r="M130" s="6">
        <v>3</v>
      </c>
      <c r="N130" s="4"/>
      <c r="O130" s="4"/>
      <c r="P130" s="4" t="s">
        <v>53</v>
      </c>
      <c r="Q130" s="4" t="s">
        <v>25</v>
      </c>
      <c r="R130" s="4" t="s">
        <v>293</v>
      </c>
      <c r="S130" s="4" t="s">
        <v>27</v>
      </c>
    </row>
    <row r="131" spans="1:19" ht="15.75" customHeight="1" thickBot="1" x14ac:dyDescent="0.3">
      <c r="A131" s="35" t="str" cm="1">
        <f t="array" ref="A131">LEFT(R131,6)&amp;_xlfn.IFS(E131="Cold Foil","-CF",E131="Rainbow Foil","-RF",E131="Cold Foil - Golden","-GF",E131="Extended Art Rainbow Foil", "-EA",E131="Regular","")</f>
        <v>WTR069-RF</v>
      </c>
      <c r="B131" s="4" t="s">
        <v>17</v>
      </c>
      <c r="C131" s="44" t="s">
        <v>4065</v>
      </c>
      <c r="D131" s="4" t="s">
        <v>295</v>
      </c>
      <c r="E131" s="4" t="s">
        <v>57</v>
      </c>
      <c r="F131" s="4" t="s">
        <v>176</v>
      </c>
      <c r="G131" s="4" t="s">
        <v>58</v>
      </c>
      <c r="H131" s="4" t="s">
        <v>208</v>
      </c>
      <c r="I131" s="4" t="s">
        <v>296</v>
      </c>
      <c r="J131" s="6">
        <v>2</v>
      </c>
      <c r="K131" s="6">
        <v>1</v>
      </c>
      <c r="L131" s="4"/>
      <c r="M131" s="6">
        <v>3</v>
      </c>
      <c r="N131" s="4"/>
      <c r="O131" s="4"/>
      <c r="P131" s="4" t="s">
        <v>53</v>
      </c>
      <c r="Q131" s="4" t="s">
        <v>25</v>
      </c>
      <c r="R131" s="4" t="s">
        <v>297</v>
      </c>
      <c r="S131" s="4" t="s">
        <v>27</v>
      </c>
    </row>
    <row r="132" spans="1:19" ht="15.75" customHeight="1" thickBot="1" x14ac:dyDescent="0.3">
      <c r="A132" s="35" t="str" cm="1">
        <f t="array" ref="A132">LEFT(R132,6)&amp;_xlfn.IFS(E132="Cold Foil","-CF",E132="Rainbow Foil","-RF",E132="Cold Foil - Golden","-GF",E132="Extended Art Rainbow Foil", "-EA",E132="Regular","")</f>
        <v>WTR069</v>
      </c>
      <c r="B132" s="4" t="s">
        <v>17</v>
      </c>
      <c r="C132" s="44" t="s">
        <v>4065</v>
      </c>
      <c r="D132" s="4" t="s">
        <v>295</v>
      </c>
      <c r="E132" s="4" t="s">
        <v>29</v>
      </c>
      <c r="F132" s="4" t="s">
        <v>176</v>
      </c>
      <c r="G132" s="4" t="s">
        <v>58</v>
      </c>
      <c r="H132" s="4" t="s">
        <v>208</v>
      </c>
      <c r="I132" s="4" t="s">
        <v>298</v>
      </c>
      <c r="J132" s="6">
        <v>2</v>
      </c>
      <c r="K132" s="6">
        <v>1</v>
      </c>
      <c r="L132" s="4"/>
      <c r="M132" s="6">
        <v>3</v>
      </c>
      <c r="N132" s="4"/>
      <c r="O132" s="4"/>
      <c r="P132" s="4" t="s">
        <v>53</v>
      </c>
      <c r="Q132" s="4" t="s">
        <v>25</v>
      </c>
      <c r="R132" s="4" t="s">
        <v>297</v>
      </c>
      <c r="S132" s="4" t="s">
        <v>27</v>
      </c>
    </row>
    <row r="133" spans="1:19" ht="15.75" customHeight="1" thickBot="1" x14ac:dyDescent="0.3">
      <c r="A133" s="35" t="str" cm="1">
        <f t="array" ref="A133">LEFT(R133,6)&amp;_xlfn.IFS(E133="Cold Foil","-CF",E133="Rainbow Foil","-RF",E133="Cold Foil - Golden","-GF",E133="Extended Art Rainbow Foil", "-EA",E133="Regular","")</f>
        <v>WTR070-RF</v>
      </c>
      <c r="B133" s="4" t="s">
        <v>17</v>
      </c>
      <c r="C133" s="44" t="s">
        <v>4066</v>
      </c>
      <c r="D133" s="4" t="s">
        <v>299</v>
      </c>
      <c r="E133" s="4" t="s">
        <v>57</v>
      </c>
      <c r="F133" s="4" t="s">
        <v>176</v>
      </c>
      <c r="G133" s="4" t="s">
        <v>58</v>
      </c>
      <c r="H133" s="4" t="s">
        <v>208</v>
      </c>
      <c r="I133" s="4" t="s">
        <v>300</v>
      </c>
      <c r="J133" s="6">
        <v>2</v>
      </c>
      <c r="K133" s="6">
        <v>2</v>
      </c>
      <c r="L133" s="4"/>
      <c r="M133" s="6">
        <v>3</v>
      </c>
      <c r="N133" s="4"/>
      <c r="O133" s="4"/>
      <c r="P133" s="4" t="s">
        <v>53</v>
      </c>
      <c r="Q133" s="4" t="s">
        <v>25</v>
      </c>
      <c r="R133" s="4" t="s">
        <v>301</v>
      </c>
      <c r="S133" s="4" t="s">
        <v>27</v>
      </c>
    </row>
    <row r="134" spans="1:19" ht="15.75" customHeight="1" thickBot="1" x14ac:dyDescent="0.3">
      <c r="A134" s="35" t="str" cm="1">
        <f t="array" ref="A134">LEFT(R134,6)&amp;_xlfn.IFS(E134="Cold Foil","-CF",E134="Rainbow Foil","-RF",E134="Cold Foil - Golden","-GF",E134="Extended Art Rainbow Foil", "-EA",E134="Regular","")</f>
        <v>WTR070</v>
      </c>
      <c r="B134" s="4" t="s">
        <v>17</v>
      </c>
      <c r="C134" s="44" t="s">
        <v>4066</v>
      </c>
      <c r="D134" s="4" t="s">
        <v>299</v>
      </c>
      <c r="E134" s="4" t="s">
        <v>29</v>
      </c>
      <c r="F134" s="4" t="s">
        <v>176</v>
      </c>
      <c r="G134" s="4" t="s">
        <v>58</v>
      </c>
      <c r="H134" s="4" t="s">
        <v>208</v>
      </c>
      <c r="I134" s="4" t="s">
        <v>302</v>
      </c>
      <c r="J134" s="6">
        <v>2</v>
      </c>
      <c r="K134" s="6">
        <v>2</v>
      </c>
      <c r="L134" s="4"/>
      <c r="M134" s="6">
        <v>3</v>
      </c>
      <c r="N134" s="4"/>
      <c r="O134" s="4"/>
      <c r="P134" s="4" t="s">
        <v>53</v>
      </c>
      <c r="Q134" s="4" t="s">
        <v>25</v>
      </c>
      <c r="R134" s="4" t="s">
        <v>301</v>
      </c>
      <c r="S134" s="4" t="s">
        <v>27</v>
      </c>
    </row>
    <row r="135" spans="1:19" ht="15.75" customHeight="1" thickBot="1" x14ac:dyDescent="0.3">
      <c r="A135" s="35" t="str" cm="1">
        <f t="array" ref="A135">LEFT(R135,6)&amp;_xlfn.IFS(E135="Cold Foil","-CF",E135="Rainbow Foil","-RF",E135="Cold Foil - Golden","-GF",E135="Extended Art Rainbow Foil", "-EA",E135="Regular","")</f>
        <v>WTR071-RF</v>
      </c>
      <c r="B135" s="4" t="s">
        <v>17</v>
      </c>
      <c r="C135" s="44" t="s">
        <v>4067</v>
      </c>
      <c r="D135" s="4" t="s">
        <v>303</v>
      </c>
      <c r="E135" s="4" t="s">
        <v>57</v>
      </c>
      <c r="F135" s="4" t="s">
        <v>176</v>
      </c>
      <c r="G135" s="4" t="s">
        <v>58</v>
      </c>
      <c r="H135" s="4" t="s">
        <v>208</v>
      </c>
      <c r="I135" s="4" t="s">
        <v>304</v>
      </c>
      <c r="J135" s="6">
        <v>2</v>
      </c>
      <c r="K135" s="6">
        <v>3</v>
      </c>
      <c r="L135" s="4"/>
      <c r="M135" s="6">
        <v>3</v>
      </c>
      <c r="N135" s="4"/>
      <c r="O135" s="4"/>
      <c r="P135" s="4" t="s">
        <v>53</v>
      </c>
      <c r="Q135" s="4" t="s">
        <v>25</v>
      </c>
      <c r="R135" s="4" t="s">
        <v>305</v>
      </c>
      <c r="S135" s="4" t="s">
        <v>27</v>
      </c>
    </row>
    <row r="136" spans="1:19" ht="15.75" customHeight="1" thickBot="1" x14ac:dyDescent="0.3">
      <c r="A136" s="35" t="str" cm="1">
        <f t="array" ref="A136">LEFT(R136,6)&amp;_xlfn.IFS(E136="Cold Foil","-CF",E136="Rainbow Foil","-RF",E136="Cold Foil - Golden","-GF",E136="Extended Art Rainbow Foil", "-EA",E136="Regular","")</f>
        <v>WTR071</v>
      </c>
      <c r="B136" s="4" t="s">
        <v>17</v>
      </c>
      <c r="C136" s="44" t="s">
        <v>4067</v>
      </c>
      <c r="D136" s="4" t="s">
        <v>303</v>
      </c>
      <c r="E136" s="4" t="s">
        <v>29</v>
      </c>
      <c r="F136" s="4" t="s">
        <v>176</v>
      </c>
      <c r="G136" s="4" t="s">
        <v>58</v>
      </c>
      <c r="H136" s="4" t="s">
        <v>208</v>
      </c>
      <c r="I136" s="4" t="s">
        <v>306</v>
      </c>
      <c r="J136" s="6">
        <v>2</v>
      </c>
      <c r="K136" s="6">
        <v>3</v>
      </c>
      <c r="L136" s="4"/>
      <c r="M136" s="6">
        <v>3</v>
      </c>
      <c r="N136" s="4"/>
      <c r="O136" s="4"/>
      <c r="P136" s="4" t="s">
        <v>53</v>
      </c>
      <c r="Q136" s="4" t="s">
        <v>25</v>
      </c>
      <c r="R136" s="4" t="s">
        <v>305</v>
      </c>
      <c r="S136" s="4" t="s">
        <v>27</v>
      </c>
    </row>
    <row r="137" spans="1:19" ht="15.75" customHeight="1" thickBot="1" x14ac:dyDescent="0.3">
      <c r="A137" s="35" t="str" cm="1">
        <f t="array" ref="A137">LEFT(R137,6)&amp;_xlfn.IFS(E137="Cold Foil","-CF",E137="Rainbow Foil","-RF",E137="Cold Foil - Golden","-GF",E137="Extended Art Rainbow Foil", "-EA",E137="Regular","")</f>
        <v>WTR072-RF</v>
      </c>
      <c r="B137" s="4" t="s">
        <v>17</v>
      </c>
      <c r="C137" s="44" t="s">
        <v>4068</v>
      </c>
      <c r="D137" s="4" t="s">
        <v>307</v>
      </c>
      <c r="E137" s="4" t="s">
        <v>57</v>
      </c>
      <c r="F137" s="4" t="s">
        <v>176</v>
      </c>
      <c r="G137" s="4" t="s">
        <v>58</v>
      </c>
      <c r="H137" s="4" t="s">
        <v>208</v>
      </c>
      <c r="I137" s="4" t="s">
        <v>308</v>
      </c>
      <c r="J137" s="6">
        <v>2</v>
      </c>
      <c r="K137" s="6">
        <v>1</v>
      </c>
      <c r="L137" s="4"/>
      <c r="M137" s="6">
        <v>3</v>
      </c>
      <c r="N137" s="4"/>
      <c r="O137" s="4"/>
      <c r="P137" s="4" t="s">
        <v>53</v>
      </c>
      <c r="Q137" s="4" t="s">
        <v>25</v>
      </c>
      <c r="R137" s="4" t="s">
        <v>309</v>
      </c>
      <c r="S137" s="4" t="s">
        <v>27</v>
      </c>
    </row>
    <row r="138" spans="1:19" ht="15.75" customHeight="1" thickBot="1" x14ac:dyDescent="0.3">
      <c r="A138" s="35" t="str" cm="1">
        <f t="array" ref="A138">LEFT(R138,6)&amp;_xlfn.IFS(E138="Cold Foil","-CF",E138="Rainbow Foil","-RF",E138="Cold Foil - Golden","-GF",E138="Extended Art Rainbow Foil", "-EA",E138="Regular","")</f>
        <v>WTR072</v>
      </c>
      <c r="B138" s="4" t="s">
        <v>17</v>
      </c>
      <c r="C138" s="44" t="s">
        <v>4068</v>
      </c>
      <c r="D138" s="4" t="s">
        <v>307</v>
      </c>
      <c r="E138" s="4" t="s">
        <v>29</v>
      </c>
      <c r="F138" s="4" t="s">
        <v>176</v>
      </c>
      <c r="G138" s="4" t="s">
        <v>58</v>
      </c>
      <c r="H138" s="4" t="s">
        <v>208</v>
      </c>
      <c r="I138" s="4" t="s">
        <v>310</v>
      </c>
      <c r="J138" s="6">
        <v>2</v>
      </c>
      <c r="K138" s="6">
        <v>1</v>
      </c>
      <c r="L138" s="4"/>
      <c r="M138" s="6">
        <v>3</v>
      </c>
      <c r="N138" s="4"/>
      <c r="O138" s="4"/>
      <c r="P138" s="4" t="s">
        <v>53</v>
      </c>
      <c r="Q138" s="4" t="s">
        <v>25</v>
      </c>
      <c r="R138" s="4" t="s">
        <v>309</v>
      </c>
      <c r="S138" s="4" t="s">
        <v>27</v>
      </c>
    </row>
    <row r="139" spans="1:19" ht="15.75" customHeight="1" thickBot="1" x14ac:dyDescent="0.3">
      <c r="A139" s="35" t="str" cm="1">
        <f t="array" ref="A139">LEFT(R139,6)&amp;_xlfn.IFS(E139="Cold Foil","-CF",E139="Rainbow Foil","-RF",E139="Cold Foil - Golden","-GF",E139="Extended Art Rainbow Foil", "-EA",E139="Regular","")</f>
        <v>WTR073-RF</v>
      </c>
      <c r="B139" s="4" t="s">
        <v>17</v>
      </c>
      <c r="C139" s="44" t="s">
        <v>4069</v>
      </c>
      <c r="D139" s="4" t="s">
        <v>311</v>
      </c>
      <c r="E139" s="4" t="s">
        <v>57</v>
      </c>
      <c r="F139" s="4" t="s">
        <v>176</v>
      </c>
      <c r="G139" s="4" t="s">
        <v>58</v>
      </c>
      <c r="H139" s="4" t="s">
        <v>208</v>
      </c>
      <c r="I139" s="4" t="s">
        <v>312</v>
      </c>
      <c r="J139" s="6">
        <v>2</v>
      </c>
      <c r="K139" s="6">
        <v>2</v>
      </c>
      <c r="L139" s="4"/>
      <c r="M139" s="6">
        <v>3</v>
      </c>
      <c r="N139" s="4"/>
      <c r="O139" s="4"/>
      <c r="P139" s="4" t="s">
        <v>53</v>
      </c>
      <c r="Q139" s="4" t="s">
        <v>25</v>
      </c>
      <c r="R139" s="4" t="s">
        <v>313</v>
      </c>
      <c r="S139" s="4" t="s">
        <v>27</v>
      </c>
    </row>
    <row r="140" spans="1:19" ht="15.75" customHeight="1" thickBot="1" x14ac:dyDescent="0.3">
      <c r="A140" s="35" t="str" cm="1">
        <f t="array" ref="A140">LEFT(R140,6)&amp;_xlfn.IFS(E140="Cold Foil","-CF",E140="Rainbow Foil","-RF",E140="Cold Foil - Golden","-GF",E140="Extended Art Rainbow Foil", "-EA",E140="Regular","")</f>
        <v>WTR073</v>
      </c>
      <c r="B140" s="4" t="s">
        <v>17</v>
      </c>
      <c r="C140" s="44" t="s">
        <v>4069</v>
      </c>
      <c r="D140" s="4" t="s">
        <v>311</v>
      </c>
      <c r="E140" s="4" t="s">
        <v>29</v>
      </c>
      <c r="F140" s="4" t="s">
        <v>176</v>
      </c>
      <c r="G140" s="4" t="s">
        <v>58</v>
      </c>
      <c r="H140" s="4" t="s">
        <v>208</v>
      </c>
      <c r="I140" s="4" t="s">
        <v>314</v>
      </c>
      <c r="J140" s="6">
        <v>2</v>
      </c>
      <c r="K140" s="6">
        <v>2</v>
      </c>
      <c r="L140" s="4"/>
      <c r="M140" s="6">
        <v>3</v>
      </c>
      <c r="N140" s="4"/>
      <c r="O140" s="4"/>
      <c r="P140" s="4" t="s">
        <v>53</v>
      </c>
      <c r="Q140" s="4" t="s">
        <v>25</v>
      </c>
      <c r="R140" s="4" t="s">
        <v>313</v>
      </c>
      <c r="S140" s="4" t="s">
        <v>27</v>
      </c>
    </row>
    <row r="141" spans="1:19" ht="15.75" customHeight="1" thickBot="1" x14ac:dyDescent="0.3">
      <c r="A141" s="35" t="str" cm="1">
        <f t="array" ref="A141">LEFT(R141,6)&amp;_xlfn.IFS(E141="Cold Foil","-CF",E141="Rainbow Foil","-RF",E141="Cold Foil - Golden","-GF",E141="Extended Art Rainbow Foil", "-EA",E141="Regular","")</f>
        <v>WTR074-RF</v>
      </c>
      <c r="B141" s="4" t="s">
        <v>17</v>
      </c>
      <c r="C141" s="44" t="s">
        <v>4070</v>
      </c>
      <c r="D141" s="4" t="s">
        <v>315</v>
      </c>
      <c r="E141" s="4" t="s">
        <v>57</v>
      </c>
      <c r="F141" s="4" t="s">
        <v>176</v>
      </c>
      <c r="G141" s="4" t="s">
        <v>58</v>
      </c>
      <c r="H141" s="4" t="s">
        <v>208</v>
      </c>
      <c r="I141" s="4" t="s">
        <v>316</v>
      </c>
      <c r="J141" s="6">
        <v>2</v>
      </c>
      <c r="K141" s="6">
        <v>3</v>
      </c>
      <c r="L141" s="4"/>
      <c r="M141" s="6">
        <v>3</v>
      </c>
      <c r="N141" s="4"/>
      <c r="O141" s="4"/>
      <c r="P141" s="4" t="s">
        <v>53</v>
      </c>
      <c r="Q141" s="4" t="s">
        <v>25</v>
      </c>
      <c r="R141" s="4" t="s">
        <v>317</v>
      </c>
      <c r="S141" s="4" t="s">
        <v>27</v>
      </c>
    </row>
    <row r="142" spans="1:19" ht="15.75" customHeight="1" thickBot="1" x14ac:dyDescent="0.3">
      <c r="A142" s="35" t="str" cm="1">
        <f t="array" ref="A142">LEFT(R142,6)&amp;_xlfn.IFS(E142="Cold Foil","-CF",E142="Rainbow Foil","-RF",E142="Cold Foil - Golden","-GF",E142="Extended Art Rainbow Foil", "-EA",E142="Regular","")</f>
        <v>WTR074</v>
      </c>
      <c r="B142" s="4" t="s">
        <v>17</v>
      </c>
      <c r="C142" s="44" t="s">
        <v>4070</v>
      </c>
      <c r="D142" s="4" t="s">
        <v>315</v>
      </c>
      <c r="E142" s="4" t="s">
        <v>29</v>
      </c>
      <c r="F142" s="4" t="s">
        <v>176</v>
      </c>
      <c r="G142" s="4" t="s">
        <v>58</v>
      </c>
      <c r="H142" s="4" t="s">
        <v>208</v>
      </c>
      <c r="I142" s="4" t="s">
        <v>318</v>
      </c>
      <c r="J142" s="6">
        <v>2</v>
      </c>
      <c r="K142" s="6">
        <v>3</v>
      </c>
      <c r="L142" s="4"/>
      <c r="M142" s="6">
        <v>3</v>
      </c>
      <c r="N142" s="4"/>
      <c r="O142" s="4"/>
      <c r="P142" s="4" t="s">
        <v>53</v>
      </c>
      <c r="Q142" s="4" t="s">
        <v>25</v>
      </c>
      <c r="R142" s="4" t="s">
        <v>317</v>
      </c>
      <c r="S142" s="4" t="s">
        <v>27</v>
      </c>
    </row>
    <row r="143" spans="1:19" ht="15.75" customHeight="1" thickBot="1" x14ac:dyDescent="0.3">
      <c r="A143" s="35" t="str" cm="1">
        <f t="array" ref="A143">LEFT(R143,6)&amp;_xlfn.IFS(E143="Cold Foil","-CF",E143="Rainbow Foil","-RF",E143="Cold Foil - Golden","-GF",E143="Extended Art Rainbow Foil", "-EA",E143="Regular","")</f>
        <v>WTR075</v>
      </c>
      <c r="B143" s="4" t="s">
        <v>17</v>
      </c>
      <c r="C143" s="44" t="s">
        <v>4071</v>
      </c>
      <c r="D143" s="4" t="s">
        <v>319</v>
      </c>
      <c r="E143" s="4" t="s">
        <v>29</v>
      </c>
      <c r="F143" s="4" t="s">
        <v>176</v>
      </c>
      <c r="G143" s="4" t="s">
        <v>33</v>
      </c>
      <c r="H143" s="4" t="s">
        <v>208</v>
      </c>
      <c r="I143" s="80" t="s">
        <v>320</v>
      </c>
      <c r="J143" s="81"/>
      <c r="K143" s="81"/>
      <c r="L143" s="81"/>
      <c r="M143" s="81"/>
      <c r="N143" s="81"/>
      <c r="O143" s="81"/>
      <c r="P143" s="4" t="s">
        <v>33</v>
      </c>
      <c r="Q143" s="4" t="s">
        <v>25</v>
      </c>
      <c r="R143" s="4" t="s">
        <v>321</v>
      </c>
      <c r="S143" s="4" t="s">
        <v>27</v>
      </c>
    </row>
    <row r="144" spans="1:19" ht="15.75" customHeight="1" thickBot="1" x14ac:dyDescent="0.3">
      <c r="A144" s="35" t="str" cm="1">
        <f t="array" ref="A144">LEFT(R144,6)&amp;_xlfn.IFS(E144="Cold Foil","-CF",E144="Rainbow Foil","-RF",E144="Cold Foil - Golden","-GF",E144="Extended Art Rainbow Foil", "-EA",E144="Regular","")</f>
        <v>WTR076</v>
      </c>
      <c r="B144" s="4" t="s">
        <v>17</v>
      </c>
      <c r="C144" s="44" t="s">
        <v>4072</v>
      </c>
      <c r="D144" s="4" t="s">
        <v>322</v>
      </c>
      <c r="E144" s="4" t="s">
        <v>29</v>
      </c>
      <c r="F144" s="4" t="s">
        <v>323</v>
      </c>
      <c r="G144" s="4" t="s">
        <v>31</v>
      </c>
      <c r="H144" s="4"/>
      <c r="I144" s="80" t="s">
        <v>324</v>
      </c>
      <c r="J144" s="81"/>
      <c r="K144" s="81"/>
      <c r="L144" s="81"/>
      <c r="M144" s="81"/>
      <c r="N144" s="6">
        <v>4</v>
      </c>
      <c r="O144" s="6">
        <v>40</v>
      </c>
      <c r="P144" s="4" t="s">
        <v>33</v>
      </c>
      <c r="Q144" s="4" t="s">
        <v>25</v>
      </c>
      <c r="R144" s="4" t="s">
        <v>325</v>
      </c>
      <c r="S144" s="4" t="s">
        <v>27</v>
      </c>
    </row>
    <row r="145" spans="1:19" ht="15.75" customHeight="1" thickBot="1" x14ac:dyDescent="0.3">
      <c r="A145" s="35" t="str" cm="1">
        <f t="array" ref="A145">LEFT(R145,6)&amp;_xlfn.IFS(E145="Cold Foil","-CF",E145="Rainbow Foil","-RF",E145="Cold Foil - Golden","-GF",E145="Extended Art Rainbow Foil", "-EA",E145="Regular","")</f>
        <v>WTR077</v>
      </c>
      <c r="B145" s="4" t="s">
        <v>17</v>
      </c>
      <c r="C145" s="44" t="s">
        <v>4073</v>
      </c>
      <c r="D145" s="4" t="s">
        <v>326</v>
      </c>
      <c r="E145" s="4" t="s">
        <v>29</v>
      </c>
      <c r="F145" s="4" t="s">
        <v>323</v>
      </c>
      <c r="G145" s="4" t="s">
        <v>31</v>
      </c>
      <c r="H145" s="4" t="s">
        <v>36</v>
      </c>
      <c r="I145" s="80" t="s">
        <v>327</v>
      </c>
      <c r="J145" s="81"/>
      <c r="K145" s="81"/>
      <c r="L145" s="81"/>
      <c r="M145" s="81"/>
      <c r="N145" s="6">
        <v>4</v>
      </c>
      <c r="O145" s="6">
        <v>20</v>
      </c>
      <c r="P145" s="4" t="s">
        <v>33</v>
      </c>
      <c r="Q145" s="4" t="s">
        <v>25</v>
      </c>
      <c r="R145" s="4" t="s">
        <v>328</v>
      </c>
      <c r="S145" s="4" t="s">
        <v>27</v>
      </c>
    </row>
    <row r="146" spans="1:19" ht="15.75" customHeight="1" thickBot="1" x14ac:dyDescent="0.3">
      <c r="A146" s="35" t="str" cm="1">
        <f t="array" ref="A146">LEFT(R146,6)&amp;_xlfn.IFS(E146="Cold Foil","-CF",E146="Rainbow Foil","-RF",E146="Cold Foil - Golden","-GF",E146="Extended Art Rainbow Foil", "-EA",E146="Regular","")</f>
        <v>WTR078</v>
      </c>
      <c r="B146" s="4" t="s">
        <v>17</v>
      </c>
      <c r="C146" s="44" t="s">
        <v>4074</v>
      </c>
      <c r="D146" s="4" t="s">
        <v>329</v>
      </c>
      <c r="E146" s="4" t="s">
        <v>29</v>
      </c>
      <c r="F146" s="4" t="s">
        <v>323</v>
      </c>
      <c r="G146" s="4" t="s">
        <v>40</v>
      </c>
      <c r="H146" s="4" t="s">
        <v>330</v>
      </c>
      <c r="I146" s="4" t="s">
        <v>331</v>
      </c>
      <c r="J146" s="4"/>
      <c r="K146" s="4"/>
      <c r="L146" s="6">
        <v>1</v>
      </c>
      <c r="M146" s="4"/>
      <c r="N146" s="4"/>
      <c r="O146" s="4"/>
      <c r="P146" s="4" t="s">
        <v>33</v>
      </c>
      <c r="Q146" s="4" t="s">
        <v>25</v>
      </c>
      <c r="R146" s="4" t="s">
        <v>332</v>
      </c>
      <c r="S146" s="4" t="s">
        <v>27</v>
      </c>
    </row>
    <row r="147" spans="1:19" ht="15.75" customHeight="1" thickBot="1" x14ac:dyDescent="0.3">
      <c r="A147" s="35" t="str" cm="1">
        <f t="array" ref="A147">LEFT(R147,6)&amp;_xlfn.IFS(E147="Cold Foil","-CF",E147="Rainbow Foil","-RF",E147="Cold Foil - Golden","-GF",E147="Extended Art Rainbow Foil", "-EA",E147="Regular","")</f>
        <v>WTR079-CF</v>
      </c>
      <c r="B147" s="4" t="s">
        <v>17</v>
      </c>
      <c r="C147" s="44" t="s">
        <v>4075</v>
      </c>
      <c r="D147" s="4" t="s">
        <v>333</v>
      </c>
      <c r="E147" s="4" t="s">
        <v>19</v>
      </c>
      <c r="F147" s="4" t="s">
        <v>323</v>
      </c>
      <c r="G147" s="4" t="s">
        <v>45</v>
      </c>
      <c r="H147" s="4" t="s">
        <v>191</v>
      </c>
      <c r="I147" s="4" t="s">
        <v>334</v>
      </c>
      <c r="J147" s="4"/>
      <c r="K147" s="4"/>
      <c r="L147" s="4"/>
      <c r="M147" s="6">
        <v>2</v>
      </c>
      <c r="N147" s="4"/>
      <c r="O147" s="4"/>
      <c r="P147" s="4" t="s">
        <v>48</v>
      </c>
      <c r="Q147" s="4" t="s">
        <v>25</v>
      </c>
      <c r="R147" s="4" t="s">
        <v>335</v>
      </c>
      <c r="S147" s="4" t="s">
        <v>27</v>
      </c>
    </row>
    <row r="148" spans="1:19" ht="15.75" customHeight="1" thickBot="1" x14ac:dyDescent="0.3">
      <c r="A148" s="35" t="str" cm="1">
        <f t="array" ref="A148">LEFT(R148,6)&amp;_xlfn.IFS(E148="Cold Foil","-CF",E148="Rainbow Foil","-RF",E148="Cold Foil - Golden","-GF",E148="Extended Art Rainbow Foil", "-EA",E148="Regular","")</f>
        <v>WTR080</v>
      </c>
      <c r="B148" s="4" t="s">
        <v>17</v>
      </c>
      <c r="C148" s="44" t="s">
        <v>4076</v>
      </c>
      <c r="D148" s="4" t="s">
        <v>336</v>
      </c>
      <c r="E148" s="4" t="s">
        <v>29</v>
      </c>
      <c r="F148" s="4" t="s">
        <v>323</v>
      </c>
      <c r="G148" s="4" t="s">
        <v>45</v>
      </c>
      <c r="H148" s="4" t="s">
        <v>46</v>
      </c>
      <c r="I148" s="4" t="s">
        <v>337</v>
      </c>
      <c r="J148" s="4"/>
      <c r="K148" s="4"/>
      <c r="L148" s="4"/>
      <c r="M148" s="6">
        <v>1</v>
      </c>
      <c r="N148" s="4"/>
      <c r="O148" s="4"/>
      <c r="P148" s="4" t="s">
        <v>53</v>
      </c>
      <c r="Q148" s="4" t="s">
        <v>25</v>
      </c>
      <c r="R148" s="4" t="s">
        <v>338</v>
      </c>
      <c r="S148" s="4" t="s">
        <v>27</v>
      </c>
    </row>
    <row r="149" spans="1:19" ht="15.75" customHeight="1" thickBot="1" x14ac:dyDescent="0.3">
      <c r="A149" s="35" t="str" cm="1">
        <f t="array" ref="A149">LEFT(R149,6)&amp;_xlfn.IFS(E149="Cold Foil","-CF",E149="Rainbow Foil","-RF",E149="Cold Foil - Golden","-GF",E149="Extended Art Rainbow Foil", "-EA",E149="Regular","")</f>
        <v>WTR080-CF</v>
      </c>
      <c r="B149" s="4" t="s">
        <v>17</v>
      </c>
      <c r="C149" s="44" t="s">
        <v>4076</v>
      </c>
      <c r="D149" s="4" t="s">
        <v>336</v>
      </c>
      <c r="E149" s="4" t="s">
        <v>19</v>
      </c>
      <c r="F149" s="4" t="s">
        <v>323</v>
      </c>
      <c r="G149" s="4" t="s">
        <v>45</v>
      </c>
      <c r="H149" s="4" t="s">
        <v>46</v>
      </c>
      <c r="I149" s="4" t="s">
        <v>339</v>
      </c>
      <c r="J149" s="4"/>
      <c r="K149" s="4"/>
      <c r="L149" s="4"/>
      <c r="M149" s="6">
        <v>1</v>
      </c>
      <c r="N149" s="4"/>
      <c r="O149" s="4"/>
      <c r="P149" s="4" t="s">
        <v>53</v>
      </c>
      <c r="Q149" s="4" t="s">
        <v>25</v>
      </c>
      <c r="R149" s="4" t="s">
        <v>338</v>
      </c>
      <c r="S149" s="4" t="s">
        <v>27</v>
      </c>
    </row>
    <row r="150" spans="1:19" ht="15.75" customHeight="1" thickBot="1" x14ac:dyDescent="0.3">
      <c r="A150" s="35" t="str" cm="1">
        <f t="array" ref="A150">LEFT(R150,6)&amp;_xlfn.IFS(E150="Cold Foil","-CF",E150="Rainbow Foil","-RF",E150="Cold Foil - Golden","-GF",E150="Extended Art Rainbow Foil", "-EA",E150="Regular","")</f>
        <v>WTR081-RF</v>
      </c>
      <c r="B150" s="4" t="s">
        <v>17</v>
      </c>
      <c r="C150" s="44" t="s">
        <v>4077</v>
      </c>
      <c r="D150" s="4" t="s">
        <v>340</v>
      </c>
      <c r="E150" s="4" t="s">
        <v>57</v>
      </c>
      <c r="F150" s="4" t="s">
        <v>323</v>
      </c>
      <c r="G150" s="4" t="s">
        <v>58</v>
      </c>
      <c r="H150" s="4" t="s">
        <v>59</v>
      </c>
      <c r="I150" s="4" t="s">
        <v>341</v>
      </c>
      <c r="J150" s="6">
        <v>0</v>
      </c>
      <c r="K150" s="6">
        <v>3</v>
      </c>
      <c r="L150" s="6">
        <v>2</v>
      </c>
      <c r="M150" s="6">
        <v>3</v>
      </c>
      <c r="N150" s="4"/>
      <c r="O150" s="4"/>
      <c r="P150" s="4" t="s">
        <v>61</v>
      </c>
      <c r="Q150" s="4" t="s">
        <v>25</v>
      </c>
      <c r="R150" s="4" t="s">
        <v>342</v>
      </c>
      <c r="S150" s="4" t="s">
        <v>27</v>
      </c>
    </row>
    <row r="151" spans="1:19" ht="15.75" customHeight="1" thickBot="1" x14ac:dyDescent="0.3">
      <c r="A151" s="35" t="str" cm="1">
        <f t="array" ref="A151">LEFT(R151,6)&amp;_xlfn.IFS(E151="Cold Foil","-CF",E151="Rainbow Foil","-RF",E151="Cold Foil - Golden","-GF",E151="Extended Art Rainbow Foil", "-EA",E151="Regular","")</f>
        <v>WTR081</v>
      </c>
      <c r="B151" s="4" t="s">
        <v>17</v>
      </c>
      <c r="C151" s="44" t="s">
        <v>4077</v>
      </c>
      <c r="D151" s="4" t="s">
        <v>340</v>
      </c>
      <c r="E151" s="4" t="s">
        <v>29</v>
      </c>
      <c r="F151" s="4" t="s">
        <v>323</v>
      </c>
      <c r="G151" s="4" t="s">
        <v>58</v>
      </c>
      <c r="H151" s="4" t="s">
        <v>59</v>
      </c>
      <c r="I151" s="4" t="s">
        <v>343</v>
      </c>
      <c r="J151" s="6">
        <v>0</v>
      </c>
      <c r="K151" s="6">
        <v>3</v>
      </c>
      <c r="L151" s="6">
        <v>2</v>
      </c>
      <c r="M151" s="6">
        <v>3</v>
      </c>
      <c r="N151" s="4"/>
      <c r="O151" s="4"/>
      <c r="P151" s="4" t="s">
        <v>61</v>
      </c>
      <c r="Q151" s="4" t="s">
        <v>25</v>
      </c>
      <c r="R151" s="4" t="s">
        <v>342</v>
      </c>
      <c r="S151" s="4" t="s">
        <v>27</v>
      </c>
    </row>
    <row r="152" spans="1:19" ht="15.75" customHeight="1" thickBot="1" x14ac:dyDescent="0.3">
      <c r="A152" s="35" t="str" cm="1">
        <f t="array" ref="A152">LEFT(R152,6)&amp;_xlfn.IFS(E152="Cold Foil","-CF",E152="Rainbow Foil","-RF",E152="Cold Foil - Golden","-GF",E152="Extended Art Rainbow Foil", "-EA",E152="Regular","")</f>
        <v>WTR082-RF</v>
      </c>
      <c r="B152" s="4" t="s">
        <v>17</v>
      </c>
      <c r="C152" s="44" t="s">
        <v>4078</v>
      </c>
      <c r="D152" s="4" t="s">
        <v>344</v>
      </c>
      <c r="E152" s="4" t="s">
        <v>57</v>
      </c>
      <c r="F152" s="4" t="s">
        <v>323</v>
      </c>
      <c r="G152" s="80" t="s">
        <v>345</v>
      </c>
      <c r="H152" s="81"/>
      <c r="I152" s="4" t="s">
        <v>346</v>
      </c>
      <c r="J152" s="6">
        <v>0</v>
      </c>
      <c r="K152" s="6">
        <v>1</v>
      </c>
      <c r="L152" s="4"/>
      <c r="M152" s="6">
        <v>3</v>
      </c>
      <c r="N152" s="4"/>
      <c r="O152" s="4"/>
      <c r="P152" s="4" t="s">
        <v>61</v>
      </c>
      <c r="Q152" s="4" t="s">
        <v>25</v>
      </c>
      <c r="R152" s="4" t="s">
        <v>347</v>
      </c>
      <c r="S152" s="4" t="s">
        <v>27</v>
      </c>
    </row>
    <row r="153" spans="1:19" ht="15.75" customHeight="1" thickBot="1" x14ac:dyDescent="0.3">
      <c r="A153" s="35" t="str" cm="1">
        <f t="array" ref="A153">LEFT(R153,6)&amp;_xlfn.IFS(E153="Cold Foil","-CF",E153="Rainbow Foil","-RF",E153="Cold Foil - Golden","-GF",E153="Extended Art Rainbow Foil", "-EA",E153="Regular","")</f>
        <v>WTR082</v>
      </c>
      <c r="B153" s="4" t="s">
        <v>17</v>
      </c>
      <c r="C153" s="44" t="s">
        <v>4078</v>
      </c>
      <c r="D153" s="4" t="s">
        <v>344</v>
      </c>
      <c r="E153" s="4" t="s">
        <v>29</v>
      </c>
      <c r="F153" s="4" t="s">
        <v>323</v>
      </c>
      <c r="G153" s="80" t="s">
        <v>345</v>
      </c>
      <c r="H153" s="81"/>
      <c r="I153" s="4" t="s">
        <v>346</v>
      </c>
      <c r="J153" s="6">
        <v>0</v>
      </c>
      <c r="K153" s="6">
        <v>1</v>
      </c>
      <c r="L153" s="4"/>
      <c r="M153" s="6">
        <v>3</v>
      </c>
      <c r="N153" s="4"/>
      <c r="O153" s="4"/>
      <c r="P153" s="4" t="s">
        <v>61</v>
      </c>
      <c r="Q153" s="4" t="s">
        <v>25</v>
      </c>
      <c r="R153" s="4" t="s">
        <v>347</v>
      </c>
      <c r="S153" s="4" t="s">
        <v>27</v>
      </c>
    </row>
    <row r="154" spans="1:19" ht="15.75" customHeight="1" thickBot="1" x14ac:dyDescent="0.3">
      <c r="A154" s="35" t="str" cm="1">
        <f t="array" ref="A154">LEFT(R154,6)&amp;_xlfn.IFS(E154="Cold Foil","-CF",E154="Rainbow Foil","-RF",E154="Cold Foil - Golden","-GF",E154="Extended Art Rainbow Foil", "-EA",E154="Regular","")</f>
        <v>WTR083-RF</v>
      </c>
      <c r="B154" s="4" t="s">
        <v>17</v>
      </c>
      <c r="C154" s="44" t="s">
        <v>4079</v>
      </c>
      <c r="D154" s="4" t="s">
        <v>348</v>
      </c>
      <c r="E154" s="4" t="s">
        <v>57</v>
      </c>
      <c r="F154" s="4" t="s">
        <v>323</v>
      </c>
      <c r="G154" s="4" t="s">
        <v>58</v>
      </c>
      <c r="H154" s="4" t="s">
        <v>59</v>
      </c>
      <c r="I154" s="4" t="s">
        <v>349</v>
      </c>
      <c r="J154" s="6">
        <v>1</v>
      </c>
      <c r="K154" s="6">
        <v>2</v>
      </c>
      <c r="L154" s="6">
        <v>4</v>
      </c>
      <c r="M154" s="6">
        <v>3</v>
      </c>
      <c r="N154" s="4"/>
      <c r="O154" s="4"/>
      <c r="P154" s="4" t="s">
        <v>71</v>
      </c>
      <c r="Q154" s="4" t="s">
        <v>25</v>
      </c>
      <c r="R154" s="4" t="s">
        <v>350</v>
      </c>
      <c r="S154" s="4" t="s">
        <v>27</v>
      </c>
    </row>
    <row r="155" spans="1:19" ht="15.75" customHeight="1" thickBot="1" x14ac:dyDescent="0.3">
      <c r="A155" s="35" t="str" cm="1">
        <f t="array" ref="A155">LEFT(R155,6)&amp;_xlfn.IFS(E155="Cold Foil","-CF",E155="Rainbow Foil","-RF",E155="Cold Foil - Golden","-GF",E155="Extended Art Rainbow Foil", "-EA",E155="Regular","")</f>
        <v>WTR083</v>
      </c>
      <c r="B155" s="4" t="s">
        <v>17</v>
      </c>
      <c r="C155" s="44" t="s">
        <v>4079</v>
      </c>
      <c r="D155" s="4" t="s">
        <v>348</v>
      </c>
      <c r="E155" s="4" t="s">
        <v>29</v>
      </c>
      <c r="F155" s="4" t="s">
        <v>323</v>
      </c>
      <c r="G155" s="4" t="s">
        <v>58</v>
      </c>
      <c r="H155" s="4" t="s">
        <v>59</v>
      </c>
      <c r="I155" s="4" t="s">
        <v>351</v>
      </c>
      <c r="J155" s="6">
        <v>1</v>
      </c>
      <c r="K155" s="6">
        <v>2</v>
      </c>
      <c r="L155" s="6">
        <v>4</v>
      </c>
      <c r="M155" s="6">
        <v>3</v>
      </c>
      <c r="N155" s="4"/>
      <c r="O155" s="4"/>
      <c r="P155" s="4" t="s">
        <v>71</v>
      </c>
      <c r="Q155" s="4" t="s">
        <v>25</v>
      </c>
      <c r="R155" s="4" t="s">
        <v>350</v>
      </c>
      <c r="S155" s="4" t="s">
        <v>27</v>
      </c>
    </row>
    <row r="156" spans="1:19" ht="15.75" customHeight="1" thickBot="1" x14ac:dyDescent="0.3">
      <c r="A156" s="35" t="str" cm="1">
        <f t="array" ref="A156">LEFT(R156,6)&amp;_xlfn.IFS(E156="Cold Foil","-CF",E156="Rainbow Foil","-RF",E156="Cold Foil - Golden","-GF",E156="Extended Art Rainbow Foil", "-EA",E156="Regular","")</f>
        <v>WTR084-RF</v>
      </c>
      <c r="B156" s="4" t="s">
        <v>17</v>
      </c>
      <c r="C156" s="44" t="s">
        <v>4080</v>
      </c>
      <c r="D156" s="4" t="s">
        <v>352</v>
      </c>
      <c r="E156" s="4" t="s">
        <v>57</v>
      </c>
      <c r="F156" s="4" t="s">
        <v>323</v>
      </c>
      <c r="G156" s="4" t="s">
        <v>58</v>
      </c>
      <c r="H156" s="4" t="s">
        <v>59</v>
      </c>
      <c r="I156" s="4" t="s">
        <v>353</v>
      </c>
      <c r="J156" s="6">
        <v>1</v>
      </c>
      <c r="K156" s="6">
        <v>2</v>
      </c>
      <c r="L156" s="6">
        <v>4</v>
      </c>
      <c r="M156" s="6">
        <v>3</v>
      </c>
      <c r="N156" s="4"/>
      <c r="O156" s="4"/>
      <c r="P156" s="4" t="s">
        <v>71</v>
      </c>
      <c r="Q156" s="4" t="s">
        <v>25</v>
      </c>
      <c r="R156" s="4" t="s">
        <v>354</v>
      </c>
      <c r="S156" s="4" t="s">
        <v>27</v>
      </c>
    </row>
    <row r="157" spans="1:19" ht="15.75" customHeight="1" thickBot="1" x14ac:dyDescent="0.3">
      <c r="A157" s="35" t="str" cm="1">
        <f t="array" ref="A157">LEFT(R157,6)&amp;_xlfn.IFS(E157="Cold Foil","-CF",E157="Rainbow Foil","-RF",E157="Cold Foil - Golden","-GF",E157="Extended Art Rainbow Foil", "-EA",E157="Regular","")</f>
        <v>WTR084</v>
      </c>
      <c r="B157" s="4" t="s">
        <v>17</v>
      </c>
      <c r="C157" s="44" t="s">
        <v>4080</v>
      </c>
      <c r="D157" s="4" t="s">
        <v>352</v>
      </c>
      <c r="E157" s="4" t="s">
        <v>29</v>
      </c>
      <c r="F157" s="4" t="s">
        <v>323</v>
      </c>
      <c r="G157" s="4" t="s">
        <v>58</v>
      </c>
      <c r="H157" s="4" t="s">
        <v>59</v>
      </c>
      <c r="I157" s="4" t="s">
        <v>355</v>
      </c>
      <c r="J157" s="6">
        <v>1</v>
      </c>
      <c r="K157" s="6">
        <v>2</v>
      </c>
      <c r="L157" s="6">
        <v>4</v>
      </c>
      <c r="M157" s="6">
        <v>3</v>
      </c>
      <c r="N157" s="4"/>
      <c r="O157" s="4"/>
      <c r="P157" s="4" t="s">
        <v>71</v>
      </c>
      <c r="Q157" s="4" t="s">
        <v>25</v>
      </c>
      <c r="R157" s="4" t="s">
        <v>354</v>
      </c>
      <c r="S157" s="4" t="s">
        <v>27</v>
      </c>
    </row>
    <row r="158" spans="1:19" ht="15.75" customHeight="1" thickBot="1" x14ac:dyDescent="0.3">
      <c r="A158" s="35" t="str" cm="1">
        <f t="array" ref="A158">LEFT(R158,6)&amp;_xlfn.IFS(E158="Cold Foil","-CF",E158="Rainbow Foil","-RF",E158="Cold Foil - Golden","-GF",E158="Extended Art Rainbow Foil", "-EA",E158="Regular","")</f>
        <v>WTR085-RF</v>
      </c>
      <c r="B158" s="4" t="s">
        <v>17</v>
      </c>
      <c r="C158" s="44" t="s">
        <v>4081</v>
      </c>
      <c r="D158" s="4" t="s">
        <v>356</v>
      </c>
      <c r="E158" s="4" t="s">
        <v>57</v>
      </c>
      <c r="F158" s="4" t="s">
        <v>323</v>
      </c>
      <c r="G158" s="4" t="s">
        <v>58</v>
      </c>
      <c r="H158" s="4" t="s">
        <v>59</v>
      </c>
      <c r="I158" s="4" t="s">
        <v>357</v>
      </c>
      <c r="J158" s="6">
        <v>1</v>
      </c>
      <c r="K158" s="6">
        <v>1</v>
      </c>
      <c r="L158" s="6">
        <v>5</v>
      </c>
      <c r="M158" s="6">
        <v>3</v>
      </c>
      <c r="N158" s="4"/>
      <c r="O158" s="4"/>
      <c r="P158" s="4" t="s">
        <v>71</v>
      </c>
      <c r="Q158" s="4" t="s">
        <v>25</v>
      </c>
      <c r="R158" s="4" t="s">
        <v>358</v>
      </c>
      <c r="S158" s="4" t="s">
        <v>27</v>
      </c>
    </row>
    <row r="159" spans="1:19" ht="15.75" customHeight="1" thickBot="1" x14ac:dyDescent="0.3">
      <c r="A159" s="35" t="str" cm="1">
        <f t="array" ref="A159">LEFT(R159,6)&amp;_xlfn.IFS(E159="Cold Foil","-CF",E159="Rainbow Foil","-RF",E159="Cold Foil - Golden","-GF",E159="Extended Art Rainbow Foil", "-EA",E159="Regular","")</f>
        <v>WTR085</v>
      </c>
      <c r="B159" s="4" t="s">
        <v>17</v>
      </c>
      <c r="C159" s="44" t="s">
        <v>4081</v>
      </c>
      <c r="D159" s="4" t="s">
        <v>356</v>
      </c>
      <c r="E159" s="4" t="s">
        <v>29</v>
      </c>
      <c r="F159" s="4" t="s">
        <v>323</v>
      </c>
      <c r="G159" s="4" t="s">
        <v>58</v>
      </c>
      <c r="H159" s="4" t="s">
        <v>59</v>
      </c>
      <c r="I159" s="4" t="s">
        <v>359</v>
      </c>
      <c r="J159" s="6">
        <v>1</v>
      </c>
      <c r="K159" s="6">
        <v>1</v>
      </c>
      <c r="L159" s="6">
        <v>5</v>
      </c>
      <c r="M159" s="6">
        <v>3</v>
      </c>
      <c r="N159" s="4"/>
      <c r="O159" s="4"/>
      <c r="P159" s="4" t="s">
        <v>71</v>
      </c>
      <c r="Q159" s="4" t="s">
        <v>25</v>
      </c>
      <c r="R159" s="4" t="s">
        <v>358</v>
      </c>
      <c r="S159" s="4" t="s">
        <v>27</v>
      </c>
    </row>
    <row r="160" spans="1:19" ht="15.75" customHeight="1" thickBot="1" x14ac:dyDescent="0.3">
      <c r="A160" s="35" t="str" cm="1">
        <f t="array" ref="A160">LEFT(R160,6)&amp;_xlfn.IFS(E160="Cold Foil","-CF",E160="Rainbow Foil","-RF",E160="Cold Foil - Golden","-GF",E160="Extended Art Rainbow Foil", "-EA",E160="Regular","")</f>
        <v>WTR086-RF</v>
      </c>
      <c r="B160" s="4" t="s">
        <v>17</v>
      </c>
      <c r="C160" s="44" t="s">
        <v>4082</v>
      </c>
      <c r="D160" s="4" t="s">
        <v>360</v>
      </c>
      <c r="E160" s="4" t="s">
        <v>57</v>
      </c>
      <c r="F160" s="4" t="s">
        <v>323</v>
      </c>
      <c r="G160" s="4" t="s">
        <v>58</v>
      </c>
      <c r="H160" s="4" t="s">
        <v>59</v>
      </c>
      <c r="I160" s="4" t="s">
        <v>361</v>
      </c>
      <c r="J160" s="6">
        <v>0</v>
      </c>
      <c r="K160" s="6">
        <v>1</v>
      </c>
      <c r="L160" s="6">
        <v>4</v>
      </c>
      <c r="M160" s="6">
        <v>3</v>
      </c>
      <c r="N160" s="4"/>
      <c r="O160" s="4"/>
      <c r="P160" s="4" t="s">
        <v>83</v>
      </c>
      <c r="Q160" s="4" t="s">
        <v>25</v>
      </c>
      <c r="R160" s="4" t="s">
        <v>362</v>
      </c>
      <c r="S160" s="4" t="s">
        <v>27</v>
      </c>
    </row>
    <row r="161" spans="1:19" ht="15.75" customHeight="1" thickBot="1" x14ac:dyDescent="0.3">
      <c r="A161" s="35" t="str" cm="1">
        <f t="array" ref="A161">LEFT(R161,6)&amp;_xlfn.IFS(E161="Cold Foil","-CF",E161="Rainbow Foil","-RF",E161="Cold Foil - Golden","-GF",E161="Extended Art Rainbow Foil", "-EA",E161="Regular","")</f>
        <v>WTR086</v>
      </c>
      <c r="B161" s="4" t="s">
        <v>17</v>
      </c>
      <c r="C161" s="44" t="s">
        <v>4082</v>
      </c>
      <c r="D161" s="4" t="s">
        <v>360</v>
      </c>
      <c r="E161" s="4" t="s">
        <v>29</v>
      </c>
      <c r="F161" s="4" t="s">
        <v>323</v>
      </c>
      <c r="G161" s="4" t="s">
        <v>58</v>
      </c>
      <c r="H161" s="4" t="s">
        <v>59</v>
      </c>
      <c r="I161" s="4" t="s">
        <v>363</v>
      </c>
      <c r="J161" s="6">
        <v>0</v>
      </c>
      <c r="K161" s="6">
        <v>1</v>
      </c>
      <c r="L161" s="6">
        <v>4</v>
      </c>
      <c r="M161" s="6">
        <v>3</v>
      </c>
      <c r="N161" s="4"/>
      <c r="O161" s="4"/>
      <c r="P161" s="4" t="s">
        <v>83</v>
      </c>
      <c r="Q161" s="4" t="s">
        <v>25</v>
      </c>
      <c r="R161" s="4" t="s">
        <v>362</v>
      </c>
      <c r="S161" s="4" t="s">
        <v>27</v>
      </c>
    </row>
    <row r="162" spans="1:19" ht="15.75" customHeight="1" thickBot="1" x14ac:dyDescent="0.3">
      <c r="A162" s="35" t="str" cm="1">
        <f t="array" ref="A162">LEFT(R162,6)&amp;_xlfn.IFS(E162="Cold Foil","-CF",E162="Rainbow Foil","-RF",E162="Cold Foil - Golden","-GF",E162="Extended Art Rainbow Foil", "-EA",E162="Regular","")</f>
        <v>WTR087-RF</v>
      </c>
      <c r="B162" s="4" t="s">
        <v>17</v>
      </c>
      <c r="C162" s="44" t="s">
        <v>4083</v>
      </c>
      <c r="D162" s="4" t="s">
        <v>364</v>
      </c>
      <c r="E162" s="4" t="s">
        <v>57</v>
      </c>
      <c r="F162" s="4" t="s">
        <v>323</v>
      </c>
      <c r="G162" s="4" t="s">
        <v>58</v>
      </c>
      <c r="H162" s="4" t="s">
        <v>59</v>
      </c>
      <c r="I162" s="4" t="s">
        <v>365</v>
      </c>
      <c r="J162" s="6">
        <v>0</v>
      </c>
      <c r="K162" s="6">
        <v>2</v>
      </c>
      <c r="L162" s="6">
        <v>3</v>
      </c>
      <c r="M162" s="6">
        <v>3</v>
      </c>
      <c r="N162" s="4"/>
      <c r="O162" s="4"/>
      <c r="P162" s="4" t="s">
        <v>83</v>
      </c>
      <c r="Q162" s="4" t="s">
        <v>25</v>
      </c>
      <c r="R162" s="4" t="s">
        <v>366</v>
      </c>
      <c r="S162" s="4" t="s">
        <v>27</v>
      </c>
    </row>
    <row r="163" spans="1:19" ht="15.75" customHeight="1" thickBot="1" x14ac:dyDescent="0.3">
      <c r="A163" s="35" t="str" cm="1">
        <f t="array" ref="A163">LEFT(R163,6)&amp;_xlfn.IFS(E163="Cold Foil","-CF",E163="Rainbow Foil","-RF",E163="Cold Foil - Golden","-GF",E163="Extended Art Rainbow Foil", "-EA",E163="Regular","")</f>
        <v>WTR087</v>
      </c>
      <c r="B163" s="4" t="s">
        <v>17</v>
      </c>
      <c r="C163" s="44" t="s">
        <v>4083</v>
      </c>
      <c r="D163" s="4" t="s">
        <v>364</v>
      </c>
      <c r="E163" s="4" t="s">
        <v>29</v>
      </c>
      <c r="F163" s="4" t="s">
        <v>323</v>
      </c>
      <c r="G163" s="4" t="s">
        <v>58</v>
      </c>
      <c r="H163" s="4" t="s">
        <v>59</v>
      </c>
      <c r="I163" s="4" t="s">
        <v>367</v>
      </c>
      <c r="J163" s="6">
        <v>0</v>
      </c>
      <c r="K163" s="6">
        <v>2</v>
      </c>
      <c r="L163" s="6">
        <v>3</v>
      </c>
      <c r="M163" s="6">
        <v>3</v>
      </c>
      <c r="N163" s="4"/>
      <c r="O163" s="4"/>
      <c r="P163" s="4" t="s">
        <v>83</v>
      </c>
      <c r="Q163" s="4" t="s">
        <v>25</v>
      </c>
      <c r="R163" s="4" t="s">
        <v>366</v>
      </c>
      <c r="S163" s="4" t="s">
        <v>27</v>
      </c>
    </row>
    <row r="164" spans="1:19" ht="15.75" customHeight="1" thickBot="1" x14ac:dyDescent="0.3">
      <c r="A164" s="35" t="str" cm="1">
        <f t="array" ref="A164">LEFT(R164,6)&amp;_xlfn.IFS(E164="Cold Foil","-CF",E164="Rainbow Foil","-RF",E164="Cold Foil - Golden","-GF",E164="Extended Art Rainbow Foil", "-EA",E164="Regular","")</f>
        <v>WTR088-RF</v>
      </c>
      <c r="B164" s="4" t="s">
        <v>17</v>
      </c>
      <c r="C164" s="44" t="s">
        <v>4084</v>
      </c>
      <c r="D164" s="4" t="s">
        <v>368</v>
      </c>
      <c r="E164" s="4" t="s">
        <v>57</v>
      </c>
      <c r="F164" s="4" t="s">
        <v>323</v>
      </c>
      <c r="G164" s="4" t="s">
        <v>58</v>
      </c>
      <c r="H164" s="4" t="s">
        <v>59</v>
      </c>
      <c r="I164" s="4" t="s">
        <v>369</v>
      </c>
      <c r="J164" s="6">
        <v>0</v>
      </c>
      <c r="K164" s="6">
        <v>3</v>
      </c>
      <c r="L164" s="6">
        <v>2</v>
      </c>
      <c r="M164" s="6">
        <v>3</v>
      </c>
      <c r="N164" s="4"/>
      <c r="O164" s="4"/>
      <c r="P164" s="4" t="s">
        <v>83</v>
      </c>
      <c r="Q164" s="4" t="s">
        <v>25</v>
      </c>
      <c r="R164" s="4" t="s">
        <v>370</v>
      </c>
      <c r="S164" s="4" t="s">
        <v>27</v>
      </c>
    </row>
    <row r="165" spans="1:19" ht="15.75" customHeight="1" thickBot="1" x14ac:dyDescent="0.3">
      <c r="A165" s="35" t="str" cm="1">
        <f t="array" ref="A165">LEFT(R165,6)&amp;_xlfn.IFS(E165="Cold Foil","-CF",E165="Rainbow Foil","-RF",E165="Cold Foil - Golden","-GF",E165="Extended Art Rainbow Foil", "-EA",E165="Regular","")</f>
        <v>WTR088</v>
      </c>
      <c r="B165" s="4" t="s">
        <v>17</v>
      </c>
      <c r="C165" s="44" t="s">
        <v>4084</v>
      </c>
      <c r="D165" s="4" t="s">
        <v>368</v>
      </c>
      <c r="E165" s="4" t="s">
        <v>29</v>
      </c>
      <c r="F165" s="4" t="s">
        <v>323</v>
      </c>
      <c r="G165" s="4" t="s">
        <v>58</v>
      </c>
      <c r="H165" s="4" t="s">
        <v>59</v>
      </c>
      <c r="I165" s="4" t="s">
        <v>371</v>
      </c>
      <c r="J165" s="6">
        <v>0</v>
      </c>
      <c r="K165" s="6">
        <v>3</v>
      </c>
      <c r="L165" s="6">
        <v>2</v>
      </c>
      <c r="M165" s="6">
        <v>3</v>
      </c>
      <c r="N165" s="4"/>
      <c r="O165" s="4"/>
      <c r="P165" s="4" t="s">
        <v>83</v>
      </c>
      <c r="Q165" s="4" t="s">
        <v>25</v>
      </c>
      <c r="R165" s="4" t="s">
        <v>370</v>
      </c>
      <c r="S165" s="4" t="s">
        <v>27</v>
      </c>
    </row>
    <row r="166" spans="1:19" ht="15.75" customHeight="1" thickBot="1" x14ac:dyDescent="0.3">
      <c r="A166" s="35" t="str" cm="1">
        <f t="array" ref="A166">LEFT(R166,6)&amp;_xlfn.IFS(E166="Cold Foil","-CF",E166="Rainbow Foil","-RF",E166="Cold Foil - Golden","-GF",E166="Extended Art Rainbow Foil", "-EA",E166="Regular","")</f>
        <v>WTR089-RF</v>
      </c>
      <c r="B166" s="4" t="s">
        <v>17</v>
      </c>
      <c r="C166" s="44" t="s">
        <v>4085</v>
      </c>
      <c r="D166" s="4" t="s">
        <v>372</v>
      </c>
      <c r="E166" s="4" t="s">
        <v>57</v>
      </c>
      <c r="F166" s="4" t="s">
        <v>323</v>
      </c>
      <c r="G166" s="4" t="s">
        <v>58</v>
      </c>
      <c r="H166" s="4" t="s">
        <v>59</v>
      </c>
      <c r="I166" s="4" t="s">
        <v>373</v>
      </c>
      <c r="J166" s="6">
        <v>1</v>
      </c>
      <c r="K166" s="6">
        <v>1</v>
      </c>
      <c r="L166" s="6">
        <v>4</v>
      </c>
      <c r="M166" s="6">
        <v>3</v>
      </c>
      <c r="N166" s="4"/>
      <c r="O166" s="4"/>
      <c r="P166" s="4" t="s">
        <v>83</v>
      </c>
      <c r="Q166" s="4" t="s">
        <v>25</v>
      </c>
      <c r="R166" s="4" t="s">
        <v>374</v>
      </c>
      <c r="S166" s="4" t="s">
        <v>27</v>
      </c>
    </row>
    <row r="167" spans="1:19" ht="15.75" customHeight="1" thickBot="1" x14ac:dyDescent="0.3">
      <c r="A167" s="35" t="str" cm="1">
        <f t="array" ref="A167">LEFT(R167,6)&amp;_xlfn.IFS(E167="Cold Foil","-CF",E167="Rainbow Foil","-RF",E167="Cold Foil - Golden","-GF",E167="Extended Art Rainbow Foil", "-EA",E167="Regular","")</f>
        <v>WTR089</v>
      </c>
      <c r="B167" s="4" t="s">
        <v>17</v>
      </c>
      <c r="C167" s="44" t="s">
        <v>4085</v>
      </c>
      <c r="D167" s="4" t="s">
        <v>372</v>
      </c>
      <c r="E167" s="4" t="s">
        <v>29</v>
      </c>
      <c r="F167" s="4" t="s">
        <v>323</v>
      </c>
      <c r="G167" s="4" t="s">
        <v>58</v>
      </c>
      <c r="H167" s="4" t="s">
        <v>59</v>
      </c>
      <c r="I167" s="4" t="s">
        <v>375</v>
      </c>
      <c r="J167" s="6">
        <v>1</v>
      </c>
      <c r="K167" s="6">
        <v>1</v>
      </c>
      <c r="L167" s="6">
        <v>4</v>
      </c>
      <c r="M167" s="6">
        <v>3</v>
      </c>
      <c r="N167" s="4"/>
      <c r="O167" s="4"/>
      <c r="P167" s="4" t="s">
        <v>83</v>
      </c>
      <c r="Q167" s="4" t="s">
        <v>25</v>
      </c>
      <c r="R167" s="4" t="s">
        <v>374</v>
      </c>
      <c r="S167" s="4" t="s">
        <v>27</v>
      </c>
    </row>
    <row r="168" spans="1:19" ht="15.75" customHeight="1" thickBot="1" x14ac:dyDescent="0.3">
      <c r="A168" s="35" t="str" cm="1">
        <f t="array" ref="A168">LEFT(R168,6)&amp;_xlfn.IFS(E168="Cold Foil","-CF",E168="Rainbow Foil","-RF",E168="Cold Foil - Golden","-GF",E168="Extended Art Rainbow Foil", "-EA",E168="Regular","")</f>
        <v>WTR090-RF</v>
      </c>
      <c r="B168" s="4" t="s">
        <v>17</v>
      </c>
      <c r="C168" s="44" t="s">
        <v>4086</v>
      </c>
      <c r="D168" s="4" t="s">
        <v>376</v>
      </c>
      <c r="E168" s="4" t="s">
        <v>57</v>
      </c>
      <c r="F168" s="4" t="s">
        <v>323</v>
      </c>
      <c r="G168" s="4" t="s">
        <v>58</v>
      </c>
      <c r="H168" s="4" t="s">
        <v>59</v>
      </c>
      <c r="I168" s="4" t="s">
        <v>377</v>
      </c>
      <c r="J168" s="6">
        <v>1</v>
      </c>
      <c r="K168" s="6">
        <v>2</v>
      </c>
      <c r="L168" s="6">
        <v>3</v>
      </c>
      <c r="M168" s="6">
        <v>3</v>
      </c>
      <c r="N168" s="4"/>
      <c r="O168" s="4"/>
      <c r="P168" s="4" t="s">
        <v>83</v>
      </c>
      <c r="Q168" s="4" t="s">
        <v>25</v>
      </c>
      <c r="R168" s="4" t="s">
        <v>378</v>
      </c>
      <c r="S168" s="4" t="s">
        <v>27</v>
      </c>
    </row>
    <row r="169" spans="1:19" ht="15.75" customHeight="1" thickBot="1" x14ac:dyDescent="0.3">
      <c r="A169" s="35" t="str" cm="1">
        <f t="array" ref="A169">LEFT(R169,6)&amp;_xlfn.IFS(E169="Cold Foil","-CF",E169="Rainbow Foil","-RF",E169="Cold Foil - Golden","-GF",E169="Extended Art Rainbow Foil", "-EA",E169="Regular","")</f>
        <v>WTR090</v>
      </c>
      <c r="B169" s="4" t="s">
        <v>17</v>
      </c>
      <c r="C169" s="44" t="s">
        <v>4086</v>
      </c>
      <c r="D169" s="4" t="s">
        <v>376</v>
      </c>
      <c r="E169" s="4" t="s">
        <v>29</v>
      </c>
      <c r="F169" s="4" t="s">
        <v>323</v>
      </c>
      <c r="G169" s="4" t="s">
        <v>58</v>
      </c>
      <c r="H169" s="4" t="s">
        <v>59</v>
      </c>
      <c r="I169" s="4" t="s">
        <v>379</v>
      </c>
      <c r="J169" s="6">
        <v>1</v>
      </c>
      <c r="K169" s="6">
        <v>2</v>
      </c>
      <c r="L169" s="6">
        <v>3</v>
      </c>
      <c r="M169" s="6">
        <v>3</v>
      </c>
      <c r="N169" s="4"/>
      <c r="O169" s="4"/>
      <c r="P169" s="4" t="s">
        <v>83</v>
      </c>
      <c r="Q169" s="4" t="s">
        <v>25</v>
      </c>
      <c r="R169" s="4" t="s">
        <v>378</v>
      </c>
      <c r="S169" s="4" t="s">
        <v>27</v>
      </c>
    </row>
    <row r="170" spans="1:19" ht="15.75" customHeight="1" thickBot="1" x14ac:dyDescent="0.3">
      <c r="A170" s="35" t="str" cm="1">
        <f t="array" ref="A170">LEFT(R170,6)&amp;_xlfn.IFS(E170="Cold Foil","-CF",E170="Rainbow Foil","-RF",E170="Cold Foil - Golden","-GF",E170="Extended Art Rainbow Foil", "-EA",E170="Regular","")</f>
        <v>WTR091-RF</v>
      </c>
      <c r="B170" s="4" t="s">
        <v>17</v>
      </c>
      <c r="C170" s="44" t="s">
        <v>4087</v>
      </c>
      <c r="D170" s="4" t="s">
        <v>380</v>
      </c>
      <c r="E170" s="4" t="s">
        <v>57</v>
      </c>
      <c r="F170" s="4" t="s">
        <v>323</v>
      </c>
      <c r="G170" s="4" t="s">
        <v>58</v>
      </c>
      <c r="H170" s="4" t="s">
        <v>59</v>
      </c>
      <c r="I170" s="4" t="s">
        <v>381</v>
      </c>
      <c r="J170" s="6">
        <v>1</v>
      </c>
      <c r="K170" s="6">
        <v>3</v>
      </c>
      <c r="L170" s="6">
        <v>2</v>
      </c>
      <c r="M170" s="6">
        <v>3</v>
      </c>
      <c r="N170" s="4"/>
      <c r="O170" s="4"/>
      <c r="P170" s="4" t="s">
        <v>83</v>
      </c>
      <c r="Q170" s="4" t="s">
        <v>25</v>
      </c>
      <c r="R170" s="4" t="s">
        <v>382</v>
      </c>
      <c r="S170" s="4" t="s">
        <v>27</v>
      </c>
    </row>
    <row r="171" spans="1:19" ht="15.75" customHeight="1" thickBot="1" x14ac:dyDescent="0.3">
      <c r="A171" s="35" t="str" cm="1">
        <f t="array" ref="A171">LEFT(R171,6)&amp;_xlfn.IFS(E171="Cold Foil","-CF",E171="Rainbow Foil","-RF",E171="Cold Foil - Golden","-GF",E171="Extended Art Rainbow Foil", "-EA",E171="Regular","")</f>
        <v>WTR091</v>
      </c>
      <c r="B171" s="4" t="s">
        <v>17</v>
      </c>
      <c r="C171" s="44" t="s">
        <v>4087</v>
      </c>
      <c r="D171" s="4" t="s">
        <v>380</v>
      </c>
      <c r="E171" s="4" t="s">
        <v>29</v>
      </c>
      <c r="F171" s="4" t="s">
        <v>323</v>
      </c>
      <c r="G171" s="4" t="s">
        <v>58</v>
      </c>
      <c r="H171" s="4" t="s">
        <v>59</v>
      </c>
      <c r="I171" s="4" t="s">
        <v>383</v>
      </c>
      <c r="J171" s="6">
        <v>1</v>
      </c>
      <c r="K171" s="6">
        <v>3</v>
      </c>
      <c r="L171" s="6">
        <v>2</v>
      </c>
      <c r="M171" s="6">
        <v>3</v>
      </c>
      <c r="N171" s="4"/>
      <c r="O171" s="4"/>
      <c r="P171" s="4" t="s">
        <v>83</v>
      </c>
      <c r="Q171" s="4" t="s">
        <v>25</v>
      </c>
      <c r="R171" s="4" t="s">
        <v>382</v>
      </c>
      <c r="S171" s="4" t="s">
        <v>27</v>
      </c>
    </row>
    <row r="172" spans="1:19" ht="15.75" customHeight="1" thickBot="1" x14ac:dyDescent="0.3">
      <c r="A172" s="35" t="str" cm="1">
        <f t="array" ref="A172">LEFT(R172,6)&amp;_xlfn.IFS(E172="Cold Foil","-CF",E172="Rainbow Foil","-RF",E172="Cold Foil - Golden","-GF",E172="Extended Art Rainbow Foil", "-EA",E172="Regular","")</f>
        <v>WTR092-RF</v>
      </c>
      <c r="B172" s="4" t="s">
        <v>17</v>
      </c>
      <c r="C172" s="44" t="s">
        <v>4088</v>
      </c>
      <c r="D172" s="4" t="s">
        <v>384</v>
      </c>
      <c r="E172" s="4" t="s">
        <v>57</v>
      </c>
      <c r="F172" s="4" t="s">
        <v>323</v>
      </c>
      <c r="G172" s="80" t="s">
        <v>69</v>
      </c>
      <c r="H172" s="81"/>
      <c r="I172" s="4" t="s">
        <v>385</v>
      </c>
      <c r="J172" s="6">
        <v>0</v>
      </c>
      <c r="K172" s="6">
        <v>1</v>
      </c>
      <c r="L172" s="4"/>
      <c r="M172" s="6">
        <v>4</v>
      </c>
      <c r="N172" s="4"/>
      <c r="O172" s="4"/>
      <c r="P172" s="4" t="s">
        <v>83</v>
      </c>
      <c r="Q172" s="4" t="s">
        <v>25</v>
      </c>
      <c r="R172" s="4" t="s">
        <v>386</v>
      </c>
      <c r="S172" s="4" t="s">
        <v>27</v>
      </c>
    </row>
    <row r="173" spans="1:19" ht="15.75" customHeight="1" thickBot="1" x14ac:dyDescent="0.3">
      <c r="A173" s="35" t="str" cm="1">
        <f t="array" ref="A173">LEFT(R173,6)&amp;_xlfn.IFS(E173="Cold Foil","-CF",E173="Rainbow Foil","-RF",E173="Cold Foil - Golden","-GF",E173="Extended Art Rainbow Foil", "-EA",E173="Regular","")</f>
        <v>WTR092</v>
      </c>
      <c r="B173" s="4" t="s">
        <v>17</v>
      </c>
      <c r="C173" s="44" t="s">
        <v>4088</v>
      </c>
      <c r="D173" s="4" t="s">
        <v>384</v>
      </c>
      <c r="E173" s="4" t="s">
        <v>29</v>
      </c>
      <c r="F173" s="4" t="s">
        <v>323</v>
      </c>
      <c r="G173" s="80" t="s">
        <v>69</v>
      </c>
      <c r="H173" s="81"/>
      <c r="I173" s="4" t="s">
        <v>387</v>
      </c>
      <c r="J173" s="6">
        <v>0</v>
      </c>
      <c r="K173" s="6">
        <v>1</v>
      </c>
      <c r="L173" s="4"/>
      <c r="M173" s="6">
        <v>4</v>
      </c>
      <c r="N173" s="4"/>
      <c r="O173" s="4"/>
      <c r="P173" s="4" t="s">
        <v>83</v>
      </c>
      <c r="Q173" s="4" t="s">
        <v>25</v>
      </c>
      <c r="R173" s="4" t="s">
        <v>386</v>
      </c>
      <c r="S173" s="4" t="s">
        <v>27</v>
      </c>
    </row>
    <row r="174" spans="1:19" ht="15.75" customHeight="1" thickBot="1" x14ac:dyDescent="0.3">
      <c r="A174" s="35" t="str" cm="1">
        <f t="array" ref="A174">LEFT(R174,6)&amp;_xlfn.IFS(E174="Cold Foil","-CF",E174="Rainbow Foil","-RF",E174="Cold Foil - Golden","-GF",E174="Extended Art Rainbow Foil", "-EA",E174="Regular","")</f>
        <v>WTR093-RF</v>
      </c>
      <c r="B174" s="4" t="s">
        <v>17</v>
      </c>
      <c r="C174" s="44" t="s">
        <v>4089</v>
      </c>
      <c r="D174" s="4" t="s">
        <v>388</v>
      </c>
      <c r="E174" s="4" t="s">
        <v>57</v>
      </c>
      <c r="F174" s="4" t="s">
        <v>323</v>
      </c>
      <c r="G174" s="80" t="s">
        <v>69</v>
      </c>
      <c r="H174" s="81"/>
      <c r="I174" s="4" t="s">
        <v>389</v>
      </c>
      <c r="J174" s="6">
        <v>0</v>
      </c>
      <c r="K174" s="6">
        <v>2</v>
      </c>
      <c r="L174" s="4"/>
      <c r="M174" s="6">
        <v>3</v>
      </c>
      <c r="N174" s="4"/>
      <c r="O174" s="4"/>
      <c r="P174" s="4" t="s">
        <v>83</v>
      </c>
      <c r="Q174" s="4" t="s">
        <v>25</v>
      </c>
      <c r="R174" s="4" t="s">
        <v>390</v>
      </c>
      <c r="S174" s="4" t="s">
        <v>27</v>
      </c>
    </row>
    <row r="175" spans="1:19" ht="15.75" customHeight="1" thickBot="1" x14ac:dyDescent="0.3">
      <c r="A175" s="35" t="str" cm="1">
        <f t="array" ref="A175">LEFT(R175,6)&amp;_xlfn.IFS(E175="Cold Foil","-CF",E175="Rainbow Foil","-RF",E175="Cold Foil - Golden","-GF",E175="Extended Art Rainbow Foil", "-EA",E175="Regular","")</f>
        <v>WTR093</v>
      </c>
      <c r="B175" s="4" t="s">
        <v>17</v>
      </c>
      <c r="C175" s="44" t="s">
        <v>4089</v>
      </c>
      <c r="D175" s="4" t="s">
        <v>388</v>
      </c>
      <c r="E175" s="4" t="s">
        <v>29</v>
      </c>
      <c r="F175" s="4" t="s">
        <v>323</v>
      </c>
      <c r="G175" s="80" t="s">
        <v>69</v>
      </c>
      <c r="H175" s="81"/>
      <c r="I175" s="4" t="s">
        <v>391</v>
      </c>
      <c r="J175" s="6">
        <v>0</v>
      </c>
      <c r="K175" s="6">
        <v>2</v>
      </c>
      <c r="L175" s="4"/>
      <c r="M175" s="6">
        <v>3</v>
      </c>
      <c r="N175" s="4"/>
      <c r="O175" s="4"/>
      <c r="P175" s="4" t="s">
        <v>83</v>
      </c>
      <c r="Q175" s="4" t="s">
        <v>25</v>
      </c>
      <c r="R175" s="4" t="s">
        <v>390</v>
      </c>
      <c r="S175" s="4" t="s">
        <v>27</v>
      </c>
    </row>
    <row r="176" spans="1:19" ht="15.75" customHeight="1" thickBot="1" x14ac:dyDescent="0.3">
      <c r="A176" s="35" t="str" cm="1">
        <f t="array" ref="A176">LEFT(R176,6)&amp;_xlfn.IFS(E176="Cold Foil","-CF",E176="Rainbow Foil","-RF",E176="Cold Foil - Golden","-GF",E176="Extended Art Rainbow Foil", "-EA",E176="Regular","")</f>
        <v>WTR094-RF</v>
      </c>
      <c r="B176" s="4" t="s">
        <v>17</v>
      </c>
      <c r="C176" s="44" t="s">
        <v>4090</v>
      </c>
      <c r="D176" s="4" t="s">
        <v>392</v>
      </c>
      <c r="E176" s="4" t="s">
        <v>57</v>
      </c>
      <c r="F176" s="4" t="s">
        <v>323</v>
      </c>
      <c r="G176" s="80" t="s">
        <v>69</v>
      </c>
      <c r="H176" s="81"/>
      <c r="I176" s="4" t="s">
        <v>393</v>
      </c>
      <c r="J176" s="6">
        <v>0</v>
      </c>
      <c r="K176" s="6">
        <v>3</v>
      </c>
      <c r="L176" s="4"/>
      <c r="M176" s="6">
        <v>2</v>
      </c>
      <c r="N176" s="4"/>
      <c r="O176" s="4"/>
      <c r="P176" s="4" t="s">
        <v>83</v>
      </c>
      <c r="Q176" s="4" t="s">
        <v>25</v>
      </c>
      <c r="R176" s="4" t="s">
        <v>394</v>
      </c>
      <c r="S176" s="4" t="s">
        <v>27</v>
      </c>
    </row>
    <row r="177" spans="1:19" ht="15.75" customHeight="1" thickBot="1" x14ac:dyDescent="0.3">
      <c r="A177" s="35" t="str" cm="1">
        <f t="array" ref="A177">LEFT(R177,6)&amp;_xlfn.IFS(E177="Cold Foil","-CF",E177="Rainbow Foil","-RF",E177="Cold Foil - Golden","-GF",E177="Extended Art Rainbow Foil", "-EA",E177="Regular","")</f>
        <v>WTR094</v>
      </c>
      <c r="B177" s="4" t="s">
        <v>17</v>
      </c>
      <c r="C177" s="44" t="s">
        <v>4090</v>
      </c>
      <c r="D177" s="4" t="s">
        <v>392</v>
      </c>
      <c r="E177" s="4" t="s">
        <v>29</v>
      </c>
      <c r="F177" s="4" t="s">
        <v>323</v>
      </c>
      <c r="G177" s="80" t="s">
        <v>69</v>
      </c>
      <c r="H177" s="81"/>
      <c r="I177" s="4" t="s">
        <v>395</v>
      </c>
      <c r="J177" s="6">
        <v>0</v>
      </c>
      <c r="K177" s="6">
        <v>3</v>
      </c>
      <c r="L177" s="4"/>
      <c r="M177" s="6">
        <v>2</v>
      </c>
      <c r="N177" s="4"/>
      <c r="O177" s="4"/>
      <c r="P177" s="4" t="s">
        <v>83</v>
      </c>
      <c r="Q177" s="4" t="s">
        <v>25</v>
      </c>
      <c r="R177" s="4" t="s">
        <v>394</v>
      </c>
      <c r="S177" s="4" t="s">
        <v>27</v>
      </c>
    </row>
    <row r="178" spans="1:19" ht="15.75" customHeight="1" thickBot="1" x14ac:dyDescent="0.3">
      <c r="A178" s="35" t="str" cm="1">
        <f t="array" ref="A178">LEFT(R178,6)&amp;_xlfn.IFS(E178="Cold Foil","-CF",E178="Rainbow Foil","-RF",E178="Cold Foil - Golden","-GF",E178="Extended Art Rainbow Foil", "-EA",E178="Regular","")</f>
        <v>WTR095-RF</v>
      </c>
      <c r="B178" s="4" t="s">
        <v>17</v>
      </c>
      <c r="C178" s="44" t="s">
        <v>4091</v>
      </c>
      <c r="D178" s="4" t="s">
        <v>396</v>
      </c>
      <c r="E178" s="4" t="s">
        <v>57</v>
      </c>
      <c r="F178" s="4" t="s">
        <v>323</v>
      </c>
      <c r="G178" s="4" t="s">
        <v>58</v>
      </c>
      <c r="H178" s="4" t="s">
        <v>59</v>
      </c>
      <c r="I178" s="4" t="s">
        <v>397</v>
      </c>
      <c r="J178" s="6">
        <v>2</v>
      </c>
      <c r="K178" s="6">
        <v>1</v>
      </c>
      <c r="L178" s="6">
        <v>5</v>
      </c>
      <c r="M178" s="6">
        <v>3</v>
      </c>
      <c r="N178" s="4"/>
      <c r="O178" s="4"/>
      <c r="P178" s="4" t="s">
        <v>53</v>
      </c>
      <c r="Q178" s="4" t="s">
        <v>25</v>
      </c>
      <c r="R178" s="4" t="s">
        <v>398</v>
      </c>
      <c r="S178" s="4" t="s">
        <v>27</v>
      </c>
    </row>
    <row r="179" spans="1:19" ht="15.75" customHeight="1" thickBot="1" x14ac:dyDescent="0.3">
      <c r="A179" s="35" t="str" cm="1">
        <f t="array" ref="A179">LEFT(R179,6)&amp;_xlfn.IFS(E179="Cold Foil","-CF",E179="Rainbow Foil","-RF",E179="Cold Foil - Golden","-GF",E179="Extended Art Rainbow Foil", "-EA",E179="Regular","")</f>
        <v>WTR095</v>
      </c>
      <c r="B179" s="4" t="s">
        <v>17</v>
      </c>
      <c r="C179" s="44" t="s">
        <v>4091</v>
      </c>
      <c r="D179" s="4" t="s">
        <v>396</v>
      </c>
      <c r="E179" s="4" t="s">
        <v>29</v>
      </c>
      <c r="F179" s="4" t="s">
        <v>323</v>
      </c>
      <c r="G179" s="4" t="s">
        <v>58</v>
      </c>
      <c r="H179" s="4" t="s">
        <v>59</v>
      </c>
      <c r="I179" s="4" t="s">
        <v>399</v>
      </c>
      <c r="J179" s="6">
        <v>2</v>
      </c>
      <c r="K179" s="6">
        <v>1</v>
      </c>
      <c r="L179" s="6">
        <v>5</v>
      </c>
      <c r="M179" s="6">
        <v>3</v>
      </c>
      <c r="N179" s="4"/>
      <c r="O179" s="4"/>
      <c r="P179" s="4" t="s">
        <v>53</v>
      </c>
      <c r="Q179" s="4" t="s">
        <v>25</v>
      </c>
      <c r="R179" s="4" t="s">
        <v>398</v>
      </c>
      <c r="S179" s="4" t="s">
        <v>27</v>
      </c>
    </row>
    <row r="180" spans="1:19" ht="15.75" customHeight="1" thickBot="1" x14ac:dyDescent="0.3">
      <c r="A180" s="35" t="str" cm="1">
        <f t="array" ref="A180">LEFT(R180,6)&amp;_xlfn.IFS(E180="Cold Foil","-CF",E180="Rainbow Foil","-RF",E180="Cold Foil - Golden","-GF",E180="Extended Art Rainbow Foil", "-EA",E180="Regular","")</f>
        <v>WTR096-RF</v>
      </c>
      <c r="B180" s="4" t="s">
        <v>17</v>
      </c>
      <c r="C180" s="44" t="s">
        <v>4092</v>
      </c>
      <c r="D180" s="4" t="s">
        <v>400</v>
      </c>
      <c r="E180" s="4" t="s">
        <v>57</v>
      </c>
      <c r="F180" s="4" t="s">
        <v>323</v>
      </c>
      <c r="G180" s="4" t="s">
        <v>58</v>
      </c>
      <c r="H180" s="4" t="s">
        <v>59</v>
      </c>
      <c r="I180" s="4" t="s">
        <v>401</v>
      </c>
      <c r="J180" s="6">
        <v>2</v>
      </c>
      <c r="K180" s="6">
        <v>2</v>
      </c>
      <c r="L180" s="6">
        <v>4</v>
      </c>
      <c r="M180" s="6">
        <v>3</v>
      </c>
      <c r="N180" s="4"/>
      <c r="O180" s="4"/>
      <c r="P180" s="4" t="s">
        <v>53</v>
      </c>
      <c r="Q180" s="4" t="s">
        <v>25</v>
      </c>
      <c r="R180" s="4" t="s">
        <v>402</v>
      </c>
      <c r="S180" s="4" t="s">
        <v>27</v>
      </c>
    </row>
    <row r="181" spans="1:19" ht="15.75" customHeight="1" thickBot="1" x14ac:dyDescent="0.3">
      <c r="A181" s="35" t="str" cm="1">
        <f t="array" ref="A181">LEFT(R181,6)&amp;_xlfn.IFS(E181="Cold Foil","-CF",E181="Rainbow Foil","-RF",E181="Cold Foil - Golden","-GF",E181="Extended Art Rainbow Foil", "-EA",E181="Regular","")</f>
        <v>WTR096</v>
      </c>
      <c r="B181" s="4" t="s">
        <v>17</v>
      </c>
      <c r="C181" s="44" t="s">
        <v>4092</v>
      </c>
      <c r="D181" s="4" t="s">
        <v>400</v>
      </c>
      <c r="E181" s="4" t="s">
        <v>29</v>
      </c>
      <c r="F181" s="4" t="s">
        <v>323</v>
      </c>
      <c r="G181" s="4" t="s">
        <v>58</v>
      </c>
      <c r="H181" s="4" t="s">
        <v>59</v>
      </c>
      <c r="I181" s="4" t="s">
        <v>403</v>
      </c>
      <c r="J181" s="6">
        <v>2</v>
      </c>
      <c r="K181" s="6">
        <v>2</v>
      </c>
      <c r="L181" s="6">
        <v>4</v>
      </c>
      <c r="M181" s="6">
        <v>3</v>
      </c>
      <c r="N181" s="4"/>
      <c r="O181" s="4"/>
      <c r="P181" s="4" t="s">
        <v>53</v>
      </c>
      <c r="Q181" s="4" t="s">
        <v>25</v>
      </c>
      <c r="R181" s="4" t="s">
        <v>402</v>
      </c>
      <c r="S181" s="4" t="s">
        <v>27</v>
      </c>
    </row>
    <row r="182" spans="1:19" ht="15.75" customHeight="1" thickBot="1" x14ac:dyDescent="0.3">
      <c r="A182" s="35" t="str" cm="1">
        <f t="array" ref="A182">LEFT(R182,6)&amp;_xlfn.IFS(E182="Cold Foil","-CF",E182="Rainbow Foil","-RF",E182="Cold Foil - Golden","-GF",E182="Extended Art Rainbow Foil", "-EA",E182="Regular","")</f>
        <v>WTR097-RF</v>
      </c>
      <c r="B182" s="4" t="s">
        <v>17</v>
      </c>
      <c r="C182" s="44" t="s">
        <v>4093</v>
      </c>
      <c r="D182" s="4" t="s">
        <v>404</v>
      </c>
      <c r="E182" s="4" t="s">
        <v>57</v>
      </c>
      <c r="F182" s="4" t="s">
        <v>323</v>
      </c>
      <c r="G182" s="4" t="s">
        <v>58</v>
      </c>
      <c r="H182" s="4" t="s">
        <v>59</v>
      </c>
      <c r="I182" s="4" t="s">
        <v>405</v>
      </c>
      <c r="J182" s="6">
        <v>2</v>
      </c>
      <c r="K182" s="6">
        <v>3</v>
      </c>
      <c r="L182" s="6">
        <v>3</v>
      </c>
      <c r="M182" s="6">
        <v>3</v>
      </c>
      <c r="N182" s="4"/>
      <c r="O182" s="4"/>
      <c r="P182" s="4" t="s">
        <v>53</v>
      </c>
      <c r="Q182" s="4" t="s">
        <v>25</v>
      </c>
      <c r="R182" s="4" t="s">
        <v>406</v>
      </c>
      <c r="S182" s="4" t="s">
        <v>27</v>
      </c>
    </row>
    <row r="183" spans="1:19" ht="15.75" customHeight="1" thickBot="1" x14ac:dyDescent="0.3">
      <c r="A183" s="35" t="str" cm="1">
        <f t="array" ref="A183">LEFT(R183,6)&amp;_xlfn.IFS(E183="Cold Foil","-CF",E183="Rainbow Foil","-RF",E183="Cold Foil - Golden","-GF",E183="Extended Art Rainbow Foil", "-EA",E183="Regular","")</f>
        <v>WTR097</v>
      </c>
      <c r="B183" s="4" t="s">
        <v>17</v>
      </c>
      <c r="C183" s="44" t="s">
        <v>4093</v>
      </c>
      <c r="D183" s="4" t="s">
        <v>404</v>
      </c>
      <c r="E183" s="4" t="s">
        <v>29</v>
      </c>
      <c r="F183" s="4" t="s">
        <v>323</v>
      </c>
      <c r="G183" s="4" t="s">
        <v>58</v>
      </c>
      <c r="H183" s="4" t="s">
        <v>59</v>
      </c>
      <c r="I183" s="4" t="s">
        <v>407</v>
      </c>
      <c r="J183" s="6">
        <v>2</v>
      </c>
      <c r="K183" s="6">
        <v>3</v>
      </c>
      <c r="L183" s="6">
        <v>3</v>
      </c>
      <c r="M183" s="6">
        <v>3</v>
      </c>
      <c r="N183" s="4"/>
      <c r="O183" s="4"/>
      <c r="P183" s="4" t="s">
        <v>53</v>
      </c>
      <c r="Q183" s="4" t="s">
        <v>25</v>
      </c>
      <c r="R183" s="4" t="s">
        <v>406</v>
      </c>
      <c r="S183" s="4" t="s">
        <v>27</v>
      </c>
    </row>
    <row r="184" spans="1:19" ht="15.75" customHeight="1" thickBot="1" x14ac:dyDescent="0.3">
      <c r="A184" s="35" t="str" cm="1">
        <f t="array" ref="A184">LEFT(R184,6)&amp;_xlfn.IFS(E184="Cold Foil","-CF",E184="Rainbow Foil","-RF",E184="Cold Foil - Golden","-GF",E184="Extended Art Rainbow Foil", "-EA",E184="Regular","")</f>
        <v>WTR098-RF</v>
      </c>
      <c r="B184" s="4" t="s">
        <v>17</v>
      </c>
      <c r="C184" s="44" t="s">
        <v>4094</v>
      </c>
      <c r="D184" s="4" t="s">
        <v>408</v>
      </c>
      <c r="E184" s="4" t="s">
        <v>57</v>
      </c>
      <c r="F184" s="4" t="s">
        <v>323</v>
      </c>
      <c r="G184" s="4" t="s">
        <v>58</v>
      </c>
      <c r="H184" s="4" t="s">
        <v>59</v>
      </c>
      <c r="I184" s="5" t="s">
        <v>409</v>
      </c>
      <c r="J184" s="6">
        <v>0</v>
      </c>
      <c r="K184" s="6">
        <v>1</v>
      </c>
      <c r="L184" s="6">
        <v>3</v>
      </c>
      <c r="M184" s="6">
        <v>2</v>
      </c>
      <c r="N184" s="4"/>
      <c r="O184" s="4"/>
      <c r="P184" s="4" t="s">
        <v>53</v>
      </c>
      <c r="Q184" s="4" t="s">
        <v>25</v>
      </c>
      <c r="R184" s="4" t="s">
        <v>410</v>
      </c>
      <c r="S184" s="4" t="s">
        <v>27</v>
      </c>
    </row>
    <row r="185" spans="1:19" ht="15.75" customHeight="1" thickBot="1" x14ac:dyDescent="0.3">
      <c r="A185" s="35" t="str" cm="1">
        <f t="array" ref="A185">LEFT(R185,6)&amp;_xlfn.IFS(E185="Cold Foil","-CF",E185="Rainbow Foil","-RF",E185="Cold Foil - Golden","-GF",E185="Extended Art Rainbow Foil", "-EA",E185="Regular","")</f>
        <v>WTR098</v>
      </c>
      <c r="B185" s="4" t="s">
        <v>17</v>
      </c>
      <c r="C185" s="44" t="s">
        <v>4094</v>
      </c>
      <c r="D185" s="4" t="s">
        <v>408</v>
      </c>
      <c r="E185" s="4" t="s">
        <v>29</v>
      </c>
      <c r="F185" s="4" t="s">
        <v>323</v>
      </c>
      <c r="G185" s="4" t="s">
        <v>58</v>
      </c>
      <c r="H185" s="4" t="s">
        <v>59</v>
      </c>
      <c r="I185" s="5" t="s">
        <v>409</v>
      </c>
      <c r="J185" s="6">
        <v>0</v>
      </c>
      <c r="K185" s="6">
        <v>1</v>
      </c>
      <c r="L185" s="6">
        <v>3</v>
      </c>
      <c r="M185" s="6">
        <v>2</v>
      </c>
      <c r="N185" s="4"/>
      <c r="O185" s="4"/>
      <c r="P185" s="4" t="s">
        <v>53</v>
      </c>
      <c r="Q185" s="4" t="s">
        <v>25</v>
      </c>
      <c r="R185" s="4" t="s">
        <v>410</v>
      </c>
      <c r="S185" s="4" t="s">
        <v>27</v>
      </c>
    </row>
    <row r="186" spans="1:19" ht="15.75" customHeight="1" thickBot="1" x14ac:dyDescent="0.3">
      <c r="A186" s="35" t="str" cm="1">
        <f t="array" ref="A186">LEFT(R186,6)&amp;_xlfn.IFS(E186="Cold Foil","-CF",E186="Rainbow Foil","-RF",E186="Cold Foil - Golden","-GF",E186="Extended Art Rainbow Foil", "-EA",E186="Regular","")</f>
        <v>WTR099-RF</v>
      </c>
      <c r="B186" s="4" t="s">
        <v>17</v>
      </c>
      <c r="C186" s="44" t="s">
        <v>4095</v>
      </c>
      <c r="D186" s="4" t="s">
        <v>411</v>
      </c>
      <c r="E186" s="4" t="s">
        <v>57</v>
      </c>
      <c r="F186" s="4" t="s">
        <v>323</v>
      </c>
      <c r="G186" s="4" t="s">
        <v>58</v>
      </c>
      <c r="H186" s="4" t="s">
        <v>59</v>
      </c>
      <c r="I186" s="5" t="s">
        <v>409</v>
      </c>
      <c r="J186" s="6">
        <v>0</v>
      </c>
      <c r="K186" s="6">
        <v>2</v>
      </c>
      <c r="L186" s="6">
        <v>2</v>
      </c>
      <c r="M186" s="6">
        <v>2</v>
      </c>
      <c r="N186" s="4"/>
      <c r="O186" s="4"/>
      <c r="P186" s="4" t="s">
        <v>53</v>
      </c>
      <c r="Q186" s="4" t="s">
        <v>25</v>
      </c>
      <c r="R186" s="4" t="s">
        <v>412</v>
      </c>
      <c r="S186" s="4" t="s">
        <v>27</v>
      </c>
    </row>
    <row r="187" spans="1:19" ht="15.75" customHeight="1" thickBot="1" x14ac:dyDescent="0.3">
      <c r="A187" s="35" t="str" cm="1">
        <f t="array" ref="A187">LEFT(R187,6)&amp;_xlfn.IFS(E187="Cold Foil","-CF",E187="Rainbow Foil","-RF",E187="Cold Foil - Golden","-GF",E187="Extended Art Rainbow Foil", "-EA",E187="Regular","")</f>
        <v>WTR099</v>
      </c>
      <c r="B187" s="4" t="s">
        <v>17</v>
      </c>
      <c r="C187" s="44" t="s">
        <v>4095</v>
      </c>
      <c r="D187" s="4" t="s">
        <v>411</v>
      </c>
      <c r="E187" s="4" t="s">
        <v>29</v>
      </c>
      <c r="F187" s="4" t="s">
        <v>323</v>
      </c>
      <c r="G187" s="4" t="s">
        <v>58</v>
      </c>
      <c r="H187" s="4" t="s">
        <v>59</v>
      </c>
      <c r="I187" s="5" t="s">
        <v>409</v>
      </c>
      <c r="J187" s="6">
        <v>0</v>
      </c>
      <c r="K187" s="6">
        <v>2</v>
      </c>
      <c r="L187" s="6">
        <v>2</v>
      </c>
      <c r="M187" s="6">
        <v>2</v>
      </c>
      <c r="N187" s="4"/>
      <c r="O187" s="4"/>
      <c r="P187" s="4" t="s">
        <v>53</v>
      </c>
      <c r="Q187" s="4" t="s">
        <v>25</v>
      </c>
      <c r="R187" s="4" t="s">
        <v>412</v>
      </c>
      <c r="S187" s="4" t="s">
        <v>27</v>
      </c>
    </row>
    <row r="188" spans="1:19" ht="15.75" customHeight="1" thickBot="1" x14ac:dyDescent="0.3">
      <c r="A188" s="35" t="str" cm="1">
        <f t="array" ref="A188">LEFT(R188,6)&amp;_xlfn.IFS(E188="Cold Foil","-CF",E188="Rainbow Foil","-RF",E188="Cold Foil - Golden","-GF",E188="Extended Art Rainbow Foil", "-EA",E188="Regular","")</f>
        <v>WTR100-RF</v>
      </c>
      <c r="B188" s="4" t="s">
        <v>17</v>
      </c>
      <c r="C188" s="44" t="s">
        <v>4096</v>
      </c>
      <c r="D188" s="4" t="s">
        <v>413</v>
      </c>
      <c r="E188" s="4" t="s">
        <v>57</v>
      </c>
      <c r="F188" s="4" t="s">
        <v>323</v>
      </c>
      <c r="G188" s="4" t="s">
        <v>58</v>
      </c>
      <c r="H188" s="4" t="s">
        <v>59</v>
      </c>
      <c r="I188" s="5" t="s">
        <v>409</v>
      </c>
      <c r="J188" s="6">
        <v>0</v>
      </c>
      <c r="K188" s="6">
        <v>3</v>
      </c>
      <c r="L188" s="6">
        <v>1</v>
      </c>
      <c r="M188" s="6">
        <v>2</v>
      </c>
      <c r="N188" s="4"/>
      <c r="O188" s="4"/>
      <c r="P188" s="4" t="s">
        <v>53</v>
      </c>
      <c r="Q188" s="4" t="s">
        <v>25</v>
      </c>
      <c r="R188" s="4" t="s">
        <v>414</v>
      </c>
      <c r="S188" s="4" t="s">
        <v>27</v>
      </c>
    </row>
    <row r="189" spans="1:19" ht="15.75" customHeight="1" thickBot="1" x14ac:dyDescent="0.3">
      <c r="A189" s="35" t="str" cm="1">
        <f t="array" ref="A189">LEFT(R189,6)&amp;_xlfn.IFS(E189="Cold Foil","-CF",E189="Rainbow Foil","-RF",E189="Cold Foil - Golden","-GF",E189="Extended Art Rainbow Foil", "-EA",E189="Regular","")</f>
        <v>WTR100</v>
      </c>
      <c r="B189" s="4" t="s">
        <v>17</v>
      </c>
      <c r="C189" s="44" t="s">
        <v>4096</v>
      </c>
      <c r="D189" s="4" t="s">
        <v>413</v>
      </c>
      <c r="E189" s="4" t="s">
        <v>29</v>
      </c>
      <c r="F189" s="4" t="s">
        <v>323</v>
      </c>
      <c r="G189" s="4" t="s">
        <v>58</v>
      </c>
      <c r="H189" s="4" t="s">
        <v>59</v>
      </c>
      <c r="I189" s="5" t="s">
        <v>409</v>
      </c>
      <c r="J189" s="6">
        <v>0</v>
      </c>
      <c r="K189" s="6">
        <v>3</v>
      </c>
      <c r="L189" s="6">
        <v>1</v>
      </c>
      <c r="M189" s="6">
        <v>2</v>
      </c>
      <c r="N189" s="4"/>
      <c r="O189" s="4"/>
      <c r="P189" s="4" t="s">
        <v>53</v>
      </c>
      <c r="Q189" s="4" t="s">
        <v>25</v>
      </c>
      <c r="R189" s="4" t="s">
        <v>414</v>
      </c>
      <c r="S189" s="4" t="s">
        <v>27</v>
      </c>
    </row>
    <row r="190" spans="1:19" ht="15.75" customHeight="1" thickBot="1" x14ac:dyDescent="0.3">
      <c r="A190" s="35" t="str" cm="1">
        <f t="array" ref="A190">LEFT(R190,6)&amp;_xlfn.IFS(E190="Cold Foil","-CF",E190="Rainbow Foil","-RF",E190="Cold Foil - Golden","-GF",E190="Extended Art Rainbow Foil", "-EA",E190="Regular","")</f>
        <v>WTR101-RF</v>
      </c>
      <c r="B190" s="4" t="s">
        <v>17</v>
      </c>
      <c r="C190" s="44" t="s">
        <v>4097</v>
      </c>
      <c r="D190" s="4" t="s">
        <v>415</v>
      </c>
      <c r="E190" s="4" t="s">
        <v>57</v>
      </c>
      <c r="F190" s="4" t="s">
        <v>323</v>
      </c>
      <c r="G190" s="4" t="s">
        <v>58</v>
      </c>
      <c r="H190" s="4" t="s">
        <v>59</v>
      </c>
      <c r="I190" s="5" t="s">
        <v>409</v>
      </c>
      <c r="J190" s="6">
        <v>1</v>
      </c>
      <c r="K190" s="6">
        <v>1</v>
      </c>
      <c r="L190" s="6">
        <v>4</v>
      </c>
      <c r="M190" s="6">
        <v>2</v>
      </c>
      <c r="N190" s="4"/>
      <c r="O190" s="4"/>
      <c r="P190" s="4" t="s">
        <v>53</v>
      </c>
      <c r="Q190" s="4" t="s">
        <v>25</v>
      </c>
      <c r="R190" s="4" t="s">
        <v>416</v>
      </c>
      <c r="S190" s="4" t="s">
        <v>27</v>
      </c>
    </row>
    <row r="191" spans="1:19" ht="15.75" customHeight="1" thickBot="1" x14ac:dyDescent="0.3">
      <c r="A191" s="35" t="str" cm="1">
        <f t="array" ref="A191">LEFT(R191,6)&amp;_xlfn.IFS(E191="Cold Foil","-CF",E191="Rainbow Foil","-RF",E191="Cold Foil - Golden","-GF",E191="Extended Art Rainbow Foil", "-EA",E191="Regular","")</f>
        <v>WTR101</v>
      </c>
      <c r="B191" s="4" t="s">
        <v>17</v>
      </c>
      <c r="C191" s="44" t="s">
        <v>4097</v>
      </c>
      <c r="D191" s="4" t="s">
        <v>415</v>
      </c>
      <c r="E191" s="4" t="s">
        <v>29</v>
      </c>
      <c r="F191" s="4" t="s">
        <v>323</v>
      </c>
      <c r="G191" s="4" t="s">
        <v>58</v>
      </c>
      <c r="H191" s="4" t="s">
        <v>59</v>
      </c>
      <c r="I191" s="5" t="s">
        <v>409</v>
      </c>
      <c r="J191" s="6">
        <v>1</v>
      </c>
      <c r="K191" s="6">
        <v>1</v>
      </c>
      <c r="L191" s="6">
        <v>4</v>
      </c>
      <c r="M191" s="6">
        <v>2</v>
      </c>
      <c r="N191" s="4"/>
      <c r="O191" s="4"/>
      <c r="P191" s="4" t="s">
        <v>53</v>
      </c>
      <c r="Q191" s="4" t="s">
        <v>25</v>
      </c>
      <c r="R191" s="4" t="s">
        <v>416</v>
      </c>
      <c r="S191" s="4" t="s">
        <v>27</v>
      </c>
    </row>
    <row r="192" spans="1:19" ht="15.75" customHeight="1" thickBot="1" x14ac:dyDescent="0.3">
      <c r="A192" s="35" t="str" cm="1">
        <f t="array" ref="A192">LEFT(R192,6)&amp;_xlfn.IFS(E192="Cold Foil","-CF",E192="Rainbow Foil","-RF",E192="Cold Foil - Golden","-GF",E192="Extended Art Rainbow Foil", "-EA",E192="Regular","")</f>
        <v>WTR102-RF</v>
      </c>
      <c r="B192" s="4" t="s">
        <v>17</v>
      </c>
      <c r="C192" s="44" t="s">
        <v>4098</v>
      </c>
      <c r="D192" s="4" t="s">
        <v>417</v>
      </c>
      <c r="E192" s="4" t="s">
        <v>57</v>
      </c>
      <c r="F192" s="4" t="s">
        <v>323</v>
      </c>
      <c r="G192" s="4" t="s">
        <v>58</v>
      </c>
      <c r="H192" s="4" t="s">
        <v>59</v>
      </c>
      <c r="I192" s="5" t="s">
        <v>409</v>
      </c>
      <c r="J192" s="6">
        <v>1</v>
      </c>
      <c r="K192" s="6">
        <v>2</v>
      </c>
      <c r="L192" s="6">
        <v>3</v>
      </c>
      <c r="M192" s="6">
        <v>2</v>
      </c>
      <c r="N192" s="4"/>
      <c r="O192" s="4"/>
      <c r="P192" s="4" t="s">
        <v>53</v>
      </c>
      <c r="Q192" s="4" t="s">
        <v>25</v>
      </c>
      <c r="R192" s="4" t="s">
        <v>418</v>
      </c>
      <c r="S192" s="4" t="s">
        <v>27</v>
      </c>
    </row>
    <row r="193" spans="1:19" ht="15.75" customHeight="1" thickBot="1" x14ac:dyDescent="0.3">
      <c r="A193" s="35" t="str" cm="1">
        <f t="array" ref="A193">LEFT(R193,6)&amp;_xlfn.IFS(E193="Cold Foil","-CF",E193="Rainbow Foil","-RF",E193="Cold Foil - Golden","-GF",E193="Extended Art Rainbow Foil", "-EA",E193="Regular","")</f>
        <v>WTR102</v>
      </c>
      <c r="B193" s="4" t="s">
        <v>17</v>
      </c>
      <c r="C193" s="44" t="s">
        <v>4098</v>
      </c>
      <c r="D193" s="4" t="s">
        <v>417</v>
      </c>
      <c r="E193" s="4" t="s">
        <v>29</v>
      </c>
      <c r="F193" s="4" t="s">
        <v>323</v>
      </c>
      <c r="G193" s="4" t="s">
        <v>58</v>
      </c>
      <c r="H193" s="4" t="s">
        <v>59</v>
      </c>
      <c r="I193" s="5" t="s">
        <v>409</v>
      </c>
      <c r="J193" s="6">
        <v>1</v>
      </c>
      <c r="K193" s="6">
        <v>2</v>
      </c>
      <c r="L193" s="6">
        <v>3</v>
      </c>
      <c r="M193" s="6">
        <v>2</v>
      </c>
      <c r="N193" s="4"/>
      <c r="O193" s="4"/>
      <c r="P193" s="4" t="s">
        <v>53</v>
      </c>
      <c r="Q193" s="4" t="s">
        <v>25</v>
      </c>
      <c r="R193" s="4" t="s">
        <v>418</v>
      </c>
      <c r="S193" s="4" t="s">
        <v>27</v>
      </c>
    </row>
    <row r="194" spans="1:19" ht="15.75" customHeight="1" thickBot="1" x14ac:dyDescent="0.3">
      <c r="A194" s="35" t="str" cm="1">
        <f t="array" ref="A194">LEFT(R194,6)&amp;_xlfn.IFS(E194="Cold Foil","-CF",E194="Rainbow Foil","-RF",E194="Cold Foil - Golden","-GF",E194="Extended Art Rainbow Foil", "-EA",E194="Regular","")</f>
        <v>WTR103-RF</v>
      </c>
      <c r="B194" s="4" t="s">
        <v>17</v>
      </c>
      <c r="C194" s="44" t="s">
        <v>4099</v>
      </c>
      <c r="D194" s="4" t="s">
        <v>419</v>
      </c>
      <c r="E194" s="4" t="s">
        <v>57</v>
      </c>
      <c r="F194" s="4" t="s">
        <v>323</v>
      </c>
      <c r="G194" s="4" t="s">
        <v>58</v>
      </c>
      <c r="H194" s="4" t="s">
        <v>59</v>
      </c>
      <c r="I194" s="5" t="s">
        <v>409</v>
      </c>
      <c r="J194" s="6">
        <v>1</v>
      </c>
      <c r="K194" s="6">
        <v>3</v>
      </c>
      <c r="L194" s="6">
        <v>2</v>
      </c>
      <c r="M194" s="6">
        <v>2</v>
      </c>
      <c r="N194" s="4"/>
      <c r="O194" s="4"/>
      <c r="P194" s="4" t="s">
        <v>53</v>
      </c>
      <c r="Q194" s="4" t="s">
        <v>25</v>
      </c>
      <c r="R194" s="4" t="s">
        <v>420</v>
      </c>
      <c r="S194" s="4" t="s">
        <v>27</v>
      </c>
    </row>
    <row r="195" spans="1:19" ht="15.75" customHeight="1" thickBot="1" x14ac:dyDescent="0.3">
      <c r="A195" s="35" t="str" cm="1">
        <f t="array" ref="A195">LEFT(R195,6)&amp;_xlfn.IFS(E195="Cold Foil","-CF",E195="Rainbow Foil","-RF",E195="Cold Foil - Golden","-GF",E195="Extended Art Rainbow Foil", "-EA",E195="Regular","")</f>
        <v>WTR103</v>
      </c>
      <c r="B195" s="4" t="s">
        <v>17</v>
      </c>
      <c r="C195" s="44" t="s">
        <v>4099</v>
      </c>
      <c r="D195" s="4" t="s">
        <v>419</v>
      </c>
      <c r="E195" s="4" t="s">
        <v>29</v>
      </c>
      <c r="F195" s="4" t="s">
        <v>323</v>
      </c>
      <c r="G195" s="4" t="s">
        <v>58</v>
      </c>
      <c r="H195" s="4" t="s">
        <v>59</v>
      </c>
      <c r="I195" s="5" t="s">
        <v>409</v>
      </c>
      <c r="J195" s="6">
        <v>1</v>
      </c>
      <c r="K195" s="6">
        <v>3</v>
      </c>
      <c r="L195" s="6">
        <v>2</v>
      </c>
      <c r="M195" s="6">
        <v>2</v>
      </c>
      <c r="N195" s="4"/>
      <c r="O195" s="4"/>
      <c r="P195" s="4" t="s">
        <v>53</v>
      </c>
      <c r="Q195" s="4" t="s">
        <v>25</v>
      </c>
      <c r="R195" s="4" t="s">
        <v>420</v>
      </c>
      <c r="S195" s="4" t="s">
        <v>27</v>
      </c>
    </row>
    <row r="196" spans="1:19" ht="15.75" customHeight="1" thickBot="1" x14ac:dyDescent="0.3">
      <c r="A196" s="35" t="str" cm="1">
        <f t="array" ref="A196">LEFT(R196,6)&amp;_xlfn.IFS(E196="Cold Foil","-CF",E196="Rainbow Foil","-RF",E196="Cold Foil - Golden","-GF",E196="Extended Art Rainbow Foil", "-EA",E196="Regular","")</f>
        <v>WTR104-RF</v>
      </c>
      <c r="B196" s="4" t="s">
        <v>17</v>
      </c>
      <c r="C196" s="44" t="s">
        <v>4100</v>
      </c>
      <c r="D196" s="4" t="s">
        <v>421</v>
      </c>
      <c r="E196" s="4" t="s">
        <v>57</v>
      </c>
      <c r="F196" s="4" t="s">
        <v>323</v>
      </c>
      <c r="G196" s="4" t="s">
        <v>58</v>
      </c>
      <c r="H196" s="4" t="s">
        <v>59</v>
      </c>
      <c r="I196" s="4" t="s">
        <v>422</v>
      </c>
      <c r="J196" s="6">
        <v>0</v>
      </c>
      <c r="K196" s="6">
        <v>1</v>
      </c>
      <c r="L196" s="6">
        <v>3</v>
      </c>
      <c r="M196" s="6">
        <v>3</v>
      </c>
      <c r="N196" s="4"/>
      <c r="O196" s="4"/>
      <c r="P196" s="4" t="s">
        <v>53</v>
      </c>
      <c r="Q196" s="4" t="s">
        <v>25</v>
      </c>
      <c r="R196" s="4" t="s">
        <v>423</v>
      </c>
      <c r="S196" s="4" t="s">
        <v>27</v>
      </c>
    </row>
    <row r="197" spans="1:19" ht="15.75" customHeight="1" thickBot="1" x14ac:dyDescent="0.3">
      <c r="A197" s="35" t="str" cm="1">
        <f t="array" ref="A197">LEFT(R197,6)&amp;_xlfn.IFS(E197="Cold Foil","-CF",E197="Rainbow Foil","-RF",E197="Cold Foil - Golden","-GF",E197="Extended Art Rainbow Foil", "-EA",E197="Regular","")</f>
        <v>WTR104</v>
      </c>
      <c r="B197" s="4" t="s">
        <v>17</v>
      </c>
      <c r="C197" s="44" t="s">
        <v>4100</v>
      </c>
      <c r="D197" s="4" t="s">
        <v>421</v>
      </c>
      <c r="E197" s="4" t="s">
        <v>29</v>
      </c>
      <c r="F197" s="4" t="s">
        <v>323</v>
      </c>
      <c r="G197" s="4" t="s">
        <v>58</v>
      </c>
      <c r="H197" s="4" t="s">
        <v>59</v>
      </c>
      <c r="I197" s="4" t="s">
        <v>424</v>
      </c>
      <c r="J197" s="6">
        <v>0</v>
      </c>
      <c r="K197" s="6">
        <v>1</v>
      </c>
      <c r="L197" s="6">
        <v>3</v>
      </c>
      <c r="M197" s="6">
        <v>3</v>
      </c>
      <c r="N197" s="4"/>
      <c r="O197" s="4"/>
      <c r="P197" s="4" t="s">
        <v>53</v>
      </c>
      <c r="Q197" s="4" t="s">
        <v>25</v>
      </c>
      <c r="R197" s="4" t="s">
        <v>423</v>
      </c>
      <c r="S197" s="4" t="s">
        <v>27</v>
      </c>
    </row>
    <row r="198" spans="1:19" ht="15.75" customHeight="1" thickBot="1" x14ac:dyDescent="0.3">
      <c r="A198" s="35" t="str" cm="1">
        <f t="array" ref="A198">LEFT(R198,6)&amp;_xlfn.IFS(E198="Cold Foil","-CF",E198="Rainbow Foil","-RF",E198="Cold Foil - Golden","-GF",E198="Extended Art Rainbow Foil", "-EA",E198="Regular","")</f>
        <v>WTR105-RF</v>
      </c>
      <c r="B198" s="4" t="s">
        <v>17</v>
      </c>
      <c r="C198" s="44" t="s">
        <v>4101</v>
      </c>
      <c r="D198" s="4" t="s">
        <v>425</v>
      </c>
      <c r="E198" s="4" t="s">
        <v>57</v>
      </c>
      <c r="F198" s="4" t="s">
        <v>323</v>
      </c>
      <c r="G198" s="4" t="s">
        <v>58</v>
      </c>
      <c r="H198" s="4" t="s">
        <v>59</v>
      </c>
      <c r="I198" s="4" t="s">
        <v>426</v>
      </c>
      <c r="J198" s="6">
        <v>0</v>
      </c>
      <c r="K198" s="6">
        <v>2</v>
      </c>
      <c r="L198" s="6">
        <v>2</v>
      </c>
      <c r="M198" s="6">
        <v>3</v>
      </c>
      <c r="N198" s="4"/>
      <c r="O198" s="4"/>
      <c r="P198" s="4" t="s">
        <v>53</v>
      </c>
      <c r="Q198" s="4" t="s">
        <v>25</v>
      </c>
      <c r="R198" s="4" t="s">
        <v>427</v>
      </c>
      <c r="S198" s="4" t="s">
        <v>27</v>
      </c>
    </row>
    <row r="199" spans="1:19" ht="15.75" customHeight="1" thickBot="1" x14ac:dyDescent="0.3">
      <c r="A199" s="35" t="str" cm="1">
        <f t="array" ref="A199">LEFT(R199,6)&amp;_xlfn.IFS(E199="Cold Foil","-CF",E199="Rainbow Foil","-RF",E199="Cold Foil - Golden","-GF",E199="Extended Art Rainbow Foil", "-EA",E199="Regular","")</f>
        <v>WTR105</v>
      </c>
      <c r="B199" s="4" t="s">
        <v>17</v>
      </c>
      <c r="C199" s="44" t="s">
        <v>4101</v>
      </c>
      <c r="D199" s="4" t="s">
        <v>425</v>
      </c>
      <c r="E199" s="4" t="s">
        <v>29</v>
      </c>
      <c r="F199" s="4" t="s">
        <v>323</v>
      </c>
      <c r="G199" s="4" t="s">
        <v>58</v>
      </c>
      <c r="H199" s="4" t="s">
        <v>59</v>
      </c>
      <c r="I199" s="4" t="s">
        <v>428</v>
      </c>
      <c r="J199" s="6">
        <v>0</v>
      </c>
      <c r="K199" s="6">
        <v>2</v>
      </c>
      <c r="L199" s="6">
        <v>2</v>
      </c>
      <c r="M199" s="6">
        <v>3</v>
      </c>
      <c r="N199" s="4"/>
      <c r="O199" s="4"/>
      <c r="P199" s="4" t="s">
        <v>53</v>
      </c>
      <c r="Q199" s="4" t="s">
        <v>25</v>
      </c>
      <c r="R199" s="4" t="s">
        <v>427</v>
      </c>
      <c r="S199" s="4" t="s">
        <v>27</v>
      </c>
    </row>
    <row r="200" spans="1:19" ht="15.75" customHeight="1" thickBot="1" x14ac:dyDescent="0.3">
      <c r="A200" s="35" t="str" cm="1">
        <f t="array" ref="A200">LEFT(R200,6)&amp;_xlfn.IFS(E200="Cold Foil","-CF",E200="Rainbow Foil","-RF",E200="Cold Foil - Golden","-GF",E200="Extended Art Rainbow Foil", "-EA",E200="Regular","")</f>
        <v>WTR106-RF</v>
      </c>
      <c r="B200" s="4" t="s">
        <v>17</v>
      </c>
      <c r="C200" s="44" t="s">
        <v>4102</v>
      </c>
      <c r="D200" s="4" t="s">
        <v>429</v>
      </c>
      <c r="E200" s="4" t="s">
        <v>57</v>
      </c>
      <c r="F200" s="4" t="s">
        <v>323</v>
      </c>
      <c r="G200" s="4" t="s">
        <v>58</v>
      </c>
      <c r="H200" s="4" t="s">
        <v>59</v>
      </c>
      <c r="I200" s="4" t="s">
        <v>430</v>
      </c>
      <c r="J200" s="6">
        <v>0</v>
      </c>
      <c r="K200" s="6">
        <v>3</v>
      </c>
      <c r="L200" s="6">
        <v>1</v>
      </c>
      <c r="M200" s="6">
        <v>3</v>
      </c>
      <c r="N200" s="4"/>
      <c r="O200" s="4"/>
      <c r="P200" s="4" t="s">
        <v>53</v>
      </c>
      <c r="Q200" s="4" t="s">
        <v>25</v>
      </c>
      <c r="R200" s="4" t="s">
        <v>431</v>
      </c>
      <c r="S200" s="4" t="s">
        <v>27</v>
      </c>
    </row>
    <row r="201" spans="1:19" ht="15.75" customHeight="1" thickBot="1" x14ac:dyDescent="0.3">
      <c r="A201" s="35" t="str" cm="1">
        <f t="array" ref="A201">LEFT(R201,6)&amp;_xlfn.IFS(E201="Cold Foil","-CF",E201="Rainbow Foil","-RF",E201="Cold Foil - Golden","-GF",E201="Extended Art Rainbow Foil", "-EA",E201="Regular","")</f>
        <v>WTR106</v>
      </c>
      <c r="B201" s="4" t="s">
        <v>17</v>
      </c>
      <c r="C201" s="44" t="s">
        <v>4102</v>
      </c>
      <c r="D201" s="4" t="s">
        <v>429</v>
      </c>
      <c r="E201" s="4" t="s">
        <v>29</v>
      </c>
      <c r="F201" s="4" t="s">
        <v>323</v>
      </c>
      <c r="G201" s="4" t="s">
        <v>58</v>
      </c>
      <c r="H201" s="4" t="s">
        <v>59</v>
      </c>
      <c r="I201" s="4" t="s">
        <v>432</v>
      </c>
      <c r="J201" s="6">
        <v>0</v>
      </c>
      <c r="K201" s="6">
        <v>3</v>
      </c>
      <c r="L201" s="6">
        <v>1</v>
      </c>
      <c r="M201" s="6">
        <v>3</v>
      </c>
      <c r="N201" s="4"/>
      <c r="O201" s="4"/>
      <c r="P201" s="4" t="s">
        <v>53</v>
      </c>
      <c r="Q201" s="4" t="s">
        <v>25</v>
      </c>
      <c r="R201" s="4" t="s">
        <v>431</v>
      </c>
      <c r="S201" s="4" t="s">
        <v>27</v>
      </c>
    </row>
    <row r="202" spans="1:19" ht="15.75" customHeight="1" thickBot="1" x14ac:dyDescent="0.3">
      <c r="A202" s="35" t="str" cm="1">
        <f t="array" ref="A202">LEFT(R202,6)&amp;_xlfn.IFS(E202="Cold Foil","-CF",E202="Rainbow Foil","-RF",E202="Cold Foil - Golden","-GF",E202="Extended Art Rainbow Foil", "-EA",E202="Regular","")</f>
        <v>WTR107-RF</v>
      </c>
      <c r="B202" s="4" t="s">
        <v>17</v>
      </c>
      <c r="C202" s="44" t="s">
        <v>4103</v>
      </c>
      <c r="D202" s="4" t="s">
        <v>433</v>
      </c>
      <c r="E202" s="4" t="s">
        <v>57</v>
      </c>
      <c r="F202" s="4" t="s">
        <v>323</v>
      </c>
      <c r="G202" s="4" t="s">
        <v>58</v>
      </c>
      <c r="H202" s="4" t="s">
        <v>59</v>
      </c>
      <c r="I202" s="5" t="s">
        <v>409</v>
      </c>
      <c r="J202" s="6">
        <v>2</v>
      </c>
      <c r="K202" s="6">
        <v>1</v>
      </c>
      <c r="L202" s="6">
        <v>5</v>
      </c>
      <c r="M202" s="6">
        <v>2</v>
      </c>
      <c r="N202" s="4"/>
      <c r="O202" s="4"/>
      <c r="P202" s="4" t="s">
        <v>53</v>
      </c>
      <c r="Q202" s="4" t="s">
        <v>25</v>
      </c>
      <c r="R202" s="4" t="s">
        <v>434</v>
      </c>
      <c r="S202" s="4" t="s">
        <v>27</v>
      </c>
    </row>
    <row r="203" spans="1:19" ht="15.75" customHeight="1" thickBot="1" x14ac:dyDescent="0.3">
      <c r="A203" s="35" t="str" cm="1">
        <f t="array" ref="A203">LEFT(R203,6)&amp;_xlfn.IFS(E203="Cold Foil","-CF",E203="Rainbow Foil","-RF",E203="Cold Foil - Golden","-GF",E203="Extended Art Rainbow Foil", "-EA",E203="Regular","")</f>
        <v>WTR107</v>
      </c>
      <c r="B203" s="4" t="s">
        <v>17</v>
      </c>
      <c r="C203" s="44" t="s">
        <v>4103</v>
      </c>
      <c r="D203" s="4" t="s">
        <v>433</v>
      </c>
      <c r="E203" s="4" t="s">
        <v>29</v>
      </c>
      <c r="F203" s="4" t="s">
        <v>323</v>
      </c>
      <c r="G203" s="4" t="s">
        <v>58</v>
      </c>
      <c r="H203" s="4" t="s">
        <v>59</v>
      </c>
      <c r="I203" s="5" t="s">
        <v>409</v>
      </c>
      <c r="J203" s="6">
        <v>2</v>
      </c>
      <c r="K203" s="6">
        <v>1</v>
      </c>
      <c r="L203" s="6">
        <v>5</v>
      </c>
      <c r="M203" s="6">
        <v>2</v>
      </c>
      <c r="N203" s="4"/>
      <c r="O203" s="4"/>
      <c r="P203" s="4" t="s">
        <v>53</v>
      </c>
      <c r="Q203" s="4" t="s">
        <v>25</v>
      </c>
      <c r="R203" s="4" t="s">
        <v>434</v>
      </c>
      <c r="S203" s="4" t="s">
        <v>27</v>
      </c>
    </row>
    <row r="204" spans="1:19" ht="15.75" customHeight="1" thickBot="1" x14ac:dyDescent="0.3">
      <c r="A204" s="35" t="str" cm="1">
        <f t="array" ref="A204">LEFT(R204,6)&amp;_xlfn.IFS(E204="Cold Foil","-CF",E204="Rainbow Foil","-RF",E204="Cold Foil - Golden","-GF",E204="Extended Art Rainbow Foil", "-EA",E204="Regular","")</f>
        <v>WTR108-RF</v>
      </c>
      <c r="B204" s="4" t="s">
        <v>17</v>
      </c>
      <c r="C204" s="44" t="s">
        <v>4104</v>
      </c>
      <c r="D204" s="4" t="s">
        <v>435</v>
      </c>
      <c r="E204" s="4" t="s">
        <v>57</v>
      </c>
      <c r="F204" s="4" t="s">
        <v>323</v>
      </c>
      <c r="G204" s="4" t="s">
        <v>58</v>
      </c>
      <c r="H204" s="4" t="s">
        <v>59</v>
      </c>
      <c r="I204" s="5" t="s">
        <v>409</v>
      </c>
      <c r="J204" s="6">
        <v>2</v>
      </c>
      <c r="K204" s="6">
        <v>2</v>
      </c>
      <c r="L204" s="6">
        <v>4</v>
      </c>
      <c r="M204" s="6">
        <v>2</v>
      </c>
      <c r="N204" s="4"/>
      <c r="O204" s="4"/>
      <c r="P204" s="4" t="s">
        <v>53</v>
      </c>
      <c r="Q204" s="4" t="s">
        <v>25</v>
      </c>
      <c r="R204" s="4" t="s">
        <v>436</v>
      </c>
      <c r="S204" s="4" t="s">
        <v>27</v>
      </c>
    </row>
    <row r="205" spans="1:19" ht="15.75" customHeight="1" thickBot="1" x14ac:dyDescent="0.3">
      <c r="A205" s="35" t="str" cm="1">
        <f t="array" ref="A205">LEFT(R205,6)&amp;_xlfn.IFS(E205="Cold Foil","-CF",E205="Rainbow Foil","-RF",E205="Cold Foil - Golden","-GF",E205="Extended Art Rainbow Foil", "-EA",E205="Regular","")</f>
        <v>WTR108</v>
      </c>
      <c r="B205" s="4" t="s">
        <v>17</v>
      </c>
      <c r="C205" s="44" t="s">
        <v>4104</v>
      </c>
      <c r="D205" s="4" t="s">
        <v>435</v>
      </c>
      <c r="E205" s="4" t="s">
        <v>29</v>
      </c>
      <c r="F205" s="4" t="s">
        <v>323</v>
      </c>
      <c r="G205" s="4" t="s">
        <v>58</v>
      </c>
      <c r="H205" s="4" t="s">
        <v>59</v>
      </c>
      <c r="I205" s="5" t="s">
        <v>409</v>
      </c>
      <c r="J205" s="6">
        <v>2</v>
      </c>
      <c r="K205" s="6">
        <v>2</v>
      </c>
      <c r="L205" s="6">
        <v>4</v>
      </c>
      <c r="M205" s="6">
        <v>2</v>
      </c>
      <c r="N205" s="4"/>
      <c r="O205" s="4"/>
      <c r="P205" s="4" t="s">
        <v>53</v>
      </c>
      <c r="Q205" s="4" t="s">
        <v>25</v>
      </c>
      <c r="R205" s="4" t="s">
        <v>436</v>
      </c>
      <c r="S205" s="4" t="s">
        <v>27</v>
      </c>
    </row>
    <row r="206" spans="1:19" ht="15.75" customHeight="1" thickBot="1" x14ac:dyDescent="0.3">
      <c r="A206" s="35" t="str" cm="1">
        <f t="array" ref="A206">LEFT(R206,6)&amp;_xlfn.IFS(E206="Cold Foil","-CF",E206="Rainbow Foil","-RF",E206="Cold Foil - Golden","-GF",E206="Extended Art Rainbow Foil", "-EA",E206="Regular","")</f>
        <v>WTR109-RF</v>
      </c>
      <c r="B206" s="4" t="s">
        <v>17</v>
      </c>
      <c r="C206" s="44" t="s">
        <v>4105</v>
      </c>
      <c r="D206" s="4" t="s">
        <v>437</v>
      </c>
      <c r="E206" s="4" t="s">
        <v>57</v>
      </c>
      <c r="F206" s="4" t="s">
        <v>323</v>
      </c>
      <c r="G206" s="4" t="s">
        <v>58</v>
      </c>
      <c r="H206" s="4" t="s">
        <v>59</v>
      </c>
      <c r="I206" s="5" t="s">
        <v>409</v>
      </c>
      <c r="J206" s="6">
        <v>2</v>
      </c>
      <c r="K206" s="6">
        <v>3</v>
      </c>
      <c r="L206" s="6">
        <v>3</v>
      </c>
      <c r="M206" s="6">
        <v>2</v>
      </c>
      <c r="N206" s="4"/>
      <c r="O206" s="4"/>
      <c r="P206" s="4" t="s">
        <v>53</v>
      </c>
      <c r="Q206" s="4" t="s">
        <v>25</v>
      </c>
      <c r="R206" s="4" t="s">
        <v>438</v>
      </c>
      <c r="S206" s="4" t="s">
        <v>27</v>
      </c>
    </row>
    <row r="207" spans="1:19" ht="15.75" customHeight="1" thickBot="1" x14ac:dyDescent="0.3">
      <c r="A207" s="35" t="str" cm="1">
        <f t="array" ref="A207">LEFT(R207,6)&amp;_xlfn.IFS(E207="Cold Foil","-CF",E207="Rainbow Foil","-RF",E207="Cold Foil - Golden","-GF",E207="Extended Art Rainbow Foil", "-EA",E207="Regular","")</f>
        <v>WTR109</v>
      </c>
      <c r="B207" s="4" t="s">
        <v>17</v>
      </c>
      <c r="C207" s="44" t="s">
        <v>4105</v>
      </c>
      <c r="D207" s="4" t="s">
        <v>437</v>
      </c>
      <c r="E207" s="4" t="s">
        <v>29</v>
      </c>
      <c r="F207" s="4" t="s">
        <v>323</v>
      </c>
      <c r="G207" s="4" t="s">
        <v>58</v>
      </c>
      <c r="H207" s="4" t="s">
        <v>59</v>
      </c>
      <c r="I207" s="5" t="s">
        <v>409</v>
      </c>
      <c r="J207" s="6">
        <v>2</v>
      </c>
      <c r="K207" s="6">
        <v>3</v>
      </c>
      <c r="L207" s="6">
        <v>3</v>
      </c>
      <c r="M207" s="6">
        <v>2</v>
      </c>
      <c r="N207" s="4"/>
      <c r="O207" s="4"/>
      <c r="P207" s="4" t="s">
        <v>53</v>
      </c>
      <c r="Q207" s="4" t="s">
        <v>25</v>
      </c>
      <c r="R207" s="4" t="s">
        <v>438</v>
      </c>
      <c r="S207" s="4" t="s">
        <v>27</v>
      </c>
    </row>
    <row r="208" spans="1:19" ht="15.75" customHeight="1" thickBot="1" x14ac:dyDescent="0.3">
      <c r="A208" s="35" t="str" cm="1">
        <f t="array" ref="A208">LEFT(R208,6)&amp;_xlfn.IFS(E208="Cold Foil","-CF",E208="Rainbow Foil","-RF",E208="Cold Foil - Golden","-GF",E208="Extended Art Rainbow Foil", "-EA",E208="Regular","")</f>
        <v>WTR110-RF</v>
      </c>
      <c r="B208" s="4" t="s">
        <v>17</v>
      </c>
      <c r="C208" s="44" t="s">
        <v>4106</v>
      </c>
      <c r="D208" s="4" t="s">
        <v>439</v>
      </c>
      <c r="E208" s="4" t="s">
        <v>57</v>
      </c>
      <c r="F208" s="4" t="s">
        <v>323</v>
      </c>
      <c r="G208" s="4" t="s">
        <v>58</v>
      </c>
      <c r="H208" s="4" t="s">
        <v>59</v>
      </c>
      <c r="I208" s="4" t="s">
        <v>440</v>
      </c>
      <c r="J208" s="6">
        <v>0</v>
      </c>
      <c r="K208" s="6">
        <v>1</v>
      </c>
      <c r="L208" s="6">
        <v>3</v>
      </c>
      <c r="M208" s="6">
        <v>3</v>
      </c>
      <c r="N208" s="4"/>
      <c r="O208" s="4"/>
      <c r="P208" s="4" t="s">
        <v>53</v>
      </c>
      <c r="Q208" s="4" t="s">
        <v>25</v>
      </c>
      <c r="R208" s="4" t="s">
        <v>441</v>
      </c>
      <c r="S208" s="4" t="s">
        <v>27</v>
      </c>
    </row>
    <row r="209" spans="1:19" ht="15.75" customHeight="1" thickBot="1" x14ac:dyDescent="0.3">
      <c r="A209" s="35" t="str" cm="1">
        <f t="array" ref="A209">LEFT(R209,6)&amp;_xlfn.IFS(E209="Cold Foil","-CF",E209="Rainbow Foil","-RF",E209="Cold Foil - Golden","-GF",E209="Extended Art Rainbow Foil", "-EA",E209="Regular","")</f>
        <v>WTR110</v>
      </c>
      <c r="B209" s="4" t="s">
        <v>17</v>
      </c>
      <c r="C209" s="44" t="s">
        <v>4106</v>
      </c>
      <c r="D209" s="4" t="s">
        <v>439</v>
      </c>
      <c r="E209" s="4" t="s">
        <v>29</v>
      </c>
      <c r="F209" s="4" t="s">
        <v>323</v>
      </c>
      <c r="G209" s="4" t="s">
        <v>58</v>
      </c>
      <c r="H209" s="4" t="s">
        <v>59</v>
      </c>
      <c r="I209" s="4" t="s">
        <v>442</v>
      </c>
      <c r="J209" s="6">
        <v>0</v>
      </c>
      <c r="K209" s="6">
        <v>1</v>
      </c>
      <c r="L209" s="6">
        <v>3</v>
      </c>
      <c r="M209" s="6">
        <v>3</v>
      </c>
      <c r="N209" s="4"/>
      <c r="O209" s="4"/>
      <c r="P209" s="4" t="s">
        <v>53</v>
      </c>
      <c r="Q209" s="4" t="s">
        <v>25</v>
      </c>
      <c r="R209" s="4" t="s">
        <v>441</v>
      </c>
      <c r="S209" s="4" t="s">
        <v>27</v>
      </c>
    </row>
    <row r="210" spans="1:19" ht="15.75" customHeight="1" thickBot="1" x14ac:dyDescent="0.3">
      <c r="A210" s="35" t="str" cm="1">
        <f t="array" ref="A210">LEFT(R210,6)&amp;_xlfn.IFS(E210="Cold Foil","-CF",E210="Rainbow Foil","-RF",E210="Cold Foil - Golden","-GF",E210="Extended Art Rainbow Foil", "-EA",E210="Regular","")</f>
        <v>WTR111-RF</v>
      </c>
      <c r="B210" s="4" t="s">
        <v>17</v>
      </c>
      <c r="C210" s="44" t="s">
        <v>4107</v>
      </c>
      <c r="D210" s="4" t="s">
        <v>443</v>
      </c>
      <c r="E210" s="4" t="s">
        <v>57</v>
      </c>
      <c r="F210" s="4" t="s">
        <v>323</v>
      </c>
      <c r="G210" s="4" t="s">
        <v>58</v>
      </c>
      <c r="H210" s="4" t="s">
        <v>59</v>
      </c>
      <c r="I210" s="4" t="s">
        <v>444</v>
      </c>
      <c r="J210" s="6">
        <v>0</v>
      </c>
      <c r="K210" s="6">
        <v>2</v>
      </c>
      <c r="L210" s="6">
        <v>2</v>
      </c>
      <c r="M210" s="6">
        <v>3</v>
      </c>
      <c r="N210" s="4"/>
      <c r="O210" s="4"/>
      <c r="P210" s="4" t="s">
        <v>53</v>
      </c>
      <c r="Q210" s="4" t="s">
        <v>25</v>
      </c>
      <c r="R210" s="4" t="s">
        <v>445</v>
      </c>
      <c r="S210" s="4" t="s">
        <v>27</v>
      </c>
    </row>
    <row r="211" spans="1:19" ht="15.75" customHeight="1" thickBot="1" x14ac:dyDescent="0.3">
      <c r="A211" s="35" t="str" cm="1">
        <f t="array" ref="A211">LEFT(R211,6)&amp;_xlfn.IFS(E211="Cold Foil","-CF",E211="Rainbow Foil","-RF",E211="Cold Foil - Golden","-GF",E211="Extended Art Rainbow Foil", "-EA",E211="Regular","")</f>
        <v>WTR111</v>
      </c>
      <c r="B211" s="4" t="s">
        <v>17</v>
      </c>
      <c r="C211" s="44" t="s">
        <v>4107</v>
      </c>
      <c r="D211" s="4" t="s">
        <v>443</v>
      </c>
      <c r="E211" s="4" t="s">
        <v>29</v>
      </c>
      <c r="F211" s="4" t="s">
        <v>323</v>
      </c>
      <c r="G211" s="4" t="s">
        <v>58</v>
      </c>
      <c r="H211" s="4" t="s">
        <v>59</v>
      </c>
      <c r="I211" s="4" t="s">
        <v>446</v>
      </c>
      <c r="J211" s="6">
        <v>0</v>
      </c>
      <c r="K211" s="6">
        <v>2</v>
      </c>
      <c r="L211" s="6">
        <v>2</v>
      </c>
      <c r="M211" s="6">
        <v>3</v>
      </c>
      <c r="N211" s="4"/>
      <c r="O211" s="4"/>
      <c r="P211" s="4" t="s">
        <v>53</v>
      </c>
      <c r="Q211" s="4" t="s">
        <v>25</v>
      </c>
      <c r="R211" s="4" t="s">
        <v>445</v>
      </c>
      <c r="S211" s="4" t="s">
        <v>27</v>
      </c>
    </row>
    <row r="212" spans="1:19" ht="15.75" customHeight="1" thickBot="1" x14ac:dyDescent="0.3">
      <c r="A212" s="35" t="str" cm="1">
        <f t="array" ref="A212">LEFT(R212,6)&amp;_xlfn.IFS(E212="Cold Foil","-CF",E212="Rainbow Foil","-RF",E212="Cold Foil - Golden","-GF",E212="Extended Art Rainbow Foil", "-EA",E212="Regular","")</f>
        <v>WTR112-RF</v>
      </c>
      <c r="B212" s="4" t="s">
        <v>17</v>
      </c>
      <c r="C212" s="44" t="s">
        <v>4108</v>
      </c>
      <c r="D212" s="4" t="s">
        <v>447</v>
      </c>
      <c r="E212" s="4" t="s">
        <v>57</v>
      </c>
      <c r="F212" s="4" t="s">
        <v>323</v>
      </c>
      <c r="G212" s="4" t="s">
        <v>58</v>
      </c>
      <c r="H212" s="4" t="s">
        <v>59</v>
      </c>
      <c r="I212" s="4" t="s">
        <v>448</v>
      </c>
      <c r="J212" s="6">
        <v>0</v>
      </c>
      <c r="K212" s="6">
        <v>3</v>
      </c>
      <c r="L212" s="6">
        <v>1</v>
      </c>
      <c r="M212" s="6">
        <v>3</v>
      </c>
      <c r="N212" s="4"/>
      <c r="O212" s="4"/>
      <c r="P212" s="4" t="s">
        <v>53</v>
      </c>
      <c r="Q212" s="4" t="s">
        <v>25</v>
      </c>
      <c r="R212" s="4" t="s">
        <v>449</v>
      </c>
      <c r="S212" s="4" t="s">
        <v>27</v>
      </c>
    </row>
    <row r="213" spans="1:19" ht="15.75" customHeight="1" thickBot="1" x14ac:dyDescent="0.3">
      <c r="A213" s="35" t="str" cm="1">
        <f t="array" ref="A213">LEFT(R213,6)&amp;_xlfn.IFS(E213="Cold Foil","-CF",E213="Rainbow Foil","-RF",E213="Cold Foil - Golden","-GF",E213="Extended Art Rainbow Foil", "-EA",E213="Regular","")</f>
        <v>WTR112</v>
      </c>
      <c r="B213" s="4" t="s">
        <v>17</v>
      </c>
      <c r="C213" s="44" t="s">
        <v>4108</v>
      </c>
      <c r="D213" s="4" t="s">
        <v>447</v>
      </c>
      <c r="E213" s="4" t="s">
        <v>29</v>
      </c>
      <c r="F213" s="4" t="s">
        <v>323</v>
      </c>
      <c r="G213" s="4" t="s">
        <v>58</v>
      </c>
      <c r="H213" s="4" t="s">
        <v>59</v>
      </c>
      <c r="I213" s="4" t="s">
        <v>450</v>
      </c>
      <c r="J213" s="6">
        <v>0</v>
      </c>
      <c r="K213" s="6">
        <v>3</v>
      </c>
      <c r="L213" s="6">
        <v>1</v>
      </c>
      <c r="M213" s="6">
        <v>3</v>
      </c>
      <c r="N213" s="4"/>
      <c r="O213" s="4"/>
      <c r="P213" s="4" t="s">
        <v>53</v>
      </c>
      <c r="Q213" s="4" t="s">
        <v>25</v>
      </c>
      <c r="R213" s="4" t="s">
        <v>449</v>
      </c>
      <c r="S213" s="4" t="s">
        <v>27</v>
      </c>
    </row>
    <row r="214" spans="1:19" ht="15.75" customHeight="1" thickBot="1" x14ac:dyDescent="0.3">
      <c r="A214" s="35" t="str" cm="1">
        <f t="array" ref="A214">LEFT(R214,6)&amp;_xlfn.IFS(E214="Cold Foil","-CF",E214="Rainbow Foil","-RF",E214="Cold Foil - Golden","-GF",E214="Extended Art Rainbow Foil", "-EA",E214="Regular","")</f>
        <v>WTR113</v>
      </c>
      <c r="B214" s="4" t="s">
        <v>17</v>
      </c>
      <c r="C214" s="44" t="s">
        <v>4109</v>
      </c>
      <c r="D214" s="4" t="s">
        <v>451</v>
      </c>
      <c r="E214" s="4" t="s">
        <v>29</v>
      </c>
      <c r="F214" s="4" t="s">
        <v>452</v>
      </c>
      <c r="G214" s="4" t="s">
        <v>31</v>
      </c>
      <c r="H214" s="4"/>
      <c r="I214" s="80" t="s">
        <v>453</v>
      </c>
      <c r="J214" s="81"/>
      <c r="K214" s="81"/>
      <c r="L214" s="81"/>
      <c r="M214" s="81"/>
      <c r="N214" s="6">
        <v>4</v>
      </c>
      <c r="O214" s="6">
        <v>40</v>
      </c>
      <c r="P214" s="4" t="s">
        <v>33</v>
      </c>
      <c r="Q214" s="4" t="s">
        <v>25</v>
      </c>
      <c r="R214" s="4" t="s">
        <v>454</v>
      </c>
      <c r="S214" s="4" t="s">
        <v>27</v>
      </c>
    </row>
    <row r="215" spans="1:19" ht="15.75" customHeight="1" thickBot="1" x14ac:dyDescent="0.3">
      <c r="A215" s="35" t="str" cm="1">
        <f t="array" ref="A215">LEFT(R215,6)&amp;_xlfn.IFS(E215="Cold Foil","-CF",E215="Rainbow Foil","-RF",E215="Cold Foil - Golden","-GF",E215="Extended Art Rainbow Foil", "-EA",E215="Regular","")</f>
        <v>WTR114</v>
      </c>
      <c r="B215" s="4" t="s">
        <v>17</v>
      </c>
      <c r="C215" s="44" t="s">
        <v>4110</v>
      </c>
      <c r="D215" s="4" t="s">
        <v>455</v>
      </c>
      <c r="E215" s="4" t="s">
        <v>29</v>
      </c>
      <c r="F215" s="4" t="s">
        <v>452</v>
      </c>
      <c r="G215" s="4" t="s">
        <v>31</v>
      </c>
      <c r="H215" s="4" t="s">
        <v>36</v>
      </c>
      <c r="I215" s="80" t="s">
        <v>456</v>
      </c>
      <c r="J215" s="81"/>
      <c r="K215" s="81"/>
      <c r="L215" s="81"/>
      <c r="M215" s="81"/>
      <c r="N215" s="6">
        <v>4</v>
      </c>
      <c r="O215" s="6">
        <v>20</v>
      </c>
      <c r="P215" s="4" t="s">
        <v>33</v>
      </c>
      <c r="Q215" s="4" t="s">
        <v>25</v>
      </c>
      <c r="R215" s="4" t="s">
        <v>457</v>
      </c>
      <c r="S215" s="4" t="s">
        <v>27</v>
      </c>
    </row>
    <row r="216" spans="1:19" ht="15.75" customHeight="1" thickBot="1" x14ac:dyDescent="0.3">
      <c r="A216" s="35" t="str" cm="1">
        <f t="array" ref="A216">LEFT(R216,6)&amp;_xlfn.IFS(E216="Cold Foil","-CF",E216="Rainbow Foil","-RF",E216="Cold Foil - Golden","-GF",E216="Extended Art Rainbow Foil", "-EA",E216="Regular","")</f>
        <v>WTR115</v>
      </c>
      <c r="B216" s="4" t="s">
        <v>17</v>
      </c>
      <c r="C216" s="44" t="s">
        <v>4111</v>
      </c>
      <c r="D216" s="4" t="s">
        <v>458</v>
      </c>
      <c r="E216" s="4" t="s">
        <v>29</v>
      </c>
      <c r="F216" s="4" t="s">
        <v>452</v>
      </c>
      <c r="G216" s="4" t="s">
        <v>40</v>
      </c>
      <c r="H216" s="4" t="s">
        <v>459</v>
      </c>
      <c r="I216" s="4" t="s">
        <v>460</v>
      </c>
      <c r="J216" s="4"/>
      <c r="K216" s="4"/>
      <c r="L216" s="6">
        <v>3</v>
      </c>
      <c r="M216" s="4"/>
      <c r="N216" s="4"/>
      <c r="O216" s="4"/>
      <c r="P216" s="4" t="s">
        <v>33</v>
      </c>
      <c r="Q216" s="4" t="s">
        <v>25</v>
      </c>
      <c r="R216" s="4" t="s">
        <v>461</v>
      </c>
      <c r="S216" s="4" t="s">
        <v>27</v>
      </c>
    </row>
    <row r="217" spans="1:19" ht="15.75" customHeight="1" thickBot="1" x14ac:dyDescent="0.3">
      <c r="A217" s="35" t="str" cm="1">
        <f t="array" ref="A217">LEFT(R217,6)&amp;_xlfn.IFS(E217="Cold Foil","-CF",E217="Rainbow Foil","-RF",E217="Cold Foil - Golden","-GF",E217="Extended Art Rainbow Foil", "-EA",E217="Regular","")</f>
        <v>WTR116-CF</v>
      </c>
      <c r="B217" s="4" t="s">
        <v>17</v>
      </c>
      <c r="C217" s="44" t="s">
        <v>4112</v>
      </c>
      <c r="D217" s="4" t="s">
        <v>462</v>
      </c>
      <c r="E217" s="4" t="s">
        <v>19</v>
      </c>
      <c r="F217" s="4" t="s">
        <v>452</v>
      </c>
      <c r="G217" s="4" t="s">
        <v>45</v>
      </c>
      <c r="H217" s="4" t="s">
        <v>187</v>
      </c>
      <c r="I217" s="4" t="s">
        <v>463</v>
      </c>
      <c r="J217" s="4"/>
      <c r="K217" s="4"/>
      <c r="L217" s="4"/>
      <c r="M217" s="6">
        <v>2</v>
      </c>
      <c r="N217" s="4"/>
      <c r="O217" s="4"/>
      <c r="P217" s="4" t="s">
        <v>48</v>
      </c>
      <c r="Q217" s="4" t="s">
        <v>25</v>
      </c>
      <c r="R217" s="4" t="s">
        <v>464</v>
      </c>
      <c r="S217" s="4" t="s">
        <v>27</v>
      </c>
    </row>
    <row r="218" spans="1:19" ht="15.75" customHeight="1" thickBot="1" x14ac:dyDescent="0.3">
      <c r="A218" s="35" t="str" cm="1">
        <f t="array" ref="A218">LEFT(R218,6)&amp;_xlfn.IFS(E218="Cold Foil","-CF",E218="Rainbow Foil","-RF",E218="Cold Foil - Golden","-GF",E218="Extended Art Rainbow Foil", "-EA",E218="Regular","")</f>
        <v>WTR117</v>
      </c>
      <c r="B218" s="4" t="s">
        <v>17</v>
      </c>
      <c r="C218" s="44" t="s">
        <v>4113</v>
      </c>
      <c r="D218" s="4" t="s">
        <v>465</v>
      </c>
      <c r="E218" s="4" t="s">
        <v>29</v>
      </c>
      <c r="F218" s="4" t="s">
        <v>452</v>
      </c>
      <c r="G218" s="4" t="s">
        <v>45</v>
      </c>
      <c r="H218" s="4" t="s">
        <v>46</v>
      </c>
      <c r="I218" s="4" t="s">
        <v>466</v>
      </c>
      <c r="J218" s="4"/>
      <c r="K218" s="4"/>
      <c r="L218" s="4"/>
      <c r="M218" s="6">
        <v>1</v>
      </c>
      <c r="N218" s="4"/>
      <c r="O218" s="4"/>
      <c r="P218" s="4" t="s">
        <v>53</v>
      </c>
      <c r="Q218" s="4" t="s">
        <v>25</v>
      </c>
      <c r="R218" s="4" t="s">
        <v>467</v>
      </c>
      <c r="S218" s="4" t="s">
        <v>27</v>
      </c>
    </row>
    <row r="219" spans="1:19" ht="15.75" customHeight="1" thickBot="1" x14ac:dyDescent="0.3">
      <c r="A219" s="35" t="str" cm="1">
        <f t="array" ref="A219">LEFT(R219,6)&amp;_xlfn.IFS(E219="Cold Foil","-CF",E219="Rainbow Foil","-RF",E219="Cold Foil - Golden","-GF",E219="Extended Art Rainbow Foil", "-EA",E219="Regular","")</f>
        <v>WTR117-CF</v>
      </c>
      <c r="B219" s="4" t="s">
        <v>17</v>
      </c>
      <c r="C219" s="44" t="s">
        <v>4113</v>
      </c>
      <c r="D219" s="4" t="s">
        <v>465</v>
      </c>
      <c r="E219" s="4" t="s">
        <v>19</v>
      </c>
      <c r="F219" s="4" t="s">
        <v>452</v>
      </c>
      <c r="G219" s="4" t="s">
        <v>45</v>
      </c>
      <c r="H219" s="4" t="s">
        <v>46</v>
      </c>
      <c r="I219" s="4" t="s">
        <v>468</v>
      </c>
      <c r="J219" s="4"/>
      <c r="K219" s="4"/>
      <c r="L219" s="4"/>
      <c r="M219" s="6">
        <v>1</v>
      </c>
      <c r="N219" s="4"/>
      <c r="O219" s="4"/>
      <c r="P219" s="4" t="s">
        <v>53</v>
      </c>
      <c r="Q219" s="4" t="s">
        <v>25</v>
      </c>
      <c r="R219" s="4" t="s">
        <v>467</v>
      </c>
      <c r="S219" s="4" t="s">
        <v>27</v>
      </c>
    </row>
    <row r="220" spans="1:19" ht="15.75" customHeight="1" thickBot="1" x14ac:dyDescent="0.3">
      <c r="A220" s="35" t="str" cm="1">
        <f t="array" ref="A220">LEFT(R220,6)&amp;_xlfn.IFS(E220="Cold Foil","-CF",E220="Rainbow Foil","-RF",E220="Cold Foil - Golden","-GF",E220="Extended Art Rainbow Foil", "-EA",E220="Regular","")</f>
        <v>WTR118-RF</v>
      </c>
      <c r="B220" s="4" t="s">
        <v>17</v>
      </c>
      <c r="C220" s="44" t="s">
        <v>4114</v>
      </c>
      <c r="D220" s="4" t="s">
        <v>469</v>
      </c>
      <c r="E220" s="4" t="s">
        <v>57</v>
      </c>
      <c r="F220" s="4" t="s">
        <v>452</v>
      </c>
      <c r="G220" s="80" t="s">
        <v>345</v>
      </c>
      <c r="H220" s="81"/>
      <c r="I220" s="4" t="s">
        <v>470</v>
      </c>
      <c r="J220" s="6">
        <v>0</v>
      </c>
      <c r="K220" s="6">
        <v>3</v>
      </c>
      <c r="L220" s="4"/>
      <c r="M220" s="6">
        <v>3</v>
      </c>
      <c r="N220" s="4"/>
      <c r="O220" s="4"/>
      <c r="P220" s="4" t="s">
        <v>61</v>
      </c>
      <c r="Q220" s="4" t="s">
        <v>25</v>
      </c>
      <c r="R220" s="4" t="s">
        <v>471</v>
      </c>
      <c r="S220" s="4" t="s">
        <v>27</v>
      </c>
    </row>
    <row r="221" spans="1:19" ht="15.75" customHeight="1" thickBot="1" x14ac:dyDescent="0.3">
      <c r="A221" s="35" t="str" cm="1">
        <f t="array" ref="A221">LEFT(R221,6)&amp;_xlfn.IFS(E221="Cold Foil","-CF",E221="Rainbow Foil","-RF",E221="Cold Foil - Golden","-GF",E221="Extended Art Rainbow Foil", "-EA",E221="Regular","")</f>
        <v>WTR118</v>
      </c>
      <c r="B221" s="4" t="s">
        <v>17</v>
      </c>
      <c r="C221" s="44" t="s">
        <v>4114</v>
      </c>
      <c r="D221" s="4" t="s">
        <v>469</v>
      </c>
      <c r="E221" s="4" t="s">
        <v>29</v>
      </c>
      <c r="F221" s="4" t="s">
        <v>452</v>
      </c>
      <c r="G221" s="80" t="s">
        <v>345</v>
      </c>
      <c r="H221" s="81"/>
      <c r="I221" s="4" t="s">
        <v>472</v>
      </c>
      <c r="J221" s="6">
        <v>0</v>
      </c>
      <c r="K221" s="6">
        <v>3</v>
      </c>
      <c r="L221" s="4"/>
      <c r="M221" s="6">
        <v>3</v>
      </c>
      <c r="N221" s="4"/>
      <c r="O221" s="4"/>
      <c r="P221" s="4" t="s">
        <v>61</v>
      </c>
      <c r="Q221" s="4" t="s">
        <v>25</v>
      </c>
      <c r="R221" s="4" t="s">
        <v>471</v>
      </c>
      <c r="S221" s="4" t="s">
        <v>27</v>
      </c>
    </row>
    <row r="222" spans="1:19" ht="15.75" customHeight="1" thickBot="1" x14ac:dyDescent="0.3">
      <c r="A222" s="35" t="str" cm="1">
        <f t="array" ref="A222">LEFT(R222,6)&amp;_xlfn.IFS(E222="Cold Foil","-CF",E222="Rainbow Foil","-RF",E222="Cold Foil - Golden","-GF",E222="Extended Art Rainbow Foil", "-EA",E222="Regular","")</f>
        <v>WTR119-RF</v>
      </c>
      <c r="B222" s="4" t="s">
        <v>17</v>
      </c>
      <c r="C222" s="44" t="s">
        <v>4115</v>
      </c>
      <c r="D222" s="4" t="s">
        <v>473</v>
      </c>
      <c r="E222" s="4" t="s">
        <v>57</v>
      </c>
      <c r="F222" s="4" t="s">
        <v>452</v>
      </c>
      <c r="G222" s="4" t="s">
        <v>58</v>
      </c>
      <c r="H222" s="4"/>
      <c r="I222" s="4" t="s">
        <v>474</v>
      </c>
      <c r="J222" s="6">
        <v>1</v>
      </c>
      <c r="K222" s="6">
        <v>1</v>
      </c>
      <c r="L222" s="4"/>
      <c r="M222" s="6">
        <v>3</v>
      </c>
      <c r="N222" s="4"/>
      <c r="O222" s="4"/>
      <c r="P222" s="4" t="s">
        <v>61</v>
      </c>
      <c r="Q222" s="4" t="s">
        <v>25</v>
      </c>
      <c r="R222" s="4" t="s">
        <v>475</v>
      </c>
      <c r="S222" s="4" t="s">
        <v>27</v>
      </c>
    </row>
    <row r="223" spans="1:19" ht="15.75" customHeight="1" thickBot="1" x14ac:dyDescent="0.3">
      <c r="A223" s="35" t="str" cm="1">
        <f t="array" ref="A223">LEFT(R223,6)&amp;_xlfn.IFS(E223="Cold Foil","-CF",E223="Rainbow Foil","-RF",E223="Cold Foil - Golden","-GF",E223="Extended Art Rainbow Foil", "-EA",E223="Regular","")</f>
        <v>WTR119</v>
      </c>
      <c r="B223" s="4" t="s">
        <v>17</v>
      </c>
      <c r="C223" s="44" t="s">
        <v>4115</v>
      </c>
      <c r="D223" s="4" t="s">
        <v>473</v>
      </c>
      <c r="E223" s="4" t="s">
        <v>29</v>
      </c>
      <c r="F223" s="4" t="s">
        <v>452</v>
      </c>
      <c r="G223" s="4" t="s">
        <v>58</v>
      </c>
      <c r="H223" s="4"/>
      <c r="I223" s="4" t="s">
        <v>476</v>
      </c>
      <c r="J223" s="6">
        <v>1</v>
      </c>
      <c r="K223" s="6">
        <v>1</v>
      </c>
      <c r="L223" s="4"/>
      <c r="M223" s="6">
        <v>3</v>
      </c>
      <c r="N223" s="4"/>
      <c r="O223" s="4"/>
      <c r="P223" s="4" t="s">
        <v>61</v>
      </c>
      <c r="Q223" s="4" t="s">
        <v>25</v>
      </c>
      <c r="R223" s="4" t="s">
        <v>475</v>
      </c>
      <c r="S223" s="4" t="s">
        <v>27</v>
      </c>
    </row>
    <row r="224" spans="1:19" ht="15.75" customHeight="1" thickBot="1" x14ac:dyDescent="0.3">
      <c r="A224" s="35" t="str" cm="1">
        <f t="array" ref="A224">LEFT(R224,6)&amp;_xlfn.IFS(E224="Cold Foil","-CF",E224="Rainbow Foil","-RF",E224="Cold Foil - Golden","-GF",E224="Extended Art Rainbow Foil", "-EA",E224="Regular","")</f>
        <v>WTR120-RF</v>
      </c>
      <c r="B224" s="4" t="s">
        <v>17</v>
      </c>
      <c r="C224" s="44" t="s">
        <v>4116</v>
      </c>
      <c r="D224" s="4" t="s">
        <v>477</v>
      </c>
      <c r="E224" s="4" t="s">
        <v>57</v>
      </c>
      <c r="F224" s="4" t="s">
        <v>452</v>
      </c>
      <c r="G224" s="80" t="s">
        <v>345</v>
      </c>
      <c r="H224" s="81"/>
      <c r="I224" s="4" t="s">
        <v>478</v>
      </c>
      <c r="J224" s="6">
        <v>2</v>
      </c>
      <c r="K224" s="6">
        <v>1</v>
      </c>
      <c r="L224" s="4"/>
      <c r="M224" s="6">
        <v>3</v>
      </c>
      <c r="N224" s="4"/>
      <c r="O224" s="4"/>
      <c r="P224" s="4" t="s">
        <v>71</v>
      </c>
      <c r="Q224" s="4" t="s">
        <v>25</v>
      </c>
      <c r="R224" s="4" t="s">
        <v>479</v>
      </c>
      <c r="S224" s="4" t="s">
        <v>27</v>
      </c>
    </row>
    <row r="225" spans="1:19" ht="15.75" customHeight="1" thickBot="1" x14ac:dyDescent="0.3">
      <c r="A225" s="35" t="str" cm="1">
        <f t="array" ref="A225">LEFT(R225,6)&amp;_xlfn.IFS(E225="Cold Foil","-CF",E225="Rainbow Foil","-RF",E225="Cold Foil - Golden","-GF",E225="Extended Art Rainbow Foil", "-EA",E225="Regular","")</f>
        <v>WTR120</v>
      </c>
      <c r="B225" s="4" t="s">
        <v>17</v>
      </c>
      <c r="C225" s="44" t="s">
        <v>4116</v>
      </c>
      <c r="D225" s="4" t="s">
        <v>477</v>
      </c>
      <c r="E225" s="4" t="s">
        <v>29</v>
      </c>
      <c r="F225" s="4" t="s">
        <v>452</v>
      </c>
      <c r="G225" s="80" t="s">
        <v>345</v>
      </c>
      <c r="H225" s="81"/>
      <c r="I225" s="4" t="s">
        <v>480</v>
      </c>
      <c r="J225" s="6">
        <v>2</v>
      </c>
      <c r="K225" s="6">
        <v>1</v>
      </c>
      <c r="L225" s="4"/>
      <c r="M225" s="6">
        <v>3</v>
      </c>
      <c r="N225" s="4"/>
      <c r="O225" s="4"/>
      <c r="P225" s="4" t="s">
        <v>71</v>
      </c>
      <c r="Q225" s="4" t="s">
        <v>25</v>
      </c>
      <c r="R225" s="4" t="s">
        <v>479</v>
      </c>
      <c r="S225" s="4" t="s">
        <v>27</v>
      </c>
    </row>
    <row r="226" spans="1:19" ht="15.75" customHeight="1" thickBot="1" x14ac:dyDescent="0.3">
      <c r="A226" s="35" t="str" cm="1">
        <f t="array" ref="A226">LEFT(R226,6)&amp;_xlfn.IFS(E226="Cold Foil","-CF",E226="Rainbow Foil","-RF",E226="Cold Foil - Golden","-GF",E226="Extended Art Rainbow Foil", "-EA",E226="Regular","")</f>
        <v>WTR121-RF</v>
      </c>
      <c r="B226" s="4" t="s">
        <v>17</v>
      </c>
      <c r="C226" s="44" t="s">
        <v>4117</v>
      </c>
      <c r="D226" s="4" t="s">
        <v>481</v>
      </c>
      <c r="E226" s="4" t="s">
        <v>57</v>
      </c>
      <c r="F226" s="4" t="s">
        <v>452</v>
      </c>
      <c r="G226" s="80" t="s">
        <v>345</v>
      </c>
      <c r="H226" s="81"/>
      <c r="I226" s="4" t="s">
        <v>482</v>
      </c>
      <c r="J226" s="6">
        <v>1</v>
      </c>
      <c r="K226" s="6">
        <v>2</v>
      </c>
      <c r="L226" s="4"/>
      <c r="M226" s="6">
        <v>3</v>
      </c>
      <c r="N226" s="4"/>
      <c r="O226" s="4"/>
      <c r="P226" s="4" t="s">
        <v>71</v>
      </c>
      <c r="Q226" s="4" t="s">
        <v>25</v>
      </c>
      <c r="R226" s="4" t="s">
        <v>483</v>
      </c>
      <c r="S226" s="4" t="s">
        <v>27</v>
      </c>
    </row>
    <row r="227" spans="1:19" ht="15.75" customHeight="1" thickBot="1" x14ac:dyDescent="0.3">
      <c r="A227" s="35" t="str" cm="1">
        <f t="array" ref="A227">LEFT(R227,6)&amp;_xlfn.IFS(E227="Cold Foil","-CF",E227="Rainbow Foil","-RF",E227="Cold Foil - Golden","-GF",E227="Extended Art Rainbow Foil", "-EA",E227="Regular","")</f>
        <v>WTR121</v>
      </c>
      <c r="B227" s="4" t="s">
        <v>17</v>
      </c>
      <c r="C227" s="44" t="s">
        <v>4117</v>
      </c>
      <c r="D227" s="4" t="s">
        <v>481</v>
      </c>
      <c r="E227" s="4" t="s">
        <v>29</v>
      </c>
      <c r="F227" s="4" t="s">
        <v>452</v>
      </c>
      <c r="G227" s="80" t="s">
        <v>345</v>
      </c>
      <c r="H227" s="81"/>
      <c r="I227" s="4" t="s">
        <v>484</v>
      </c>
      <c r="J227" s="6">
        <v>1</v>
      </c>
      <c r="K227" s="6">
        <v>2</v>
      </c>
      <c r="L227" s="4"/>
      <c r="M227" s="6">
        <v>3</v>
      </c>
      <c r="N227" s="4"/>
      <c r="O227" s="4"/>
      <c r="P227" s="4" t="s">
        <v>71</v>
      </c>
      <c r="Q227" s="4" t="s">
        <v>25</v>
      </c>
      <c r="R227" s="4" t="s">
        <v>483</v>
      </c>
      <c r="S227" s="4" t="s">
        <v>27</v>
      </c>
    </row>
    <row r="228" spans="1:19" ht="15.75" customHeight="1" thickBot="1" x14ac:dyDescent="0.3">
      <c r="A228" s="35" t="str" cm="1">
        <f t="array" ref="A228">LEFT(R228,6)&amp;_xlfn.IFS(E228="Cold Foil","-CF",E228="Rainbow Foil","-RF",E228="Cold Foil - Golden","-GF",E228="Extended Art Rainbow Foil", "-EA",E228="Regular","")</f>
        <v>WTR122-RF</v>
      </c>
      <c r="B228" s="4" t="s">
        <v>17</v>
      </c>
      <c r="C228" s="44" t="s">
        <v>4118</v>
      </c>
      <c r="D228" s="4" t="s">
        <v>485</v>
      </c>
      <c r="E228" s="4" t="s">
        <v>57</v>
      </c>
      <c r="F228" s="4" t="s">
        <v>452</v>
      </c>
      <c r="G228" s="4" t="s">
        <v>58</v>
      </c>
      <c r="H228" s="4"/>
      <c r="I228" s="4" t="s">
        <v>486</v>
      </c>
      <c r="J228" s="6">
        <v>0</v>
      </c>
      <c r="K228" s="6">
        <v>2</v>
      </c>
      <c r="L228" s="4"/>
      <c r="M228" s="6">
        <v>3</v>
      </c>
      <c r="N228" s="4"/>
      <c r="O228" s="4"/>
      <c r="P228" s="4" t="s">
        <v>71</v>
      </c>
      <c r="Q228" s="4" t="s">
        <v>25</v>
      </c>
      <c r="R228" s="4" t="s">
        <v>487</v>
      </c>
      <c r="S228" s="4" t="s">
        <v>27</v>
      </c>
    </row>
    <row r="229" spans="1:19" ht="15.75" customHeight="1" thickBot="1" x14ac:dyDescent="0.3">
      <c r="A229" s="35" t="str" cm="1">
        <f t="array" ref="A229">LEFT(R229,6)&amp;_xlfn.IFS(E229="Cold Foil","-CF",E229="Rainbow Foil","-RF",E229="Cold Foil - Golden","-GF",E229="Extended Art Rainbow Foil", "-EA",E229="Regular","")</f>
        <v>WTR122</v>
      </c>
      <c r="B229" s="4" t="s">
        <v>17</v>
      </c>
      <c r="C229" s="44" t="s">
        <v>4118</v>
      </c>
      <c r="D229" s="4" t="s">
        <v>485</v>
      </c>
      <c r="E229" s="4" t="s">
        <v>29</v>
      </c>
      <c r="F229" s="4" t="s">
        <v>452</v>
      </c>
      <c r="G229" s="4" t="s">
        <v>58</v>
      </c>
      <c r="H229" s="4"/>
      <c r="I229" s="4" t="s">
        <v>488</v>
      </c>
      <c r="J229" s="6">
        <v>0</v>
      </c>
      <c r="K229" s="6">
        <v>2</v>
      </c>
      <c r="L229" s="4"/>
      <c r="M229" s="6">
        <v>3</v>
      </c>
      <c r="N229" s="4"/>
      <c r="O229" s="4"/>
      <c r="P229" s="4" t="s">
        <v>71</v>
      </c>
      <c r="Q229" s="4" t="s">
        <v>25</v>
      </c>
      <c r="R229" s="4" t="s">
        <v>487</v>
      </c>
      <c r="S229" s="4" t="s">
        <v>27</v>
      </c>
    </row>
    <row r="230" spans="1:19" ht="15.75" customHeight="1" thickBot="1" x14ac:dyDescent="0.3">
      <c r="A230" s="35" t="str" cm="1">
        <f t="array" ref="A230">LEFT(R230,6)&amp;_xlfn.IFS(E230="Cold Foil","-CF",E230="Rainbow Foil","-RF",E230="Cold Foil - Golden","-GF",E230="Extended Art Rainbow Foil", "-EA",E230="Regular","")</f>
        <v>WTR123-RF</v>
      </c>
      <c r="B230" s="4" t="s">
        <v>17</v>
      </c>
      <c r="C230" s="44" t="s">
        <v>4119</v>
      </c>
      <c r="D230" s="4" t="s">
        <v>489</v>
      </c>
      <c r="E230" s="4" t="s">
        <v>57</v>
      </c>
      <c r="F230" s="4" t="s">
        <v>452</v>
      </c>
      <c r="G230" s="80" t="s">
        <v>345</v>
      </c>
      <c r="H230" s="81"/>
      <c r="I230" s="4" t="s">
        <v>490</v>
      </c>
      <c r="J230" s="6">
        <v>3</v>
      </c>
      <c r="K230" s="6">
        <v>1</v>
      </c>
      <c r="L230" s="4"/>
      <c r="M230" s="6">
        <v>3</v>
      </c>
      <c r="N230" s="4"/>
      <c r="O230" s="4"/>
      <c r="P230" s="4" t="s">
        <v>83</v>
      </c>
      <c r="Q230" s="4" t="s">
        <v>25</v>
      </c>
      <c r="R230" s="4" t="s">
        <v>491</v>
      </c>
      <c r="S230" s="4" t="s">
        <v>27</v>
      </c>
    </row>
    <row r="231" spans="1:19" ht="15.75" customHeight="1" thickBot="1" x14ac:dyDescent="0.3">
      <c r="A231" s="35" t="str" cm="1">
        <f t="array" ref="A231">LEFT(R231,6)&amp;_xlfn.IFS(E231="Cold Foil","-CF",E231="Rainbow Foil","-RF",E231="Cold Foil - Golden","-GF",E231="Extended Art Rainbow Foil", "-EA",E231="Regular","")</f>
        <v>WTR123</v>
      </c>
      <c r="B231" s="4" t="s">
        <v>17</v>
      </c>
      <c r="C231" s="44" t="s">
        <v>4119</v>
      </c>
      <c r="D231" s="4" t="s">
        <v>489</v>
      </c>
      <c r="E231" s="4" t="s">
        <v>29</v>
      </c>
      <c r="F231" s="4" t="s">
        <v>452</v>
      </c>
      <c r="G231" s="80" t="s">
        <v>345</v>
      </c>
      <c r="H231" s="81"/>
      <c r="I231" s="4" t="s">
        <v>492</v>
      </c>
      <c r="J231" s="6">
        <v>3</v>
      </c>
      <c r="K231" s="6">
        <v>1</v>
      </c>
      <c r="L231" s="4"/>
      <c r="M231" s="6">
        <v>3</v>
      </c>
      <c r="N231" s="4"/>
      <c r="O231" s="4"/>
      <c r="P231" s="4" t="s">
        <v>83</v>
      </c>
      <c r="Q231" s="4" t="s">
        <v>25</v>
      </c>
      <c r="R231" s="4" t="s">
        <v>491</v>
      </c>
      <c r="S231" s="4" t="s">
        <v>27</v>
      </c>
    </row>
    <row r="232" spans="1:19" ht="15.75" customHeight="1" thickBot="1" x14ac:dyDescent="0.3">
      <c r="A232" s="35" t="str" cm="1">
        <f t="array" ref="A232">LEFT(R232,6)&amp;_xlfn.IFS(E232="Cold Foil","-CF",E232="Rainbow Foil","-RF",E232="Cold Foil - Golden","-GF",E232="Extended Art Rainbow Foil", "-EA",E232="Regular","")</f>
        <v>WTR124-RF</v>
      </c>
      <c r="B232" s="4" t="s">
        <v>17</v>
      </c>
      <c r="C232" s="44" t="s">
        <v>4120</v>
      </c>
      <c r="D232" s="4" t="s">
        <v>493</v>
      </c>
      <c r="E232" s="4" t="s">
        <v>57</v>
      </c>
      <c r="F232" s="4" t="s">
        <v>452</v>
      </c>
      <c r="G232" s="80" t="s">
        <v>345</v>
      </c>
      <c r="H232" s="81"/>
      <c r="I232" s="4" t="s">
        <v>494</v>
      </c>
      <c r="J232" s="6">
        <v>3</v>
      </c>
      <c r="K232" s="6">
        <v>2</v>
      </c>
      <c r="L232" s="4"/>
      <c r="M232" s="6">
        <v>3</v>
      </c>
      <c r="N232" s="4"/>
      <c r="O232" s="4"/>
      <c r="P232" s="4" t="s">
        <v>83</v>
      </c>
      <c r="Q232" s="4" t="s">
        <v>25</v>
      </c>
      <c r="R232" s="4" t="s">
        <v>495</v>
      </c>
      <c r="S232" s="4" t="s">
        <v>27</v>
      </c>
    </row>
    <row r="233" spans="1:19" ht="15.75" customHeight="1" thickBot="1" x14ac:dyDescent="0.3">
      <c r="A233" s="35" t="str" cm="1">
        <f t="array" ref="A233">LEFT(R233,6)&amp;_xlfn.IFS(E233="Cold Foil","-CF",E233="Rainbow Foil","-RF",E233="Cold Foil - Golden","-GF",E233="Extended Art Rainbow Foil", "-EA",E233="Regular","")</f>
        <v>WTR124</v>
      </c>
      <c r="B233" s="4" t="s">
        <v>17</v>
      </c>
      <c r="C233" s="44" t="s">
        <v>4120</v>
      </c>
      <c r="D233" s="4" t="s">
        <v>493</v>
      </c>
      <c r="E233" s="4" t="s">
        <v>29</v>
      </c>
      <c r="F233" s="4" t="s">
        <v>452</v>
      </c>
      <c r="G233" s="80" t="s">
        <v>345</v>
      </c>
      <c r="H233" s="81"/>
      <c r="I233" s="4" t="s">
        <v>496</v>
      </c>
      <c r="J233" s="6">
        <v>3</v>
      </c>
      <c r="K233" s="6">
        <v>2</v>
      </c>
      <c r="L233" s="4"/>
      <c r="M233" s="6">
        <v>3</v>
      </c>
      <c r="N233" s="4"/>
      <c r="O233" s="4"/>
      <c r="P233" s="4" t="s">
        <v>83</v>
      </c>
      <c r="Q233" s="4" t="s">
        <v>25</v>
      </c>
      <c r="R233" s="4" t="s">
        <v>495</v>
      </c>
      <c r="S233" s="4" t="s">
        <v>27</v>
      </c>
    </row>
    <row r="234" spans="1:19" ht="15.75" customHeight="1" thickBot="1" x14ac:dyDescent="0.3">
      <c r="A234" s="35" t="str" cm="1">
        <f t="array" ref="A234">LEFT(R234,6)&amp;_xlfn.IFS(E234="Cold Foil","-CF",E234="Rainbow Foil","-RF",E234="Cold Foil - Golden","-GF",E234="Extended Art Rainbow Foil", "-EA",E234="Regular","")</f>
        <v>WTR125-RF</v>
      </c>
      <c r="B234" s="4" t="s">
        <v>17</v>
      </c>
      <c r="C234" s="44" t="s">
        <v>4121</v>
      </c>
      <c r="D234" s="4" t="s">
        <v>497</v>
      </c>
      <c r="E234" s="4" t="s">
        <v>57</v>
      </c>
      <c r="F234" s="4" t="s">
        <v>452</v>
      </c>
      <c r="G234" s="80" t="s">
        <v>345</v>
      </c>
      <c r="H234" s="81"/>
      <c r="I234" s="4" t="s">
        <v>498</v>
      </c>
      <c r="J234" s="6">
        <v>3</v>
      </c>
      <c r="K234" s="6">
        <v>3</v>
      </c>
      <c r="L234" s="4"/>
      <c r="M234" s="6">
        <v>3</v>
      </c>
      <c r="N234" s="4"/>
      <c r="O234" s="4"/>
      <c r="P234" s="4" t="s">
        <v>83</v>
      </c>
      <c r="Q234" s="4" t="s">
        <v>25</v>
      </c>
      <c r="R234" s="4" t="s">
        <v>499</v>
      </c>
      <c r="S234" s="4" t="s">
        <v>27</v>
      </c>
    </row>
    <row r="235" spans="1:19" ht="15.75" customHeight="1" thickBot="1" x14ac:dyDescent="0.3">
      <c r="A235" s="35" t="str" cm="1">
        <f t="array" ref="A235">LEFT(R235,6)&amp;_xlfn.IFS(E235="Cold Foil","-CF",E235="Rainbow Foil","-RF",E235="Cold Foil - Golden","-GF",E235="Extended Art Rainbow Foil", "-EA",E235="Regular","")</f>
        <v>WTR125</v>
      </c>
      <c r="B235" s="4" t="s">
        <v>17</v>
      </c>
      <c r="C235" s="44" t="s">
        <v>4121</v>
      </c>
      <c r="D235" s="4" t="s">
        <v>497</v>
      </c>
      <c r="E235" s="4" t="s">
        <v>29</v>
      </c>
      <c r="F235" s="4" t="s">
        <v>452</v>
      </c>
      <c r="G235" s="80" t="s">
        <v>345</v>
      </c>
      <c r="H235" s="81"/>
      <c r="I235" s="4" t="s">
        <v>500</v>
      </c>
      <c r="J235" s="6">
        <v>3</v>
      </c>
      <c r="K235" s="6">
        <v>3</v>
      </c>
      <c r="L235" s="4"/>
      <c r="M235" s="6">
        <v>3</v>
      </c>
      <c r="N235" s="4"/>
      <c r="O235" s="4"/>
      <c r="P235" s="4" t="s">
        <v>83</v>
      </c>
      <c r="Q235" s="4" t="s">
        <v>25</v>
      </c>
      <c r="R235" s="4" t="s">
        <v>499</v>
      </c>
      <c r="S235" s="4" t="s">
        <v>27</v>
      </c>
    </row>
    <row r="236" spans="1:19" ht="15.75" customHeight="1" thickBot="1" x14ac:dyDescent="0.3">
      <c r="A236" s="35" t="str" cm="1">
        <f t="array" ref="A236">LEFT(R236,6)&amp;_xlfn.IFS(E236="Cold Foil","-CF",E236="Rainbow Foil","-RF",E236="Cold Foil - Golden","-GF",E236="Extended Art Rainbow Foil", "-EA",E236="Regular","")</f>
        <v>WTR126-RF</v>
      </c>
      <c r="B236" s="4" t="s">
        <v>17</v>
      </c>
      <c r="C236" s="44" t="s">
        <v>4122</v>
      </c>
      <c r="D236" s="4" t="s">
        <v>501</v>
      </c>
      <c r="E236" s="4" t="s">
        <v>57</v>
      </c>
      <c r="F236" s="4" t="s">
        <v>452</v>
      </c>
      <c r="G236" s="80" t="s">
        <v>69</v>
      </c>
      <c r="H236" s="81"/>
      <c r="I236" s="4" t="s">
        <v>502</v>
      </c>
      <c r="J236" s="6">
        <v>1</v>
      </c>
      <c r="K236" s="6">
        <v>1</v>
      </c>
      <c r="L236" s="4"/>
      <c r="M236" s="6">
        <v>6</v>
      </c>
      <c r="N236" s="4"/>
      <c r="O236" s="4"/>
      <c r="P236" s="4" t="s">
        <v>83</v>
      </c>
      <c r="Q236" s="4" t="s">
        <v>25</v>
      </c>
      <c r="R236" s="4" t="s">
        <v>503</v>
      </c>
      <c r="S236" s="4" t="s">
        <v>27</v>
      </c>
    </row>
    <row r="237" spans="1:19" ht="15.75" customHeight="1" thickBot="1" x14ac:dyDescent="0.3">
      <c r="A237" s="35" t="str" cm="1">
        <f t="array" ref="A237">LEFT(R237,6)&amp;_xlfn.IFS(E237="Cold Foil","-CF",E237="Rainbow Foil","-RF",E237="Cold Foil - Golden","-GF",E237="Extended Art Rainbow Foil", "-EA",E237="Regular","")</f>
        <v>WTR126</v>
      </c>
      <c r="B237" s="4" t="s">
        <v>17</v>
      </c>
      <c r="C237" s="44" t="s">
        <v>4122</v>
      </c>
      <c r="D237" s="4" t="s">
        <v>501</v>
      </c>
      <c r="E237" s="4" t="s">
        <v>29</v>
      </c>
      <c r="F237" s="4" t="s">
        <v>452</v>
      </c>
      <c r="G237" s="80" t="s">
        <v>69</v>
      </c>
      <c r="H237" s="81"/>
      <c r="I237" s="4" t="s">
        <v>502</v>
      </c>
      <c r="J237" s="6">
        <v>1</v>
      </c>
      <c r="K237" s="6">
        <v>1</v>
      </c>
      <c r="L237" s="4"/>
      <c r="M237" s="6">
        <v>6</v>
      </c>
      <c r="N237" s="4"/>
      <c r="O237" s="4"/>
      <c r="P237" s="4" t="s">
        <v>83</v>
      </c>
      <c r="Q237" s="4" t="s">
        <v>25</v>
      </c>
      <c r="R237" s="4" t="s">
        <v>503</v>
      </c>
      <c r="S237" s="4" t="s">
        <v>27</v>
      </c>
    </row>
    <row r="238" spans="1:19" ht="15.75" customHeight="1" thickBot="1" x14ac:dyDescent="0.3">
      <c r="A238" s="35" t="str" cm="1">
        <f t="array" ref="A238">LEFT(R238,6)&amp;_xlfn.IFS(E238="Cold Foil","-CF",E238="Rainbow Foil","-RF",E238="Cold Foil - Golden","-GF",E238="Extended Art Rainbow Foil", "-EA",E238="Regular","")</f>
        <v>WTR127-RF</v>
      </c>
      <c r="B238" s="4" t="s">
        <v>17</v>
      </c>
      <c r="C238" s="44" t="s">
        <v>4123</v>
      </c>
      <c r="D238" s="4" t="s">
        <v>504</v>
      </c>
      <c r="E238" s="4" t="s">
        <v>57</v>
      </c>
      <c r="F238" s="4" t="s">
        <v>452</v>
      </c>
      <c r="G238" s="80" t="s">
        <v>69</v>
      </c>
      <c r="H238" s="81"/>
      <c r="I238" s="4" t="s">
        <v>502</v>
      </c>
      <c r="J238" s="6">
        <v>1</v>
      </c>
      <c r="K238" s="6">
        <v>2</v>
      </c>
      <c r="L238" s="4"/>
      <c r="M238" s="6">
        <v>5</v>
      </c>
      <c r="N238" s="4"/>
      <c r="O238" s="4"/>
      <c r="P238" s="4" t="s">
        <v>83</v>
      </c>
      <c r="Q238" s="4" t="s">
        <v>25</v>
      </c>
      <c r="R238" s="4" t="s">
        <v>505</v>
      </c>
      <c r="S238" s="4" t="s">
        <v>27</v>
      </c>
    </row>
    <row r="239" spans="1:19" ht="15.75" customHeight="1" thickBot="1" x14ac:dyDescent="0.3">
      <c r="A239" s="35" t="str" cm="1">
        <f t="array" ref="A239">LEFT(R239,6)&amp;_xlfn.IFS(E239="Cold Foil","-CF",E239="Rainbow Foil","-RF",E239="Cold Foil - Golden","-GF",E239="Extended Art Rainbow Foil", "-EA",E239="Regular","")</f>
        <v>WTR127</v>
      </c>
      <c r="B239" s="4" t="s">
        <v>17</v>
      </c>
      <c r="C239" s="44" t="s">
        <v>4123</v>
      </c>
      <c r="D239" s="4" t="s">
        <v>504</v>
      </c>
      <c r="E239" s="4" t="s">
        <v>29</v>
      </c>
      <c r="F239" s="4" t="s">
        <v>452</v>
      </c>
      <c r="G239" s="80" t="s">
        <v>69</v>
      </c>
      <c r="H239" s="81"/>
      <c r="I239" s="4" t="s">
        <v>502</v>
      </c>
      <c r="J239" s="6">
        <v>1</v>
      </c>
      <c r="K239" s="6">
        <v>2</v>
      </c>
      <c r="L239" s="4"/>
      <c r="M239" s="6">
        <v>5</v>
      </c>
      <c r="N239" s="4"/>
      <c r="O239" s="4"/>
      <c r="P239" s="4" t="s">
        <v>83</v>
      </c>
      <c r="Q239" s="4" t="s">
        <v>25</v>
      </c>
      <c r="R239" s="4" t="s">
        <v>505</v>
      </c>
      <c r="S239" s="4" t="s">
        <v>27</v>
      </c>
    </row>
    <row r="240" spans="1:19" ht="15.75" customHeight="1" thickBot="1" x14ac:dyDescent="0.3">
      <c r="A240" s="35" t="str" cm="1">
        <f t="array" ref="A240">LEFT(R240,6)&amp;_xlfn.IFS(E240="Cold Foil","-CF",E240="Rainbow Foil","-RF",E240="Cold Foil - Golden","-GF",E240="Extended Art Rainbow Foil", "-EA",E240="Regular","")</f>
        <v>WTR128-RF</v>
      </c>
      <c r="B240" s="4" t="s">
        <v>17</v>
      </c>
      <c r="C240" s="44" t="s">
        <v>4124</v>
      </c>
      <c r="D240" s="4" t="s">
        <v>506</v>
      </c>
      <c r="E240" s="4" t="s">
        <v>57</v>
      </c>
      <c r="F240" s="4" t="s">
        <v>452</v>
      </c>
      <c r="G240" s="80" t="s">
        <v>69</v>
      </c>
      <c r="H240" s="81"/>
      <c r="I240" s="4" t="s">
        <v>502</v>
      </c>
      <c r="J240" s="6">
        <v>1</v>
      </c>
      <c r="K240" s="6">
        <v>3</v>
      </c>
      <c r="L240" s="4"/>
      <c r="M240" s="6">
        <v>4</v>
      </c>
      <c r="N240" s="4"/>
      <c r="O240" s="4"/>
      <c r="P240" s="4" t="s">
        <v>83</v>
      </c>
      <c r="Q240" s="4" t="s">
        <v>25</v>
      </c>
      <c r="R240" s="4" t="s">
        <v>507</v>
      </c>
      <c r="S240" s="4" t="s">
        <v>27</v>
      </c>
    </row>
    <row r="241" spans="1:19" ht="15.75" customHeight="1" thickBot="1" x14ac:dyDescent="0.3">
      <c r="A241" s="35" t="str" cm="1">
        <f t="array" ref="A241">LEFT(R241,6)&amp;_xlfn.IFS(E241="Cold Foil","-CF",E241="Rainbow Foil","-RF",E241="Cold Foil - Golden","-GF",E241="Extended Art Rainbow Foil", "-EA",E241="Regular","")</f>
        <v>WTR128</v>
      </c>
      <c r="B241" s="4" t="s">
        <v>17</v>
      </c>
      <c r="C241" s="44" t="s">
        <v>4124</v>
      </c>
      <c r="D241" s="4" t="s">
        <v>506</v>
      </c>
      <c r="E241" s="4" t="s">
        <v>29</v>
      </c>
      <c r="F241" s="4" t="s">
        <v>452</v>
      </c>
      <c r="G241" s="80" t="s">
        <v>69</v>
      </c>
      <c r="H241" s="81"/>
      <c r="I241" s="4" t="s">
        <v>502</v>
      </c>
      <c r="J241" s="6">
        <v>1</v>
      </c>
      <c r="K241" s="6">
        <v>3</v>
      </c>
      <c r="L241" s="4"/>
      <c r="M241" s="6">
        <v>4</v>
      </c>
      <c r="N241" s="4"/>
      <c r="O241" s="4"/>
      <c r="P241" s="4" t="s">
        <v>83</v>
      </c>
      <c r="Q241" s="4" t="s">
        <v>25</v>
      </c>
      <c r="R241" s="4" t="s">
        <v>507</v>
      </c>
      <c r="S241" s="4" t="s">
        <v>27</v>
      </c>
    </row>
    <row r="242" spans="1:19" ht="15.75" customHeight="1" thickBot="1" x14ac:dyDescent="0.3">
      <c r="A242" s="35" t="str" cm="1">
        <f t="array" ref="A242">LEFT(R242,6)&amp;_xlfn.IFS(E242="Cold Foil","-CF",E242="Rainbow Foil","-RF",E242="Cold Foil - Golden","-GF",E242="Extended Art Rainbow Foil", "-EA",E242="Regular","")</f>
        <v>WTR129-RF</v>
      </c>
      <c r="B242" s="4" t="s">
        <v>17</v>
      </c>
      <c r="C242" s="44" t="s">
        <v>4125</v>
      </c>
      <c r="D242" s="4" t="s">
        <v>508</v>
      </c>
      <c r="E242" s="4" t="s">
        <v>57</v>
      </c>
      <c r="F242" s="4" t="s">
        <v>452</v>
      </c>
      <c r="G242" s="4" t="s">
        <v>58</v>
      </c>
      <c r="H242" s="4"/>
      <c r="I242" s="4" t="s">
        <v>509</v>
      </c>
      <c r="J242" s="6">
        <v>1</v>
      </c>
      <c r="K242" s="6">
        <v>1</v>
      </c>
      <c r="L242" s="4"/>
      <c r="M242" s="6">
        <v>3</v>
      </c>
      <c r="N242" s="4"/>
      <c r="O242" s="4"/>
      <c r="P242" s="4" t="s">
        <v>83</v>
      </c>
      <c r="Q242" s="4" t="s">
        <v>25</v>
      </c>
      <c r="R242" s="4" t="s">
        <v>510</v>
      </c>
      <c r="S242" s="4" t="s">
        <v>27</v>
      </c>
    </row>
    <row r="243" spans="1:19" ht="15.75" customHeight="1" thickBot="1" x14ac:dyDescent="0.3">
      <c r="A243" s="35" t="str" cm="1">
        <f t="array" ref="A243">LEFT(R243,6)&amp;_xlfn.IFS(E243="Cold Foil","-CF",E243="Rainbow Foil","-RF",E243="Cold Foil - Golden","-GF",E243="Extended Art Rainbow Foil", "-EA",E243="Regular","")</f>
        <v>WTR129</v>
      </c>
      <c r="B243" s="4" t="s">
        <v>17</v>
      </c>
      <c r="C243" s="44" t="s">
        <v>4125</v>
      </c>
      <c r="D243" s="4" t="s">
        <v>508</v>
      </c>
      <c r="E243" s="4" t="s">
        <v>29</v>
      </c>
      <c r="F243" s="4" t="s">
        <v>452</v>
      </c>
      <c r="G243" s="4" t="s">
        <v>58</v>
      </c>
      <c r="H243" s="4"/>
      <c r="I243" s="4" t="s">
        <v>511</v>
      </c>
      <c r="J243" s="6">
        <v>1</v>
      </c>
      <c r="K243" s="6">
        <v>1</v>
      </c>
      <c r="L243" s="4"/>
      <c r="M243" s="6">
        <v>3</v>
      </c>
      <c r="N243" s="4"/>
      <c r="O243" s="4"/>
      <c r="P243" s="4" t="s">
        <v>83</v>
      </c>
      <c r="Q243" s="4" t="s">
        <v>25</v>
      </c>
      <c r="R243" s="4" t="s">
        <v>510</v>
      </c>
      <c r="S243" s="4" t="s">
        <v>27</v>
      </c>
    </row>
    <row r="244" spans="1:19" ht="15.75" customHeight="1" thickBot="1" x14ac:dyDescent="0.3">
      <c r="A244" s="35" t="str" cm="1">
        <f t="array" ref="A244">LEFT(R244,6)&amp;_xlfn.IFS(E244="Cold Foil","-CF",E244="Rainbow Foil","-RF",E244="Cold Foil - Golden","-GF",E244="Extended Art Rainbow Foil", "-EA",E244="Regular","")</f>
        <v>WTR130-RF</v>
      </c>
      <c r="B244" s="4" t="s">
        <v>17</v>
      </c>
      <c r="C244" s="44" t="s">
        <v>4126</v>
      </c>
      <c r="D244" s="4" t="s">
        <v>512</v>
      </c>
      <c r="E244" s="4" t="s">
        <v>57</v>
      </c>
      <c r="F244" s="4" t="s">
        <v>452</v>
      </c>
      <c r="G244" s="4" t="s">
        <v>58</v>
      </c>
      <c r="H244" s="4"/>
      <c r="I244" s="4" t="s">
        <v>513</v>
      </c>
      <c r="J244" s="6">
        <v>1</v>
      </c>
      <c r="K244" s="6">
        <v>2</v>
      </c>
      <c r="L244" s="4"/>
      <c r="M244" s="6">
        <v>3</v>
      </c>
      <c r="N244" s="4"/>
      <c r="O244" s="4"/>
      <c r="P244" s="4" t="s">
        <v>83</v>
      </c>
      <c r="Q244" s="4" t="s">
        <v>25</v>
      </c>
      <c r="R244" s="4" t="s">
        <v>514</v>
      </c>
      <c r="S244" s="4" t="s">
        <v>27</v>
      </c>
    </row>
    <row r="245" spans="1:19" ht="15.75" customHeight="1" thickBot="1" x14ac:dyDescent="0.3">
      <c r="A245" s="35" t="str" cm="1">
        <f t="array" ref="A245">LEFT(R245,6)&amp;_xlfn.IFS(E245="Cold Foil","-CF",E245="Rainbow Foil","-RF",E245="Cold Foil - Golden","-GF",E245="Extended Art Rainbow Foil", "-EA",E245="Regular","")</f>
        <v>WTR130</v>
      </c>
      <c r="B245" s="4" t="s">
        <v>17</v>
      </c>
      <c r="C245" s="44" t="s">
        <v>4126</v>
      </c>
      <c r="D245" s="4" t="s">
        <v>512</v>
      </c>
      <c r="E245" s="4" t="s">
        <v>29</v>
      </c>
      <c r="F245" s="4" t="s">
        <v>452</v>
      </c>
      <c r="G245" s="4" t="s">
        <v>58</v>
      </c>
      <c r="H245" s="4"/>
      <c r="I245" s="4" t="s">
        <v>515</v>
      </c>
      <c r="J245" s="6">
        <v>1</v>
      </c>
      <c r="K245" s="6">
        <v>2</v>
      </c>
      <c r="L245" s="4"/>
      <c r="M245" s="6">
        <v>3</v>
      </c>
      <c r="N245" s="4"/>
      <c r="O245" s="4"/>
      <c r="P245" s="4" t="s">
        <v>83</v>
      </c>
      <c r="Q245" s="4" t="s">
        <v>25</v>
      </c>
      <c r="R245" s="4" t="s">
        <v>514</v>
      </c>
      <c r="S245" s="4" t="s">
        <v>27</v>
      </c>
    </row>
    <row r="246" spans="1:19" ht="15.75" customHeight="1" thickBot="1" x14ac:dyDescent="0.3">
      <c r="A246" s="35" t="str" cm="1">
        <f t="array" ref="A246">LEFT(R246,6)&amp;_xlfn.IFS(E246="Cold Foil","-CF",E246="Rainbow Foil","-RF",E246="Cold Foil - Golden","-GF",E246="Extended Art Rainbow Foil", "-EA",E246="Regular","")</f>
        <v>WTR131-RF</v>
      </c>
      <c r="B246" s="4" t="s">
        <v>17</v>
      </c>
      <c r="C246" s="44" t="s">
        <v>4127</v>
      </c>
      <c r="D246" s="4" t="s">
        <v>516</v>
      </c>
      <c r="E246" s="4" t="s">
        <v>57</v>
      </c>
      <c r="F246" s="4" t="s">
        <v>452</v>
      </c>
      <c r="G246" s="4" t="s">
        <v>58</v>
      </c>
      <c r="H246" s="4"/>
      <c r="I246" s="4" t="s">
        <v>517</v>
      </c>
      <c r="J246" s="6">
        <v>1</v>
      </c>
      <c r="K246" s="6">
        <v>3</v>
      </c>
      <c r="L246" s="4"/>
      <c r="M246" s="6">
        <v>3</v>
      </c>
      <c r="N246" s="4"/>
      <c r="O246" s="4"/>
      <c r="P246" s="4" t="s">
        <v>83</v>
      </c>
      <c r="Q246" s="4" t="s">
        <v>25</v>
      </c>
      <c r="R246" s="4" t="s">
        <v>518</v>
      </c>
      <c r="S246" s="4" t="s">
        <v>27</v>
      </c>
    </row>
    <row r="247" spans="1:19" ht="15.75" customHeight="1" thickBot="1" x14ac:dyDescent="0.3">
      <c r="A247" s="35" t="str" cm="1">
        <f t="array" ref="A247">LEFT(R247,6)&amp;_xlfn.IFS(E247="Cold Foil","-CF",E247="Rainbow Foil","-RF",E247="Cold Foil - Golden","-GF",E247="Extended Art Rainbow Foil", "-EA",E247="Regular","")</f>
        <v>WTR131</v>
      </c>
      <c r="B247" s="4" t="s">
        <v>17</v>
      </c>
      <c r="C247" s="44" t="s">
        <v>4127</v>
      </c>
      <c r="D247" s="4" t="s">
        <v>516</v>
      </c>
      <c r="E247" s="4" t="s">
        <v>29</v>
      </c>
      <c r="F247" s="4" t="s">
        <v>452</v>
      </c>
      <c r="G247" s="4" t="s">
        <v>58</v>
      </c>
      <c r="H247" s="4"/>
      <c r="I247" s="4" t="s">
        <v>519</v>
      </c>
      <c r="J247" s="6">
        <v>1</v>
      </c>
      <c r="K247" s="6">
        <v>3</v>
      </c>
      <c r="L247" s="4"/>
      <c r="M247" s="6">
        <v>3</v>
      </c>
      <c r="N247" s="4"/>
      <c r="O247" s="4"/>
      <c r="P247" s="4" t="s">
        <v>83</v>
      </c>
      <c r="Q247" s="4" t="s">
        <v>25</v>
      </c>
      <c r="R247" s="4" t="s">
        <v>518</v>
      </c>
      <c r="S247" s="4" t="s">
        <v>27</v>
      </c>
    </row>
    <row r="248" spans="1:19" ht="15.75" customHeight="1" thickBot="1" x14ac:dyDescent="0.3">
      <c r="A248" s="35" t="str" cm="1">
        <f t="array" ref="A248">LEFT(R248,6)&amp;_xlfn.IFS(E248="Cold Foil","-CF",E248="Rainbow Foil","-RF",E248="Cold Foil - Golden","-GF",E248="Extended Art Rainbow Foil", "-EA",E248="Regular","")</f>
        <v>WTR132-RF</v>
      </c>
      <c r="B248" s="4" t="s">
        <v>17</v>
      </c>
      <c r="C248" s="44" t="s">
        <v>4128</v>
      </c>
      <c r="D248" s="4" t="s">
        <v>520</v>
      </c>
      <c r="E248" s="4" t="s">
        <v>57</v>
      </c>
      <c r="F248" s="4" t="s">
        <v>452</v>
      </c>
      <c r="G248" s="80" t="s">
        <v>345</v>
      </c>
      <c r="H248" s="81"/>
      <c r="I248" s="4" t="s">
        <v>521</v>
      </c>
      <c r="J248" s="6">
        <v>0</v>
      </c>
      <c r="K248" s="6">
        <v>1</v>
      </c>
      <c r="L248" s="4"/>
      <c r="M248" s="6">
        <v>3</v>
      </c>
      <c r="N248" s="4"/>
      <c r="O248" s="4"/>
      <c r="P248" s="4" t="s">
        <v>53</v>
      </c>
      <c r="Q248" s="4" t="s">
        <v>25</v>
      </c>
      <c r="R248" s="4" t="s">
        <v>522</v>
      </c>
      <c r="S248" s="4" t="s">
        <v>27</v>
      </c>
    </row>
    <row r="249" spans="1:19" ht="15.75" customHeight="1" thickBot="1" x14ac:dyDescent="0.3">
      <c r="A249" s="35" t="str" cm="1">
        <f t="array" ref="A249">LEFT(R249,6)&amp;_xlfn.IFS(E249="Cold Foil","-CF",E249="Rainbow Foil","-RF",E249="Cold Foil - Golden","-GF",E249="Extended Art Rainbow Foil", "-EA",E249="Regular","")</f>
        <v>WTR132</v>
      </c>
      <c r="B249" s="4" t="s">
        <v>17</v>
      </c>
      <c r="C249" s="44" t="s">
        <v>4128</v>
      </c>
      <c r="D249" s="4" t="s">
        <v>520</v>
      </c>
      <c r="E249" s="4" t="s">
        <v>29</v>
      </c>
      <c r="F249" s="4" t="s">
        <v>452</v>
      </c>
      <c r="G249" s="80" t="s">
        <v>345</v>
      </c>
      <c r="H249" s="81"/>
      <c r="I249" s="4" t="s">
        <v>523</v>
      </c>
      <c r="J249" s="6">
        <v>0</v>
      </c>
      <c r="K249" s="6">
        <v>1</v>
      </c>
      <c r="L249" s="4"/>
      <c r="M249" s="6">
        <v>3</v>
      </c>
      <c r="N249" s="4"/>
      <c r="O249" s="4"/>
      <c r="P249" s="4" t="s">
        <v>53</v>
      </c>
      <c r="Q249" s="4" t="s">
        <v>25</v>
      </c>
      <c r="R249" s="4" t="s">
        <v>522</v>
      </c>
      <c r="S249" s="4" t="s">
        <v>27</v>
      </c>
    </row>
    <row r="250" spans="1:19" ht="15.75" customHeight="1" thickBot="1" x14ac:dyDescent="0.3">
      <c r="A250" s="35" t="str" cm="1">
        <f t="array" ref="A250">LEFT(R250,6)&amp;_xlfn.IFS(E250="Cold Foil","-CF",E250="Rainbow Foil","-RF",E250="Cold Foil - Golden","-GF",E250="Extended Art Rainbow Foil", "-EA",E250="Regular","")</f>
        <v>WTR133-RF</v>
      </c>
      <c r="B250" s="4" t="s">
        <v>17</v>
      </c>
      <c r="C250" s="44" t="s">
        <v>4129</v>
      </c>
      <c r="D250" s="4" t="s">
        <v>524</v>
      </c>
      <c r="E250" s="4" t="s">
        <v>57</v>
      </c>
      <c r="F250" s="4" t="s">
        <v>452</v>
      </c>
      <c r="G250" s="80" t="s">
        <v>345</v>
      </c>
      <c r="H250" s="81"/>
      <c r="I250" s="4" t="s">
        <v>525</v>
      </c>
      <c r="J250" s="6">
        <v>0</v>
      </c>
      <c r="K250" s="6">
        <v>2</v>
      </c>
      <c r="L250" s="4"/>
      <c r="M250" s="6">
        <v>3</v>
      </c>
      <c r="N250" s="4"/>
      <c r="O250" s="4"/>
      <c r="P250" s="4" t="s">
        <v>53</v>
      </c>
      <c r="Q250" s="4" t="s">
        <v>25</v>
      </c>
      <c r="R250" s="4" t="s">
        <v>526</v>
      </c>
      <c r="S250" s="4" t="s">
        <v>27</v>
      </c>
    </row>
    <row r="251" spans="1:19" ht="15.75" customHeight="1" thickBot="1" x14ac:dyDescent="0.3">
      <c r="A251" s="35" t="str" cm="1">
        <f t="array" ref="A251">LEFT(R251,6)&amp;_xlfn.IFS(E251="Cold Foil","-CF",E251="Rainbow Foil","-RF",E251="Cold Foil - Golden","-GF",E251="Extended Art Rainbow Foil", "-EA",E251="Regular","")</f>
        <v>WTR133</v>
      </c>
      <c r="B251" s="4" t="s">
        <v>17</v>
      </c>
      <c r="C251" s="44" t="s">
        <v>4129</v>
      </c>
      <c r="D251" s="4" t="s">
        <v>524</v>
      </c>
      <c r="E251" s="4" t="s">
        <v>29</v>
      </c>
      <c r="F251" s="4" t="s">
        <v>452</v>
      </c>
      <c r="G251" s="80" t="s">
        <v>345</v>
      </c>
      <c r="H251" s="81"/>
      <c r="I251" s="4" t="s">
        <v>527</v>
      </c>
      <c r="J251" s="6">
        <v>0</v>
      </c>
      <c r="K251" s="6">
        <v>2</v>
      </c>
      <c r="L251" s="4"/>
      <c r="M251" s="6">
        <v>3</v>
      </c>
      <c r="N251" s="4"/>
      <c r="O251" s="4"/>
      <c r="P251" s="4" t="s">
        <v>53</v>
      </c>
      <c r="Q251" s="4" t="s">
        <v>25</v>
      </c>
      <c r="R251" s="4" t="s">
        <v>526</v>
      </c>
      <c r="S251" s="4" t="s">
        <v>27</v>
      </c>
    </row>
    <row r="252" spans="1:19" ht="15.75" customHeight="1" thickBot="1" x14ac:dyDescent="0.3">
      <c r="A252" s="35" t="str" cm="1">
        <f t="array" ref="A252">LEFT(R252,6)&amp;_xlfn.IFS(E252="Cold Foil","-CF",E252="Rainbow Foil","-RF",E252="Cold Foil - Golden","-GF",E252="Extended Art Rainbow Foil", "-EA",E252="Regular","")</f>
        <v>WTR134-RF</v>
      </c>
      <c r="B252" s="4" t="s">
        <v>17</v>
      </c>
      <c r="C252" s="44" t="s">
        <v>4130</v>
      </c>
      <c r="D252" s="4" t="s">
        <v>528</v>
      </c>
      <c r="E252" s="4" t="s">
        <v>57</v>
      </c>
      <c r="F252" s="4" t="s">
        <v>452</v>
      </c>
      <c r="G252" s="80" t="s">
        <v>345</v>
      </c>
      <c r="H252" s="81"/>
      <c r="I252" s="4" t="s">
        <v>529</v>
      </c>
      <c r="J252" s="6">
        <v>0</v>
      </c>
      <c r="K252" s="6">
        <v>3</v>
      </c>
      <c r="L252" s="4"/>
      <c r="M252" s="6">
        <v>3</v>
      </c>
      <c r="N252" s="4"/>
      <c r="O252" s="4"/>
      <c r="P252" s="4" t="s">
        <v>53</v>
      </c>
      <c r="Q252" s="4" t="s">
        <v>25</v>
      </c>
      <c r="R252" s="4" t="s">
        <v>530</v>
      </c>
      <c r="S252" s="4" t="s">
        <v>27</v>
      </c>
    </row>
    <row r="253" spans="1:19" ht="15.75" customHeight="1" thickBot="1" x14ac:dyDescent="0.3">
      <c r="A253" s="35" t="str" cm="1">
        <f t="array" ref="A253">LEFT(R253,6)&amp;_xlfn.IFS(E253="Cold Foil","-CF",E253="Rainbow Foil","-RF",E253="Cold Foil - Golden","-GF",E253="Extended Art Rainbow Foil", "-EA",E253="Regular","")</f>
        <v>WTR134</v>
      </c>
      <c r="B253" s="4" t="s">
        <v>17</v>
      </c>
      <c r="C253" s="44" t="s">
        <v>4130</v>
      </c>
      <c r="D253" s="4" t="s">
        <v>528</v>
      </c>
      <c r="E253" s="4" t="s">
        <v>29</v>
      </c>
      <c r="F253" s="4" t="s">
        <v>452</v>
      </c>
      <c r="G253" s="80" t="s">
        <v>345</v>
      </c>
      <c r="H253" s="81"/>
      <c r="I253" s="4" t="s">
        <v>531</v>
      </c>
      <c r="J253" s="6">
        <v>0</v>
      </c>
      <c r="K253" s="6">
        <v>3</v>
      </c>
      <c r="L253" s="4"/>
      <c r="M253" s="6">
        <v>3</v>
      </c>
      <c r="N253" s="4"/>
      <c r="O253" s="4"/>
      <c r="P253" s="4" t="s">
        <v>53</v>
      </c>
      <c r="Q253" s="4" t="s">
        <v>25</v>
      </c>
      <c r="R253" s="4" t="s">
        <v>530</v>
      </c>
      <c r="S253" s="4" t="s">
        <v>27</v>
      </c>
    </row>
    <row r="254" spans="1:19" ht="15.75" customHeight="1" thickBot="1" x14ac:dyDescent="0.3">
      <c r="A254" s="35" t="str" cm="1">
        <f t="array" ref="A254">LEFT(R254,6)&amp;_xlfn.IFS(E254="Cold Foil","-CF",E254="Rainbow Foil","-RF",E254="Cold Foil - Golden","-GF",E254="Extended Art Rainbow Foil", "-EA",E254="Regular","")</f>
        <v>WTR135-RF</v>
      </c>
      <c r="B254" s="4" t="s">
        <v>17</v>
      </c>
      <c r="C254" s="44" t="s">
        <v>4131</v>
      </c>
      <c r="D254" s="4" t="s">
        <v>532</v>
      </c>
      <c r="E254" s="4" t="s">
        <v>57</v>
      </c>
      <c r="F254" s="4" t="s">
        <v>452</v>
      </c>
      <c r="G254" s="80" t="s">
        <v>345</v>
      </c>
      <c r="H254" s="81"/>
      <c r="I254" s="4" t="s">
        <v>533</v>
      </c>
      <c r="J254" s="6">
        <v>2</v>
      </c>
      <c r="K254" s="6">
        <v>1</v>
      </c>
      <c r="L254" s="4"/>
      <c r="M254" s="6">
        <v>3</v>
      </c>
      <c r="N254" s="4"/>
      <c r="O254" s="4"/>
      <c r="P254" s="4" t="s">
        <v>53</v>
      </c>
      <c r="Q254" s="4" t="s">
        <v>25</v>
      </c>
      <c r="R254" s="4" t="s">
        <v>534</v>
      </c>
      <c r="S254" s="4" t="s">
        <v>27</v>
      </c>
    </row>
    <row r="255" spans="1:19" ht="15.75" customHeight="1" thickBot="1" x14ac:dyDescent="0.3">
      <c r="A255" s="35" t="str" cm="1">
        <f t="array" ref="A255">LEFT(R255,6)&amp;_xlfn.IFS(E255="Cold Foil","-CF",E255="Rainbow Foil","-RF",E255="Cold Foil - Golden","-GF",E255="Extended Art Rainbow Foil", "-EA",E255="Regular","")</f>
        <v>WTR135</v>
      </c>
      <c r="B255" s="4" t="s">
        <v>17</v>
      </c>
      <c r="C255" s="44" t="s">
        <v>4131</v>
      </c>
      <c r="D255" s="4" t="s">
        <v>532</v>
      </c>
      <c r="E255" s="4" t="s">
        <v>29</v>
      </c>
      <c r="F255" s="4" t="s">
        <v>452</v>
      </c>
      <c r="G255" s="80" t="s">
        <v>345</v>
      </c>
      <c r="H255" s="81"/>
      <c r="I255" s="4" t="s">
        <v>535</v>
      </c>
      <c r="J255" s="6">
        <v>2</v>
      </c>
      <c r="K255" s="6">
        <v>1</v>
      </c>
      <c r="L255" s="4"/>
      <c r="M255" s="6">
        <v>3</v>
      </c>
      <c r="N255" s="4"/>
      <c r="O255" s="4"/>
      <c r="P255" s="4" t="s">
        <v>53</v>
      </c>
      <c r="Q255" s="4" t="s">
        <v>25</v>
      </c>
      <c r="R255" s="4" t="s">
        <v>534</v>
      </c>
      <c r="S255" s="4" t="s">
        <v>27</v>
      </c>
    </row>
    <row r="256" spans="1:19" ht="15.75" customHeight="1" thickBot="1" x14ac:dyDescent="0.3">
      <c r="A256" s="35" t="str" cm="1">
        <f t="array" ref="A256">LEFT(R256,6)&amp;_xlfn.IFS(E256="Cold Foil","-CF",E256="Rainbow Foil","-RF",E256="Cold Foil - Golden","-GF",E256="Extended Art Rainbow Foil", "-EA",E256="Regular","")</f>
        <v>WTR136-RF</v>
      </c>
      <c r="B256" s="4" t="s">
        <v>17</v>
      </c>
      <c r="C256" s="44" t="s">
        <v>4132</v>
      </c>
      <c r="D256" s="4" t="s">
        <v>536</v>
      </c>
      <c r="E256" s="4" t="s">
        <v>57</v>
      </c>
      <c r="F256" s="4" t="s">
        <v>452</v>
      </c>
      <c r="G256" s="80" t="s">
        <v>345</v>
      </c>
      <c r="H256" s="81"/>
      <c r="I256" s="4" t="s">
        <v>537</v>
      </c>
      <c r="J256" s="6">
        <v>2</v>
      </c>
      <c r="K256" s="6">
        <v>2</v>
      </c>
      <c r="L256" s="4"/>
      <c r="M256" s="6">
        <v>3</v>
      </c>
      <c r="N256" s="4"/>
      <c r="O256" s="4"/>
      <c r="P256" s="4" t="s">
        <v>53</v>
      </c>
      <c r="Q256" s="4" t="s">
        <v>25</v>
      </c>
      <c r="R256" s="4" t="s">
        <v>538</v>
      </c>
      <c r="S256" s="4" t="s">
        <v>27</v>
      </c>
    </row>
    <row r="257" spans="1:19" ht="15.75" customHeight="1" thickBot="1" x14ac:dyDescent="0.3">
      <c r="A257" s="35" t="str" cm="1">
        <f t="array" ref="A257">LEFT(R257,6)&amp;_xlfn.IFS(E257="Cold Foil","-CF",E257="Rainbow Foil","-RF",E257="Cold Foil - Golden","-GF",E257="Extended Art Rainbow Foil", "-EA",E257="Regular","")</f>
        <v>WTR136</v>
      </c>
      <c r="B257" s="4" t="s">
        <v>17</v>
      </c>
      <c r="C257" s="44" t="s">
        <v>4132</v>
      </c>
      <c r="D257" s="4" t="s">
        <v>536</v>
      </c>
      <c r="E257" s="4" t="s">
        <v>29</v>
      </c>
      <c r="F257" s="4" t="s">
        <v>452</v>
      </c>
      <c r="G257" s="80" t="s">
        <v>345</v>
      </c>
      <c r="H257" s="81"/>
      <c r="I257" s="4" t="s">
        <v>539</v>
      </c>
      <c r="J257" s="6">
        <v>2</v>
      </c>
      <c r="K257" s="6">
        <v>2</v>
      </c>
      <c r="L257" s="4"/>
      <c r="M257" s="6">
        <v>3</v>
      </c>
      <c r="N257" s="4"/>
      <c r="O257" s="4"/>
      <c r="P257" s="4" t="s">
        <v>53</v>
      </c>
      <c r="Q257" s="4" t="s">
        <v>25</v>
      </c>
      <c r="R257" s="4" t="s">
        <v>538</v>
      </c>
      <c r="S257" s="4" t="s">
        <v>27</v>
      </c>
    </row>
    <row r="258" spans="1:19" ht="15.75" customHeight="1" thickBot="1" x14ac:dyDescent="0.3">
      <c r="A258" s="35" t="str" cm="1">
        <f t="array" ref="A258">LEFT(R258,6)&amp;_xlfn.IFS(E258="Cold Foil","-CF",E258="Rainbow Foil","-RF",E258="Cold Foil - Golden","-GF",E258="Extended Art Rainbow Foil", "-EA",E258="Regular","")</f>
        <v>WTR137-RF</v>
      </c>
      <c r="B258" s="4" t="s">
        <v>17</v>
      </c>
      <c r="C258" s="44" t="s">
        <v>4133</v>
      </c>
      <c r="D258" s="4" t="s">
        <v>540</v>
      </c>
      <c r="E258" s="4" t="s">
        <v>57</v>
      </c>
      <c r="F258" s="4" t="s">
        <v>452</v>
      </c>
      <c r="G258" s="80" t="s">
        <v>345</v>
      </c>
      <c r="H258" s="81"/>
      <c r="I258" s="4" t="s">
        <v>541</v>
      </c>
      <c r="J258" s="6">
        <v>2</v>
      </c>
      <c r="K258" s="6">
        <v>3</v>
      </c>
      <c r="L258" s="4"/>
      <c r="M258" s="6">
        <v>3</v>
      </c>
      <c r="N258" s="4"/>
      <c r="O258" s="4"/>
      <c r="P258" s="4" t="s">
        <v>53</v>
      </c>
      <c r="Q258" s="4" t="s">
        <v>25</v>
      </c>
      <c r="R258" s="4" t="s">
        <v>542</v>
      </c>
      <c r="S258" s="4" t="s">
        <v>27</v>
      </c>
    </row>
    <row r="259" spans="1:19" ht="15.75" customHeight="1" thickBot="1" x14ac:dyDescent="0.3">
      <c r="A259" s="35" t="str" cm="1">
        <f t="array" ref="A259">LEFT(R259,6)&amp;_xlfn.IFS(E259="Cold Foil","-CF",E259="Rainbow Foil","-RF",E259="Cold Foil - Golden","-GF",E259="Extended Art Rainbow Foil", "-EA",E259="Regular","")</f>
        <v>WTR137</v>
      </c>
      <c r="B259" s="4" t="s">
        <v>17</v>
      </c>
      <c r="C259" s="44" t="s">
        <v>4133</v>
      </c>
      <c r="D259" s="4" t="s">
        <v>540</v>
      </c>
      <c r="E259" s="4" t="s">
        <v>29</v>
      </c>
      <c r="F259" s="4" t="s">
        <v>452</v>
      </c>
      <c r="G259" s="80" t="s">
        <v>345</v>
      </c>
      <c r="H259" s="81"/>
      <c r="I259" s="4" t="s">
        <v>543</v>
      </c>
      <c r="J259" s="6">
        <v>2</v>
      </c>
      <c r="K259" s="6">
        <v>3</v>
      </c>
      <c r="L259" s="4"/>
      <c r="M259" s="6">
        <v>3</v>
      </c>
      <c r="N259" s="4"/>
      <c r="O259" s="4"/>
      <c r="P259" s="4" t="s">
        <v>53</v>
      </c>
      <c r="Q259" s="4" t="s">
        <v>25</v>
      </c>
      <c r="R259" s="4" t="s">
        <v>542</v>
      </c>
      <c r="S259" s="4" t="s">
        <v>27</v>
      </c>
    </row>
    <row r="260" spans="1:19" ht="15.75" customHeight="1" thickBot="1" x14ac:dyDescent="0.3">
      <c r="A260" s="35" t="str" cm="1">
        <f t="array" ref="A260">LEFT(R260,6)&amp;_xlfn.IFS(E260="Cold Foil","-CF",E260="Rainbow Foil","-RF",E260="Cold Foil - Golden","-GF",E260="Extended Art Rainbow Foil", "-EA",E260="Regular","")</f>
        <v>WTR138-RF</v>
      </c>
      <c r="B260" s="4" t="s">
        <v>17</v>
      </c>
      <c r="C260" s="44" t="s">
        <v>4134</v>
      </c>
      <c r="D260" s="4" t="s">
        <v>544</v>
      </c>
      <c r="E260" s="4" t="s">
        <v>57</v>
      </c>
      <c r="F260" s="4" t="s">
        <v>452</v>
      </c>
      <c r="G260" s="80" t="s">
        <v>345</v>
      </c>
      <c r="H260" s="81"/>
      <c r="I260" s="4" t="s">
        <v>545</v>
      </c>
      <c r="J260" s="6">
        <v>1</v>
      </c>
      <c r="K260" s="6">
        <v>1</v>
      </c>
      <c r="L260" s="4"/>
      <c r="M260" s="6">
        <v>3</v>
      </c>
      <c r="N260" s="4"/>
      <c r="O260" s="4"/>
      <c r="P260" s="4" t="s">
        <v>53</v>
      </c>
      <c r="Q260" s="4" t="s">
        <v>25</v>
      </c>
      <c r="R260" s="4" t="s">
        <v>546</v>
      </c>
      <c r="S260" s="4" t="s">
        <v>27</v>
      </c>
    </row>
    <row r="261" spans="1:19" ht="15.75" customHeight="1" thickBot="1" x14ac:dyDescent="0.3">
      <c r="A261" s="35" t="str" cm="1">
        <f t="array" ref="A261">LEFT(R261,6)&amp;_xlfn.IFS(E261="Cold Foil","-CF",E261="Rainbow Foil","-RF",E261="Cold Foil - Golden","-GF",E261="Extended Art Rainbow Foil", "-EA",E261="Regular","")</f>
        <v>WTR138</v>
      </c>
      <c r="B261" s="4" t="s">
        <v>17</v>
      </c>
      <c r="C261" s="44" t="s">
        <v>4134</v>
      </c>
      <c r="D261" s="4" t="s">
        <v>544</v>
      </c>
      <c r="E261" s="4" t="s">
        <v>29</v>
      </c>
      <c r="F261" s="4" t="s">
        <v>452</v>
      </c>
      <c r="G261" s="80" t="s">
        <v>345</v>
      </c>
      <c r="H261" s="81"/>
      <c r="I261" s="4" t="s">
        <v>547</v>
      </c>
      <c r="J261" s="6">
        <v>1</v>
      </c>
      <c r="K261" s="6">
        <v>1</v>
      </c>
      <c r="L261" s="4"/>
      <c r="M261" s="6">
        <v>3</v>
      </c>
      <c r="N261" s="4"/>
      <c r="O261" s="4"/>
      <c r="P261" s="4" t="s">
        <v>53</v>
      </c>
      <c r="Q261" s="4" t="s">
        <v>25</v>
      </c>
      <c r="R261" s="4" t="s">
        <v>546</v>
      </c>
      <c r="S261" s="4" t="s">
        <v>27</v>
      </c>
    </row>
    <row r="262" spans="1:19" ht="15.75" customHeight="1" thickBot="1" x14ac:dyDescent="0.3">
      <c r="A262" s="35" t="str" cm="1">
        <f t="array" ref="A262">LEFT(R262,6)&amp;_xlfn.IFS(E262="Cold Foil","-CF",E262="Rainbow Foil","-RF",E262="Cold Foil - Golden","-GF",E262="Extended Art Rainbow Foil", "-EA",E262="Regular","")</f>
        <v>WTR139-RF</v>
      </c>
      <c r="B262" s="4" t="s">
        <v>17</v>
      </c>
      <c r="C262" s="44" t="s">
        <v>4135</v>
      </c>
      <c r="D262" s="4" t="s">
        <v>548</v>
      </c>
      <c r="E262" s="4" t="s">
        <v>57</v>
      </c>
      <c r="F262" s="4" t="s">
        <v>452</v>
      </c>
      <c r="G262" s="80" t="s">
        <v>345</v>
      </c>
      <c r="H262" s="81"/>
      <c r="I262" s="4" t="s">
        <v>549</v>
      </c>
      <c r="J262" s="6">
        <v>1</v>
      </c>
      <c r="K262" s="6">
        <v>2</v>
      </c>
      <c r="L262" s="4"/>
      <c r="M262" s="6">
        <v>3</v>
      </c>
      <c r="N262" s="4"/>
      <c r="O262" s="4"/>
      <c r="P262" s="4" t="s">
        <v>53</v>
      </c>
      <c r="Q262" s="4" t="s">
        <v>25</v>
      </c>
      <c r="R262" s="4" t="s">
        <v>550</v>
      </c>
      <c r="S262" s="4" t="s">
        <v>27</v>
      </c>
    </row>
    <row r="263" spans="1:19" ht="15.75" customHeight="1" thickBot="1" x14ac:dyDescent="0.3">
      <c r="A263" s="35" t="str" cm="1">
        <f t="array" ref="A263">LEFT(R263,6)&amp;_xlfn.IFS(E263="Cold Foil","-CF",E263="Rainbow Foil","-RF",E263="Cold Foil - Golden","-GF",E263="Extended Art Rainbow Foil", "-EA",E263="Regular","")</f>
        <v>WTR139</v>
      </c>
      <c r="B263" s="4" t="s">
        <v>17</v>
      </c>
      <c r="C263" s="44" t="s">
        <v>4135</v>
      </c>
      <c r="D263" s="4" t="s">
        <v>548</v>
      </c>
      <c r="E263" s="4" t="s">
        <v>29</v>
      </c>
      <c r="F263" s="4" t="s">
        <v>452</v>
      </c>
      <c r="G263" s="80" t="s">
        <v>345</v>
      </c>
      <c r="H263" s="81"/>
      <c r="I263" s="4" t="s">
        <v>551</v>
      </c>
      <c r="J263" s="6">
        <v>1</v>
      </c>
      <c r="K263" s="6">
        <v>2</v>
      </c>
      <c r="L263" s="4"/>
      <c r="M263" s="6">
        <v>3</v>
      </c>
      <c r="N263" s="4"/>
      <c r="O263" s="4"/>
      <c r="P263" s="4" t="s">
        <v>53</v>
      </c>
      <c r="Q263" s="4" t="s">
        <v>25</v>
      </c>
      <c r="R263" s="4" t="s">
        <v>550</v>
      </c>
      <c r="S263" s="4" t="s">
        <v>27</v>
      </c>
    </row>
    <row r="264" spans="1:19" ht="15.75" customHeight="1" thickBot="1" x14ac:dyDescent="0.3">
      <c r="A264" s="35" t="str" cm="1">
        <f t="array" ref="A264">LEFT(R264,6)&amp;_xlfn.IFS(E264="Cold Foil","-CF",E264="Rainbow Foil","-RF",E264="Cold Foil - Golden","-GF",E264="Extended Art Rainbow Foil", "-EA",E264="Regular","")</f>
        <v>WTR140-RF</v>
      </c>
      <c r="B264" s="4" t="s">
        <v>17</v>
      </c>
      <c r="C264" s="44" t="s">
        <v>4136</v>
      </c>
      <c r="D264" s="4" t="s">
        <v>552</v>
      </c>
      <c r="E264" s="4" t="s">
        <v>57</v>
      </c>
      <c r="F264" s="4" t="s">
        <v>452</v>
      </c>
      <c r="G264" s="80" t="s">
        <v>345</v>
      </c>
      <c r="H264" s="81"/>
      <c r="I264" s="4" t="s">
        <v>553</v>
      </c>
      <c r="J264" s="6">
        <v>1</v>
      </c>
      <c r="K264" s="6">
        <v>3</v>
      </c>
      <c r="L264" s="4"/>
      <c r="M264" s="6">
        <v>3</v>
      </c>
      <c r="N264" s="4"/>
      <c r="O264" s="4"/>
      <c r="P264" s="4" t="s">
        <v>53</v>
      </c>
      <c r="Q264" s="4" t="s">
        <v>25</v>
      </c>
      <c r="R264" s="4" t="s">
        <v>554</v>
      </c>
      <c r="S264" s="4" t="s">
        <v>27</v>
      </c>
    </row>
    <row r="265" spans="1:19" ht="15.75" customHeight="1" thickBot="1" x14ac:dyDescent="0.3">
      <c r="A265" s="35" t="str" cm="1">
        <f t="array" ref="A265">LEFT(R265,6)&amp;_xlfn.IFS(E265="Cold Foil","-CF",E265="Rainbow Foil","-RF",E265="Cold Foil - Golden","-GF",E265="Extended Art Rainbow Foil", "-EA",E265="Regular","")</f>
        <v>WTR140</v>
      </c>
      <c r="B265" s="4" t="s">
        <v>17</v>
      </c>
      <c r="C265" s="44" t="s">
        <v>4136</v>
      </c>
      <c r="D265" s="4" t="s">
        <v>552</v>
      </c>
      <c r="E265" s="4" t="s">
        <v>29</v>
      </c>
      <c r="F265" s="4" t="s">
        <v>452</v>
      </c>
      <c r="G265" s="80" t="s">
        <v>345</v>
      </c>
      <c r="H265" s="81"/>
      <c r="I265" s="4" t="s">
        <v>555</v>
      </c>
      <c r="J265" s="6">
        <v>1</v>
      </c>
      <c r="K265" s="6">
        <v>3</v>
      </c>
      <c r="L265" s="4"/>
      <c r="M265" s="6">
        <v>3</v>
      </c>
      <c r="N265" s="4"/>
      <c r="O265" s="4"/>
      <c r="P265" s="4" t="s">
        <v>53</v>
      </c>
      <c r="Q265" s="4" t="s">
        <v>25</v>
      </c>
      <c r="R265" s="4" t="s">
        <v>554</v>
      </c>
      <c r="S265" s="4" t="s">
        <v>27</v>
      </c>
    </row>
    <row r="266" spans="1:19" ht="15.75" customHeight="1" thickBot="1" x14ac:dyDescent="0.3">
      <c r="A266" s="35" t="str" cm="1">
        <f t="array" ref="A266">LEFT(R266,6)&amp;_xlfn.IFS(E266="Cold Foil","-CF",E266="Rainbow Foil","-RF",E266="Cold Foil - Golden","-GF",E266="Extended Art Rainbow Foil", "-EA",E266="Regular","")</f>
        <v>WTR141-RF</v>
      </c>
      <c r="B266" s="4" t="s">
        <v>17</v>
      </c>
      <c r="C266" s="44" t="s">
        <v>4137</v>
      </c>
      <c r="D266" s="4" t="s">
        <v>556</v>
      </c>
      <c r="E266" s="4" t="s">
        <v>57</v>
      </c>
      <c r="F266" s="4" t="s">
        <v>452</v>
      </c>
      <c r="G266" s="4" t="s">
        <v>58</v>
      </c>
      <c r="H266" s="4"/>
      <c r="I266" s="4" t="s">
        <v>557</v>
      </c>
      <c r="J266" s="6">
        <v>0</v>
      </c>
      <c r="K266" s="6">
        <v>1</v>
      </c>
      <c r="L266" s="4"/>
      <c r="M266" s="6">
        <v>3</v>
      </c>
      <c r="N266" s="4"/>
      <c r="O266" s="4"/>
      <c r="P266" s="4" t="s">
        <v>53</v>
      </c>
      <c r="Q266" s="4" t="s">
        <v>25</v>
      </c>
      <c r="R266" s="4" t="s">
        <v>558</v>
      </c>
      <c r="S266" s="4" t="s">
        <v>27</v>
      </c>
    </row>
    <row r="267" spans="1:19" ht="15.75" customHeight="1" thickBot="1" x14ac:dyDescent="0.3">
      <c r="A267" s="35" t="str" cm="1">
        <f t="array" ref="A267">LEFT(R267,6)&amp;_xlfn.IFS(E267="Cold Foil","-CF",E267="Rainbow Foil","-RF",E267="Cold Foil - Golden","-GF",E267="Extended Art Rainbow Foil", "-EA",E267="Regular","")</f>
        <v>WTR141</v>
      </c>
      <c r="B267" s="4" t="s">
        <v>17</v>
      </c>
      <c r="C267" s="44" t="s">
        <v>4137</v>
      </c>
      <c r="D267" s="4" t="s">
        <v>556</v>
      </c>
      <c r="E267" s="4" t="s">
        <v>29</v>
      </c>
      <c r="F267" s="4" t="s">
        <v>452</v>
      </c>
      <c r="G267" s="4" t="s">
        <v>58</v>
      </c>
      <c r="H267" s="4"/>
      <c r="I267" s="4" t="s">
        <v>559</v>
      </c>
      <c r="J267" s="6">
        <v>0</v>
      </c>
      <c r="K267" s="6">
        <v>1</v>
      </c>
      <c r="L267" s="4"/>
      <c r="M267" s="6">
        <v>3</v>
      </c>
      <c r="N267" s="4"/>
      <c r="O267" s="4"/>
      <c r="P267" s="4" t="s">
        <v>53</v>
      </c>
      <c r="Q267" s="4" t="s">
        <v>25</v>
      </c>
      <c r="R267" s="4" t="s">
        <v>558</v>
      </c>
      <c r="S267" s="4" t="s">
        <v>27</v>
      </c>
    </row>
    <row r="268" spans="1:19" ht="15.75" customHeight="1" thickBot="1" x14ac:dyDescent="0.3">
      <c r="A268" s="35" t="str" cm="1">
        <f t="array" ref="A268">LEFT(R268,6)&amp;_xlfn.IFS(E268="Cold Foil","-CF",E268="Rainbow Foil","-RF",E268="Cold Foil - Golden","-GF",E268="Extended Art Rainbow Foil", "-EA",E268="Regular","")</f>
        <v>WTR142-RF</v>
      </c>
      <c r="B268" s="4" t="s">
        <v>17</v>
      </c>
      <c r="C268" s="44" t="s">
        <v>4138</v>
      </c>
      <c r="D268" s="4" t="s">
        <v>560</v>
      </c>
      <c r="E268" s="4" t="s">
        <v>57</v>
      </c>
      <c r="F268" s="4" t="s">
        <v>452</v>
      </c>
      <c r="G268" s="4" t="s">
        <v>58</v>
      </c>
      <c r="H268" s="4"/>
      <c r="I268" s="4" t="s">
        <v>561</v>
      </c>
      <c r="J268" s="6">
        <v>0</v>
      </c>
      <c r="K268" s="6">
        <v>2</v>
      </c>
      <c r="L268" s="4"/>
      <c r="M268" s="6">
        <v>3</v>
      </c>
      <c r="N268" s="4"/>
      <c r="O268" s="4"/>
      <c r="P268" s="4" t="s">
        <v>53</v>
      </c>
      <c r="Q268" s="4" t="s">
        <v>25</v>
      </c>
      <c r="R268" s="4" t="s">
        <v>562</v>
      </c>
      <c r="S268" s="4" t="s">
        <v>27</v>
      </c>
    </row>
    <row r="269" spans="1:19" ht="15.75" customHeight="1" thickBot="1" x14ac:dyDescent="0.3">
      <c r="A269" s="35" t="str" cm="1">
        <f t="array" ref="A269">LEFT(R269,6)&amp;_xlfn.IFS(E269="Cold Foil","-CF",E269="Rainbow Foil","-RF",E269="Cold Foil - Golden","-GF",E269="Extended Art Rainbow Foil", "-EA",E269="Regular","")</f>
        <v>WTR142</v>
      </c>
      <c r="B269" s="4" t="s">
        <v>17</v>
      </c>
      <c r="C269" s="44" t="s">
        <v>4138</v>
      </c>
      <c r="D269" s="4" t="s">
        <v>560</v>
      </c>
      <c r="E269" s="4" t="s">
        <v>29</v>
      </c>
      <c r="F269" s="4" t="s">
        <v>452</v>
      </c>
      <c r="G269" s="4" t="s">
        <v>58</v>
      </c>
      <c r="H269" s="4"/>
      <c r="I269" s="4" t="s">
        <v>563</v>
      </c>
      <c r="J269" s="6">
        <v>0</v>
      </c>
      <c r="K269" s="6">
        <v>2</v>
      </c>
      <c r="L269" s="4"/>
      <c r="M269" s="6">
        <v>3</v>
      </c>
      <c r="N269" s="4"/>
      <c r="O269" s="4"/>
      <c r="P269" s="4" t="s">
        <v>53</v>
      </c>
      <c r="Q269" s="4" t="s">
        <v>25</v>
      </c>
      <c r="R269" s="4" t="s">
        <v>562</v>
      </c>
      <c r="S269" s="4" t="s">
        <v>27</v>
      </c>
    </row>
    <row r="270" spans="1:19" ht="15.75" customHeight="1" thickBot="1" x14ac:dyDescent="0.3">
      <c r="A270" s="35" t="str" cm="1">
        <f t="array" ref="A270">LEFT(R270,6)&amp;_xlfn.IFS(E270="Cold Foil","-CF",E270="Rainbow Foil","-RF",E270="Cold Foil - Golden","-GF",E270="Extended Art Rainbow Foil", "-EA",E270="Regular","")</f>
        <v>WTR143-RF</v>
      </c>
      <c r="B270" s="4" t="s">
        <v>17</v>
      </c>
      <c r="C270" s="44" t="s">
        <v>4139</v>
      </c>
      <c r="D270" s="4" t="s">
        <v>564</v>
      </c>
      <c r="E270" s="4" t="s">
        <v>57</v>
      </c>
      <c r="F270" s="4" t="s">
        <v>452</v>
      </c>
      <c r="G270" s="4" t="s">
        <v>58</v>
      </c>
      <c r="H270" s="4"/>
      <c r="I270" s="4" t="s">
        <v>565</v>
      </c>
      <c r="J270" s="6">
        <v>0</v>
      </c>
      <c r="K270" s="6">
        <v>3</v>
      </c>
      <c r="L270" s="4"/>
      <c r="M270" s="6">
        <v>3</v>
      </c>
      <c r="N270" s="4"/>
      <c r="O270" s="4"/>
      <c r="P270" s="4" t="s">
        <v>53</v>
      </c>
      <c r="Q270" s="4" t="s">
        <v>25</v>
      </c>
      <c r="R270" s="4" t="s">
        <v>566</v>
      </c>
      <c r="S270" s="4" t="s">
        <v>27</v>
      </c>
    </row>
    <row r="271" spans="1:19" ht="15.75" customHeight="1" thickBot="1" x14ac:dyDescent="0.3">
      <c r="A271" s="35" t="str" cm="1">
        <f t="array" ref="A271">LEFT(R271,6)&amp;_xlfn.IFS(E271="Cold Foil","-CF",E271="Rainbow Foil","-RF",E271="Cold Foil - Golden","-GF",E271="Extended Art Rainbow Foil", "-EA",E271="Regular","")</f>
        <v>WTR143</v>
      </c>
      <c r="B271" s="4" t="s">
        <v>17</v>
      </c>
      <c r="C271" s="44" t="s">
        <v>4139</v>
      </c>
      <c r="D271" s="4" t="s">
        <v>564</v>
      </c>
      <c r="E271" s="4" t="s">
        <v>29</v>
      </c>
      <c r="F271" s="4" t="s">
        <v>452</v>
      </c>
      <c r="G271" s="4" t="s">
        <v>58</v>
      </c>
      <c r="H271" s="4"/>
      <c r="I271" s="4" t="s">
        <v>567</v>
      </c>
      <c r="J271" s="6">
        <v>0</v>
      </c>
      <c r="K271" s="6">
        <v>3</v>
      </c>
      <c r="L271" s="4"/>
      <c r="M271" s="6">
        <v>3</v>
      </c>
      <c r="N271" s="4"/>
      <c r="O271" s="4"/>
      <c r="P271" s="4" t="s">
        <v>53</v>
      </c>
      <c r="Q271" s="4" t="s">
        <v>25</v>
      </c>
      <c r="R271" s="4" t="s">
        <v>566</v>
      </c>
      <c r="S271" s="4" t="s">
        <v>27</v>
      </c>
    </row>
    <row r="272" spans="1:19" ht="15.75" customHeight="1" thickBot="1" x14ac:dyDescent="0.3">
      <c r="A272" s="35" t="str" cm="1">
        <f t="array" ref="A272">LEFT(R272,6)&amp;_xlfn.IFS(E272="Cold Foil","-CF",E272="Rainbow Foil","-RF",E272="Cold Foil - Golden","-GF",E272="Extended Art Rainbow Foil", "-EA",E272="Regular","")</f>
        <v>WTR144-RF</v>
      </c>
      <c r="B272" s="4" t="s">
        <v>17</v>
      </c>
      <c r="C272" s="44" t="s">
        <v>4140</v>
      </c>
      <c r="D272" s="4" t="s">
        <v>568</v>
      </c>
      <c r="E272" s="4" t="s">
        <v>57</v>
      </c>
      <c r="F272" s="4" t="s">
        <v>452</v>
      </c>
      <c r="G272" s="4" t="s">
        <v>58</v>
      </c>
      <c r="H272" s="4"/>
      <c r="I272" s="4" t="s">
        <v>569</v>
      </c>
      <c r="J272" s="6">
        <v>2</v>
      </c>
      <c r="K272" s="6">
        <v>1</v>
      </c>
      <c r="L272" s="4"/>
      <c r="M272" s="6">
        <v>3</v>
      </c>
      <c r="N272" s="4"/>
      <c r="O272" s="4"/>
      <c r="P272" s="4" t="s">
        <v>53</v>
      </c>
      <c r="Q272" s="4" t="s">
        <v>25</v>
      </c>
      <c r="R272" s="4" t="s">
        <v>570</v>
      </c>
      <c r="S272" s="4" t="s">
        <v>27</v>
      </c>
    </row>
    <row r="273" spans="1:19" ht="15.75" customHeight="1" thickBot="1" x14ac:dyDescent="0.3">
      <c r="A273" s="35" t="str" cm="1">
        <f t="array" ref="A273">LEFT(R273,6)&amp;_xlfn.IFS(E273="Cold Foil","-CF",E273="Rainbow Foil","-RF",E273="Cold Foil - Golden","-GF",E273="Extended Art Rainbow Foil", "-EA",E273="Regular","")</f>
        <v>WTR144</v>
      </c>
      <c r="B273" s="4" t="s">
        <v>17</v>
      </c>
      <c r="C273" s="44" t="s">
        <v>4140</v>
      </c>
      <c r="D273" s="4" t="s">
        <v>568</v>
      </c>
      <c r="E273" s="4" t="s">
        <v>29</v>
      </c>
      <c r="F273" s="4" t="s">
        <v>452</v>
      </c>
      <c r="G273" s="4" t="s">
        <v>58</v>
      </c>
      <c r="H273" s="4"/>
      <c r="I273" s="4" t="s">
        <v>571</v>
      </c>
      <c r="J273" s="6">
        <v>2</v>
      </c>
      <c r="K273" s="6">
        <v>1</v>
      </c>
      <c r="L273" s="4"/>
      <c r="M273" s="6">
        <v>3</v>
      </c>
      <c r="N273" s="4"/>
      <c r="O273" s="4"/>
      <c r="P273" s="4" t="s">
        <v>53</v>
      </c>
      <c r="Q273" s="4" t="s">
        <v>25</v>
      </c>
      <c r="R273" s="4" t="s">
        <v>570</v>
      </c>
      <c r="S273" s="4" t="s">
        <v>27</v>
      </c>
    </row>
    <row r="274" spans="1:19" ht="15.75" customHeight="1" thickBot="1" x14ac:dyDescent="0.3">
      <c r="A274" s="35" t="str" cm="1">
        <f t="array" ref="A274">LEFT(R274,6)&amp;_xlfn.IFS(E274="Cold Foil","-CF",E274="Rainbow Foil","-RF",E274="Cold Foil - Golden","-GF",E274="Extended Art Rainbow Foil", "-EA",E274="Regular","")</f>
        <v>WTR145-RF</v>
      </c>
      <c r="B274" s="4" t="s">
        <v>17</v>
      </c>
      <c r="C274" s="44" t="s">
        <v>4141</v>
      </c>
      <c r="D274" s="4" t="s">
        <v>572</v>
      </c>
      <c r="E274" s="4" t="s">
        <v>57</v>
      </c>
      <c r="F274" s="4" t="s">
        <v>452</v>
      </c>
      <c r="G274" s="4" t="s">
        <v>58</v>
      </c>
      <c r="H274" s="4"/>
      <c r="I274" s="4" t="s">
        <v>573</v>
      </c>
      <c r="J274" s="6">
        <v>2</v>
      </c>
      <c r="K274" s="6">
        <v>2</v>
      </c>
      <c r="L274" s="4"/>
      <c r="M274" s="6">
        <v>3</v>
      </c>
      <c r="N274" s="4"/>
      <c r="O274" s="4"/>
      <c r="P274" s="4" t="s">
        <v>53</v>
      </c>
      <c r="Q274" s="4" t="s">
        <v>25</v>
      </c>
      <c r="R274" s="4" t="s">
        <v>574</v>
      </c>
      <c r="S274" s="4" t="s">
        <v>27</v>
      </c>
    </row>
    <row r="275" spans="1:19" ht="15.75" customHeight="1" thickBot="1" x14ac:dyDescent="0.3">
      <c r="A275" s="35" t="str" cm="1">
        <f t="array" ref="A275">LEFT(R275,6)&amp;_xlfn.IFS(E275="Cold Foil","-CF",E275="Rainbow Foil","-RF",E275="Cold Foil - Golden","-GF",E275="Extended Art Rainbow Foil", "-EA",E275="Regular","")</f>
        <v>WTR145</v>
      </c>
      <c r="B275" s="4" t="s">
        <v>17</v>
      </c>
      <c r="C275" s="44" t="s">
        <v>4141</v>
      </c>
      <c r="D275" s="4" t="s">
        <v>572</v>
      </c>
      <c r="E275" s="4" t="s">
        <v>29</v>
      </c>
      <c r="F275" s="4" t="s">
        <v>452</v>
      </c>
      <c r="G275" s="4" t="s">
        <v>58</v>
      </c>
      <c r="H275" s="4"/>
      <c r="I275" s="4" t="s">
        <v>575</v>
      </c>
      <c r="J275" s="6">
        <v>2</v>
      </c>
      <c r="K275" s="6">
        <v>2</v>
      </c>
      <c r="L275" s="4"/>
      <c r="M275" s="6">
        <v>3</v>
      </c>
      <c r="N275" s="4"/>
      <c r="O275" s="4"/>
      <c r="P275" s="4" t="s">
        <v>53</v>
      </c>
      <c r="Q275" s="4" t="s">
        <v>25</v>
      </c>
      <c r="R275" s="4" t="s">
        <v>574</v>
      </c>
      <c r="S275" s="4" t="s">
        <v>27</v>
      </c>
    </row>
    <row r="276" spans="1:19" ht="15.75" customHeight="1" thickBot="1" x14ac:dyDescent="0.3">
      <c r="A276" s="35" t="str" cm="1">
        <f t="array" ref="A276">LEFT(R276,6)&amp;_xlfn.IFS(E276="Cold Foil","-CF",E276="Rainbow Foil","-RF",E276="Cold Foil - Golden","-GF",E276="Extended Art Rainbow Foil", "-EA",E276="Regular","")</f>
        <v>WTR146-RF</v>
      </c>
      <c r="B276" s="4" t="s">
        <v>17</v>
      </c>
      <c r="C276" s="44" t="s">
        <v>4142</v>
      </c>
      <c r="D276" s="4" t="s">
        <v>576</v>
      </c>
      <c r="E276" s="4" t="s">
        <v>57</v>
      </c>
      <c r="F276" s="4" t="s">
        <v>452</v>
      </c>
      <c r="G276" s="4" t="s">
        <v>58</v>
      </c>
      <c r="H276" s="4"/>
      <c r="I276" s="4" t="s">
        <v>577</v>
      </c>
      <c r="J276" s="6">
        <v>2</v>
      </c>
      <c r="K276" s="6">
        <v>3</v>
      </c>
      <c r="L276" s="4"/>
      <c r="M276" s="6">
        <v>3</v>
      </c>
      <c r="N276" s="4"/>
      <c r="O276" s="4"/>
      <c r="P276" s="4" t="s">
        <v>53</v>
      </c>
      <c r="Q276" s="4" t="s">
        <v>25</v>
      </c>
      <c r="R276" s="4" t="s">
        <v>578</v>
      </c>
      <c r="S276" s="4" t="s">
        <v>27</v>
      </c>
    </row>
    <row r="277" spans="1:19" ht="15.75" customHeight="1" thickBot="1" x14ac:dyDescent="0.3">
      <c r="A277" s="35" t="str" cm="1">
        <f t="array" ref="A277">LEFT(R277,6)&amp;_xlfn.IFS(E277="Cold Foil","-CF",E277="Rainbow Foil","-RF",E277="Cold Foil - Golden","-GF",E277="Extended Art Rainbow Foil", "-EA",E277="Regular","")</f>
        <v>WTR146</v>
      </c>
      <c r="B277" s="4" t="s">
        <v>17</v>
      </c>
      <c r="C277" s="44" t="s">
        <v>4142</v>
      </c>
      <c r="D277" s="4" t="s">
        <v>576</v>
      </c>
      <c r="E277" s="4" t="s">
        <v>29</v>
      </c>
      <c r="F277" s="4" t="s">
        <v>452</v>
      </c>
      <c r="G277" s="4" t="s">
        <v>58</v>
      </c>
      <c r="H277" s="4"/>
      <c r="I277" s="4" t="s">
        <v>579</v>
      </c>
      <c r="J277" s="6">
        <v>2</v>
      </c>
      <c r="K277" s="6">
        <v>3</v>
      </c>
      <c r="L277" s="4"/>
      <c r="M277" s="6">
        <v>3</v>
      </c>
      <c r="N277" s="4"/>
      <c r="O277" s="4"/>
      <c r="P277" s="4" t="s">
        <v>53</v>
      </c>
      <c r="Q277" s="4" t="s">
        <v>25</v>
      </c>
      <c r="R277" s="4" t="s">
        <v>578</v>
      </c>
      <c r="S277" s="4" t="s">
        <v>27</v>
      </c>
    </row>
    <row r="278" spans="1:19" ht="15.75" customHeight="1" thickBot="1" x14ac:dyDescent="0.3">
      <c r="A278" s="35" t="str" cm="1">
        <f t="array" ref="A278">LEFT(R278,6)&amp;_xlfn.IFS(E278="Cold Foil","-CF",E278="Rainbow Foil","-RF",E278="Cold Foil - Golden","-GF",E278="Extended Art Rainbow Foil", "-EA",E278="Regular","")</f>
        <v>WTR147-RF</v>
      </c>
      <c r="B278" s="4" t="s">
        <v>17</v>
      </c>
      <c r="C278" s="44" t="s">
        <v>4143</v>
      </c>
      <c r="D278" s="4" t="s">
        <v>580</v>
      </c>
      <c r="E278" s="4" t="s">
        <v>57</v>
      </c>
      <c r="F278" s="4" t="s">
        <v>452</v>
      </c>
      <c r="G278" s="4" t="s">
        <v>58</v>
      </c>
      <c r="H278" s="4"/>
      <c r="I278" s="4" t="s">
        <v>581</v>
      </c>
      <c r="J278" s="6">
        <v>1</v>
      </c>
      <c r="K278" s="6">
        <v>1</v>
      </c>
      <c r="L278" s="4"/>
      <c r="M278" s="6">
        <v>3</v>
      </c>
      <c r="N278" s="4"/>
      <c r="O278" s="4"/>
      <c r="P278" s="4" t="s">
        <v>53</v>
      </c>
      <c r="Q278" s="4" t="s">
        <v>25</v>
      </c>
      <c r="R278" s="4" t="s">
        <v>582</v>
      </c>
      <c r="S278" s="4" t="s">
        <v>27</v>
      </c>
    </row>
    <row r="279" spans="1:19" ht="15.75" customHeight="1" thickBot="1" x14ac:dyDescent="0.3">
      <c r="A279" s="35" t="str" cm="1">
        <f t="array" ref="A279">LEFT(R279,6)&amp;_xlfn.IFS(E279="Cold Foil","-CF",E279="Rainbow Foil","-RF",E279="Cold Foil - Golden","-GF",E279="Extended Art Rainbow Foil", "-EA",E279="Regular","")</f>
        <v>WTR147</v>
      </c>
      <c r="B279" s="4" t="s">
        <v>17</v>
      </c>
      <c r="C279" s="44" t="s">
        <v>4143</v>
      </c>
      <c r="D279" s="4" t="s">
        <v>580</v>
      </c>
      <c r="E279" s="4" t="s">
        <v>29</v>
      </c>
      <c r="F279" s="4" t="s">
        <v>452</v>
      </c>
      <c r="G279" s="4" t="s">
        <v>58</v>
      </c>
      <c r="H279" s="4"/>
      <c r="I279" s="4" t="s">
        <v>583</v>
      </c>
      <c r="J279" s="6">
        <v>1</v>
      </c>
      <c r="K279" s="6">
        <v>1</v>
      </c>
      <c r="L279" s="4"/>
      <c r="M279" s="6">
        <v>3</v>
      </c>
      <c r="N279" s="4"/>
      <c r="O279" s="4"/>
      <c r="P279" s="4" t="s">
        <v>53</v>
      </c>
      <c r="Q279" s="4" t="s">
        <v>25</v>
      </c>
      <c r="R279" s="4" t="s">
        <v>582</v>
      </c>
      <c r="S279" s="4" t="s">
        <v>27</v>
      </c>
    </row>
    <row r="280" spans="1:19" ht="15.75" customHeight="1" thickBot="1" x14ac:dyDescent="0.3">
      <c r="A280" s="35" t="str" cm="1">
        <f t="array" ref="A280">LEFT(R280,6)&amp;_xlfn.IFS(E280="Cold Foil","-CF",E280="Rainbow Foil","-RF",E280="Cold Foil - Golden","-GF",E280="Extended Art Rainbow Foil", "-EA",E280="Regular","")</f>
        <v>WTR148-RF</v>
      </c>
      <c r="B280" s="4" t="s">
        <v>17</v>
      </c>
      <c r="C280" s="44" t="s">
        <v>4144</v>
      </c>
      <c r="D280" s="4" t="s">
        <v>584</v>
      </c>
      <c r="E280" s="4" t="s">
        <v>57</v>
      </c>
      <c r="F280" s="4" t="s">
        <v>452</v>
      </c>
      <c r="G280" s="4" t="s">
        <v>58</v>
      </c>
      <c r="H280" s="4"/>
      <c r="I280" s="4" t="s">
        <v>585</v>
      </c>
      <c r="J280" s="6">
        <v>1</v>
      </c>
      <c r="K280" s="6">
        <v>2</v>
      </c>
      <c r="L280" s="4"/>
      <c r="M280" s="6">
        <v>3</v>
      </c>
      <c r="N280" s="4"/>
      <c r="O280" s="4"/>
      <c r="P280" s="4" t="s">
        <v>53</v>
      </c>
      <c r="Q280" s="4" t="s">
        <v>25</v>
      </c>
      <c r="R280" s="4" t="s">
        <v>586</v>
      </c>
      <c r="S280" s="4" t="s">
        <v>27</v>
      </c>
    </row>
    <row r="281" spans="1:19" ht="15.75" customHeight="1" thickBot="1" x14ac:dyDescent="0.3">
      <c r="A281" s="35" t="str" cm="1">
        <f t="array" ref="A281">LEFT(R281,6)&amp;_xlfn.IFS(E281="Cold Foil","-CF",E281="Rainbow Foil","-RF",E281="Cold Foil - Golden","-GF",E281="Extended Art Rainbow Foil", "-EA",E281="Regular","")</f>
        <v>WTR148</v>
      </c>
      <c r="B281" s="4" t="s">
        <v>17</v>
      </c>
      <c r="C281" s="44" t="s">
        <v>4144</v>
      </c>
      <c r="D281" s="4" t="s">
        <v>584</v>
      </c>
      <c r="E281" s="4" t="s">
        <v>29</v>
      </c>
      <c r="F281" s="4" t="s">
        <v>452</v>
      </c>
      <c r="G281" s="4" t="s">
        <v>58</v>
      </c>
      <c r="H281" s="4"/>
      <c r="I281" s="4" t="s">
        <v>587</v>
      </c>
      <c r="J281" s="6">
        <v>1</v>
      </c>
      <c r="K281" s="6">
        <v>2</v>
      </c>
      <c r="L281" s="4"/>
      <c r="M281" s="6">
        <v>3</v>
      </c>
      <c r="N281" s="4"/>
      <c r="O281" s="4"/>
      <c r="P281" s="4" t="s">
        <v>53</v>
      </c>
      <c r="Q281" s="4" t="s">
        <v>25</v>
      </c>
      <c r="R281" s="4" t="s">
        <v>586</v>
      </c>
      <c r="S281" s="4" t="s">
        <v>27</v>
      </c>
    </row>
    <row r="282" spans="1:19" ht="15.75" customHeight="1" thickBot="1" x14ac:dyDescent="0.3">
      <c r="A282" s="35" t="str" cm="1">
        <f t="array" ref="A282">LEFT(R282,6)&amp;_xlfn.IFS(E282="Cold Foil","-CF",E282="Rainbow Foil","-RF",E282="Cold Foil - Golden","-GF",E282="Extended Art Rainbow Foil", "-EA",E282="Regular","")</f>
        <v>WTR149-RF</v>
      </c>
      <c r="B282" s="4" t="s">
        <v>17</v>
      </c>
      <c r="C282" s="44" t="s">
        <v>4145</v>
      </c>
      <c r="D282" s="4" t="s">
        <v>588</v>
      </c>
      <c r="E282" s="4" t="s">
        <v>57</v>
      </c>
      <c r="F282" s="4" t="s">
        <v>452</v>
      </c>
      <c r="G282" s="4" t="s">
        <v>58</v>
      </c>
      <c r="H282" s="4"/>
      <c r="I282" s="4" t="s">
        <v>589</v>
      </c>
      <c r="J282" s="6">
        <v>1</v>
      </c>
      <c r="K282" s="6">
        <v>3</v>
      </c>
      <c r="L282" s="4"/>
      <c r="M282" s="6">
        <v>3</v>
      </c>
      <c r="N282" s="4"/>
      <c r="O282" s="4"/>
      <c r="P282" s="4" t="s">
        <v>53</v>
      </c>
      <c r="Q282" s="4" t="s">
        <v>25</v>
      </c>
      <c r="R282" s="4" t="s">
        <v>590</v>
      </c>
      <c r="S282" s="4" t="s">
        <v>27</v>
      </c>
    </row>
    <row r="283" spans="1:19" ht="15.75" customHeight="1" thickBot="1" x14ac:dyDescent="0.3">
      <c r="A283" s="35" t="str" cm="1">
        <f t="array" ref="A283">LEFT(R283,6)&amp;_xlfn.IFS(E283="Cold Foil","-CF",E283="Rainbow Foil","-RF",E283="Cold Foil - Golden","-GF",E283="Extended Art Rainbow Foil", "-EA",E283="Regular","")</f>
        <v>WTR149</v>
      </c>
      <c r="B283" s="4" t="s">
        <v>17</v>
      </c>
      <c r="C283" s="44" t="s">
        <v>4145</v>
      </c>
      <c r="D283" s="4" t="s">
        <v>588</v>
      </c>
      <c r="E283" s="4" t="s">
        <v>29</v>
      </c>
      <c r="F283" s="4" t="s">
        <v>452</v>
      </c>
      <c r="G283" s="4" t="s">
        <v>58</v>
      </c>
      <c r="H283" s="4"/>
      <c r="I283" s="4" t="s">
        <v>591</v>
      </c>
      <c r="J283" s="6">
        <v>1</v>
      </c>
      <c r="K283" s="6">
        <v>3</v>
      </c>
      <c r="L283" s="4"/>
      <c r="M283" s="6">
        <v>3</v>
      </c>
      <c r="N283" s="4"/>
      <c r="O283" s="4"/>
      <c r="P283" s="4" t="s">
        <v>53</v>
      </c>
      <c r="Q283" s="4" t="s">
        <v>25</v>
      </c>
      <c r="R283" s="4" t="s">
        <v>590</v>
      </c>
      <c r="S283" s="4" t="s">
        <v>27</v>
      </c>
    </row>
    <row r="284" spans="1:19" ht="15.75" customHeight="1" thickBot="1" x14ac:dyDescent="0.3">
      <c r="A284" s="35" t="str" cm="1">
        <f t="array" ref="A284">LEFT(R284,6)&amp;_xlfn.IFS(E284="Cold Foil","-CF",E284="Rainbow Foil","-RF",E284="Cold Foil - Golden","-GF",E284="Extended Art Rainbow Foil", "-EA",E284="Regular","")</f>
        <v>WTR150-CF</v>
      </c>
      <c r="B284" s="4" t="s">
        <v>17</v>
      </c>
      <c r="C284" s="44" t="s">
        <v>4146</v>
      </c>
      <c r="D284" s="4" t="s">
        <v>592</v>
      </c>
      <c r="E284" s="4" t="s">
        <v>19</v>
      </c>
      <c r="F284" s="4" t="s">
        <v>20</v>
      </c>
      <c r="G284" s="4" t="s">
        <v>45</v>
      </c>
      <c r="H284" s="4" t="s">
        <v>51</v>
      </c>
      <c r="I284" s="4" t="s">
        <v>593</v>
      </c>
      <c r="J284" s="4"/>
      <c r="K284" s="4"/>
      <c r="L284" s="4"/>
      <c r="M284" s="6">
        <v>1</v>
      </c>
      <c r="N284" s="4"/>
      <c r="O284" s="4"/>
      <c r="P284" s="4" t="s">
        <v>48</v>
      </c>
      <c r="Q284" s="4" t="s">
        <v>25</v>
      </c>
      <c r="R284" s="4" t="s">
        <v>594</v>
      </c>
      <c r="S284" s="4" t="s">
        <v>27</v>
      </c>
    </row>
    <row r="285" spans="1:19" ht="15.75" customHeight="1" thickBot="1" x14ac:dyDescent="0.3">
      <c r="A285" s="35" t="str" cm="1">
        <f t="array" ref="A285">LEFT(R285,6)&amp;_xlfn.IFS(E285="Cold Foil","-CF",E285="Rainbow Foil","-RF",E285="Cold Foil - Golden","-GF",E285="Extended Art Rainbow Foil", "-EA",E285="Regular","")</f>
        <v>WTR151</v>
      </c>
      <c r="B285" s="4" t="s">
        <v>17</v>
      </c>
      <c r="C285" s="44" t="s">
        <v>4147</v>
      </c>
      <c r="D285" s="4" t="s">
        <v>595</v>
      </c>
      <c r="E285" s="4" t="s">
        <v>29</v>
      </c>
      <c r="F285" s="4" t="s">
        <v>20</v>
      </c>
      <c r="G285" s="4" t="s">
        <v>45</v>
      </c>
      <c r="H285" s="4" t="s">
        <v>191</v>
      </c>
      <c r="I285" s="80" t="s">
        <v>596</v>
      </c>
      <c r="J285" s="81"/>
      <c r="K285" s="81"/>
      <c r="L285" s="81"/>
      <c r="M285" s="6">
        <v>0</v>
      </c>
      <c r="N285" s="4"/>
      <c r="O285" s="4"/>
      <c r="P285" s="4" t="s">
        <v>53</v>
      </c>
      <c r="Q285" s="4" t="s">
        <v>25</v>
      </c>
      <c r="R285" s="4" t="s">
        <v>597</v>
      </c>
      <c r="S285" s="4" t="s">
        <v>27</v>
      </c>
    </row>
    <row r="286" spans="1:19" ht="15.75" customHeight="1" thickBot="1" x14ac:dyDescent="0.3">
      <c r="A286" s="35" t="str" cm="1">
        <f t="array" ref="A286">LEFT(R286,6)&amp;_xlfn.IFS(E286="Cold Foil","-CF",E286="Rainbow Foil","-RF",E286="Cold Foil - Golden","-GF",E286="Extended Art Rainbow Foil", "-EA",E286="Regular","")</f>
        <v>WTR151-CF</v>
      </c>
      <c r="B286" s="4" t="s">
        <v>17</v>
      </c>
      <c r="C286" s="44" t="s">
        <v>4147</v>
      </c>
      <c r="D286" s="4" t="s">
        <v>595</v>
      </c>
      <c r="E286" s="4" t="s">
        <v>19</v>
      </c>
      <c r="F286" s="4" t="s">
        <v>20</v>
      </c>
      <c r="G286" s="4" t="s">
        <v>45</v>
      </c>
      <c r="H286" s="4" t="s">
        <v>191</v>
      </c>
      <c r="I286" s="80" t="s">
        <v>598</v>
      </c>
      <c r="J286" s="81"/>
      <c r="K286" s="81"/>
      <c r="L286" s="81"/>
      <c r="M286" s="6">
        <v>0</v>
      </c>
      <c r="N286" s="4"/>
      <c r="O286" s="4"/>
      <c r="P286" s="4" t="s">
        <v>53</v>
      </c>
      <c r="Q286" s="4" t="s">
        <v>25</v>
      </c>
      <c r="R286" s="4" t="s">
        <v>597</v>
      </c>
      <c r="S286" s="4" t="s">
        <v>27</v>
      </c>
    </row>
    <row r="287" spans="1:19" ht="15.75" customHeight="1" thickBot="1" x14ac:dyDescent="0.3">
      <c r="A287" s="35" t="str" cm="1">
        <f t="array" ref="A287">LEFT(R287,6)&amp;_xlfn.IFS(E287="Cold Foil","-CF",E287="Rainbow Foil","-RF",E287="Cold Foil - Golden","-GF",E287="Extended Art Rainbow Foil", "-EA",E287="Regular","")</f>
        <v>WTR152</v>
      </c>
      <c r="B287" s="4" t="s">
        <v>17</v>
      </c>
      <c r="C287" s="44" t="s">
        <v>4148</v>
      </c>
      <c r="D287" s="4" t="s">
        <v>599</v>
      </c>
      <c r="E287" s="4" t="s">
        <v>29</v>
      </c>
      <c r="F287" s="4" t="s">
        <v>20</v>
      </c>
      <c r="G287" s="4" t="s">
        <v>45</v>
      </c>
      <c r="H287" s="4" t="s">
        <v>51</v>
      </c>
      <c r="I287" s="80" t="s">
        <v>600</v>
      </c>
      <c r="J287" s="81"/>
      <c r="K287" s="81"/>
      <c r="L287" s="81"/>
      <c r="M287" s="6">
        <v>0</v>
      </c>
      <c r="N287" s="4"/>
      <c r="O287" s="4"/>
      <c r="P287" s="4" t="s">
        <v>53</v>
      </c>
      <c r="Q287" s="4" t="s">
        <v>25</v>
      </c>
      <c r="R287" s="4" t="s">
        <v>601</v>
      </c>
      <c r="S287" s="4" t="s">
        <v>27</v>
      </c>
    </row>
    <row r="288" spans="1:19" ht="15.75" customHeight="1" thickBot="1" x14ac:dyDescent="0.3">
      <c r="A288" s="35" t="str" cm="1">
        <f t="array" ref="A288">LEFT(R288,6)&amp;_xlfn.IFS(E288="Cold Foil","-CF",E288="Rainbow Foil","-RF",E288="Cold Foil - Golden","-GF",E288="Extended Art Rainbow Foil", "-EA",E288="Regular","")</f>
        <v>WTR152-CF</v>
      </c>
      <c r="B288" s="4" t="s">
        <v>17</v>
      </c>
      <c r="C288" s="44" t="s">
        <v>4148</v>
      </c>
      <c r="D288" s="4" t="s">
        <v>599</v>
      </c>
      <c r="E288" s="4" t="s">
        <v>19</v>
      </c>
      <c r="F288" s="4" t="s">
        <v>20</v>
      </c>
      <c r="G288" s="4" t="s">
        <v>45</v>
      </c>
      <c r="H288" s="4" t="s">
        <v>51</v>
      </c>
      <c r="I288" s="80" t="s">
        <v>602</v>
      </c>
      <c r="J288" s="81"/>
      <c r="K288" s="81"/>
      <c r="L288" s="81"/>
      <c r="M288" s="6">
        <v>0</v>
      </c>
      <c r="N288" s="4"/>
      <c r="O288" s="4"/>
      <c r="P288" s="4" t="s">
        <v>53</v>
      </c>
      <c r="Q288" s="4" t="s">
        <v>25</v>
      </c>
      <c r="R288" s="4" t="s">
        <v>601</v>
      </c>
      <c r="S288" s="4" t="s">
        <v>27</v>
      </c>
    </row>
    <row r="289" spans="1:19" ht="15.75" customHeight="1" thickBot="1" x14ac:dyDescent="0.3">
      <c r="A289" s="35" t="str" cm="1">
        <f t="array" ref="A289">LEFT(R289,6)&amp;_xlfn.IFS(E289="Cold Foil","-CF",E289="Rainbow Foil","-RF",E289="Cold Foil - Golden","-GF",E289="Extended Art Rainbow Foil", "-EA",E289="Regular","")</f>
        <v>WTR153</v>
      </c>
      <c r="B289" s="4" t="s">
        <v>17</v>
      </c>
      <c r="C289" s="44" t="s">
        <v>4149</v>
      </c>
      <c r="D289" s="4" t="s">
        <v>603</v>
      </c>
      <c r="E289" s="4" t="s">
        <v>29</v>
      </c>
      <c r="F289" s="4" t="s">
        <v>20</v>
      </c>
      <c r="G289" s="4" t="s">
        <v>45</v>
      </c>
      <c r="H289" s="4" t="s">
        <v>187</v>
      </c>
      <c r="I289" s="80" t="s">
        <v>604</v>
      </c>
      <c r="J289" s="81"/>
      <c r="K289" s="81"/>
      <c r="L289" s="81"/>
      <c r="M289" s="6">
        <v>0</v>
      </c>
      <c r="N289" s="4"/>
      <c r="O289" s="4"/>
      <c r="P289" s="4" t="s">
        <v>53</v>
      </c>
      <c r="Q289" s="4" t="s">
        <v>25</v>
      </c>
      <c r="R289" s="4" t="s">
        <v>605</v>
      </c>
      <c r="S289" s="4" t="s">
        <v>27</v>
      </c>
    </row>
    <row r="290" spans="1:19" ht="15.75" customHeight="1" thickBot="1" x14ac:dyDescent="0.3">
      <c r="A290" s="35" t="str" cm="1">
        <f t="array" ref="A290">LEFT(R290,6)&amp;_xlfn.IFS(E290="Cold Foil","-CF",E290="Rainbow Foil","-RF",E290="Cold Foil - Golden","-GF",E290="Extended Art Rainbow Foil", "-EA",E290="Regular","")</f>
        <v>WTR153-CF</v>
      </c>
      <c r="B290" s="4" t="s">
        <v>17</v>
      </c>
      <c r="C290" s="44" t="s">
        <v>4149</v>
      </c>
      <c r="D290" s="4" t="s">
        <v>603</v>
      </c>
      <c r="E290" s="4" t="s">
        <v>19</v>
      </c>
      <c r="F290" s="4" t="s">
        <v>20</v>
      </c>
      <c r="G290" s="4" t="s">
        <v>45</v>
      </c>
      <c r="H290" s="4" t="s">
        <v>187</v>
      </c>
      <c r="I290" s="80" t="s">
        <v>606</v>
      </c>
      <c r="J290" s="81"/>
      <c r="K290" s="81"/>
      <c r="L290" s="81"/>
      <c r="M290" s="6">
        <v>0</v>
      </c>
      <c r="N290" s="4"/>
      <c r="O290" s="4"/>
      <c r="P290" s="4" t="s">
        <v>53</v>
      </c>
      <c r="Q290" s="4" t="s">
        <v>25</v>
      </c>
      <c r="R290" s="4" t="s">
        <v>605</v>
      </c>
      <c r="S290" s="4" t="s">
        <v>27</v>
      </c>
    </row>
    <row r="291" spans="1:19" ht="15.75" customHeight="1" thickBot="1" x14ac:dyDescent="0.3">
      <c r="A291" s="35" t="str" cm="1">
        <f t="array" ref="A291">LEFT(R291,6)&amp;_xlfn.IFS(E291="Cold Foil","-CF",E291="Rainbow Foil","-RF",E291="Cold Foil - Golden","-GF",E291="Extended Art Rainbow Foil", "-EA",E291="Regular","")</f>
        <v>WTR154</v>
      </c>
      <c r="B291" s="4" t="s">
        <v>17</v>
      </c>
      <c r="C291" s="44" t="s">
        <v>4150</v>
      </c>
      <c r="D291" s="4" t="s">
        <v>607</v>
      </c>
      <c r="E291" s="4" t="s">
        <v>29</v>
      </c>
      <c r="F291" s="4" t="s">
        <v>20</v>
      </c>
      <c r="G291" s="4" t="s">
        <v>45</v>
      </c>
      <c r="H291" s="4" t="s">
        <v>46</v>
      </c>
      <c r="I291" s="80" t="s">
        <v>608</v>
      </c>
      <c r="J291" s="81"/>
      <c r="K291" s="81"/>
      <c r="L291" s="81"/>
      <c r="M291" s="6">
        <v>0</v>
      </c>
      <c r="N291" s="4"/>
      <c r="O291" s="4"/>
      <c r="P291" s="4" t="s">
        <v>53</v>
      </c>
      <c r="Q291" s="4" t="s">
        <v>25</v>
      </c>
      <c r="R291" s="4" t="s">
        <v>609</v>
      </c>
      <c r="S291" s="4" t="s">
        <v>27</v>
      </c>
    </row>
    <row r="292" spans="1:19" ht="15.75" customHeight="1" thickBot="1" x14ac:dyDescent="0.3">
      <c r="A292" s="35" t="str" cm="1">
        <f t="array" ref="A292">LEFT(R292,6)&amp;_xlfn.IFS(E292="Cold Foil","-CF",E292="Rainbow Foil","-RF",E292="Cold Foil - Golden","-GF",E292="Extended Art Rainbow Foil", "-EA",E292="Regular","")</f>
        <v>WTR154-CF</v>
      </c>
      <c r="B292" s="4" t="s">
        <v>17</v>
      </c>
      <c r="C292" s="44" t="s">
        <v>4150</v>
      </c>
      <c r="D292" s="4" t="s">
        <v>607</v>
      </c>
      <c r="E292" s="4" t="s">
        <v>19</v>
      </c>
      <c r="F292" s="4" t="s">
        <v>20</v>
      </c>
      <c r="G292" s="4" t="s">
        <v>45</v>
      </c>
      <c r="H292" s="4" t="s">
        <v>46</v>
      </c>
      <c r="I292" s="80" t="s">
        <v>610</v>
      </c>
      <c r="J292" s="81"/>
      <c r="K292" s="81"/>
      <c r="L292" s="81"/>
      <c r="M292" s="6">
        <v>0</v>
      </c>
      <c r="N292" s="4"/>
      <c r="O292" s="4"/>
      <c r="P292" s="4" t="s">
        <v>53</v>
      </c>
      <c r="Q292" s="4" t="s">
        <v>25</v>
      </c>
      <c r="R292" s="4" t="s">
        <v>609</v>
      </c>
      <c r="S292" s="4" t="s">
        <v>27</v>
      </c>
    </row>
    <row r="293" spans="1:19" ht="15.75" customHeight="1" thickBot="1" x14ac:dyDescent="0.3">
      <c r="A293" s="35" t="str" cm="1">
        <f t="array" ref="A293">LEFT(R293,6)&amp;_xlfn.IFS(E293="Cold Foil","-CF",E293="Rainbow Foil","-RF",E293="Cold Foil - Golden","-GF",E293="Extended Art Rainbow Foil", "-EA",E293="Regular","")</f>
        <v>WTR155</v>
      </c>
      <c r="B293" s="4" t="s">
        <v>17</v>
      </c>
      <c r="C293" s="44" t="s">
        <v>4151</v>
      </c>
      <c r="D293" s="4" t="s">
        <v>611</v>
      </c>
      <c r="E293" s="4" t="s">
        <v>29</v>
      </c>
      <c r="F293" s="4" t="s">
        <v>20</v>
      </c>
      <c r="G293" s="4" t="s">
        <v>45</v>
      </c>
      <c r="H293" s="4" t="s">
        <v>191</v>
      </c>
      <c r="I293" s="80" t="s">
        <v>612</v>
      </c>
      <c r="J293" s="81"/>
      <c r="K293" s="81"/>
      <c r="L293" s="81"/>
      <c r="M293" s="6">
        <v>1</v>
      </c>
      <c r="N293" s="4"/>
      <c r="O293" s="4"/>
      <c r="P293" s="4" t="s">
        <v>53</v>
      </c>
      <c r="Q293" s="4" t="s">
        <v>25</v>
      </c>
      <c r="R293" s="4" t="s">
        <v>613</v>
      </c>
      <c r="S293" s="4" t="s">
        <v>27</v>
      </c>
    </row>
    <row r="294" spans="1:19" ht="15.75" customHeight="1" thickBot="1" x14ac:dyDescent="0.3">
      <c r="A294" s="35" t="str" cm="1">
        <f t="array" ref="A294">LEFT(R294,6)&amp;_xlfn.IFS(E294="Cold Foil","-CF",E294="Rainbow Foil","-RF",E294="Cold Foil - Golden","-GF",E294="Extended Art Rainbow Foil", "-EA",E294="Regular","")</f>
        <v>WTR155-CF</v>
      </c>
      <c r="B294" s="4" t="s">
        <v>17</v>
      </c>
      <c r="C294" s="44" t="s">
        <v>4151</v>
      </c>
      <c r="D294" s="4" t="s">
        <v>611</v>
      </c>
      <c r="E294" s="4" t="s">
        <v>19</v>
      </c>
      <c r="F294" s="4" t="s">
        <v>20</v>
      </c>
      <c r="G294" s="4" t="s">
        <v>45</v>
      </c>
      <c r="H294" s="4" t="s">
        <v>191</v>
      </c>
      <c r="I294" s="80" t="s">
        <v>614</v>
      </c>
      <c r="J294" s="81"/>
      <c r="K294" s="81"/>
      <c r="L294" s="81"/>
      <c r="M294" s="6">
        <v>1</v>
      </c>
      <c r="N294" s="4"/>
      <c r="O294" s="4"/>
      <c r="P294" s="4" t="s">
        <v>53</v>
      </c>
      <c r="Q294" s="4" t="s">
        <v>25</v>
      </c>
      <c r="R294" s="4" t="s">
        <v>613</v>
      </c>
      <c r="S294" s="4" t="s">
        <v>27</v>
      </c>
    </row>
    <row r="295" spans="1:19" ht="15.75" customHeight="1" thickBot="1" x14ac:dyDescent="0.3">
      <c r="A295" s="35" t="str" cm="1">
        <f t="array" ref="A295">LEFT(R295,6)&amp;_xlfn.IFS(E295="Cold Foil","-CF",E295="Rainbow Foil","-RF",E295="Cold Foil - Golden","-GF",E295="Extended Art Rainbow Foil", "-EA",E295="Regular","")</f>
        <v>WTR156</v>
      </c>
      <c r="B295" s="4" t="s">
        <v>17</v>
      </c>
      <c r="C295" s="44" t="s">
        <v>4152</v>
      </c>
      <c r="D295" s="4" t="s">
        <v>615</v>
      </c>
      <c r="E295" s="4" t="s">
        <v>29</v>
      </c>
      <c r="F295" s="4" t="s">
        <v>20</v>
      </c>
      <c r="G295" s="4" t="s">
        <v>45</v>
      </c>
      <c r="H295" s="4" t="s">
        <v>51</v>
      </c>
      <c r="I295" s="80" t="s">
        <v>616</v>
      </c>
      <c r="J295" s="81"/>
      <c r="K295" s="81"/>
      <c r="L295" s="81"/>
      <c r="M295" s="6">
        <v>1</v>
      </c>
      <c r="N295" s="4"/>
      <c r="O295" s="4"/>
      <c r="P295" s="4" t="s">
        <v>53</v>
      </c>
      <c r="Q295" s="4" t="s">
        <v>25</v>
      </c>
      <c r="R295" s="4" t="s">
        <v>617</v>
      </c>
      <c r="S295" s="4" t="s">
        <v>27</v>
      </c>
    </row>
    <row r="296" spans="1:19" ht="15.75" customHeight="1" thickBot="1" x14ac:dyDescent="0.3">
      <c r="A296" s="35" t="str" cm="1">
        <f t="array" ref="A296">LEFT(R296,6)&amp;_xlfn.IFS(E296="Cold Foil","-CF",E296="Rainbow Foil","-RF",E296="Cold Foil - Golden","-GF",E296="Extended Art Rainbow Foil", "-EA",E296="Regular","")</f>
        <v>WTR156-CF</v>
      </c>
      <c r="B296" s="4" t="s">
        <v>17</v>
      </c>
      <c r="C296" s="44" t="s">
        <v>4152</v>
      </c>
      <c r="D296" s="4" t="s">
        <v>615</v>
      </c>
      <c r="E296" s="4" t="s">
        <v>19</v>
      </c>
      <c r="F296" s="4" t="s">
        <v>20</v>
      </c>
      <c r="G296" s="4" t="s">
        <v>45</v>
      </c>
      <c r="H296" s="4" t="s">
        <v>51</v>
      </c>
      <c r="I296" s="80" t="s">
        <v>618</v>
      </c>
      <c r="J296" s="81"/>
      <c r="K296" s="81"/>
      <c r="L296" s="81"/>
      <c r="M296" s="6">
        <v>1</v>
      </c>
      <c r="N296" s="4"/>
      <c r="O296" s="4"/>
      <c r="P296" s="4" t="s">
        <v>53</v>
      </c>
      <c r="Q296" s="4" t="s">
        <v>25</v>
      </c>
      <c r="R296" s="4" t="s">
        <v>617</v>
      </c>
      <c r="S296" s="4" t="s">
        <v>27</v>
      </c>
    </row>
    <row r="297" spans="1:19" ht="15.75" customHeight="1" thickBot="1" x14ac:dyDescent="0.3">
      <c r="A297" s="35" t="str" cm="1">
        <f t="array" ref="A297">LEFT(R297,6)&amp;_xlfn.IFS(E297="Cold Foil","-CF",E297="Rainbow Foil","-RF",E297="Cold Foil - Golden","-GF",E297="Extended Art Rainbow Foil", "-EA",E297="Regular","")</f>
        <v>WTR157</v>
      </c>
      <c r="B297" s="4" t="s">
        <v>17</v>
      </c>
      <c r="C297" s="44" t="s">
        <v>4153</v>
      </c>
      <c r="D297" s="4" t="s">
        <v>619</v>
      </c>
      <c r="E297" s="4" t="s">
        <v>29</v>
      </c>
      <c r="F297" s="4" t="s">
        <v>20</v>
      </c>
      <c r="G297" s="4" t="s">
        <v>45</v>
      </c>
      <c r="H297" s="4" t="s">
        <v>187</v>
      </c>
      <c r="I297" s="80" t="s">
        <v>620</v>
      </c>
      <c r="J297" s="81"/>
      <c r="K297" s="81"/>
      <c r="L297" s="81"/>
      <c r="M297" s="6">
        <v>1</v>
      </c>
      <c r="N297" s="4"/>
      <c r="O297" s="4"/>
      <c r="P297" s="4" t="s">
        <v>53</v>
      </c>
      <c r="Q297" s="4" t="s">
        <v>25</v>
      </c>
      <c r="R297" s="4" t="s">
        <v>621</v>
      </c>
      <c r="S297" s="4" t="s">
        <v>27</v>
      </c>
    </row>
    <row r="298" spans="1:19" ht="15.75" customHeight="1" thickBot="1" x14ac:dyDescent="0.3">
      <c r="A298" s="35" t="str" cm="1">
        <f t="array" ref="A298">LEFT(R298,6)&amp;_xlfn.IFS(E298="Cold Foil","-CF",E298="Rainbow Foil","-RF",E298="Cold Foil - Golden","-GF",E298="Extended Art Rainbow Foil", "-EA",E298="Regular","")</f>
        <v>WTR157-CF</v>
      </c>
      <c r="B298" s="4" t="s">
        <v>17</v>
      </c>
      <c r="C298" s="44" t="s">
        <v>4153</v>
      </c>
      <c r="D298" s="4" t="s">
        <v>619</v>
      </c>
      <c r="E298" s="4" t="s">
        <v>19</v>
      </c>
      <c r="F298" s="4" t="s">
        <v>20</v>
      </c>
      <c r="G298" s="4" t="s">
        <v>45</v>
      </c>
      <c r="H298" s="4" t="s">
        <v>187</v>
      </c>
      <c r="I298" s="80" t="s">
        <v>622</v>
      </c>
      <c r="J298" s="81"/>
      <c r="K298" s="81"/>
      <c r="L298" s="81"/>
      <c r="M298" s="6">
        <v>1</v>
      </c>
      <c r="N298" s="4"/>
      <c r="O298" s="4"/>
      <c r="P298" s="4" t="s">
        <v>53</v>
      </c>
      <c r="Q298" s="4" t="s">
        <v>25</v>
      </c>
      <c r="R298" s="4" t="s">
        <v>621</v>
      </c>
      <c r="S298" s="4" t="s">
        <v>27</v>
      </c>
    </row>
    <row r="299" spans="1:19" ht="15.75" customHeight="1" thickBot="1" x14ac:dyDescent="0.3">
      <c r="A299" s="35" t="str" cm="1">
        <f t="array" ref="A299">LEFT(R299,6)&amp;_xlfn.IFS(E299="Cold Foil","-CF",E299="Rainbow Foil","-RF",E299="Cold Foil - Golden","-GF",E299="Extended Art Rainbow Foil", "-EA",E299="Regular","")</f>
        <v>WTR158</v>
      </c>
      <c r="B299" s="4" t="s">
        <v>17</v>
      </c>
      <c r="C299" s="44" t="s">
        <v>4154</v>
      </c>
      <c r="D299" s="4" t="s">
        <v>623</v>
      </c>
      <c r="E299" s="4" t="s">
        <v>29</v>
      </c>
      <c r="F299" s="4" t="s">
        <v>20</v>
      </c>
      <c r="G299" s="4" t="s">
        <v>45</v>
      </c>
      <c r="H299" s="4" t="s">
        <v>46</v>
      </c>
      <c r="I299" s="80" t="s">
        <v>624</v>
      </c>
      <c r="J299" s="81"/>
      <c r="K299" s="81"/>
      <c r="L299" s="81"/>
      <c r="M299" s="6">
        <v>1</v>
      </c>
      <c r="N299" s="4"/>
      <c r="O299" s="4"/>
      <c r="P299" s="4" t="s">
        <v>53</v>
      </c>
      <c r="Q299" s="4" t="s">
        <v>25</v>
      </c>
      <c r="R299" s="4" t="s">
        <v>625</v>
      </c>
      <c r="S299" s="4" t="s">
        <v>27</v>
      </c>
    </row>
    <row r="300" spans="1:19" ht="15.75" customHeight="1" thickBot="1" x14ac:dyDescent="0.3">
      <c r="A300" s="35" t="str" cm="1">
        <f t="array" ref="A300">LEFT(R300,6)&amp;_xlfn.IFS(E300="Cold Foil","-CF",E300="Rainbow Foil","-RF",E300="Cold Foil - Golden","-GF",E300="Extended Art Rainbow Foil", "-EA",E300="Regular","")</f>
        <v>WTR158-CF</v>
      </c>
      <c r="B300" s="4" t="s">
        <v>17</v>
      </c>
      <c r="C300" s="44" t="s">
        <v>4154</v>
      </c>
      <c r="D300" s="4" t="s">
        <v>623</v>
      </c>
      <c r="E300" s="4" t="s">
        <v>19</v>
      </c>
      <c r="F300" s="4" t="s">
        <v>20</v>
      </c>
      <c r="G300" s="4" t="s">
        <v>45</v>
      </c>
      <c r="H300" s="4" t="s">
        <v>46</v>
      </c>
      <c r="I300" s="80" t="s">
        <v>626</v>
      </c>
      <c r="J300" s="81"/>
      <c r="K300" s="81"/>
      <c r="L300" s="81"/>
      <c r="M300" s="6">
        <v>1</v>
      </c>
      <c r="N300" s="4"/>
      <c r="O300" s="4"/>
      <c r="P300" s="4" t="s">
        <v>53</v>
      </c>
      <c r="Q300" s="4" t="s">
        <v>25</v>
      </c>
      <c r="R300" s="4" t="s">
        <v>625</v>
      </c>
      <c r="S300" s="4" t="s">
        <v>27</v>
      </c>
    </row>
    <row r="301" spans="1:19" ht="15.75" customHeight="1" thickBot="1" x14ac:dyDescent="0.3">
      <c r="A301" s="35" t="str" cm="1">
        <f t="array" ref="A301">LEFT(R301,6)&amp;_xlfn.IFS(E301="Cold Foil","-CF",E301="Rainbow Foil","-RF",E301="Cold Foil - Golden","-GF",E301="Extended Art Rainbow Foil", "-EA",E301="Regular","")</f>
        <v>WTR159-RF</v>
      </c>
      <c r="B301" s="4" t="s">
        <v>17</v>
      </c>
      <c r="C301" s="44" t="s">
        <v>4155</v>
      </c>
      <c r="D301" s="4" t="s">
        <v>627</v>
      </c>
      <c r="E301" s="4" t="s">
        <v>57</v>
      </c>
      <c r="F301" s="4" t="s">
        <v>20</v>
      </c>
      <c r="G301" s="4" t="s">
        <v>58</v>
      </c>
      <c r="H301" s="4" t="s">
        <v>59</v>
      </c>
      <c r="I301" s="4" t="s">
        <v>628</v>
      </c>
      <c r="J301" s="6">
        <v>0</v>
      </c>
      <c r="K301" s="6">
        <v>1</v>
      </c>
      <c r="L301" s="6">
        <v>5</v>
      </c>
      <c r="M301" s="6">
        <v>3</v>
      </c>
      <c r="N301" s="4"/>
      <c r="O301" s="4"/>
      <c r="P301" s="4" t="s">
        <v>61</v>
      </c>
      <c r="Q301" s="4" t="s">
        <v>25</v>
      </c>
      <c r="R301" s="4" t="s">
        <v>629</v>
      </c>
      <c r="S301" s="4" t="s">
        <v>27</v>
      </c>
    </row>
    <row r="302" spans="1:19" ht="15.75" customHeight="1" thickBot="1" x14ac:dyDescent="0.3">
      <c r="A302" s="35" t="str" cm="1">
        <f t="array" ref="A302">LEFT(R302,6)&amp;_xlfn.IFS(E302="Cold Foil","-CF",E302="Rainbow Foil","-RF",E302="Cold Foil - Golden","-GF",E302="Extended Art Rainbow Foil", "-EA",E302="Regular","")</f>
        <v>WTR159</v>
      </c>
      <c r="B302" s="4" t="s">
        <v>17</v>
      </c>
      <c r="C302" s="44" t="s">
        <v>4155</v>
      </c>
      <c r="D302" s="4" t="s">
        <v>627</v>
      </c>
      <c r="E302" s="4" t="s">
        <v>29</v>
      </c>
      <c r="F302" s="4" t="s">
        <v>20</v>
      </c>
      <c r="G302" s="4" t="s">
        <v>58</v>
      </c>
      <c r="H302" s="4" t="s">
        <v>59</v>
      </c>
      <c r="I302" s="4" t="s">
        <v>630</v>
      </c>
      <c r="J302" s="6">
        <v>0</v>
      </c>
      <c r="K302" s="6">
        <v>1</v>
      </c>
      <c r="L302" s="6">
        <v>5</v>
      </c>
      <c r="M302" s="6">
        <v>3</v>
      </c>
      <c r="N302" s="4"/>
      <c r="O302" s="4"/>
      <c r="P302" s="4" t="s">
        <v>61</v>
      </c>
      <c r="Q302" s="4" t="s">
        <v>25</v>
      </c>
      <c r="R302" s="4" t="s">
        <v>629</v>
      </c>
      <c r="S302" s="4" t="s">
        <v>27</v>
      </c>
    </row>
    <row r="303" spans="1:19" ht="15.75" customHeight="1" thickBot="1" x14ac:dyDescent="0.3">
      <c r="A303" s="35" t="str" cm="1">
        <f t="array" ref="A303">LEFT(R303,6)&amp;_xlfn.IFS(E303="Cold Foil","-CF",E303="Rainbow Foil","-RF",E303="Cold Foil - Golden","-GF",E303="Extended Art Rainbow Foil", "-EA",E303="Regular","")</f>
        <v>WTR160-RF</v>
      </c>
      <c r="B303" s="4" t="s">
        <v>17</v>
      </c>
      <c r="C303" s="44" t="s">
        <v>4156</v>
      </c>
      <c r="D303" s="4" t="s">
        <v>631</v>
      </c>
      <c r="E303" s="4" t="s">
        <v>57</v>
      </c>
      <c r="F303" s="4" t="s">
        <v>20</v>
      </c>
      <c r="G303" s="4" t="s">
        <v>58</v>
      </c>
      <c r="H303" s="4" t="s">
        <v>59</v>
      </c>
      <c r="I303" s="4" t="s">
        <v>632</v>
      </c>
      <c r="J303" s="6">
        <v>1</v>
      </c>
      <c r="K303" s="6">
        <v>2</v>
      </c>
      <c r="L303" s="4"/>
      <c r="M303" s="6">
        <v>2</v>
      </c>
      <c r="N303" s="4"/>
      <c r="O303" s="4"/>
      <c r="P303" s="4" t="s">
        <v>61</v>
      </c>
      <c r="Q303" s="4" t="s">
        <v>25</v>
      </c>
      <c r="R303" s="4" t="s">
        <v>633</v>
      </c>
      <c r="S303" s="4" t="s">
        <v>27</v>
      </c>
    </row>
    <row r="304" spans="1:19" ht="15.75" customHeight="1" thickBot="1" x14ac:dyDescent="0.3">
      <c r="A304" s="35" t="str" cm="1">
        <f t="array" ref="A304">LEFT(R304,6)&amp;_xlfn.IFS(E304="Cold Foil","-CF",E304="Rainbow Foil","-RF",E304="Cold Foil - Golden","-GF",E304="Extended Art Rainbow Foil", "-EA",E304="Regular","")</f>
        <v>WTR160</v>
      </c>
      <c r="B304" s="4" t="s">
        <v>17</v>
      </c>
      <c r="C304" s="44" t="s">
        <v>4156</v>
      </c>
      <c r="D304" s="4" t="s">
        <v>631</v>
      </c>
      <c r="E304" s="4" t="s">
        <v>29</v>
      </c>
      <c r="F304" s="4" t="s">
        <v>20</v>
      </c>
      <c r="G304" s="4" t="s">
        <v>58</v>
      </c>
      <c r="H304" s="4" t="s">
        <v>59</v>
      </c>
      <c r="I304" s="4" t="s">
        <v>632</v>
      </c>
      <c r="J304" s="6">
        <v>1</v>
      </c>
      <c r="K304" s="6">
        <v>2</v>
      </c>
      <c r="L304" s="4"/>
      <c r="M304" s="6">
        <v>2</v>
      </c>
      <c r="N304" s="4"/>
      <c r="O304" s="4"/>
      <c r="P304" s="4" t="s">
        <v>61</v>
      </c>
      <c r="Q304" s="4" t="s">
        <v>25</v>
      </c>
      <c r="R304" s="4" t="s">
        <v>633</v>
      </c>
      <c r="S304" s="4" t="s">
        <v>27</v>
      </c>
    </row>
    <row r="305" spans="1:19" ht="15.75" customHeight="1" thickBot="1" x14ac:dyDescent="0.3">
      <c r="A305" s="35" t="str" cm="1">
        <f t="array" ref="A305">LEFT(R305,6)&amp;_xlfn.IFS(E305="Cold Foil","-CF",E305="Rainbow Foil","-RF",E305="Cold Foil - Golden","-GF",E305="Extended Art Rainbow Foil", "-EA",E305="Regular","")</f>
        <v>WTR161-RF</v>
      </c>
      <c r="B305" s="4" t="s">
        <v>17</v>
      </c>
      <c r="C305" s="44" t="s">
        <v>4157</v>
      </c>
      <c r="D305" s="4" t="s">
        <v>634</v>
      </c>
      <c r="E305" s="4" t="s">
        <v>57</v>
      </c>
      <c r="F305" s="4" t="s">
        <v>20</v>
      </c>
      <c r="G305" s="4" t="s">
        <v>58</v>
      </c>
      <c r="H305" s="4" t="s">
        <v>59</v>
      </c>
      <c r="I305" s="4" t="s">
        <v>635</v>
      </c>
      <c r="J305" s="6">
        <v>3</v>
      </c>
      <c r="K305" s="6">
        <v>3</v>
      </c>
      <c r="L305" s="6">
        <v>4</v>
      </c>
      <c r="M305" s="6">
        <v>3</v>
      </c>
      <c r="N305" s="4"/>
      <c r="O305" s="4"/>
      <c r="P305" s="4" t="s">
        <v>71</v>
      </c>
      <c r="Q305" s="4" t="s">
        <v>25</v>
      </c>
      <c r="R305" s="4" t="s">
        <v>636</v>
      </c>
      <c r="S305" s="4" t="s">
        <v>27</v>
      </c>
    </row>
    <row r="306" spans="1:19" ht="15.75" customHeight="1" thickBot="1" x14ac:dyDescent="0.3">
      <c r="A306" s="35" t="str" cm="1">
        <f t="array" ref="A306">LEFT(R306,6)&amp;_xlfn.IFS(E306="Cold Foil","-CF",E306="Rainbow Foil","-RF",E306="Cold Foil - Golden","-GF",E306="Extended Art Rainbow Foil", "-EA",E306="Regular","")</f>
        <v>WTR161</v>
      </c>
      <c r="B306" s="4" t="s">
        <v>17</v>
      </c>
      <c r="C306" s="44" t="s">
        <v>4157</v>
      </c>
      <c r="D306" s="4" t="s">
        <v>634</v>
      </c>
      <c r="E306" s="4" t="s">
        <v>29</v>
      </c>
      <c r="F306" s="4" t="s">
        <v>20</v>
      </c>
      <c r="G306" s="4" t="s">
        <v>58</v>
      </c>
      <c r="H306" s="4" t="s">
        <v>59</v>
      </c>
      <c r="I306" s="4" t="s">
        <v>637</v>
      </c>
      <c r="J306" s="6">
        <v>3</v>
      </c>
      <c r="K306" s="6">
        <v>3</v>
      </c>
      <c r="L306" s="6">
        <v>4</v>
      </c>
      <c r="M306" s="6">
        <v>3</v>
      </c>
      <c r="N306" s="4"/>
      <c r="O306" s="4"/>
      <c r="P306" s="4" t="s">
        <v>71</v>
      </c>
      <c r="Q306" s="4" t="s">
        <v>25</v>
      </c>
      <c r="R306" s="4" t="s">
        <v>636</v>
      </c>
      <c r="S306" s="4" t="s">
        <v>27</v>
      </c>
    </row>
    <row r="307" spans="1:19" ht="15.75" customHeight="1" thickBot="1" x14ac:dyDescent="0.3">
      <c r="A307" s="35" t="str" cm="1">
        <f t="array" ref="A307">LEFT(R307,6)&amp;_xlfn.IFS(E307="Cold Foil","-CF",E307="Rainbow Foil","-RF",E307="Cold Foil - Golden","-GF",E307="Extended Art Rainbow Foil", "-EA",E307="Regular","")</f>
        <v>WTR162-RF</v>
      </c>
      <c r="B307" s="4" t="s">
        <v>17</v>
      </c>
      <c r="C307" s="44" t="s">
        <v>4158</v>
      </c>
      <c r="D307" s="4" t="s">
        <v>638</v>
      </c>
      <c r="E307" s="4" t="s">
        <v>57</v>
      </c>
      <c r="F307" s="4" t="s">
        <v>20</v>
      </c>
      <c r="G307" s="4" t="s">
        <v>58</v>
      </c>
      <c r="H307" s="4" t="s">
        <v>639</v>
      </c>
      <c r="I307" s="4" t="s">
        <v>640</v>
      </c>
      <c r="J307" s="6">
        <v>0</v>
      </c>
      <c r="K307" s="6">
        <v>3</v>
      </c>
      <c r="L307" s="4"/>
      <c r="M307" s="4"/>
      <c r="N307" s="4"/>
      <c r="O307" s="4"/>
      <c r="P307" s="4" t="s">
        <v>71</v>
      </c>
      <c r="Q307" s="4" t="s">
        <v>25</v>
      </c>
      <c r="R307" s="4" t="s">
        <v>641</v>
      </c>
      <c r="S307" s="4" t="s">
        <v>27</v>
      </c>
    </row>
    <row r="308" spans="1:19" ht="15.75" customHeight="1" thickBot="1" x14ac:dyDescent="0.3">
      <c r="A308" s="35" t="str" cm="1">
        <f t="array" ref="A308">LEFT(R308,6)&amp;_xlfn.IFS(E308="Cold Foil","-CF",E308="Rainbow Foil","-RF",E308="Cold Foil - Golden","-GF",E308="Extended Art Rainbow Foil", "-EA",E308="Regular","")</f>
        <v>WTR162</v>
      </c>
      <c r="B308" s="4" t="s">
        <v>17</v>
      </c>
      <c r="C308" s="44" t="s">
        <v>4158</v>
      </c>
      <c r="D308" s="4" t="s">
        <v>638</v>
      </c>
      <c r="E308" s="4" t="s">
        <v>29</v>
      </c>
      <c r="F308" s="4" t="s">
        <v>20</v>
      </c>
      <c r="G308" s="4" t="s">
        <v>58</v>
      </c>
      <c r="H308" s="4" t="s">
        <v>639</v>
      </c>
      <c r="I308" s="4" t="s">
        <v>642</v>
      </c>
      <c r="J308" s="6">
        <v>0</v>
      </c>
      <c r="K308" s="6">
        <v>3</v>
      </c>
      <c r="L308" s="4"/>
      <c r="M308" s="4"/>
      <c r="N308" s="4"/>
      <c r="O308" s="4"/>
      <c r="P308" s="4" t="s">
        <v>71</v>
      </c>
      <c r="Q308" s="4" t="s">
        <v>25</v>
      </c>
      <c r="R308" s="4" t="s">
        <v>641</v>
      </c>
      <c r="S308" s="4" t="s">
        <v>27</v>
      </c>
    </row>
    <row r="309" spans="1:19" ht="15.75" customHeight="1" thickBot="1" x14ac:dyDescent="0.3">
      <c r="A309" s="35" t="str" cm="1">
        <f t="array" ref="A309">LEFT(R309,6)&amp;_xlfn.IFS(E309="Cold Foil","-CF",E309="Rainbow Foil","-RF",E309="Cold Foil - Golden","-GF",E309="Extended Art Rainbow Foil", "-EA",E309="Regular","")</f>
        <v>WTR163-RF</v>
      </c>
      <c r="B309" s="4" t="s">
        <v>17</v>
      </c>
      <c r="C309" s="44" t="s">
        <v>4159</v>
      </c>
      <c r="D309" s="4" t="s">
        <v>643</v>
      </c>
      <c r="E309" s="4" t="s">
        <v>57</v>
      </c>
      <c r="F309" s="4" t="s">
        <v>20</v>
      </c>
      <c r="G309" s="4" t="s">
        <v>78</v>
      </c>
      <c r="H309" s="4"/>
      <c r="I309" s="4" t="s">
        <v>644</v>
      </c>
      <c r="J309" s="6">
        <v>0</v>
      </c>
      <c r="K309" s="6">
        <v>2</v>
      </c>
      <c r="L309" s="4"/>
      <c r="M309" s="4"/>
      <c r="N309" s="4"/>
      <c r="O309" s="4"/>
      <c r="P309" s="4" t="s">
        <v>71</v>
      </c>
      <c r="Q309" s="4" t="s">
        <v>25</v>
      </c>
      <c r="R309" s="4" t="s">
        <v>645</v>
      </c>
      <c r="S309" s="4" t="s">
        <v>27</v>
      </c>
    </row>
    <row r="310" spans="1:19" ht="15.75" customHeight="1" thickBot="1" x14ac:dyDescent="0.3">
      <c r="A310" s="35" t="str" cm="1">
        <f t="array" ref="A310">LEFT(R310,6)&amp;_xlfn.IFS(E310="Cold Foil","-CF",E310="Rainbow Foil","-RF",E310="Cold Foil - Golden","-GF",E310="Extended Art Rainbow Foil", "-EA",E310="Regular","")</f>
        <v>WTR163</v>
      </c>
      <c r="B310" s="4" t="s">
        <v>17</v>
      </c>
      <c r="C310" s="44" t="s">
        <v>4159</v>
      </c>
      <c r="D310" s="4" t="s">
        <v>643</v>
      </c>
      <c r="E310" s="4" t="s">
        <v>29</v>
      </c>
      <c r="F310" s="4" t="s">
        <v>20</v>
      </c>
      <c r="G310" s="4" t="s">
        <v>78</v>
      </c>
      <c r="H310" s="4"/>
      <c r="I310" s="4" t="s">
        <v>644</v>
      </c>
      <c r="J310" s="6">
        <v>0</v>
      </c>
      <c r="K310" s="6">
        <v>2</v>
      </c>
      <c r="L310" s="4"/>
      <c r="M310" s="4"/>
      <c r="N310" s="4"/>
      <c r="O310" s="4"/>
      <c r="P310" s="4" t="s">
        <v>71</v>
      </c>
      <c r="Q310" s="4" t="s">
        <v>25</v>
      </c>
      <c r="R310" s="4" t="s">
        <v>645</v>
      </c>
      <c r="S310" s="4" t="s">
        <v>27</v>
      </c>
    </row>
    <row r="311" spans="1:19" ht="15.75" customHeight="1" thickBot="1" x14ac:dyDescent="0.3">
      <c r="A311" s="35" t="str" cm="1">
        <f t="array" ref="A311">LEFT(R311,6)&amp;_xlfn.IFS(E311="Cold Foil","-CF",E311="Rainbow Foil","-RF",E311="Cold Foil - Golden","-GF",E311="Extended Art Rainbow Foil", "-EA",E311="Regular","")</f>
        <v>WTR164-RF</v>
      </c>
      <c r="B311" s="4" t="s">
        <v>17</v>
      </c>
      <c r="C311" s="44" t="s">
        <v>4160</v>
      </c>
      <c r="D311" s="4" t="s">
        <v>646</v>
      </c>
      <c r="E311" s="4" t="s">
        <v>57</v>
      </c>
      <c r="F311" s="4" t="s">
        <v>20</v>
      </c>
      <c r="G311" s="4" t="s">
        <v>58</v>
      </c>
      <c r="H311" s="4" t="s">
        <v>59</v>
      </c>
      <c r="I311" s="4" t="s">
        <v>647</v>
      </c>
      <c r="J311" s="6">
        <v>2</v>
      </c>
      <c r="K311" s="6">
        <v>1</v>
      </c>
      <c r="L311" s="6">
        <v>6</v>
      </c>
      <c r="M311" s="6">
        <v>2</v>
      </c>
      <c r="N311" s="4"/>
      <c r="O311" s="4"/>
      <c r="P311" s="4" t="s">
        <v>83</v>
      </c>
      <c r="Q311" s="4" t="s">
        <v>25</v>
      </c>
      <c r="R311" s="4" t="s">
        <v>648</v>
      </c>
      <c r="S311" s="4" t="s">
        <v>27</v>
      </c>
    </row>
    <row r="312" spans="1:19" ht="15.75" customHeight="1" thickBot="1" x14ac:dyDescent="0.3">
      <c r="A312" s="35" t="str" cm="1">
        <f t="array" ref="A312">LEFT(R312,6)&amp;_xlfn.IFS(E312="Cold Foil","-CF",E312="Rainbow Foil","-RF",E312="Cold Foil - Golden","-GF",E312="Extended Art Rainbow Foil", "-EA",E312="Regular","")</f>
        <v>WTR164</v>
      </c>
      <c r="B312" s="4" t="s">
        <v>17</v>
      </c>
      <c r="C312" s="44" t="s">
        <v>4160</v>
      </c>
      <c r="D312" s="4" t="s">
        <v>646</v>
      </c>
      <c r="E312" s="4" t="s">
        <v>29</v>
      </c>
      <c r="F312" s="4" t="s">
        <v>20</v>
      </c>
      <c r="G312" s="4" t="s">
        <v>58</v>
      </c>
      <c r="H312" s="4" t="s">
        <v>59</v>
      </c>
      <c r="I312" s="4" t="s">
        <v>647</v>
      </c>
      <c r="J312" s="6">
        <v>2</v>
      </c>
      <c r="K312" s="6">
        <v>1</v>
      </c>
      <c r="L312" s="6">
        <v>6</v>
      </c>
      <c r="M312" s="6">
        <v>2</v>
      </c>
      <c r="N312" s="4"/>
      <c r="O312" s="4"/>
      <c r="P312" s="4" t="s">
        <v>83</v>
      </c>
      <c r="Q312" s="4" t="s">
        <v>25</v>
      </c>
      <c r="R312" s="4" t="s">
        <v>648</v>
      </c>
      <c r="S312" s="4" t="s">
        <v>27</v>
      </c>
    </row>
    <row r="313" spans="1:19" ht="15.75" customHeight="1" thickBot="1" x14ac:dyDescent="0.3">
      <c r="A313" s="35" t="str" cm="1">
        <f t="array" ref="A313">LEFT(R313,6)&amp;_xlfn.IFS(E313="Cold Foil","-CF",E313="Rainbow Foil","-RF",E313="Cold Foil - Golden","-GF",E313="Extended Art Rainbow Foil", "-EA",E313="Regular","")</f>
        <v>WTR165-RF</v>
      </c>
      <c r="B313" s="4" t="s">
        <v>17</v>
      </c>
      <c r="C313" s="44" t="s">
        <v>4161</v>
      </c>
      <c r="D313" s="4" t="s">
        <v>649</v>
      </c>
      <c r="E313" s="4" t="s">
        <v>57</v>
      </c>
      <c r="F313" s="4" t="s">
        <v>20</v>
      </c>
      <c r="G313" s="4" t="s">
        <v>58</v>
      </c>
      <c r="H313" s="4" t="s">
        <v>59</v>
      </c>
      <c r="I313" s="4" t="s">
        <v>647</v>
      </c>
      <c r="J313" s="6">
        <v>2</v>
      </c>
      <c r="K313" s="6">
        <v>2</v>
      </c>
      <c r="L313" s="6">
        <v>5</v>
      </c>
      <c r="M313" s="6">
        <v>2</v>
      </c>
      <c r="N313" s="4"/>
      <c r="O313" s="4"/>
      <c r="P313" s="4" t="s">
        <v>83</v>
      </c>
      <c r="Q313" s="4" t="s">
        <v>25</v>
      </c>
      <c r="R313" s="4" t="s">
        <v>650</v>
      </c>
      <c r="S313" s="4" t="s">
        <v>27</v>
      </c>
    </row>
    <row r="314" spans="1:19" ht="15.75" customHeight="1" thickBot="1" x14ac:dyDescent="0.3">
      <c r="A314" s="35" t="str" cm="1">
        <f t="array" ref="A314">LEFT(R314,6)&amp;_xlfn.IFS(E314="Cold Foil","-CF",E314="Rainbow Foil","-RF",E314="Cold Foil - Golden","-GF",E314="Extended Art Rainbow Foil", "-EA",E314="Regular","")</f>
        <v>WTR165</v>
      </c>
      <c r="B314" s="4" t="s">
        <v>17</v>
      </c>
      <c r="C314" s="44" t="s">
        <v>4161</v>
      </c>
      <c r="D314" s="4" t="s">
        <v>649</v>
      </c>
      <c r="E314" s="4" t="s">
        <v>29</v>
      </c>
      <c r="F314" s="4" t="s">
        <v>20</v>
      </c>
      <c r="G314" s="4" t="s">
        <v>58</v>
      </c>
      <c r="H314" s="4" t="s">
        <v>59</v>
      </c>
      <c r="I314" s="4" t="s">
        <v>647</v>
      </c>
      <c r="J314" s="6">
        <v>2</v>
      </c>
      <c r="K314" s="6">
        <v>2</v>
      </c>
      <c r="L314" s="6">
        <v>5</v>
      </c>
      <c r="M314" s="6">
        <v>2</v>
      </c>
      <c r="N314" s="4"/>
      <c r="O314" s="4"/>
      <c r="P314" s="4" t="s">
        <v>83</v>
      </c>
      <c r="Q314" s="4" t="s">
        <v>25</v>
      </c>
      <c r="R314" s="4" t="s">
        <v>650</v>
      </c>
      <c r="S314" s="4" t="s">
        <v>27</v>
      </c>
    </row>
    <row r="315" spans="1:19" ht="15.75" customHeight="1" thickBot="1" x14ac:dyDescent="0.3">
      <c r="A315" s="35" t="str" cm="1">
        <f t="array" ref="A315">LEFT(R315,6)&amp;_xlfn.IFS(E315="Cold Foil","-CF",E315="Rainbow Foil","-RF",E315="Cold Foil - Golden","-GF",E315="Extended Art Rainbow Foil", "-EA",E315="Regular","")</f>
        <v>WTR166-RF</v>
      </c>
      <c r="B315" s="4" t="s">
        <v>17</v>
      </c>
      <c r="C315" s="44" t="s">
        <v>4162</v>
      </c>
      <c r="D315" s="4" t="s">
        <v>651</v>
      </c>
      <c r="E315" s="4" t="s">
        <v>57</v>
      </c>
      <c r="F315" s="4" t="s">
        <v>20</v>
      </c>
      <c r="G315" s="4" t="s">
        <v>58</v>
      </c>
      <c r="H315" s="4" t="s">
        <v>59</v>
      </c>
      <c r="I315" s="4" t="s">
        <v>647</v>
      </c>
      <c r="J315" s="6">
        <v>2</v>
      </c>
      <c r="K315" s="6">
        <v>3</v>
      </c>
      <c r="L315" s="6">
        <v>4</v>
      </c>
      <c r="M315" s="6">
        <v>2</v>
      </c>
      <c r="N315" s="4"/>
      <c r="O315" s="4"/>
      <c r="P315" s="4" t="s">
        <v>83</v>
      </c>
      <c r="Q315" s="4" t="s">
        <v>25</v>
      </c>
      <c r="R315" s="4" t="s">
        <v>652</v>
      </c>
      <c r="S315" s="4" t="s">
        <v>27</v>
      </c>
    </row>
    <row r="316" spans="1:19" ht="15.75" customHeight="1" thickBot="1" x14ac:dyDescent="0.3">
      <c r="A316" s="35" t="str" cm="1">
        <f t="array" ref="A316">LEFT(R316,6)&amp;_xlfn.IFS(E316="Cold Foil","-CF",E316="Rainbow Foil","-RF",E316="Cold Foil - Golden","-GF",E316="Extended Art Rainbow Foil", "-EA",E316="Regular","")</f>
        <v>WTR166</v>
      </c>
      <c r="B316" s="4" t="s">
        <v>17</v>
      </c>
      <c r="C316" s="44" t="s">
        <v>4162</v>
      </c>
      <c r="D316" s="4" t="s">
        <v>651</v>
      </c>
      <c r="E316" s="4" t="s">
        <v>29</v>
      </c>
      <c r="F316" s="4" t="s">
        <v>20</v>
      </c>
      <c r="G316" s="4" t="s">
        <v>58</v>
      </c>
      <c r="H316" s="4" t="s">
        <v>59</v>
      </c>
      <c r="I316" s="4" t="s">
        <v>647</v>
      </c>
      <c r="J316" s="6">
        <v>2</v>
      </c>
      <c r="K316" s="6">
        <v>3</v>
      </c>
      <c r="L316" s="6">
        <v>4</v>
      </c>
      <c r="M316" s="6">
        <v>2</v>
      </c>
      <c r="N316" s="4"/>
      <c r="O316" s="4"/>
      <c r="P316" s="4" t="s">
        <v>83</v>
      </c>
      <c r="Q316" s="4" t="s">
        <v>25</v>
      </c>
      <c r="R316" s="4" t="s">
        <v>652</v>
      </c>
      <c r="S316" s="4" t="s">
        <v>27</v>
      </c>
    </row>
    <row r="317" spans="1:19" ht="15.75" customHeight="1" thickBot="1" x14ac:dyDescent="0.3">
      <c r="A317" s="35" t="str" cm="1">
        <f t="array" ref="A317">LEFT(R317,6)&amp;_xlfn.IFS(E317="Cold Foil","-CF",E317="Rainbow Foil","-RF",E317="Cold Foil - Golden","-GF",E317="Extended Art Rainbow Foil", "-EA",E317="Regular","")</f>
        <v>WTR167-RF</v>
      </c>
      <c r="B317" s="4" t="s">
        <v>17</v>
      </c>
      <c r="C317" s="44" t="s">
        <v>4163</v>
      </c>
      <c r="D317" s="4" t="s">
        <v>653</v>
      </c>
      <c r="E317" s="4" t="s">
        <v>57</v>
      </c>
      <c r="F317" s="4" t="s">
        <v>20</v>
      </c>
      <c r="G317" s="4" t="s">
        <v>58</v>
      </c>
      <c r="H317" s="4" t="s">
        <v>59</v>
      </c>
      <c r="I317" s="4" t="s">
        <v>654</v>
      </c>
      <c r="J317" s="6">
        <v>0</v>
      </c>
      <c r="K317" s="6">
        <v>1</v>
      </c>
      <c r="L317" s="6">
        <v>4</v>
      </c>
      <c r="M317" s="6">
        <v>2</v>
      </c>
      <c r="N317" s="4"/>
      <c r="O317" s="4"/>
      <c r="P317" s="4" t="s">
        <v>83</v>
      </c>
      <c r="Q317" s="4" t="s">
        <v>25</v>
      </c>
      <c r="R317" s="4" t="s">
        <v>655</v>
      </c>
      <c r="S317" s="4" t="s">
        <v>27</v>
      </c>
    </row>
    <row r="318" spans="1:19" ht="15.75" customHeight="1" thickBot="1" x14ac:dyDescent="0.3">
      <c r="A318" s="35" t="str" cm="1">
        <f t="array" ref="A318">LEFT(R318,6)&amp;_xlfn.IFS(E318="Cold Foil","-CF",E318="Rainbow Foil","-RF",E318="Cold Foil - Golden","-GF",E318="Extended Art Rainbow Foil", "-EA",E318="Regular","")</f>
        <v>WTR167</v>
      </c>
      <c r="B318" s="4" t="s">
        <v>17</v>
      </c>
      <c r="C318" s="44" t="s">
        <v>4163</v>
      </c>
      <c r="D318" s="4" t="s">
        <v>653</v>
      </c>
      <c r="E318" s="4" t="s">
        <v>29</v>
      </c>
      <c r="F318" s="4" t="s">
        <v>20</v>
      </c>
      <c r="G318" s="4" t="s">
        <v>58</v>
      </c>
      <c r="H318" s="4" t="s">
        <v>59</v>
      </c>
      <c r="I318" s="4" t="s">
        <v>654</v>
      </c>
      <c r="J318" s="6">
        <v>0</v>
      </c>
      <c r="K318" s="6">
        <v>1</v>
      </c>
      <c r="L318" s="6">
        <v>4</v>
      </c>
      <c r="M318" s="6">
        <v>2</v>
      </c>
      <c r="N318" s="4"/>
      <c r="O318" s="4"/>
      <c r="P318" s="4" t="s">
        <v>83</v>
      </c>
      <c r="Q318" s="4" t="s">
        <v>25</v>
      </c>
      <c r="R318" s="4" t="s">
        <v>655</v>
      </c>
      <c r="S318" s="4" t="s">
        <v>27</v>
      </c>
    </row>
    <row r="319" spans="1:19" ht="15.75" customHeight="1" thickBot="1" x14ac:dyDescent="0.3">
      <c r="A319" s="35" t="str" cm="1">
        <f t="array" ref="A319">LEFT(R319,6)&amp;_xlfn.IFS(E319="Cold Foil","-CF",E319="Rainbow Foil","-RF",E319="Cold Foil - Golden","-GF",E319="Extended Art Rainbow Foil", "-EA",E319="Regular","")</f>
        <v>WTR168-RF</v>
      </c>
      <c r="B319" s="4" t="s">
        <v>17</v>
      </c>
      <c r="C319" s="44" t="s">
        <v>4164</v>
      </c>
      <c r="D319" s="4" t="s">
        <v>656</v>
      </c>
      <c r="E319" s="4" t="s">
        <v>57</v>
      </c>
      <c r="F319" s="4" t="s">
        <v>20</v>
      </c>
      <c r="G319" s="4" t="s">
        <v>58</v>
      </c>
      <c r="H319" s="4" t="s">
        <v>59</v>
      </c>
      <c r="I319" s="4" t="s">
        <v>654</v>
      </c>
      <c r="J319" s="6">
        <v>0</v>
      </c>
      <c r="K319" s="6">
        <v>2</v>
      </c>
      <c r="L319" s="6">
        <v>3</v>
      </c>
      <c r="M319" s="6">
        <v>2</v>
      </c>
      <c r="N319" s="4"/>
      <c r="O319" s="4"/>
      <c r="P319" s="4" t="s">
        <v>83</v>
      </c>
      <c r="Q319" s="4" t="s">
        <v>25</v>
      </c>
      <c r="R319" s="4" t="s">
        <v>657</v>
      </c>
      <c r="S319" s="4" t="s">
        <v>27</v>
      </c>
    </row>
    <row r="320" spans="1:19" ht="15.75" customHeight="1" thickBot="1" x14ac:dyDescent="0.3">
      <c r="A320" s="35" t="str" cm="1">
        <f t="array" ref="A320">LEFT(R320,6)&amp;_xlfn.IFS(E320="Cold Foil","-CF",E320="Rainbow Foil","-RF",E320="Cold Foil - Golden","-GF",E320="Extended Art Rainbow Foil", "-EA",E320="Regular","")</f>
        <v>WTR168</v>
      </c>
      <c r="B320" s="4" t="s">
        <v>17</v>
      </c>
      <c r="C320" s="44" t="s">
        <v>4164</v>
      </c>
      <c r="D320" s="4" t="s">
        <v>656</v>
      </c>
      <c r="E320" s="4" t="s">
        <v>29</v>
      </c>
      <c r="F320" s="4" t="s">
        <v>20</v>
      </c>
      <c r="G320" s="4" t="s">
        <v>58</v>
      </c>
      <c r="H320" s="4" t="s">
        <v>59</v>
      </c>
      <c r="I320" s="4" t="s">
        <v>654</v>
      </c>
      <c r="J320" s="6">
        <v>0</v>
      </c>
      <c r="K320" s="6">
        <v>2</v>
      </c>
      <c r="L320" s="6">
        <v>3</v>
      </c>
      <c r="M320" s="6">
        <v>2</v>
      </c>
      <c r="N320" s="4"/>
      <c r="O320" s="4"/>
      <c r="P320" s="4" t="s">
        <v>83</v>
      </c>
      <c r="Q320" s="4" t="s">
        <v>25</v>
      </c>
      <c r="R320" s="4" t="s">
        <v>657</v>
      </c>
      <c r="S320" s="4" t="s">
        <v>27</v>
      </c>
    </row>
    <row r="321" spans="1:19" ht="15.75" customHeight="1" thickBot="1" x14ac:dyDescent="0.3">
      <c r="A321" s="35" t="str" cm="1">
        <f t="array" ref="A321">LEFT(R321,6)&amp;_xlfn.IFS(E321="Cold Foil","-CF",E321="Rainbow Foil","-RF",E321="Cold Foil - Golden","-GF",E321="Extended Art Rainbow Foil", "-EA",E321="Regular","")</f>
        <v>WTR169-RF</v>
      </c>
      <c r="B321" s="4" t="s">
        <v>17</v>
      </c>
      <c r="C321" s="44" t="s">
        <v>4165</v>
      </c>
      <c r="D321" s="4" t="s">
        <v>658</v>
      </c>
      <c r="E321" s="4" t="s">
        <v>57</v>
      </c>
      <c r="F321" s="4" t="s">
        <v>20</v>
      </c>
      <c r="G321" s="4" t="s">
        <v>58</v>
      </c>
      <c r="H321" s="4" t="s">
        <v>59</v>
      </c>
      <c r="I321" s="4" t="s">
        <v>654</v>
      </c>
      <c r="J321" s="6">
        <v>0</v>
      </c>
      <c r="K321" s="6">
        <v>3</v>
      </c>
      <c r="L321" s="6">
        <v>2</v>
      </c>
      <c r="M321" s="6">
        <v>2</v>
      </c>
      <c r="N321" s="4"/>
      <c r="O321" s="4"/>
      <c r="P321" s="4" t="s">
        <v>83</v>
      </c>
      <c r="Q321" s="4" t="s">
        <v>25</v>
      </c>
      <c r="R321" s="4" t="s">
        <v>659</v>
      </c>
      <c r="S321" s="4" t="s">
        <v>27</v>
      </c>
    </row>
    <row r="322" spans="1:19" ht="15.75" customHeight="1" thickBot="1" x14ac:dyDescent="0.3">
      <c r="A322" s="35" t="str" cm="1">
        <f t="array" ref="A322">LEFT(R322,6)&amp;_xlfn.IFS(E322="Cold Foil","-CF",E322="Rainbow Foil","-RF",E322="Cold Foil - Golden","-GF",E322="Extended Art Rainbow Foil", "-EA",E322="Regular","")</f>
        <v>WTR169</v>
      </c>
      <c r="B322" s="4" t="s">
        <v>17</v>
      </c>
      <c r="C322" s="44" t="s">
        <v>4165</v>
      </c>
      <c r="D322" s="4" t="s">
        <v>658</v>
      </c>
      <c r="E322" s="4" t="s">
        <v>29</v>
      </c>
      <c r="F322" s="4" t="s">
        <v>20</v>
      </c>
      <c r="G322" s="4" t="s">
        <v>58</v>
      </c>
      <c r="H322" s="4" t="s">
        <v>59</v>
      </c>
      <c r="I322" s="4" t="s">
        <v>654</v>
      </c>
      <c r="J322" s="6">
        <v>0</v>
      </c>
      <c r="K322" s="6">
        <v>3</v>
      </c>
      <c r="L322" s="6">
        <v>2</v>
      </c>
      <c r="M322" s="6">
        <v>2</v>
      </c>
      <c r="N322" s="4"/>
      <c r="O322" s="4"/>
      <c r="P322" s="4" t="s">
        <v>83</v>
      </c>
      <c r="Q322" s="4" t="s">
        <v>25</v>
      </c>
      <c r="R322" s="4" t="s">
        <v>659</v>
      </c>
      <c r="S322" s="4" t="s">
        <v>27</v>
      </c>
    </row>
    <row r="323" spans="1:19" ht="15.75" customHeight="1" thickBot="1" x14ac:dyDescent="0.3">
      <c r="A323" s="35" t="str" cm="1">
        <f t="array" ref="A323">LEFT(R323,6)&amp;_xlfn.IFS(E323="Cold Foil","-CF",E323="Rainbow Foil","-RF",E323="Cold Foil - Golden","-GF",E323="Extended Art Rainbow Foil", "-EA",E323="Regular","")</f>
        <v>WTR170-RF</v>
      </c>
      <c r="B323" s="4" t="s">
        <v>17</v>
      </c>
      <c r="C323" s="44" t="s">
        <v>4166</v>
      </c>
      <c r="D323" s="4" t="s">
        <v>660</v>
      </c>
      <c r="E323" s="4" t="s">
        <v>57</v>
      </c>
      <c r="F323" s="4" t="s">
        <v>20</v>
      </c>
      <c r="G323" s="4" t="s">
        <v>58</v>
      </c>
      <c r="H323" s="4" t="s">
        <v>639</v>
      </c>
      <c r="I323" s="4" t="s">
        <v>661</v>
      </c>
      <c r="J323" s="6">
        <v>0</v>
      </c>
      <c r="K323" s="6">
        <v>3</v>
      </c>
      <c r="L323" s="4"/>
      <c r="M323" s="4"/>
      <c r="N323" s="4"/>
      <c r="O323" s="4"/>
      <c r="P323" s="4" t="s">
        <v>83</v>
      </c>
      <c r="Q323" s="4" t="s">
        <v>25</v>
      </c>
      <c r="R323" s="4" t="s">
        <v>662</v>
      </c>
      <c r="S323" s="4" t="s">
        <v>27</v>
      </c>
    </row>
    <row r="324" spans="1:19" ht="15.75" customHeight="1" thickBot="1" x14ac:dyDescent="0.3">
      <c r="A324" s="35" t="str" cm="1">
        <f t="array" ref="A324">LEFT(R324,6)&amp;_xlfn.IFS(E324="Cold Foil","-CF",E324="Rainbow Foil","-RF",E324="Cold Foil - Golden","-GF",E324="Extended Art Rainbow Foil", "-EA",E324="Regular","")</f>
        <v>WTR170</v>
      </c>
      <c r="B324" s="4" t="s">
        <v>17</v>
      </c>
      <c r="C324" s="44" t="s">
        <v>4166</v>
      </c>
      <c r="D324" s="4" t="s">
        <v>660</v>
      </c>
      <c r="E324" s="4" t="s">
        <v>29</v>
      </c>
      <c r="F324" s="4" t="s">
        <v>20</v>
      </c>
      <c r="G324" s="4" t="s">
        <v>58</v>
      </c>
      <c r="H324" s="4" t="s">
        <v>639</v>
      </c>
      <c r="I324" s="4" t="s">
        <v>663</v>
      </c>
      <c r="J324" s="6">
        <v>0</v>
      </c>
      <c r="K324" s="6">
        <v>3</v>
      </c>
      <c r="L324" s="4"/>
      <c r="M324" s="4"/>
      <c r="N324" s="4"/>
      <c r="O324" s="4"/>
      <c r="P324" s="4" t="s">
        <v>83</v>
      </c>
      <c r="Q324" s="4" t="s">
        <v>25</v>
      </c>
      <c r="R324" s="4" t="s">
        <v>662</v>
      </c>
      <c r="S324" s="4" t="s">
        <v>27</v>
      </c>
    </row>
    <row r="325" spans="1:19" ht="15.75" customHeight="1" thickBot="1" x14ac:dyDescent="0.3">
      <c r="A325" s="35" t="str" cm="1">
        <f t="array" ref="A325">LEFT(R325,6)&amp;_xlfn.IFS(E325="Cold Foil","-CF",E325="Rainbow Foil","-RF",E325="Cold Foil - Golden","-GF",E325="Extended Art Rainbow Foil", "-EA",E325="Regular","")</f>
        <v>WTR171-RF</v>
      </c>
      <c r="B325" s="4" t="s">
        <v>17</v>
      </c>
      <c r="C325" s="44" t="s">
        <v>4167</v>
      </c>
      <c r="D325" s="4" t="s">
        <v>664</v>
      </c>
      <c r="E325" s="4" t="s">
        <v>57</v>
      </c>
      <c r="F325" s="4" t="s">
        <v>20</v>
      </c>
      <c r="G325" s="4" t="s">
        <v>58</v>
      </c>
      <c r="H325" s="4" t="s">
        <v>639</v>
      </c>
      <c r="I325" s="4" t="s">
        <v>665</v>
      </c>
      <c r="J325" s="6">
        <v>0</v>
      </c>
      <c r="K325" s="6">
        <v>3</v>
      </c>
      <c r="L325" s="4"/>
      <c r="M325" s="4"/>
      <c r="N325" s="4"/>
      <c r="O325" s="4"/>
      <c r="P325" s="4" t="s">
        <v>83</v>
      </c>
      <c r="Q325" s="4" t="s">
        <v>25</v>
      </c>
      <c r="R325" s="4" t="s">
        <v>666</v>
      </c>
      <c r="S325" s="4" t="s">
        <v>27</v>
      </c>
    </row>
    <row r="326" spans="1:19" ht="15.75" customHeight="1" thickBot="1" x14ac:dyDescent="0.3">
      <c r="A326" s="35" t="str" cm="1">
        <f t="array" ref="A326">LEFT(R326,6)&amp;_xlfn.IFS(E326="Cold Foil","-CF",E326="Rainbow Foil","-RF",E326="Cold Foil - Golden","-GF",E326="Extended Art Rainbow Foil", "-EA",E326="Regular","")</f>
        <v>WTR171</v>
      </c>
      <c r="B326" s="4" t="s">
        <v>17</v>
      </c>
      <c r="C326" s="44" t="s">
        <v>4167</v>
      </c>
      <c r="D326" s="4" t="s">
        <v>664</v>
      </c>
      <c r="E326" s="4" t="s">
        <v>29</v>
      </c>
      <c r="F326" s="4" t="s">
        <v>20</v>
      </c>
      <c r="G326" s="4" t="s">
        <v>58</v>
      </c>
      <c r="H326" s="4" t="s">
        <v>639</v>
      </c>
      <c r="I326" s="4" t="s">
        <v>667</v>
      </c>
      <c r="J326" s="6">
        <v>0</v>
      </c>
      <c r="K326" s="6">
        <v>3</v>
      </c>
      <c r="L326" s="4"/>
      <c r="M326" s="4"/>
      <c r="N326" s="4"/>
      <c r="O326" s="4"/>
      <c r="P326" s="4" t="s">
        <v>83</v>
      </c>
      <c r="Q326" s="4" t="s">
        <v>25</v>
      </c>
      <c r="R326" s="4" t="s">
        <v>666</v>
      </c>
      <c r="S326" s="4" t="s">
        <v>27</v>
      </c>
    </row>
    <row r="327" spans="1:19" ht="15.75" customHeight="1" thickBot="1" x14ac:dyDescent="0.3">
      <c r="A327" s="35" t="str" cm="1">
        <f t="array" ref="A327">LEFT(R327,6)&amp;_xlfn.IFS(E327="Cold Foil","-CF",E327="Rainbow Foil","-RF",E327="Cold Foil - Golden","-GF",E327="Extended Art Rainbow Foil", "-EA",E327="Regular","")</f>
        <v>WTR172-RF</v>
      </c>
      <c r="B327" s="4" t="s">
        <v>17</v>
      </c>
      <c r="C327" s="44" t="s">
        <v>4168</v>
      </c>
      <c r="D327" s="4" t="s">
        <v>668</v>
      </c>
      <c r="E327" s="4" t="s">
        <v>57</v>
      </c>
      <c r="F327" s="4" t="s">
        <v>20</v>
      </c>
      <c r="G327" s="4" t="s">
        <v>58</v>
      </c>
      <c r="H327" s="4" t="s">
        <v>639</v>
      </c>
      <c r="I327" s="4" t="s">
        <v>669</v>
      </c>
      <c r="J327" s="6">
        <v>0</v>
      </c>
      <c r="K327" s="6">
        <v>3</v>
      </c>
      <c r="L327" s="4"/>
      <c r="M327" s="4"/>
      <c r="N327" s="4"/>
      <c r="O327" s="4"/>
      <c r="P327" s="4" t="s">
        <v>83</v>
      </c>
      <c r="Q327" s="4" t="s">
        <v>25</v>
      </c>
      <c r="R327" s="4" t="s">
        <v>670</v>
      </c>
      <c r="S327" s="4" t="s">
        <v>27</v>
      </c>
    </row>
    <row r="328" spans="1:19" ht="15.75" customHeight="1" thickBot="1" x14ac:dyDescent="0.3">
      <c r="A328" s="35" t="str" cm="1">
        <f t="array" ref="A328">LEFT(R328,6)&amp;_xlfn.IFS(E328="Cold Foil","-CF",E328="Rainbow Foil","-RF",E328="Cold Foil - Golden","-GF",E328="Extended Art Rainbow Foil", "-EA",E328="Regular","")</f>
        <v>WTR172</v>
      </c>
      <c r="B328" s="4" t="s">
        <v>17</v>
      </c>
      <c r="C328" s="44" t="s">
        <v>4168</v>
      </c>
      <c r="D328" s="4" t="s">
        <v>668</v>
      </c>
      <c r="E328" s="4" t="s">
        <v>29</v>
      </c>
      <c r="F328" s="4" t="s">
        <v>20</v>
      </c>
      <c r="G328" s="4" t="s">
        <v>58</v>
      </c>
      <c r="H328" s="4" t="s">
        <v>639</v>
      </c>
      <c r="I328" s="4" t="s">
        <v>671</v>
      </c>
      <c r="J328" s="6">
        <v>0</v>
      </c>
      <c r="K328" s="6">
        <v>3</v>
      </c>
      <c r="L328" s="4"/>
      <c r="M328" s="4"/>
      <c r="N328" s="4"/>
      <c r="O328" s="4"/>
      <c r="P328" s="4" t="s">
        <v>83</v>
      </c>
      <c r="Q328" s="4" t="s">
        <v>25</v>
      </c>
      <c r="R328" s="4" t="s">
        <v>670</v>
      </c>
      <c r="S328" s="4" t="s">
        <v>27</v>
      </c>
    </row>
    <row r="329" spans="1:19" ht="15.75" customHeight="1" thickBot="1" x14ac:dyDescent="0.3">
      <c r="A329" s="35" t="str" cm="1">
        <f t="array" ref="A329">LEFT(R329,6)&amp;_xlfn.IFS(E329="Cold Foil","-CF",E329="Rainbow Foil","-RF",E329="Cold Foil - Golden","-GF",E329="Extended Art Rainbow Foil", "-EA",E329="Regular","")</f>
        <v>WTR173-RF</v>
      </c>
      <c r="B329" s="4" t="s">
        <v>17</v>
      </c>
      <c r="C329" s="44" t="s">
        <v>4169</v>
      </c>
      <c r="D329" s="4" t="s">
        <v>672</v>
      </c>
      <c r="E329" s="4" t="s">
        <v>57</v>
      </c>
      <c r="F329" s="4" t="s">
        <v>20</v>
      </c>
      <c r="G329" s="4" t="s">
        <v>78</v>
      </c>
      <c r="H329" s="4"/>
      <c r="I329" s="4" t="s">
        <v>673</v>
      </c>
      <c r="J329" s="6">
        <v>0</v>
      </c>
      <c r="K329" s="6">
        <v>1</v>
      </c>
      <c r="L329" s="4"/>
      <c r="M329" s="4"/>
      <c r="N329" s="4"/>
      <c r="O329" s="4"/>
      <c r="P329" s="4" t="s">
        <v>83</v>
      </c>
      <c r="Q329" s="4" t="s">
        <v>25</v>
      </c>
      <c r="R329" s="4" t="s">
        <v>674</v>
      </c>
      <c r="S329" s="4" t="s">
        <v>27</v>
      </c>
    </row>
    <row r="330" spans="1:19" ht="15.75" customHeight="1" thickBot="1" x14ac:dyDescent="0.3">
      <c r="A330" s="35" t="str" cm="1">
        <f t="array" ref="A330">LEFT(R330,6)&amp;_xlfn.IFS(E330="Cold Foil","-CF",E330="Rainbow Foil","-RF",E330="Cold Foil - Golden","-GF",E330="Extended Art Rainbow Foil", "-EA",E330="Regular","")</f>
        <v>WTR173</v>
      </c>
      <c r="B330" s="4" t="s">
        <v>17</v>
      </c>
      <c r="C330" s="44" t="s">
        <v>4169</v>
      </c>
      <c r="D330" s="4" t="s">
        <v>672</v>
      </c>
      <c r="E330" s="4" t="s">
        <v>29</v>
      </c>
      <c r="F330" s="4" t="s">
        <v>20</v>
      </c>
      <c r="G330" s="4" t="s">
        <v>78</v>
      </c>
      <c r="H330" s="4"/>
      <c r="I330" s="4" t="s">
        <v>673</v>
      </c>
      <c r="J330" s="6">
        <v>0</v>
      </c>
      <c r="K330" s="6">
        <v>1</v>
      </c>
      <c r="L330" s="4"/>
      <c r="M330" s="4"/>
      <c r="N330" s="4"/>
      <c r="O330" s="4"/>
      <c r="P330" s="4" t="s">
        <v>83</v>
      </c>
      <c r="Q330" s="4" t="s">
        <v>25</v>
      </c>
      <c r="R330" s="4" t="s">
        <v>674</v>
      </c>
      <c r="S330" s="4" t="s">
        <v>27</v>
      </c>
    </row>
    <row r="331" spans="1:19" ht="15.75" customHeight="1" thickBot="1" x14ac:dyDescent="0.3">
      <c r="A331" s="35" t="str" cm="1">
        <f t="array" ref="A331">LEFT(R331,6)&amp;_xlfn.IFS(E331="Cold Foil","-CF",E331="Rainbow Foil","-RF",E331="Cold Foil - Golden","-GF",E331="Extended Art Rainbow Foil", "-EA",E331="Regular","")</f>
        <v>WTR174-RF</v>
      </c>
      <c r="B331" s="4" t="s">
        <v>17</v>
      </c>
      <c r="C331" s="44" t="s">
        <v>4170</v>
      </c>
      <c r="D331" s="4" t="s">
        <v>675</v>
      </c>
      <c r="E331" s="4" t="s">
        <v>57</v>
      </c>
      <c r="F331" s="4" t="s">
        <v>20</v>
      </c>
      <c r="G331" s="4" t="s">
        <v>78</v>
      </c>
      <c r="H331" s="4"/>
      <c r="I331" s="4" t="s">
        <v>676</v>
      </c>
      <c r="J331" s="6">
        <v>0</v>
      </c>
      <c r="K331" s="6">
        <v>2</v>
      </c>
      <c r="L331" s="4"/>
      <c r="M331" s="4"/>
      <c r="N331" s="4"/>
      <c r="O331" s="4"/>
      <c r="P331" s="4" t="s">
        <v>83</v>
      </c>
      <c r="Q331" s="4" t="s">
        <v>25</v>
      </c>
      <c r="R331" s="4" t="s">
        <v>677</v>
      </c>
      <c r="S331" s="4" t="s">
        <v>27</v>
      </c>
    </row>
    <row r="332" spans="1:19" ht="15.75" customHeight="1" thickBot="1" x14ac:dyDescent="0.3">
      <c r="A332" s="35" t="str" cm="1">
        <f t="array" ref="A332">LEFT(R332,6)&amp;_xlfn.IFS(E332="Cold Foil","-CF",E332="Rainbow Foil","-RF",E332="Cold Foil - Golden","-GF",E332="Extended Art Rainbow Foil", "-EA",E332="Regular","")</f>
        <v>WTR174</v>
      </c>
      <c r="B332" s="4" t="s">
        <v>17</v>
      </c>
      <c r="C332" s="44" t="s">
        <v>4170</v>
      </c>
      <c r="D332" s="4" t="s">
        <v>675</v>
      </c>
      <c r="E332" s="4" t="s">
        <v>29</v>
      </c>
      <c r="F332" s="4" t="s">
        <v>20</v>
      </c>
      <c r="G332" s="4" t="s">
        <v>78</v>
      </c>
      <c r="H332" s="4"/>
      <c r="I332" s="4" t="s">
        <v>676</v>
      </c>
      <c r="J332" s="6">
        <v>0</v>
      </c>
      <c r="K332" s="6">
        <v>2</v>
      </c>
      <c r="L332" s="4"/>
      <c r="M332" s="4"/>
      <c r="N332" s="4"/>
      <c r="O332" s="4"/>
      <c r="P332" s="4" t="s">
        <v>83</v>
      </c>
      <c r="Q332" s="4" t="s">
        <v>25</v>
      </c>
      <c r="R332" s="4" t="s">
        <v>677</v>
      </c>
      <c r="S332" s="4" t="s">
        <v>27</v>
      </c>
    </row>
    <row r="333" spans="1:19" ht="15.75" customHeight="1" thickBot="1" x14ac:dyDescent="0.3">
      <c r="A333" s="35" t="str" cm="1">
        <f t="array" ref="A333">LEFT(R333,6)&amp;_xlfn.IFS(E333="Cold Foil","-CF",E333="Rainbow Foil","-RF",E333="Cold Foil - Golden","-GF",E333="Extended Art Rainbow Foil", "-EA",E333="Regular","")</f>
        <v>WTR175-RF</v>
      </c>
      <c r="B333" s="4" t="s">
        <v>17</v>
      </c>
      <c r="C333" s="44" t="s">
        <v>4171</v>
      </c>
      <c r="D333" s="4" t="s">
        <v>678</v>
      </c>
      <c r="E333" s="4" t="s">
        <v>57</v>
      </c>
      <c r="F333" s="4" t="s">
        <v>20</v>
      </c>
      <c r="G333" s="4" t="s">
        <v>78</v>
      </c>
      <c r="H333" s="4"/>
      <c r="I333" s="4" t="s">
        <v>679</v>
      </c>
      <c r="J333" s="6">
        <v>0</v>
      </c>
      <c r="K333" s="6">
        <v>3</v>
      </c>
      <c r="L333" s="4"/>
      <c r="M333" s="4"/>
      <c r="N333" s="4"/>
      <c r="O333" s="4"/>
      <c r="P333" s="4" t="s">
        <v>83</v>
      </c>
      <c r="Q333" s="4" t="s">
        <v>25</v>
      </c>
      <c r="R333" s="4" t="s">
        <v>680</v>
      </c>
      <c r="S333" s="4" t="s">
        <v>27</v>
      </c>
    </row>
    <row r="334" spans="1:19" ht="15.75" customHeight="1" thickBot="1" x14ac:dyDescent="0.3">
      <c r="A334" s="35" t="str" cm="1">
        <f t="array" ref="A334">LEFT(R334,6)&amp;_xlfn.IFS(E334="Cold Foil","-CF",E334="Rainbow Foil","-RF",E334="Cold Foil - Golden","-GF",E334="Extended Art Rainbow Foil", "-EA",E334="Regular","")</f>
        <v>WTR175</v>
      </c>
      <c r="B334" s="4" t="s">
        <v>17</v>
      </c>
      <c r="C334" s="44" t="s">
        <v>4171</v>
      </c>
      <c r="D334" s="4" t="s">
        <v>678</v>
      </c>
      <c r="E334" s="4" t="s">
        <v>29</v>
      </c>
      <c r="F334" s="4" t="s">
        <v>20</v>
      </c>
      <c r="G334" s="4" t="s">
        <v>78</v>
      </c>
      <c r="H334" s="4"/>
      <c r="I334" s="4" t="s">
        <v>679</v>
      </c>
      <c r="J334" s="6">
        <v>0</v>
      </c>
      <c r="K334" s="6">
        <v>3</v>
      </c>
      <c r="L334" s="4"/>
      <c r="M334" s="4"/>
      <c r="N334" s="4"/>
      <c r="O334" s="4"/>
      <c r="P334" s="4" t="s">
        <v>83</v>
      </c>
      <c r="Q334" s="4" t="s">
        <v>25</v>
      </c>
      <c r="R334" s="4" t="s">
        <v>680</v>
      </c>
      <c r="S334" s="4" t="s">
        <v>27</v>
      </c>
    </row>
    <row r="335" spans="1:19" ht="15.75" customHeight="1" thickBot="1" x14ac:dyDescent="0.3">
      <c r="A335" s="35" t="str" cm="1">
        <f t="array" ref="A335">LEFT(R335,6)&amp;_xlfn.IFS(E335="Cold Foil","-CF",E335="Rainbow Foil","-RF",E335="Cold Foil - Golden","-GF",E335="Extended Art Rainbow Foil", "-EA",E335="Regular","")</f>
        <v>WTR176-RF</v>
      </c>
      <c r="B335" s="4" t="s">
        <v>17</v>
      </c>
      <c r="C335" s="44" t="s">
        <v>4172</v>
      </c>
      <c r="D335" s="4" t="s">
        <v>681</v>
      </c>
      <c r="E335" s="4" t="s">
        <v>57</v>
      </c>
      <c r="F335" s="4" t="s">
        <v>20</v>
      </c>
      <c r="G335" s="4" t="s">
        <v>58</v>
      </c>
      <c r="H335" s="4" t="s">
        <v>59</v>
      </c>
      <c r="I335" s="4" t="s">
        <v>682</v>
      </c>
      <c r="J335" s="6">
        <v>3</v>
      </c>
      <c r="K335" s="6">
        <v>1</v>
      </c>
      <c r="L335" s="6">
        <v>7</v>
      </c>
      <c r="M335" s="6">
        <v>2</v>
      </c>
      <c r="N335" s="4"/>
      <c r="O335" s="4"/>
      <c r="P335" s="4" t="s">
        <v>53</v>
      </c>
      <c r="Q335" s="4" t="s">
        <v>25</v>
      </c>
      <c r="R335" s="4" t="s">
        <v>683</v>
      </c>
      <c r="S335" s="4" t="s">
        <v>27</v>
      </c>
    </row>
    <row r="336" spans="1:19" ht="15.75" customHeight="1" thickBot="1" x14ac:dyDescent="0.3">
      <c r="A336" s="35" t="str" cm="1">
        <f t="array" ref="A336">LEFT(R336,6)&amp;_xlfn.IFS(E336="Cold Foil","-CF",E336="Rainbow Foil","-RF",E336="Cold Foil - Golden","-GF",E336="Extended Art Rainbow Foil", "-EA",E336="Regular","")</f>
        <v>WTR176</v>
      </c>
      <c r="B336" s="4" t="s">
        <v>17</v>
      </c>
      <c r="C336" s="44" t="s">
        <v>4172</v>
      </c>
      <c r="D336" s="4" t="s">
        <v>681</v>
      </c>
      <c r="E336" s="4" t="s">
        <v>29</v>
      </c>
      <c r="F336" s="4" t="s">
        <v>20</v>
      </c>
      <c r="G336" s="4" t="s">
        <v>58</v>
      </c>
      <c r="H336" s="4" t="s">
        <v>59</v>
      </c>
      <c r="I336" s="4" t="s">
        <v>682</v>
      </c>
      <c r="J336" s="6">
        <v>3</v>
      </c>
      <c r="K336" s="6">
        <v>1</v>
      </c>
      <c r="L336" s="6">
        <v>7</v>
      </c>
      <c r="M336" s="6">
        <v>2</v>
      </c>
      <c r="N336" s="4"/>
      <c r="O336" s="4"/>
      <c r="P336" s="4" t="s">
        <v>53</v>
      </c>
      <c r="Q336" s="4" t="s">
        <v>25</v>
      </c>
      <c r="R336" s="4" t="s">
        <v>683</v>
      </c>
      <c r="S336" s="4" t="s">
        <v>27</v>
      </c>
    </row>
    <row r="337" spans="1:19" ht="15.75" customHeight="1" thickBot="1" x14ac:dyDescent="0.3">
      <c r="A337" s="35" t="str" cm="1">
        <f t="array" ref="A337">LEFT(R337,6)&amp;_xlfn.IFS(E337="Cold Foil","-CF",E337="Rainbow Foil","-RF",E337="Cold Foil - Golden","-GF",E337="Extended Art Rainbow Foil", "-EA",E337="Regular","")</f>
        <v>WTR177-RF</v>
      </c>
      <c r="B337" s="4" t="s">
        <v>17</v>
      </c>
      <c r="C337" s="44" t="s">
        <v>4173</v>
      </c>
      <c r="D337" s="4" t="s">
        <v>684</v>
      </c>
      <c r="E337" s="4" t="s">
        <v>57</v>
      </c>
      <c r="F337" s="4" t="s">
        <v>20</v>
      </c>
      <c r="G337" s="4" t="s">
        <v>58</v>
      </c>
      <c r="H337" s="4" t="s">
        <v>59</v>
      </c>
      <c r="I337" s="4" t="s">
        <v>682</v>
      </c>
      <c r="J337" s="6">
        <v>3</v>
      </c>
      <c r="K337" s="6">
        <v>2</v>
      </c>
      <c r="L337" s="6">
        <v>6</v>
      </c>
      <c r="M337" s="6">
        <v>2</v>
      </c>
      <c r="N337" s="4"/>
      <c r="O337" s="4"/>
      <c r="P337" s="4" t="s">
        <v>53</v>
      </c>
      <c r="Q337" s="4" t="s">
        <v>25</v>
      </c>
      <c r="R337" s="4" t="s">
        <v>685</v>
      </c>
      <c r="S337" s="4" t="s">
        <v>27</v>
      </c>
    </row>
    <row r="338" spans="1:19" ht="15.75" customHeight="1" thickBot="1" x14ac:dyDescent="0.3">
      <c r="A338" s="35" t="str" cm="1">
        <f t="array" ref="A338">LEFT(R338,6)&amp;_xlfn.IFS(E338="Cold Foil","-CF",E338="Rainbow Foil","-RF",E338="Cold Foil - Golden","-GF",E338="Extended Art Rainbow Foil", "-EA",E338="Regular","")</f>
        <v>WTR177</v>
      </c>
      <c r="B338" s="4" t="s">
        <v>17</v>
      </c>
      <c r="C338" s="44" t="s">
        <v>4173</v>
      </c>
      <c r="D338" s="4" t="s">
        <v>684</v>
      </c>
      <c r="E338" s="4" t="s">
        <v>29</v>
      </c>
      <c r="F338" s="4" t="s">
        <v>20</v>
      </c>
      <c r="G338" s="4" t="s">
        <v>58</v>
      </c>
      <c r="H338" s="4" t="s">
        <v>59</v>
      </c>
      <c r="I338" s="4" t="s">
        <v>682</v>
      </c>
      <c r="J338" s="6">
        <v>3</v>
      </c>
      <c r="K338" s="6">
        <v>2</v>
      </c>
      <c r="L338" s="6">
        <v>6</v>
      </c>
      <c r="M338" s="6">
        <v>2</v>
      </c>
      <c r="N338" s="4"/>
      <c r="O338" s="4"/>
      <c r="P338" s="4" t="s">
        <v>53</v>
      </c>
      <c r="Q338" s="4" t="s">
        <v>25</v>
      </c>
      <c r="R338" s="4" t="s">
        <v>685</v>
      </c>
      <c r="S338" s="4" t="s">
        <v>27</v>
      </c>
    </row>
    <row r="339" spans="1:19" ht="15.75" customHeight="1" thickBot="1" x14ac:dyDescent="0.3">
      <c r="A339" s="35" t="str" cm="1">
        <f t="array" ref="A339">LEFT(R339,6)&amp;_xlfn.IFS(E339="Cold Foil","-CF",E339="Rainbow Foil","-RF",E339="Cold Foil - Golden","-GF",E339="Extended Art Rainbow Foil", "-EA",E339="Regular","")</f>
        <v>WTR178-RF</v>
      </c>
      <c r="B339" s="4" t="s">
        <v>17</v>
      </c>
      <c r="C339" s="44" t="s">
        <v>4174</v>
      </c>
      <c r="D339" s="4" t="s">
        <v>686</v>
      </c>
      <c r="E339" s="4" t="s">
        <v>57</v>
      </c>
      <c r="F339" s="4" t="s">
        <v>20</v>
      </c>
      <c r="G339" s="4" t="s">
        <v>58</v>
      </c>
      <c r="H339" s="4" t="s">
        <v>59</v>
      </c>
      <c r="I339" s="4" t="s">
        <v>682</v>
      </c>
      <c r="J339" s="6">
        <v>3</v>
      </c>
      <c r="K339" s="6">
        <v>3</v>
      </c>
      <c r="L339" s="6">
        <v>5</v>
      </c>
      <c r="M339" s="6">
        <v>2</v>
      </c>
      <c r="N339" s="4"/>
      <c r="O339" s="4"/>
      <c r="P339" s="4" t="s">
        <v>53</v>
      </c>
      <c r="Q339" s="4" t="s">
        <v>25</v>
      </c>
      <c r="R339" s="4" t="s">
        <v>687</v>
      </c>
      <c r="S339" s="4" t="s">
        <v>27</v>
      </c>
    </row>
    <row r="340" spans="1:19" ht="15.75" customHeight="1" thickBot="1" x14ac:dyDescent="0.3">
      <c r="A340" s="35" t="str" cm="1">
        <f t="array" ref="A340">LEFT(R340,6)&amp;_xlfn.IFS(E340="Cold Foil","-CF",E340="Rainbow Foil","-RF",E340="Cold Foil - Golden","-GF",E340="Extended Art Rainbow Foil", "-EA",E340="Regular","")</f>
        <v>WTR178</v>
      </c>
      <c r="B340" s="4" t="s">
        <v>17</v>
      </c>
      <c r="C340" s="44" t="s">
        <v>4174</v>
      </c>
      <c r="D340" s="4" t="s">
        <v>686</v>
      </c>
      <c r="E340" s="4" t="s">
        <v>29</v>
      </c>
      <c r="F340" s="4" t="s">
        <v>20</v>
      </c>
      <c r="G340" s="4" t="s">
        <v>58</v>
      </c>
      <c r="H340" s="4" t="s">
        <v>59</v>
      </c>
      <c r="I340" s="4" t="s">
        <v>682</v>
      </c>
      <c r="J340" s="6">
        <v>3</v>
      </c>
      <c r="K340" s="6">
        <v>3</v>
      </c>
      <c r="L340" s="6">
        <v>5</v>
      </c>
      <c r="M340" s="6">
        <v>2</v>
      </c>
      <c r="N340" s="4"/>
      <c r="O340" s="4"/>
      <c r="P340" s="4" t="s">
        <v>53</v>
      </c>
      <c r="Q340" s="4" t="s">
        <v>25</v>
      </c>
      <c r="R340" s="4" t="s">
        <v>687</v>
      </c>
      <c r="S340" s="4" t="s">
        <v>27</v>
      </c>
    </row>
    <row r="341" spans="1:19" ht="15.75" customHeight="1" thickBot="1" x14ac:dyDescent="0.3">
      <c r="A341" s="35" t="str" cm="1">
        <f t="array" ref="A341">LEFT(R341,6)&amp;_xlfn.IFS(E341="Cold Foil","-CF",E341="Rainbow Foil","-RF",E341="Cold Foil - Golden","-GF",E341="Extended Art Rainbow Foil", "-EA",E341="Regular","")</f>
        <v>WTR179-RF</v>
      </c>
      <c r="B341" s="4" t="s">
        <v>17</v>
      </c>
      <c r="C341" s="44" t="s">
        <v>4175</v>
      </c>
      <c r="D341" s="4" t="s">
        <v>688</v>
      </c>
      <c r="E341" s="4" t="s">
        <v>57</v>
      </c>
      <c r="F341" s="4" t="s">
        <v>20</v>
      </c>
      <c r="G341" s="4" t="s">
        <v>58</v>
      </c>
      <c r="H341" s="4" t="s">
        <v>59</v>
      </c>
      <c r="I341" s="4" t="s">
        <v>689</v>
      </c>
      <c r="J341" s="6">
        <v>2</v>
      </c>
      <c r="K341" s="6">
        <v>1</v>
      </c>
      <c r="L341" s="6">
        <v>6</v>
      </c>
      <c r="M341" s="6">
        <v>2</v>
      </c>
      <c r="N341" s="4"/>
      <c r="O341" s="4"/>
      <c r="P341" s="4" t="s">
        <v>53</v>
      </c>
      <c r="Q341" s="4" t="s">
        <v>25</v>
      </c>
      <c r="R341" s="4" t="s">
        <v>690</v>
      </c>
      <c r="S341" s="4" t="s">
        <v>27</v>
      </c>
    </row>
    <row r="342" spans="1:19" ht="15.75" customHeight="1" thickBot="1" x14ac:dyDescent="0.3">
      <c r="A342" s="35" t="str" cm="1">
        <f t="array" ref="A342">LEFT(R342,6)&amp;_xlfn.IFS(E342="Cold Foil","-CF",E342="Rainbow Foil","-RF",E342="Cold Foil - Golden","-GF",E342="Extended Art Rainbow Foil", "-EA",E342="Regular","")</f>
        <v>WTR179</v>
      </c>
      <c r="B342" s="4" t="s">
        <v>17</v>
      </c>
      <c r="C342" s="44" t="s">
        <v>4175</v>
      </c>
      <c r="D342" s="4" t="s">
        <v>688</v>
      </c>
      <c r="E342" s="4" t="s">
        <v>29</v>
      </c>
      <c r="F342" s="4" t="s">
        <v>20</v>
      </c>
      <c r="G342" s="4" t="s">
        <v>58</v>
      </c>
      <c r="H342" s="4" t="s">
        <v>59</v>
      </c>
      <c r="I342" s="4" t="s">
        <v>691</v>
      </c>
      <c r="J342" s="6">
        <v>2</v>
      </c>
      <c r="K342" s="6">
        <v>1</v>
      </c>
      <c r="L342" s="6">
        <v>6</v>
      </c>
      <c r="M342" s="6">
        <v>2</v>
      </c>
      <c r="N342" s="4"/>
      <c r="O342" s="4"/>
      <c r="P342" s="4" t="s">
        <v>53</v>
      </c>
      <c r="Q342" s="4" t="s">
        <v>25</v>
      </c>
      <c r="R342" s="4" t="s">
        <v>690</v>
      </c>
      <c r="S342" s="4" t="s">
        <v>27</v>
      </c>
    </row>
    <row r="343" spans="1:19" ht="15.75" customHeight="1" thickBot="1" x14ac:dyDescent="0.3">
      <c r="A343" s="35" t="str" cm="1">
        <f t="array" ref="A343">LEFT(R343,6)&amp;_xlfn.IFS(E343="Cold Foil","-CF",E343="Rainbow Foil","-RF",E343="Cold Foil - Golden","-GF",E343="Extended Art Rainbow Foil", "-EA",E343="Regular","")</f>
        <v>WTR180-RF</v>
      </c>
      <c r="B343" s="4" t="s">
        <v>17</v>
      </c>
      <c r="C343" s="44" t="s">
        <v>4176</v>
      </c>
      <c r="D343" s="4" t="s">
        <v>692</v>
      </c>
      <c r="E343" s="4" t="s">
        <v>57</v>
      </c>
      <c r="F343" s="4" t="s">
        <v>20</v>
      </c>
      <c r="G343" s="4" t="s">
        <v>58</v>
      </c>
      <c r="H343" s="4" t="s">
        <v>59</v>
      </c>
      <c r="I343" s="4" t="s">
        <v>693</v>
      </c>
      <c r="J343" s="6">
        <v>2</v>
      </c>
      <c r="K343" s="6">
        <v>2</v>
      </c>
      <c r="L343" s="6">
        <v>5</v>
      </c>
      <c r="M343" s="6">
        <v>2</v>
      </c>
      <c r="N343" s="4"/>
      <c r="O343" s="4"/>
      <c r="P343" s="4" t="s">
        <v>53</v>
      </c>
      <c r="Q343" s="4" t="s">
        <v>25</v>
      </c>
      <c r="R343" s="4" t="s">
        <v>694</v>
      </c>
      <c r="S343" s="4" t="s">
        <v>27</v>
      </c>
    </row>
    <row r="344" spans="1:19" ht="15.75" customHeight="1" thickBot="1" x14ac:dyDescent="0.3">
      <c r="A344" s="35" t="str" cm="1">
        <f t="array" ref="A344">LEFT(R344,6)&amp;_xlfn.IFS(E344="Cold Foil","-CF",E344="Rainbow Foil","-RF",E344="Cold Foil - Golden","-GF",E344="Extended Art Rainbow Foil", "-EA",E344="Regular","")</f>
        <v>WTR180</v>
      </c>
      <c r="B344" s="4" t="s">
        <v>17</v>
      </c>
      <c r="C344" s="44" t="s">
        <v>4176</v>
      </c>
      <c r="D344" s="4" t="s">
        <v>692</v>
      </c>
      <c r="E344" s="4" t="s">
        <v>29</v>
      </c>
      <c r="F344" s="4" t="s">
        <v>20</v>
      </c>
      <c r="G344" s="4" t="s">
        <v>58</v>
      </c>
      <c r="H344" s="4" t="s">
        <v>59</v>
      </c>
      <c r="I344" s="4" t="s">
        <v>695</v>
      </c>
      <c r="J344" s="6">
        <v>2</v>
      </c>
      <c r="K344" s="6">
        <v>2</v>
      </c>
      <c r="L344" s="6">
        <v>5</v>
      </c>
      <c r="M344" s="6">
        <v>2</v>
      </c>
      <c r="N344" s="4"/>
      <c r="O344" s="4"/>
      <c r="P344" s="4" t="s">
        <v>53</v>
      </c>
      <c r="Q344" s="4" t="s">
        <v>25</v>
      </c>
      <c r="R344" s="4" t="s">
        <v>694</v>
      </c>
      <c r="S344" s="4" t="s">
        <v>27</v>
      </c>
    </row>
    <row r="345" spans="1:19" ht="15.75" customHeight="1" thickBot="1" x14ac:dyDescent="0.3">
      <c r="A345" s="35" t="str" cm="1">
        <f t="array" ref="A345">LEFT(R345,6)&amp;_xlfn.IFS(E345="Cold Foil","-CF",E345="Rainbow Foil","-RF",E345="Cold Foil - Golden","-GF",E345="Extended Art Rainbow Foil", "-EA",E345="Regular","")</f>
        <v>WTR181-RF</v>
      </c>
      <c r="B345" s="4" t="s">
        <v>17</v>
      </c>
      <c r="C345" s="44" t="s">
        <v>4177</v>
      </c>
      <c r="D345" s="4" t="s">
        <v>696</v>
      </c>
      <c r="E345" s="4" t="s">
        <v>57</v>
      </c>
      <c r="F345" s="4" t="s">
        <v>20</v>
      </c>
      <c r="G345" s="4" t="s">
        <v>58</v>
      </c>
      <c r="H345" s="4" t="s">
        <v>59</v>
      </c>
      <c r="I345" s="4" t="s">
        <v>697</v>
      </c>
      <c r="J345" s="6">
        <v>2</v>
      </c>
      <c r="K345" s="6">
        <v>3</v>
      </c>
      <c r="L345" s="6">
        <v>4</v>
      </c>
      <c r="M345" s="6">
        <v>2</v>
      </c>
      <c r="N345" s="4"/>
      <c r="O345" s="4"/>
      <c r="P345" s="4" t="s">
        <v>53</v>
      </c>
      <c r="Q345" s="4" t="s">
        <v>25</v>
      </c>
      <c r="R345" s="4" t="s">
        <v>698</v>
      </c>
      <c r="S345" s="4" t="s">
        <v>27</v>
      </c>
    </row>
    <row r="346" spans="1:19" ht="15.75" customHeight="1" thickBot="1" x14ac:dyDescent="0.3">
      <c r="A346" s="35" t="str" cm="1">
        <f t="array" ref="A346">LEFT(R346,6)&amp;_xlfn.IFS(E346="Cold Foil","-CF",E346="Rainbow Foil","-RF",E346="Cold Foil - Golden","-GF",E346="Extended Art Rainbow Foil", "-EA",E346="Regular","")</f>
        <v>WTR181</v>
      </c>
      <c r="B346" s="4" t="s">
        <v>17</v>
      </c>
      <c r="C346" s="44" t="s">
        <v>4177</v>
      </c>
      <c r="D346" s="4" t="s">
        <v>696</v>
      </c>
      <c r="E346" s="4" t="s">
        <v>29</v>
      </c>
      <c r="F346" s="4" t="s">
        <v>20</v>
      </c>
      <c r="G346" s="4" t="s">
        <v>58</v>
      </c>
      <c r="H346" s="4" t="s">
        <v>59</v>
      </c>
      <c r="I346" s="4" t="s">
        <v>699</v>
      </c>
      <c r="J346" s="6">
        <v>2</v>
      </c>
      <c r="K346" s="6">
        <v>3</v>
      </c>
      <c r="L346" s="6">
        <v>4</v>
      </c>
      <c r="M346" s="6">
        <v>2</v>
      </c>
      <c r="N346" s="4"/>
      <c r="O346" s="4"/>
      <c r="P346" s="4" t="s">
        <v>53</v>
      </c>
      <c r="Q346" s="4" t="s">
        <v>25</v>
      </c>
      <c r="R346" s="4" t="s">
        <v>698</v>
      </c>
      <c r="S346" s="4" t="s">
        <v>27</v>
      </c>
    </row>
    <row r="347" spans="1:19" ht="15.75" customHeight="1" thickBot="1" x14ac:dyDescent="0.3">
      <c r="A347" s="35" t="str" cm="1">
        <f t="array" ref="A347">LEFT(R347,6)&amp;_xlfn.IFS(E347="Cold Foil","-CF",E347="Rainbow Foil","-RF",E347="Cold Foil - Golden","-GF",E347="Extended Art Rainbow Foil", "-EA",E347="Regular","")</f>
        <v>WTR182-RF</v>
      </c>
      <c r="B347" s="4" t="s">
        <v>17</v>
      </c>
      <c r="C347" s="44" t="s">
        <v>4178</v>
      </c>
      <c r="D347" s="4" t="s">
        <v>700</v>
      </c>
      <c r="E347" s="4" t="s">
        <v>57</v>
      </c>
      <c r="F347" s="4" t="s">
        <v>20</v>
      </c>
      <c r="G347" s="4" t="s">
        <v>58</v>
      </c>
      <c r="H347" s="4" t="s">
        <v>59</v>
      </c>
      <c r="I347" s="4" t="s">
        <v>701</v>
      </c>
      <c r="J347" s="6">
        <v>1</v>
      </c>
      <c r="K347" s="6">
        <v>1</v>
      </c>
      <c r="L347" s="6">
        <v>5</v>
      </c>
      <c r="M347" s="6">
        <v>2</v>
      </c>
      <c r="N347" s="4"/>
      <c r="O347" s="4"/>
      <c r="P347" s="4" t="s">
        <v>53</v>
      </c>
      <c r="Q347" s="4" t="s">
        <v>25</v>
      </c>
      <c r="R347" s="4" t="s">
        <v>702</v>
      </c>
      <c r="S347" s="4" t="s">
        <v>27</v>
      </c>
    </row>
    <row r="348" spans="1:19" ht="15.75" customHeight="1" thickBot="1" x14ac:dyDescent="0.3">
      <c r="A348" s="35" t="str" cm="1">
        <f t="array" ref="A348">LEFT(R348,6)&amp;_xlfn.IFS(E348="Cold Foil","-CF",E348="Rainbow Foil","-RF",E348="Cold Foil - Golden","-GF",E348="Extended Art Rainbow Foil", "-EA",E348="Regular","")</f>
        <v>WTR182</v>
      </c>
      <c r="B348" s="4" t="s">
        <v>17</v>
      </c>
      <c r="C348" s="44" t="s">
        <v>4178</v>
      </c>
      <c r="D348" s="4" t="s">
        <v>700</v>
      </c>
      <c r="E348" s="4" t="s">
        <v>29</v>
      </c>
      <c r="F348" s="4" t="s">
        <v>20</v>
      </c>
      <c r="G348" s="4" t="s">
        <v>58</v>
      </c>
      <c r="H348" s="4" t="s">
        <v>59</v>
      </c>
      <c r="I348" s="4" t="s">
        <v>703</v>
      </c>
      <c r="J348" s="6">
        <v>1</v>
      </c>
      <c r="K348" s="6">
        <v>1</v>
      </c>
      <c r="L348" s="6">
        <v>5</v>
      </c>
      <c r="M348" s="6">
        <v>2</v>
      </c>
      <c r="N348" s="4"/>
      <c r="O348" s="4"/>
      <c r="P348" s="4" t="s">
        <v>53</v>
      </c>
      <c r="Q348" s="4" t="s">
        <v>25</v>
      </c>
      <c r="R348" s="4" t="s">
        <v>702</v>
      </c>
      <c r="S348" s="4" t="s">
        <v>27</v>
      </c>
    </row>
    <row r="349" spans="1:19" ht="15.75" customHeight="1" thickBot="1" x14ac:dyDescent="0.3">
      <c r="A349" s="35" t="str" cm="1">
        <f t="array" ref="A349">LEFT(R349,6)&amp;_xlfn.IFS(E349="Cold Foil","-CF",E349="Rainbow Foil","-RF",E349="Cold Foil - Golden","-GF",E349="Extended Art Rainbow Foil", "-EA",E349="Regular","")</f>
        <v>WTR183-RF</v>
      </c>
      <c r="B349" s="4" t="s">
        <v>17</v>
      </c>
      <c r="C349" s="44" t="s">
        <v>4179</v>
      </c>
      <c r="D349" s="4" t="s">
        <v>704</v>
      </c>
      <c r="E349" s="4" t="s">
        <v>57</v>
      </c>
      <c r="F349" s="4" t="s">
        <v>20</v>
      </c>
      <c r="G349" s="4" t="s">
        <v>58</v>
      </c>
      <c r="H349" s="4" t="s">
        <v>59</v>
      </c>
      <c r="I349" s="4" t="s">
        <v>705</v>
      </c>
      <c r="J349" s="6">
        <v>1</v>
      </c>
      <c r="K349" s="6">
        <v>2</v>
      </c>
      <c r="L349" s="6">
        <v>4</v>
      </c>
      <c r="M349" s="6">
        <v>2</v>
      </c>
      <c r="N349" s="4"/>
      <c r="O349" s="4"/>
      <c r="P349" s="4" t="s">
        <v>53</v>
      </c>
      <c r="Q349" s="4" t="s">
        <v>25</v>
      </c>
      <c r="R349" s="4" t="s">
        <v>706</v>
      </c>
      <c r="S349" s="4" t="s">
        <v>27</v>
      </c>
    </row>
    <row r="350" spans="1:19" ht="15.75" customHeight="1" thickBot="1" x14ac:dyDescent="0.3">
      <c r="A350" s="35" t="str" cm="1">
        <f t="array" ref="A350">LEFT(R350,6)&amp;_xlfn.IFS(E350="Cold Foil","-CF",E350="Rainbow Foil","-RF",E350="Cold Foil - Golden","-GF",E350="Extended Art Rainbow Foil", "-EA",E350="Regular","")</f>
        <v>WTR183</v>
      </c>
      <c r="B350" s="4" t="s">
        <v>17</v>
      </c>
      <c r="C350" s="44" t="s">
        <v>4179</v>
      </c>
      <c r="D350" s="4" t="s">
        <v>704</v>
      </c>
      <c r="E350" s="4" t="s">
        <v>29</v>
      </c>
      <c r="F350" s="4" t="s">
        <v>20</v>
      </c>
      <c r="G350" s="4" t="s">
        <v>58</v>
      </c>
      <c r="H350" s="4" t="s">
        <v>59</v>
      </c>
      <c r="I350" s="4" t="s">
        <v>707</v>
      </c>
      <c r="J350" s="6">
        <v>1</v>
      </c>
      <c r="K350" s="6">
        <v>2</v>
      </c>
      <c r="L350" s="6">
        <v>4</v>
      </c>
      <c r="M350" s="6">
        <v>2</v>
      </c>
      <c r="N350" s="4"/>
      <c r="O350" s="4"/>
      <c r="P350" s="4" t="s">
        <v>53</v>
      </c>
      <c r="Q350" s="4" t="s">
        <v>25</v>
      </c>
      <c r="R350" s="4" t="s">
        <v>706</v>
      </c>
      <c r="S350" s="4" t="s">
        <v>27</v>
      </c>
    </row>
    <row r="351" spans="1:19" ht="15.75" customHeight="1" thickBot="1" x14ac:dyDescent="0.3">
      <c r="A351" s="35" t="str" cm="1">
        <f t="array" ref="A351">LEFT(R351,6)&amp;_xlfn.IFS(E351="Cold Foil","-CF",E351="Rainbow Foil","-RF",E351="Cold Foil - Golden","-GF",E351="Extended Art Rainbow Foil", "-EA",E351="Regular","")</f>
        <v>WTR184-RF</v>
      </c>
      <c r="B351" s="4" t="s">
        <v>17</v>
      </c>
      <c r="C351" s="44" t="s">
        <v>4180</v>
      </c>
      <c r="D351" s="4" t="s">
        <v>708</v>
      </c>
      <c r="E351" s="4" t="s">
        <v>57</v>
      </c>
      <c r="F351" s="4" t="s">
        <v>20</v>
      </c>
      <c r="G351" s="4" t="s">
        <v>58</v>
      </c>
      <c r="H351" s="4" t="s">
        <v>59</v>
      </c>
      <c r="I351" s="4" t="s">
        <v>709</v>
      </c>
      <c r="J351" s="6">
        <v>1</v>
      </c>
      <c r="K351" s="6">
        <v>3</v>
      </c>
      <c r="L351" s="6">
        <v>3</v>
      </c>
      <c r="M351" s="6">
        <v>2</v>
      </c>
      <c r="N351" s="4"/>
      <c r="O351" s="4"/>
      <c r="P351" s="4" t="s">
        <v>53</v>
      </c>
      <c r="Q351" s="4" t="s">
        <v>25</v>
      </c>
      <c r="R351" s="4" t="s">
        <v>710</v>
      </c>
      <c r="S351" s="4" t="s">
        <v>27</v>
      </c>
    </row>
    <row r="352" spans="1:19" ht="15.75" customHeight="1" thickBot="1" x14ac:dyDescent="0.3">
      <c r="A352" s="35" t="str" cm="1">
        <f t="array" ref="A352">LEFT(R352,6)&amp;_xlfn.IFS(E352="Cold Foil","-CF",E352="Rainbow Foil","-RF",E352="Cold Foil - Golden","-GF",E352="Extended Art Rainbow Foil", "-EA",E352="Regular","")</f>
        <v>WTR184</v>
      </c>
      <c r="B352" s="4" t="s">
        <v>17</v>
      </c>
      <c r="C352" s="44" t="s">
        <v>4180</v>
      </c>
      <c r="D352" s="4" t="s">
        <v>708</v>
      </c>
      <c r="E352" s="4" t="s">
        <v>29</v>
      </c>
      <c r="F352" s="4" t="s">
        <v>20</v>
      </c>
      <c r="G352" s="4" t="s">
        <v>58</v>
      </c>
      <c r="H352" s="4" t="s">
        <v>59</v>
      </c>
      <c r="I352" s="4" t="s">
        <v>711</v>
      </c>
      <c r="J352" s="6">
        <v>1</v>
      </c>
      <c r="K352" s="6">
        <v>3</v>
      </c>
      <c r="L352" s="6">
        <v>3</v>
      </c>
      <c r="M352" s="6">
        <v>2</v>
      </c>
      <c r="N352" s="4"/>
      <c r="O352" s="4"/>
      <c r="P352" s="4" t="s">
        <v>53</v>
      </c>
      <c r="Q352" s="4" t="s">
        <v>25</v>
      </c>
      <c r="R352" s="4" t="s">
        <v>710</v>
      </c>
      <c r="S352" s="4" t="s">
        <v>27</v>
      </c>
    </row>
    <row r="353" spans="1:19" ht="15.75" customHeight="1" thickBot="1" x14ac:dyDescent="0.3">
      <c r="A353" s="35" t="str" cm="1">
        <f t="array" ref="A353">LEFT(R353,6)&amp;_xlfn.IFS(E353="Cold Foil","-CF",E353="Rainbow Foil","-RF",E353="Cold Foil - Golden","-GF",E353="Extended Art Rainbow Foil", "-EA",E353="Regular","")</f>
        <v>WTR185-RF</v>
      </c>
      <c r="B353" s="4" t="s">
        <v>17</v>
      </c>
      <c r="C353" s="44" t="s">
        <v>4181</v>
      </c>
      <c r="D353" s="4" t="s">
        <v>712</v>
      </c>
      <c r="E353" s="4" t="s">
        <v>57</v>
      </c>
      <c r="F353" s="4" t="s">
        <v>20</v>
      </c>
      <c r="G353" s="4" t="s">
        <v>58</v>
      </c>
      <c r="H353" s="4" t="s">
        <v>59</v>
      </c>
      <c r="I353" s="4" t="s">
        <v>713</v>
      </c>
      <c r="J353" s="6">
        <v>1</v>
      </c>
      <c r="K353" s="6">
        <v>1</v>
      </c>
      <c r="L353" s="6">
        <v>4</v>
      </c>
      <c r="M353" s="6">
        <v>2</v>
      </c>
      <c r="N353" s="4"/>
      <c r="O353" s="4"/>
      <c r="P353" s="4" t="s">
        <v>53</v>
      </c>
      <c r="Q353" s="4" t="s">
        <v>25</v>
      </c>
      <c r="R353" s="4" t="s">
        <v>714</v>
      </c>
      <c r="S353" s="4" t="s">
        <v>27</v>
      </c>
    </row>
    <row r="354" spans="1:19" ht="15.75" customHeight="1" thickBot="1" x14ac:dyDescent="0.3">
      <c r="A354" s="35" t="str" cm="1">
        <f t="array" ref="A354">LEFT(R354,6)&amp;_xlfn.IFS(E354="Cold Foil","-CF",E354="Rainbow Foil","-RF",E354="Cold Foil - Golden","-GF",E354="Extended Art Rainbow Foil", "-EA",E354="Regular","")</f>
        <v>WTR185</v>
      </c>
      <c r="B354" s="4" t="s">
        <v>17</v>
      </c>
      <c r="C354" s="44" t="s">
        <v>4181</v>
      </c>
      <c r="D354" s="4" t="s">
        <v>712</v>
      </c>
      <c r="E354" s="4" t="s">
        <v>29</v>
      </c>
      <c r="F354" s="4" t="s">
        <v>20</v>
      </c>
      <c r="G354" s="4" t="s">
        <v>58</v>
      </c>
      <c r="H354" s="4" t="s">
        <v>59</v>
      </c>
      <c r="I354" s="4" t="s">
        <v>715</v>
      </c>
      <c r="J354" s="6">
        <v>1</v>
      </c>
      <c r="K354" s="6">
        <v>1</v>
      </c>
      <c r="L354" s="6">
        <v>4</v>
      </c>
      <c r="M354" s="6">
        <v>2</v>
      </c>
      <c r="N354" s="4"/>
      <c r="O354" s="4"/>
      <c r="P354" s="4" t="s">
        <v>53</v>
      </c>
      <c r="Q354" s="4" t="s">
        <v>25</v>
      </c>
      <c r="R354" s="4" t="s">
        <v>714</v>
      </c>
      <c r="S354" s="4" t="s">
        <v>27</v>
      </c>
    </row>
    <row r="355" spans="1:19" ht="15.75" customHeight="1" thickBot="1" x14ac:dyDescent="0.3">
      <c r="A355" s="35" t="str" cm="1">
        <f t="array" ref="A355">LEFT(R355,6)&amp;_xlfn.IFS(E355="Cold Foil","-CF",E355="Rainbow Foil","-RF",E355="Cold Foil - Golden","-GF",E355="Extended Art Rainbow Foil", "-EA",E355="Regular","")</f>
        <v>WTR186-RF</v>
      </c>
      <c r="B355" s="4" t="s">
        <v>17</v>
      </c>
      <c r="C355" s="44" t="s">
        <v>4182</v>
      </c>
      <c r="D355" s="4" t="s">
        <v>716</v>
      </c>
      <c r="E355" s="4" t="s">
        <v>57</v>
      </c>
      <c r="F355" s="4" t="s">
        <v>20</v>
      </c>
      <c r="G355" s="4" t="s">
        <v>58</v>
      </c>
      <c r="H355" s="4" t="s">
        <v>59</v>
      </c>
      <c r="I355" s="4" t="s">
        <v>717</v>
      </c>
      <c r="J355" s="6">
        <v>1</v>
      </c>
      <c r="K355" s="6">
        <v>2</v>
      </c>
      <c r="L355" s="6">
        <v>3</v>
      </c>
      <c r="M355" s="6">
        <v>2</v>
      </c>
      <c r="N355" s="4"/>
      <c r="O355" s="4"/>
      <c r="P355" s="4" t="s">
        <v>53</v>
      </c>
      <c r="Q355" s="4" t="s">
        <v>25</v>
      </c>
      <c r="R355" s="4" t="s">
        <v>718</v>
      </c>
      <c r="S355" s="4" t="s">
        <v>27</v>
      </c>
    </row>
    <row r="356" spans="1:19" ht="15.75" customHeight="1" thickBot="1" x14ac:dyDescent="0.3">
      <c r="A356" s="35" t="str" cm="1">
        <f t="array" ref="A356">LEFT(R356,6)&amp;_xlfn.IFS(E356="Cold Foil","-CF",E356="Rainbow Foil","-RF",E356="Cold Foil - Golden","-GF",E356="Extended Art Rainbow Foil", "-EA",E356="Regular","")</f>
        <v>WTR186</v>
      </c>
      <c r="B356" s="4" t="s">
        <v>17</v>
      </c>
      <c r="C356" s="44" t="s">
        <v>4182</v>
      </c>
      <c r="D356" s="4" t="s">
        <v>716</v>
      </c>
      <c r="E356" s="4" t="s">
        <v>29</v>
      </c>
      <c r="F356" s="4" t="s">
        <v>20</v>
      </c>
      <c r="G356" s="4" t="s">
        <v>58</v>
      </c>
      <c r="H356" s="4" t="s">
        <v>59</v>
      </c>
      <c r="I356" s="4" t="s">
        <v>719</v>
      </c>
      <c r="J356" s="6">
        <v>1</v>
      </c>
      <c r="K356" s="6">
        <v>2</v>
      </c>
      <c r="L356" s="6">
        <v>3</v>
      </c>
      <c r="M356" s="6">
        <v>2</v>
      </c>
      <c r="N356" s="4"/>
      <c r="O356" s="4"/>
      <c r="P356" s="4" t="s">
        <v>53</v>
      </c>
      <c r="Q356" s="4" t="s">
        <v>25</v>
      </c>
      <c r="R356" s="4" t="s">
        <v>718</v>
      </c>
      <c r="S356" s="4" t="s">
        <v>27</v>
      </c>
    </row>
    <row r="357" spans="1:19" ht="15.75" customHeight="1" thickBot="1" x14ac:dyDescent="0.3">
      <c r="A357" s="35" t="str" cm="1">
        <f t="array" ref="A357">LEFT(R357,6)&amp;_xlfn.IFS(E357="Cold Foil","-CF",E357="Rainbow Foil","-RF",E357="Cold Foil - Golden","-GF",E357="Extended Art Rainbow Foil", "-EA",E357="Regular","")</f>
        <v>WTR187-RF</v>
      </c>
      <c r="B357" s="4" t="s">
        <v>17</v>
      </c>
      <c r="C357" s="44" t="s">
        <v>4183</v>
      </c>
      <c r="D357" s="4" t="s">
        <v>720</v>
      </c>
      <c r="E357" s="4" t="s">
        <v>57</v>
      </c>
      <c r="F357" s="4" t="s">
        <v>20</v>
      </c>
      <c r="G357" s="4" t="s">
        <v>58</v>
      </c>
      <c r="H357" s="4" t="s">
        <v>59</v>
      </c>
      <c r="I357" s="4" t="s">
        <v>721</v>
      </c>
      <c r="J357" s="6">
        <v>1</v>
      </c>
      <c r="K357" s="6">
        <v>3</v>
      </c>
      <c r="L357" s="6">
        <v>2</v>
      </c>
      <c r="M357" s="6">
        <v>2</v>
      </c>
      <c r="N357" s="4"/>
      <c r="O357" s="4"/>
      <c r="P357" s="4" t="s">
        <v>53</v>
      </c>
      <c r="Q357" s="4" t="s">
        <v>25</v>
      </c>
      <c r="R357" s="4" t="s">
        <v>722</v>
      </c>
      <c r="S357" s="4" t="s">
        <v>27</v>
      </c>
    </row>
    <row r="358" spans="1:19" ht="15.75" customHeight="1" thickBot="1" x14ac:dyDescent="0.3">
      <c r="A358" s="35" t="str" cm="1">
        <f t="array" ref="A358">LEFT(R358,6)&amp;_xlfn.IFS(E358="Cold Foil","-CF",E358="Rainbow Foil","-RF",E358="Cold Foil - Golden","-GF",E358="Extended Art Rainbow Foil", "-EA",E358="Regular","")</f>
        <v>WTR187</v>
      </c>
      <c r="B358" s="4" t="s">
        <v>17</v>
      </c>
      <c r="C358" s="44" t="s">
        <v>4183</v>
      </c>
      <c r="D358" s="4" t="s">
        <v>720</v>
      </c>
      <c r="E358" s="4" t="s">
        <v>29</v>
      </c>
      <c r="F358" s="4" t="s">
        <v>20</v>
      </c>
      <c r="G358" s="4" t="s">
        <v>58</v>
      </c>
      <c r="H358" s="4" t="s">
        <v>59</v>
      </c>
      <c r="I358" s="4" t="s">
        <v>723</v>
      </c>
      <c r="J358" s="6">
        <v>1</v>
      </c>
      <c r="K358" s="6">
        <v>3</v>
      </c>
      <c r="L358" s="6">
        <v>2</v>
      </c>
      <c r="M358" s="6">
        <v>2</v>
      </c>
      <c r="N358" s="4"/>
      <c r="O358" s="4"/>
      <c r="P358" s="4" t="s">
        <v>53</v>
      </c>
      <c r="Q358" s="4" t="s">
        <v>25</v>
      </c>
      <c r="R358" s="4" t="s">
        <v>722</v>
      </c>
      <c r="S358" s="4" t="s">
        <v>27</v>
      </c>
    </row>
    <row r="359" spans="1:19" ht="15.75" customHeight="1" thickBot="1" x14ac:dyDescent="0.3">
      <c r="A359" s="35" t="str" cm="1">
        <f t="array" ref="A359">LEFT(R359,6)&amp;_xlfn.IFS(E359="Cold Foil","-CF",E359="Rainbow Foil","-RF",E359="Cold Foil - Golden","-GF",E359="Extended Art Rainbow Foil", "-EA",E359="Regular","")</f>
        <v>WTR188-RF</v>
      </c>
      <c r="B359" s="4" t="s">
        <v>17</v>
      </c>
      <c r="C359" s="44" t="s">
        <v>4184</v>
      </c>
      <c r="D359" s="4" t="s">
        <v>724</v>
      </c>
      <c r="E359" s="4" t="s">
        <v>57</v>
      </c>
      <c r="F359" s="4" t="s">
        <v>20</v>
      </c>
      <c r="G359" s="4" t="s">
        <v>58</v>
      </c>
      <c r="H359" s="4" t="s">
        <v>59</v>
      </c>
      <c r="I359" s="4"/>
      <c r="J359" s="6">
        <v>3</v>
      </c>
      <c r="K359" s="6">
        <v>1</v>
      </c>
      <c r="L359" s="6">
        <v>7</v>
      </c>
      <c r="M359" s="6">
        <v>3</v>
      </c>
      <c r="N359" s="4"/>
      <c r="O359" s="4"/>
      <c r="P359" s="4" t="s">
        <v>53</v>
      </c>
      <c r="Q359" s="4" t="s">
        <v>25</v>
      </c>
      <c r="R359" s="4" t="s">
        <v>725</v>
      </c>
      <c r="S359" s="4" t="s">
        <v>27</v>
      </c>
    </row>
    <row r="360" spans="1:19" ht="15.75" customHeight="1" thickBot="1" x14ac:dyDescent="0.3">
      <c r="A360" s="35" t="str" cm="1">
        <f t="array" ref="A360">LEFT(R360,6)&amp;_xlfn.IFS(E360="Cold Foil","-CF",E360="Rainbow Foil","-RF",E360="Cold Foil - Golden","-GF",E360="Extended Art Rainbow Foil", "-EA",E360="Regular","")</f>
        <v>WTR188</v>
      </c>
      <c r="B360" s="4" t="s">
        <v>17</v>
      </c>
      <c r="C360" s="44" t="s">
        <v>4184</v>
      </c>
      <c r="D360" s="4" t="s">
        <v>724</v>
      </c>
      <c r="E360" s="4" t="s">
        <v>29</v>
      </c>
      <c r="F360" s="4" t="s">
        <v>20</v>
      </c>
      <c r="G360" s="4" t="s">
        <v>58</v>
      </c>
      <c r="H360" s="4" t="s">
        <v>59</v>
      </c>
      <c r="I360" s="4"/>
      <c r="J360" s="6">
        <v>3</v>
      </c>
      <c r="K360" s="6">
        <v>1</v>
      </c>
      <c r="L360" s="6">
        <v>7</v>
      </c>
      <c r="M360" s="6">
        <v>3</v>
      </c>
      <c r="N360" s="4"/>
      <c r="O360" s="4"/>
      <c r="P360" s="4" t="s">
        <v>53</v>
      </c>
      <c r="Q360" s="4" t="s">
        <v>25</v>
      </c>
      <c r="R360" s="4" t="s">
        <v>725</v>
      </c>
      <c r="S360" s="4" t="s">
        <v>27</v>
      </c>
    </row>
    <row r="361" spans="1:19" ht="15.75" customHeight="1" thickBot="1" x14ac:dyDescent="0.3">
      <c r="A361" s="35" t="str" cm="1">
        <f t="array" ref="A361">LEFT(R361,6)&amp;_xlfn.IFS(E361="Cold Foil","-CF",E361="Rainbow Foil","-RF",E361="Cold Foil - Golden","-GF",E361="Extended Art Rainbow Foil", "-EA",E361="Regular","")</f>
        <v>WTR189-RF</v>
      </c>
      <c r="B361" s="4" t="s">
        <v>17</v>
      </c>
      <c r="C361" s="44" t="s">
        <v>4185</v>
      </c>
      <c r="D361" s="4" t="s">
        <v>726</v>
      </c>
      <c r="E361" s="4" t="s">
        <v>57</v>
      </c>
      <c r="F361" s="4" t="s">
        <v>20</v>
      </c>
      <c r="G361" s="4" t="s">
        <v>58</v>
      </c>
      <c r="H361" s="4" t="s">
        <v>59</v>
      </c>
      <c r="I361" s="4"/>
      <c r="J361" s="6">
        <v>3</v>
      </c>
      <c r="K361" s="6">
        <v>2</v>
      </c>
      <c r="L361" s="6">
        <v>6</v>
      </c>
      <c r="M361" s="6">
        <v>3</v>
      </c>
      <c r="N361" s="4"/>
      <c r="O361" s="4"/>
      <c r="P361" s="4" t="s">
        <v>53</v>
      </c>
      <c r="Q361" s="4" t="s">
        <v>25</v>
      </c>
      <c r="R361" s="4" t="s">
        <v>727</v>
      </c>
      <c r="S361" s="4" t="s">
        <v>27</v>
      </c>
    </row>
    <row r="362" spans="1:19" ht="15.75" customHeight="1" thickBot="1" x14ac:dyDescent="0.3">
      <c r="A362" s="35" t="str" cm="1">
        <f t="array" ref="A362">LEFT(R362,6)&amp;_xlfn.IFS(E362="Cold Foil","-CF",E362="Rainbow Foil","-RF",E362="Cold Foil - Golden","-GF",E362="Extended Art Rainbow Foil", "-EA",E362="Regular","")</f>
        <v>WTR189</v>
      </c>
      <c r="B362" s="4" t="s">
        <v>17</v>
      </c>
      <c r="C362" s="44" t="s">
        <v>4185</v>
      </c>
      <c r="D362" s="4" t="s">
        <v>726</v>
      </c>
      <c r="E362" s="4" t="s">
        <v>29</v>
      </c>
      <c r="F362" s="4" t="s">
        <v>20</v>
      </c>
      <c r="G362" s="4" t="s">
        <v>58</v>
      </c>
      <c r="H362" s="4" t="s">
        <v>59</v>
      </c>
      <c r="I362" s="4"/>
      <c r="J362" s="6">
        <v>3</v>
      </c>
      <c r="K362" s="6">
        <v>2</v>
      </c>
      <c r="L362" s="6">
        <v>6</v>
      </c>
      <c r="M362" s="6">
        <v>3</v>
      </c>
      <c r="N362" s="4"/>
      <c r="O362" s="4"/>
      <c r="P362" s="4" t="s">
        <v>53</v>
      </c>
      <c r="Q362" s="4" t="s">
        <v>25</v>
      </c>
      <c r="R362" s="4" t="s">
        <v>727</v>
      </c>
      <c r="S362" s="4" t="s">
        <v>27</v>
      </c>
    </row>
    <row r="363" spans="1:19" ht="15.75" customHeight="1" thickBot="1" x14ac:dyDescent="0.3">
      <c r="A363" s="35" t="str" cm="1">
        <f t="array" ref="A363">LEFT(R363,6)&amp;_xlfn.IFS(E363="Cold Foil","-CF",E363="Rainbow Foil","-RF",E363="Cold Foil - Golden","-GF",E363="Extended Art Rainbow Foil", "-EA",E363="Regular","")</f>
        <v>WTR190-RF</v>
      </c>
      <c r="B363" s="4" t="s">
        <v>17</v>
      </c>
      <c r="C363" s="44" t="s">
        <v>4186</v>
      </c>
      <c r="D363" s="4" t="s">
        <v>728</v>
      </c>
      <c r="E363" s="4" t="s">
        <v>57</v>
      </c>
      <c r="F363" s="4" t="s">
        <v>20</v>
      </c>
      <c r="G363" s="4" t="s">
        <v>58</v>
      </c>
      <c r="H363" s="4" t="s">
        <v>59</v>
      </c>
      <c r="I363" s="4"/>
      <c r="J363" s="6">
        <v>3</v>
      </c>
      <c r="K363" s="6">
        <v>3</v>
      </c>
      <c r="L363" s="6">
        <v>5</v>
      </c>
      <c r="M363" s="6">
        <v>3</v>
      </c>
      <c r="N363" s="4"/>
      <c r="O363" s="4"/>
      <c r="P363" s="4" t="s">
        <v>53</v>
      </c>
      <c r="Q363" s="4" t="s">
        <v>25</v>
      </c>
      <c r="R363" s="4" t="s">
        <v>729</v>
      </c>
      <c r="S363" s="4" t="s">
        <v>27</v>
      </c>
    </row>
    <row r="364" spans="1:19" ht="15.75" customHeight="1" thickBot="1" x14ac:dyDescent="0.3">
      <c r="A364" s="35" t="str" cm="1">
        <f t="array" ref="A364">LEFT(R364,6)&amp;_xlfn.IFS(E364="Cold Foil","-CF",E364="Rainbow Foil","-RF",E364="Cold Foil - Golden","-GF",E364="Extended Art Rainbow Foil", "-EA",E364="Regular","")</f>
        <v>WTR190</v>
      </c>
      <c r="B364" s="4" t="s">
        <v>17</v>
      </c>
      <c r="C364" s="44" t="s">
        <v>4186</v>
      </c>
      <c r="D364" s="4" t="s">
        <v>728</v>
      </c>
      <c r="E364" s="4" t="s">
        <v>29</v>
      </c>
      <c r="F364" s="4" t="s">
        <v>20</v>
      </c>
      <c r="G364" s="4" t="s">
        <v>58</v>
      </c>
      <c r="H364" s="4" t="s">
        <v>59</v>
      </c>
      <c r="I364" s="4"/>
      <c r="J364" s="6">
        <v>3</v>
      </c>
      <c r="K364" s="6">
        <v>3</v>
      </c>
      <c r="L364" s="6">
        <v>5</v>
      </c>
      <c r="M364" s="6">
        <v>3</v>
      </c>
      <c r="N364" s="4"/>
      <c r="O364" s="4"/>
      <c r="P364" s="4" t="s">
        <v>53</v>
      </c>
      <c r="Q364" s="4" t="s">
        <v>25</v>
      </c>
      <c r="R364" s="4" t="s">
        <v>729</v>
      </c>
      <c r="S364" s="4" t="s">
        <v>27</v>
      </c>
    </row>
    <row r="365" spans="1:19" ht="15.75" customHeight="1" thickBot="1" x14ac:dyDescent="0.3">
      <c r="A365" s="35" t="str" cm="1">
        <f t="array" ref="A365">LEFT(R365,6)&amp;_xlfn.IFS(E365="Cold Foil","-CF",E365="Rainbow Foil","-RF",E365="Cold Foil - Golden","-GF",E365="Extended Art Rainbow Foil", "-EA",E365="Regular","")</f>
        <v>WTR191-RF</v>
      </c>
      <c r="B365" s="4" t="s">
        <v>17</v>
      </c>
      <c r="C365" s="44" t="s">
        <v>4187</v>
      </c>
      <c r="D365" s="4" t="s">
        <v>730</v>
      </c>
      <c r="E365" s="4" t="s">
        <v>57</v>
      </c>
      <c r="F365" s="4" t="s">
        <v>20</v>
      </c>
      <c r="G365" s="4" t="s">
        <v>58</v>
      </c>
      <c r="H365" s="4" t="s">
        <v>59</v>
      </c>
      <c r="I365" s="4" t="s">
        <v>731</v>
      </c>
      <c r="J365" s="6">
        <v>0</v>
      </c>
      <c r="K365" s="6">
        <v>1</v>
      </c>
      <c r="L365" s="6">
        <v>4</v>
      </c>
      <c r="M365" s="6">
        <v>2</v>
      </c>
      <c r="N365" s="4"/>
      <c r="O365" s="4"/>
      <c r="P365" s="4" t="s">
        <v>53</v>
      </c>
      <c r="Q365" s="4" t="s">
        <v>25</v>
      </c>
      <c r="R365" s="4" t="s">
        <v>732</v>
      </c>
      <c r="S365" s="4" t="s">
        <v>27</v>
      </c>
    </row>
    <row r="366" spans="1:19" ht="15.75" customHeight="1" thickBot="1" x14ac:dyDescent="0.3">
      <c r="A366" s="35" t="str" cm="1">
        <f t="array" ref="A366">LEFT(R366,6)&amp;_xlfn.IFS(E366="Cold Foil","-CF",E366="Rainbow Foil","-RF",E366="Cold Foil - Golden","-GF",E366="Extended Art Rainbow Foil", "-EA",E366="Regular","")</f>
        <v>WTR191</v>
      </c>
      <c r="B366" s="4" t="s">
        <v>17</v>
      </c>
      <c r="C366" s="44" t="s">
        <v>4187</v>
      </c>
      <c r="D366" s="4" t="s">
        <v>730</v>
      </c>
      <c r="E366" s="4" t="s">
        <v>29</v>
      </c>
      <c r="F366" s="4" t="s">
        <v>20</v>
      </c>
      <c r="G366" s="4" t="s">
        <v>58</v>
      </c>
      <c r="H366" s="4" t="s">
        <v>59</v>
      </c>
      <c r="I366" s="4" t="s">
        <v>733</v>
      </c>
      <c r="J366" s="6">
        <v>0</v>
      </c>
      <c r="K366" s="6">
        <v>1</v>
      </c>
      <c r="L366" s="6">
        <v>4</v>
      </c>
      <c r="M366" s="6">
        <v>2</v>
      </c>
      <c r="N366" s="4"/>
      <c r="O366" s="4"/>
      <c r="P366" s="4" t="s">
        <v>53</v>
      </c>
      <c r="Q366" s="4" t="s">
        <v>25</v>
      </c>
      <c r="R366" s="4" t="s">
        <v>732</v>
      </c>
      <c r="S366" s="4" t="s">
        <v>27</v>
      </c>
    </row>
    <row r="367" spans="1:19" ht="15.75" customHeight="1" thickBot="1" x14ac:dyDescent="0.3">
      <c r="A367" s="35" t="str" cm="1">
        <f t="array" ref="A367">LEFT(R367,6)&amp;_xlfn.IFS(E367="Cold Foil","-CF",E367="Rainbow Foil","-RF",E367="Cold Foil - Golden","-GF",E367="Extended Art Rainbow Foil", "-EA",E367="Regular","")</f>
        <v>WTR192-RF</v>
      </c>
      <c r="B367" s="4" t="s">
        <v>17</v>
      </c>
      <c r="C367" s="44" t="s">
        <v>4188</v>
      </c>
      <c r="D367" s="4" t="s">
        <v>734</v>
      </c>
      <c r="E367" s="4" t="s">
        <v>57</v>
      </c>
      <c r="F367" s="4" t="s">
        <v>20</v>
      </c>
      <c r="G367" s="4" t="s">
        <v>58</v>
      </c>
      <c r="H367" s="4" t="s">
        <v>59</v>
      </c>
      <c r="I367" s="4" t="s">
        <v>735</v>
      </c>
      <c r="J367" s="6">
        <v>0</v>
      </c>
      <c r="K367" s="6">
        <v>2</v>
      </c>
      <c r="L367" s="6">
        <v>3</v>
      </c>
      <c r="M367" s="6">
        <v>2</v>
      </c>
      <c r="N367" s="4"/>
      <c r="O367" s="4"/>
      <c r="P367" s="4" t="s">
        <v>53</v>
      </c>
      <c r="Q367" s="4" t="s">
        <v>25</v>
      </c>
      <c r="R367" s="4" t="s">
        <v>736</v>
      </c>
      <c r="S367" s="4" t="s">
        <v>27</v>
      </c>
    </row>
    <row r="368" spans="1:19" ht="15.75" customHeight="1" thickBot="1" x14ac:dyDescent="0.3">
      <c r="A368" s="35" t="str" cm="1">
        <f t="array" ref="A368">LEFT(R368,6)&amp;_xlfn.IFS(E368="Cold Foil","-CF",E368="Rainbow Foil","-RF",E368="Cold Foil - Golden","-GF",E368="Extended Art Rainbow Foil", "-EA",E368="Regular","")</f>
        <v>WTR192</v>
      </c>
      <c r="B368" s="4" t="s">
        <v>17</v>
      </c>
      <c r="C368" s="44" t="s">
        <v>4188</v>
      </c>
      <c r="D368" s="4" t="s">
        <v>734</v>
      </c>
      <c r="E368" s="4" t="s">
        <v>29</v>
      </c>
      <c r="F368" s="4" t="s">
        <v>20</v>
      </c>
      <c r="G368" s="4" t="s">
        <v>58</v>
      </c>
      <c r="H368" s="4" t="s">
        <v>59</v>
      </c>
      <c r="I368" s="4" t="s">
        <v>737</v>
      </c>
      <c r="J368" s="6">
        <v>0</v>
      </c>
      <c r="K368" s="6">
        <v>2</v>
      </c>
      <c r="L368" s="6">
        <v>3</v>
      </c>
      <c r="M368" s="6">
        <v>2</v>
      </c>
      <c r="N368" s="4"/>
      <c r="O368" s="4"/>
      <c r="P368" s="4" t="s">
        <v>53</v>
      </c>
      <c r="Q368" s="4" t="s">
        <v>25</v>
      </c>
      <c r="R368" s="4" t="s">
        <v>736</v>
      </c>
      <c r="S368" s="4" t="s">
        <v>27</v>
      </c>
    </row>
    <row r="369" spans="1:19" ht="15.75" customHeight="1" thickBot="1" x14ac:dyDescent="0.3">
      <c r="A369" s="35" t="str" cm="1">
        <f t="array" ref="A369">LEFT(R369,6)&amp;_xlfn.IFS(E369="Cold Foil","-CF",E369="Rainbow Foil","-RF",E369="Cold Foil - Golden","-GF",E369="Extended Art Rainbow Foil", "-EA",E369="Regular","")</f>
        <v>WTR193-RF</v>
      </c>
      <c r="B369" s="4" t="s">
        <v>17</v>
      </c>
      <c r="C369" s="44" t="s">
        <v>4189</v>
      </c>
      <c r="D369" s="4" t="s">
        <v>738</v>
      </c>
      <c r="E369" s="4" t="s">
        <v>57</v>
      </c>
      <c r="F369" s="4" t="s">
        <v>20</v>
      </c>
      <c r="G369" s="4" t="s">
        <v>58</v>
      </c>
      <c r="H369" s="4" t="s">
        <v>59</v>
      </c>
      <c r="I369" s="4" t="s">
        <v>739</v>
      </c>
      <c r="J369" s="6">
        <v>0</v>
      </c>
      <c r="K369" s="6">
        <v>3</v>
      </c>
      <c r="L369" s="6">
        <v>2</v>
      </c>
      <c r="M369" s="6">
        <v>2</v>
      </c>
      <c r="N369" s="4"/>
      <c r="O369" s="4"/>
      <c r="P369" s="4" t="s">
        <v>53</v>
      </c>
      <c r="Q369" s="4" t="s">
        <v>25</v>
      </c>
      <c r="R369" s="4" t="s">
        <v>740</v>
      </c>
      <c r="S369" s="4" t="s">
        <v>27</v>
      </c>
    </row>
    <row r="370" spans="1:19" ht="15.75" customHeight="1" thickBot="1" x14ac:dyDescent="0.3">
      <c r="A370" s="35" t="str" cm="1">
        <f t="array" ref="A370">LEFT(R370,6)&amp;_xlfn.IFS(E370="Cold Foil","-CF",E370="Rainbow Foil","-RF",E370="Cold Foil - Golden","-GF",E370="Extended Art Rainbow Foil", "-EA",E370="Regular","")</f>
        <v>WTR193</v>
      </c>
      <c r="B370" s="4" t="s">
        <v>17</v>
      </c>
      <c r="C370" s="44" t="s">
        <v>4189</v>
      </c>
      <c r="D370" s="4" t="s">
        <v>738</v>
      </c>
      <c r="E370" s="4" t="s">
        <v>29</v>
      </c>
      <c r="F370" s="4" t="s">
        <v>20</v>
      </c>
      <c r="G370" s="4" t="s">
        <v>58</v>
      </c>
      <c r="H370" s="4" t="s">
        <v>59</v>
      </c>
      <c r="I370" s="4" t="s">
        <v>741</v>
      </c>
      <c r="J370" s="6">
        <v>0</v>
      </c>
      <c r="K370" s="6">
        <v>3</v>
      </c>
      <c r="L370" s="6">
        <v>2</v>
      </c>
      <c r="M370" s="6">
        <v>2</v>
      </c>
      <c r="N370" s="4"/>
      <c r="O370" s="4"/>
      <c r="P370" s="4" t="s">
        <v>53</v>
      </c>
      <c r="Q370" s="4" t="s">
        <v>25</v>
      </c>
      <c r="R370" s="4" t="s">
        <v>740</v>
      </c>
      <c r="S370" s="4" t="s">
        <v>27</v>
      </c>
    </row>
    <row r="371" spans="1:19" ht="15.75" customHeight="1" thickBot="1" x14ac:dyDescent="0.3">
      <c r="A371" s="35" t="str" cm="1">
        <f t="array" ref="A371">LEFT(R371,6)&amp;_xlfn.IFS(E371="Cold Foil","-CF",E371="Rainbow Foil","-RF",E371="Cold Foil - Golden","-GF",E371="Extended Art Rainbow Foil", "-EA",E371="Regular","")</f>
        <v>WTR194-RF</v>
      </c>
      <c r="B371" s="4" t="s">
        <v>17</v>
      </c>
      <c r="C371" s="44" t="s">
        <v>4190</v>
      </c>
      <c r="D371" s="4" t="s">
        <v>742</v>
      </c>
      <c r="E371" s="4" t="s">
        <v>57</v>
      </c>
      <c r="F371" s="4" t="s">
        <v>20</v>
      </c>
      <c r="G371" s="4" t="s">
        <v>58</v>
      </c>
      <c r="H371" s="4" t="s">
        <v>59</v>
      </c>
      <c r="I371" s="4" t="s">
        <v>743</v>
      </c>
      <c r="J371" s="6">
        <v>0</v>
      </c>
      <c r="K371" s="6">
        <v>1</v>
      </c>
      <c r="L371" s="6">
        <v>3</v>
      </c>
      <c r="M371" s="6">
        <v>2</v>
      </c>
      <c r="N371" s="4"/>
      <c r="O371" s="4"/>
      <c r="P371" s="4" t="s">
        <v>53</v>
      </c>
      <c r="Q371" s="4" t="s">
        <v>25</v>
      </c>
      <c r="R371" s="4" t="s">
        <v>744</v>
      </c>
      <c r="S371" s="4" t="s">
        <v>27</v>
      </c>
    </row>
    <row r="372" spans="1:19" ht="15.75" customHeight="1" thickBot="1" x14ac:dyDescent="0.3">
      <c r="A372" s="35" t="str" cm="1">
        <f t="array" ref="A372">LEFT(R372,6)&amp;_xlfn.IFS(E372="Cold Foil","-CF",E372="Rainbow Foil","-RF",E372="Cold Foil - Golden","-GF",E372="Extended Art Rainbow Foil", "-EA",E372="Regular","")</f>
        <v>WTR194</v>
      </c>
      <c r="B372" s="4" t="s">
        <v>17</v>
      </c>
      <c r="C372" s="44" t="s">
        <v>4190</v>
      </c>
      <c r="D372" s="4" t="s">
        <v>742</v>
      </c>
      <c r="E372" s="4" t="s">
        <v>29</v>
      </c>
      <c r="F372" s="4" t="s">
        <v>20</v>
      </c>
      <c r="G372" s="4" t="s">
        <v>58</v>
      </c>
      <c r="H372" s="4" t="s">
        <v>59</v>
      </c>
      <c r="I372" s="4" t="s">
        <v>745</v>
      </c>
      <c r="J372" s="6">
        <v>0</v>
      </c>
      <c r="K372" s="6">
        <v>1</v>
      </c>
      <c r="L372" s="6">
        <v>3</v>
      </c>
      <c r="M372" s="6">
        <v>2</v>
      </c>
      <c r="N372" s="4"/>
      <c r="O372" s="4"/>
      <c r="P372" s="4" t="s">
        <v>53</v>
      </c>
      <c r="Q372" s="4" t="s">
        <v>25</v>
      </c>
      <c r="R372" s="4" t="s">
        <v>744</v>
      </c>
      <c r="S372" s="4" t="s">
        <v>27</v>
      </c>
    </row>
    <row r="373" spans="1:19" ht="15.75" customHeight="1" thickBot="1" x14ac:dyDescent="0.3">
      <c r="A373" s="35" t="str" cm="1">
        <f t="array" ref="A373">LEFT(R373,6)&amp;_xlfn.IFS(E373="Cold Foil","-CF",E373="Rainbow Foil","-RF",E373="Cold Foil - Golden","-GF",E373="Extended Art Rainbow Foil", "-EA",E373="Regular","")</f>
        <v>WTR195-RF</v>
      </c>
      <c r="B373" s="4" t="s">
        <v>17</v>
      </c>
      <c r="C373" s="44" t="s">
        <v>4191</v>
      </c>
      <c r="D373" s="4" t="s">
        <v>746</v>
      </c>
      <c r="E373" s="4" t="s">
        <v>57</v>
      </c>
      <c r="F373" s="4" t="s">
        <v>20</v>
      </c>
      <c r="G373" s="4" t="s">
        <v>58</v>
      </c>
      <c r="H373" s="4" t="s">
        <v>59</v>
      </c>
      <c r="I373" s="4" t="s">
        <v>747</v>
      </c>
      <c r="J373" s="6">
        <v>0</v>
      </c>
      <c r="K373" s="6">
        <v>2</v>
      </c>
      <c r="L373" s="6">
        <v>2</v>
      </c>
      <c r="M373" s="6">
        <v>2</v>
      </c>
      <c r="N373" s="4"/>
      <c r="O373" s="4"/>
      <c r="P373" s="4" t="s">
        <v>53</v>
      </c>
      <c r="Q373" s="4" t="s">
        <v>25</v>
      </c>
      <c r="R373" s="4" t="s">
        <v>748</v>
      </c>
      <c r="S373" s="4" t="s">
        <v>27</v>
      </c>
    </row>
    <row r="374" spans="1:19" ht="15.75" customHeight="1" thickBot="1" x14ac:dyDescent="0.3">
      <c r="A374" s="35" t="str" cm="1">
        <f t="array" ref="A374">LEFT(R374,6)&amp;_xlfn.IFS(E374="Cold Foil","-CF",E374="Rainbow Foil","-RF",E374="Cold Foil - Golden","-GF",E374="Extended Art Rainbow Foil", "-EA",E374="Regular","")</f>
        <v>WTR195</v>
      </c>
      <c r="B374" s="4" t="s">
        <v>17</v>
      </c>
      <c r="C374" s="44" t="s">
        <v>4191</v>
      </c>
      <c r="D374" s="4" t="s">
        <v>746</v>
      </c>
      <c r="E374" s="4" t="s">
        <v>29</v>
      </c>
      <c r="F374" s="4" t="s">
        <v>20</v>
      </c>
      <c r="G374" s="4" t="s">
        <v>58</v>
      </c>
      <c r="H374" s="4" t="s">
        <v>59</v>
      </c>
      <c r="I374" s="4" t="s">
        <v>749</v>
      </c>
      <c r="J374" s="6">
        <v>0</v>
      </c>
      <c r="K374" s="6">
        <v>2</v>
      </c>
      <c r="L374" s="6">
        <v>2</v>
      </c>
      <c r="M374" s="6">
        <v>2</v>
      </c>
      <c r="N374" s="4"/>
      <c r="O374" s="4"/>
      <c r="P374" s="4" t="s">
        <v>53</v>
      </c>
      <c r="Q374" s="4" t="s">
        <v>25</v>
      </c>
      <c r="R374" s="4" t="s">
        <v>748</v>
      </c>
      <c r="S374" s="4" t="s">
        <v>27</v>
      </c>
    </row>
    <row r="375" spans="1:19" ht="15.75" customHeight="1" thickBot="1" x14ac:dyDescent="0.3">
      <c r="A375" s="35" t="str" cm="1">
        <f t="array" ref="A375">LEFT(R375,6)&amp;_xlfn.IFS(E375="Cold Foil","-CF",E375="Rainbow Foil","-RF",E375="Cold Foil - Golden","-GF",E375="Extended Art Rainbow Foil", "-EA",E375="Regular","")</f>
        <v>WTR196-RF</v>
      </c>
      <c r="B375" s="4" t="s">
        <v>17</v>
      </c>
      <c r="C375" s="44" t="s">
        <v>4192</v>
      </c>
      <c r="D375" s="4" t="s">
        <v>750</v>
      </c>
      <c r="E375" s="4" t="s">
        <v>57</v>
      </c>
      <c r="F375" s="4" t="s">
        <v>20</v>
      </c>
      <c r="G375" s="4" t="s">
        <v>58</v>
      </c>
      <c r="H375" s="4" t="s">
        <v>59</v>
      </c>
      <c r="I375" s="4" t="s">
        <v>751</v>
      </c>
      <c r="J375" s="6">
        <v>0</v>
      </c>
      <c r="K375" s="6">
        <v>3</v>
      </c>
      <c r="L375" s="6">
        <v>1</v>
      </c>
      <c r="M375" s="6">
        <v>2</v>
      </c>
      <c r="N375" s="4"/>
      <c r="O375" s="4"/>
      <c r="P375" s="4" t="s">
        <v>53</v>
      </c>
      <c r="Q375" s="4" t="s">
        <v>25</v>
      </c>
      <c r="R375" s="4" t="s">
        <v>752</v>
      </c>
      <c r="S375" s="4" t="s">
        <v>27</v>
      </c>
    </row>
    <row r="376" spans="1:19" ht="15.75" customHeight="1" thickBot="1" x14ac:dyDescent="0.3">
      <c r="A376" s="35" t="str" cm="1">
        <f t="array" ref="A376">LEFT(R376,6)&amp;_xlfn.IFS(E376="Cold Foil","-CF",E376="Rainbow Foil","-RF",E376="Cold Foil - Golden","-GF",E376="Extended Art Rainbow Foil", "-EA",E376="Regular","")</f>
        <v>WTR196</v>
      </c>
      <c r="B376" s="4" t="s">
        <v>17</v>
      </c>
      <c r="C376" s="44" t="s">
        <v>4192</v>
      </c>
      <c r="D376" s="4" t="s">
        <v>750</v>
      </c>
      <c r="E376" s="4" t="s">
        <v>29</v>
      </c>
      <c r="F376" s="4" t="s">
        <v>20</v>
      </c>
      <c r="G376" s="4" t="s">
        <v>58</v>
      </c>
      <c r="H376" s="4" t="s">
        <v>59</v>
      </c>
      <c r="I376" s="4" t="s">
        <v>753</v>
      </c>
      <c r="J376" s="6">
        <v>0</v>
      </c>
      <c r="K376" s="6">
        <v>3</v>
      </c>
      <c r="L376" s="6">
        <v>1</v>
      </c>
      <c r="M376" s="6">
        <v>2</v>
      </c>
      <c r="N376" s="4"/>
      <c r="O376" s="4"/>
      <c r="P376" s="4" t="s">
        <v>53</v>
      </c>
      <c r="Q376" s="4" t="s">
        <v>25</v>
      </c>
      <c r="R376" s="4" t="s">
        <v>752</v>
      </c>
      <c r="S376" s="4" t="s">
        <v>27</v>
      </c>
    </row>
    <row r="377" spans="1:19" ht="15.75" customHeight="1" thickBot="1" x14ac:dyDescent="0.3">
      <c r="A377" s="35" t="str" cm="1">
        <f t="array" ref="A377">LEFT(R377,6)&amp;_xlfn.IFS(E377="Cold Foil","-CF",E377="Rainbow Foil","-RF",E377="Cold Foil - Golden","-GF",E377="Extended Art Rainbow Foil", "-EA",E377="Regular","")</f>
        <v>WTR197-RF</v>
      </c>
      <c r="B377" s="4" t="s">
        <v>17</v>
      </c>
      <c r="C377" s="44" t="s">
        <v>4193</v>
      </c>
      <c r="D377" s="4" t="s">
        <v>754</v>
      </c>
      <c r="E377" s="4" t="s">
        <v>57</v>
      </c>
      <c r="F377" s="4" t="s">
        <v>20</v>
      </c>
      <c r="G377" s="4" t="s">
        <v>58</v>
      </c>
      <c r="H377" s="4" t="s">
        <v>59</v>
      </c>
      <c r="I377" s="4" t="s">
        <v>755</v>
      </c>
      <c r="J377" s="6">
        <v>2</v>
      </c>
      <c r="K377" s="6">
        <v>1</v>
      </c>
      <c r="L377" s="6">
        <v>6</v>
      </c>
      <c r="M377" s="6">
        <v>2</v>
      </c>
      <c r="N377" s="4"/>
      <c r="O377" s="4"/>
      <c r="P377" s="4" t="s">
        <v>53</v>
      </c>
      <c r="Q377" s="4" t="s">
        <v>25</v>
      </c>
      <c r="R377" s="4" t="s">
        <v>756</v>
      </c>
      <c r="S377" s="4" t="s">
        <v>27</v>
      </c>
    </row>
    <row r="378" spans="1:19" ht="15.75" customHeight="1" thickBot="1" x14ac:dyDescent="0.3">
      <c r="A378" s="35" t="str" cm="1">
        <f t="array" ref="A378">LEFT(R378,6)&amp;_xlfn.IFS(E378="Cold Foil","-CF",E378="Rainbow Foil","-RF",E378="Cold Foil - Golden","-GF",E378="Extended Art Rainbow Foil", "-EA",E378="Regular","")</f>
        <v>WTR197</v>
      </c>
      <c r="B378" s="4" t="s">
        <v>17</v>
      </c>
      <c r="C378" s="44" t="s">
        <v>4193</v>
      </c>
      <c r="D378" s="4" t="s">
        <v>754</v>
      </c>
      <c r="E378" s="4" t="s">
        <v>29</v>
      </c>
      <c r="F378" s="4" t="s">
        <v>20</v>
      </c>
      <c r="G378" s="4" t="s">
        <v>58</v>
      </c>
      <c r="H378" s="4" t="s">
        <v>59</v>
      </c>
      <c r="I378" s="4" t="s">
        <v>757</v>
      </c>
      <c r="J378" s="6">
        <v>2</v>
      </c>
      <c r="K378" s="6">
        <v>1</v>
      </c>
      <c r="L378" s="6">
        <v>6</v>
      </c>
      <c r="M378" s="6">
        <v>2</v>
      </c>
      <c r="N378" s="4"/>
      <c r="O378" s="4"/>
      <c r="P378" s="4" t="s">
        <v>53</v>
      </c>
      <c r="Q378" s="4" t="s">
        <v>25</v>
      </c>
      <c r="R378" s="4" t="s">
        <v>756</v>
      </c>
      <c r="S378" s="4" t="s">
        <v>27</v>
      </c>
    </row>
    <row r="379" spans="1:19" ht="15.75" customHeight="1" thickBot="1" x14ac:dyDescent="0.3">
      <c r="A379" s="35" t="str" cm="1">
        <f t="array" ref="A379">LEFT(R379,6)&amp;_xlfn.IFS(E379="Cold Foil","-CF",E379="Rainbow Foil","-RF",E379="Cold Foil - Golden","-GF",E379="Extended Art Rainbow Foil", "-EA",E379="Regular","")</f>
        <v>WTR198-RF</v>
      </c>
      <c r="B379" s="4" t="s">
        <v>17</v>
      </c>
      <c r="C379" s="44" t="s">
        <v>4194</v>
      </c>
      <c r="D379" s="4" t="s">
        <v>758</v>
      </c>
      <c r="E379" s="4" t="s">
        <v>57</v>
      </c>
      <c r="F379" s="4" t="s">
        <v>20</v>
      </c>
      <c r="G379" s="4" t="s">
        <v>58</v>
      </c>
      <c r="H379" s="4" t="s">
        <v>59</v>
      </c>
      <c r="I379" s="4" t="s">
        <v>759</v>
      </c>
      <c r="J379" s="6">
        <v>2</v>
      </c>
      <c r="K379" s="6">
        <v>2</v>
      </c>
      <c r="L379" s="6">
        <v>5</v>
      </c>
      <c r="M379" s="6">
        <v>2</v>
      </c>
      <c r="N379" s="4"/>
      <c r="O379" s="4"/>
      <c r="P379" s="4" t="s">
        <v>53</v>
      </c>
      <c r="Q379" s="4" t="s">
        <v>25</v>
      </c>
      <c r="R379" s="4" t="s">
        <v>760</v>
      </c>
      <c r="S379" s="4" t="s">
        <v>27</v>
      </c>
    </row>
    <row r="380" spans="1:19" ht="15.75" customHeight="1" thickBot="1" x14ac:dyDescent="0.3">
      <c r="A380" s="35" t="str" cm="1">
        <f t="array" ref="A380">LEFT(R380,6)&amp;_xlfn.IFS(E380="Cold Foil","-CF",E380="Rainbow Foil","-RF",E380="Cold Foil - Golden","-GF",E380="Extended Art Rainbow Foil", "-EA",E380="Regular","")</f>
        <v>WTR198</v>
      </c>
      <c r="B380" s="4" t="s">
        <v>17</v>
      </c>
      <c r="C380" s="44" t="s">
        <v>4194</v>
      </c>
      <c r="D380" s="4" t="s">
        <v>758</v>
      </c>
      <c r="E380" s="4" t="s">
        <v>29</v>
      </c>
      <c r="F380" s="4" t="s">
        <v>20</v>
      </c>
      <c r="G380" s="4" t="s">
        <v>58</v>
      </c>
      <c r="H380" s="4" t="s">
        <v>59</v>
      </c>
      <c r="I380" s="4" t="s">
        <v>761</v>
      </c>
      <c r="J380" s="6">
        <v>2</v>
      </c>
      <c r="K380" s="6">
        <v>2</v>
      </c>
      <c r="L380" s="6">
        <v>5</v>
      </c>
      <c r="M380" s="6">
        <v>2</v>
      </c>
      <c r="N380" s="4"/>
      <c r="O380" s="4"/>
      <c r="P380" s="4" t="s">
        <v>53</v>
      </c>
      <c r="Q380" s="4" t="s">
        <v>25</v>
      </c>
      <c r="R380" s="4" t="s">
        <v>760</v>
      </c>
      <c r="S380" s="4" t="s">
        <v>27</v>
      </c>
    </row>
    <row r="381" spans="1:19" ht="15.75" customHeight="1" thickBot="1" x14ac:dyDescent="0.3">
      <c r="A381" s="35" t="str" cm="1">
        <f t="array" ref="A381">LEFT(R381,6)&amp;_xlfn.IFS(E381="Cold Foil","-CF",E381="Rainbow Foil","-RF",E381="Cold Foil - Golden","-GF",E381="Extended Art Rainbow Foil", "-EA",E381="Regular","")</f>
        <v>WTR199-RF</v>
      </c>
      <c r="B381" s="4" t="s">
        <v>17</v>
      </c>
      <c r="C381" s="44" t="s">
        <v>4195</v>
      </c>
      <c r="D381" s="4" t="s">
        <v>762</v>
      </c>
      <c r="E381" s="4" t="s">
        <v>57</v>
      </c>
      <c r="F381" s="4" t="s">
        <v>20</v>
      </c>
      <c r="G381" s="4" t="s">
        <v>58</v>
      </c>
      <c r="H381" s="4" t="s">
        <v>59</v>
      </c>
      <c r="I381" s="4" t="s">
        <v>763</v>
      </c>
      <c r="J381" s="6">
        <v>2</v>
      </c>
      <c r="K381" s="6">
        <v>3</v>
      </c>
      <c r="L381" s="6">
        <v>4</v>
      </c>
      <c r="M381" s="6">
        <v>2</v>
      </c>
      <c r="N381" s="4"/>
      <c r="O381" s="4"/>
      <c r="P381" s="4" t="s">
        <v>53</v>
      </c>
      <c r="Q381" s="4" t="s">
        <v>25</v>
      </c>
      <c r="R381" s="4" t="s">
        <v>764</v>
      </c>
      <c r="S381" s="4" t="s">
        <v>27</v>
      </c>
    </row>
    <row r="382" spans="1:19" ht="15.75" customHeight="1" thickBot="1" x14ac:dyDescent="0.3">
      <c r="A382" s="35" t="str" cm="1">
        <f t="array" ref="A382">LEFT(R382,6)&amp;_xlfn.IFS(E382="Cold Foil","-CF",E382="Rainbow Foil","-RF",E382="Cold Foil - Golden","-GF",E382="Extended Art Rainbow Foil", "-EA",E382="Regular","")</f>
        <v>WTR199</v>
      </c>
      <c r="B382" s="4" t="s">
        <v>17</v>
      </c>
      <c r="C382" s="44" t="s">
        <v>4195</v>
      </c>
      <c r="D382" s="4" t="s">
        <v>762</v>
      </c>
      <c r="E382" s="4" t="s">
        <v>29</v>
      </c>
      <c r="F382" s="4" t="s">
        <v>20</v>
      </c>
      <c r="G382" s="4" t="s">
        <v>58</v>
      </c>
      <c r="H382" s="4" t="s">
        <v>59</v>
      </c>
      <c r="I382" s="4" t="s">
        <v>765</v>
      </c>
      <c r="J382" s="6">
        <v>2</v>
      </c>
      <c r="K382" s="6">
        <v>3</v>
      </c>
      <c r="L382" s="6">
        <v>4</v>
      </c>
      <c r="M382" s="6">
        <v>2</v>
      </c>
      <c r="N382" s="4"/>
      <c r="O382" s="4"/>
      <c r="P382" s="4" t="s">
        <v>53</v>
      </c>
      <c r="Q382" s="4" t="s">
        <v>25</v>
      </c>
      <c r="R382" s="4" t="s">
        <v>764</v>
      </c>
      <c r="S382" s="4" t="s">
        <v>27</v>
      </c>
    </row>
    <row r="383" spans="1:19" ht="15.75" customHeight="1" thickBot="1" x14ac:dyDescent="0.3">
      <c r="A383" s="35" t="str" cm="1">
        <f t="array" ref="A383">LEFT(R383,6)&amp;_xlfn.IFS(E383="Cold Foil","-CF",E383="Rainbow Foil","-RF",E383="Cold Foil - Golden","-GF",E383="Extended Art Rainbow Foil", "-EA",E383="Regular","")</f>
        <v>WTR200-RF</v>
      </c>
      <c r="B383" s="4" t="s">
        <v>17</v>
      </c>
      <c r="C383" s="44" t="s">
        <v>4196</v>
      </c>
      <c r="D383" s="4" t="s">
        <v>766</v>
      </c>
      <c r="E383" s="4" t="s">
        <v>57</v>
      </c>
      <c r="F383" s="4" t="s">
        <v>20</v>
      </c>
      <c r="G383" s="4" t="s">
        <v>58</v>
      </c>
      <c r="H383" s="4" t="s">
        <v>59</v>
      </c>
      <c r="I383" s="4" t="s">
        <v>767</v>
      </c>
      <c r="J383" s="6">
        <v>3</v>
      </c>
      <c r="K383" s="6">
        <v>1</v>
      </c>
      <c r="L383" s="6">
        <v>7</v>
      </c>
      <c r="M383" s="6">
        <v>2</v>
      </c>
      <c r="N383" s="4"/>
      <c r="O383" s="4"/>
      <c r="P383" s="4" t="s">
        <v>53</v>
      </c>
      <c r="Q383" s="4" t="s">
        <v>25</v>
      </c>
      <c r="R383" s="4" t="s">
        <v>768</v>
      </c>
      <c r="S383" s="4" t="s">
        <v>27</v>
      </c>
    </row>
    <row r="384" spans="1:19" ht="15.75" customHeight="1" thickBot="1" x14ac:dyDescent="0.3">
      <c r="A384" s="35" t="str" cm="1">
        <f t="array" ref="A384">LEFT(R384,6)&amp;_xlfn.IFS(E384="Cold Foil","-CF",E384="Rainbow Foil","-RF",E384="Cold Foil - Golden","-GF",E384="Extended Art Rainbow Foil", "-EA",E384="Regular","")</f>
        <v>WTR200</v>
      </c>
      <c r="B384" s="4" t="s">
        <v>17</v>
      </c>
      <c r="C384" s="44" t="s">
        <v>4196</v>
      </c>
      <c r="D384" s="4" t="s">
        <v>766</v>
      </c>
      <c r="E384" s="4" t="s">
        <v>29</v>
      </c>
      <c r="F384" s="4" t="s">
        <v>20</v>
      </c>
      <c r="G384" s="4" t="s">
        <v>58</v>
      </c>
      <c r="H384" s="4" t="s">
        <v>59</v>
      </c>
      <c r="I384" s="4" t="s">
        <v>767</v>
      </c>
      <c r="J384" s="6">
        <v>3</v>
      </c>
      <c r="K384" s="6">
        <v>1</v>
      </c>
      <c r="L384" s="6">
        <v>7</v>
      </c>
      <c r="M384" s="6">
        <v>2</v>
      </c>
      <c r="N384" s="4"/>
      <c r="O384" s="4"/>
      <c r="P384" s="4" t="s">
        <v>53</v>
      </c>
      <c r="Q384" s="4" t="s">
        <v>25</v>
      </c>
      <c r="R384" s="4" t="s">
        <v>768</v>
      </c>
      <c r="S384" s="4" t="s">
        <v>27</v>
      </c>
    </row>
    <row r="385" spans="1:19" ht="15.75" customHeight="1" thickBot="1" x14ac:dyDescent="0.3">
      <c r="A385" s="35" t="str" cm="1">
        <f t="array" ref="A385">LEFT(R385,6)&amp;_xlfn.IFS(E385="Cold Foil","-CF",E385="Rainbow Foil","-RF",E385="Cold Foil - Golden","-GF",E385="Extended Art Rainbow Foil", "-EA",E385="Regular","")</f>
        <v>WTR201-RF</v>
      </c>
      <c r="B385" s="4" t="s">
        <v>17</v>
      </c>
      <c r="C385" s="44" t="s">
        <v>4197</v>
      </c>
      <c r="D385" s="4" t="s">
        <v>769</v>
      </c>
      <c r="E385" s="4" t="s">
        <v>57</v>
      </c>
      <c r="F385" s="4" t="s">
        <v>20</v>
      </c>
      <c r="G385" s="4" t="s">
        <v>58</v>
      </c>
      <c r="H385" s="4" t="s">
        <v>59</v>
      </c>
      <c r="I385" s="4" t="s">
        <v>767</v>
      </c>
      <c r="J385" s="6">
        <v>3</v>
      </c>
      <c r="K385" s="6">
        <v>2</v>
      </c>
      <c r="L385" s="6">
        <v>6</v>
      </c>
      <c r="M385" s="6">
        <v>2</v>
      </c>
      <c r="N385" s="4"/>
      <c r="O385" s="4"/>
      <c r="P385" s="4" t="s">
        <v>53</v>
      </c>
      <c r="Q385" s="4" t="s">
        <v>25</v>
      </c>
      <c r="R385" s="4" t="s">
        <v>770</v>
      </c>
      <c r="S385" s="4" t="s">
        <v>27</v>
      </c>
    </row>
    <row r="386" spans="1:19" ht="15.75" customHeight="1" thickBot="1" x14ac:dyDescent="0.3">
      <c r="A386" s="35" t="str" cm="1">
        <f t="array" ref="A386">LEFT(R386,6)&amp;_xlfn.IFS(E386="Cold Foil","-CF",E386="Rainbow Foil","-RF",E386="Cold Foil - Golden","-GF",E386="Extended Art Rainbow Foil", "-EA",E386="Regular","")</f>
        <v>WTR201</v>
      </c>
      <c r="B386" s="4" t="s">
        <v>17</v>
      </c>
      <c r="C386" s="44" t="s">
        <v>4197</v>
      </c>
      <c r="D386" s="4" t="s">
        <v>769</v>
      </c>
      <c r="E386" s="4" t="s">
        <v>29</v>
      </c>
      <c r="F386" s="4" t="s">
        <v>20</v>
      </c>
      <c r="G386" s="4" t="s">
        <v>58</v>
      </c>
      <c r="H386" s="4" t="s">
        <v>59</v>
      </c>
      <c r="I386" s="4" t="s">
        <v>767</v>
      </c>
      <c r="J386" s="6">
        <v>3</v>
      </c>
      <c r="K386" s="6">
        <v>2</v>
      </c>
      <c r="L386" s="6">
        <v>6</v>
      </c>
      <c r="M386" s="6">
        <v>2</v>
      </c>
      <c r="N386" s="4"/>
      <c r="O386" s="4"/>
      <c r="P386" s="4" t="s">
        <v>53</v>
      </c>
      <c r="Q386" s="4" t="s">
        <v>25</v>
      </c>
      <c r="R386" s="4" t="s">
        <v>770</v>
      </c>
      <c r="S386" s="4" t="s">
        <v>27</v>
      </c>
    </row>
    <row r="387" spans="1:19" ht="15.75" customHeight="1" thickBot="1" x14ac:dyDescent="0.3">
      <c r="A387" s="35" t="str" cm="1">
        <f t="array" ref="A387">LEFT(R387,6)&amp;_xlfn.IFS(E387="Cold Foil","-CF",E387="Rainbow Foil","-RF",E387="Cold Foil - Golden","-GF",E387="Extended Art Rainbow Foil", "-EA",E387="Regular","")</f>
        <v>WTR202-RF</v>
      </c>
      <c r="B387" s="4" t="s">
        <v>17</v>
      </c>
      <c r="C387" s="44" t="s">
        <v>4198</v>
      </c>
      <c r="D387" s="4" t="s">
        <v>771</v>
      </c>
      <c r="E387" s="4" t="s">
        <v>57</v>
      </c>
      <c r="F387" s="4" t="s">
        <v>20</v>
      </c>
      <c r="G387" s="4" t="s">
        <v>58</v>
      </c>
      <c r="H387" s="4" t="s">
        <v>59</v>
      </c>
      <c r="I387" s="4" t="s">
        <v>767</v>
      </c>
      <c r="J387" s="6">
        <v>3</v>
      </c>
      <c r="K387" s="6">
        <v>3</v>
      </c>
      <c r="L387" s="6">
        <v>5</v>
      </c>
      <c r="M387" s="6">
        <v>2</v>
      </c>
      <c r="N387" s="4"/>
      <c r="O387" s="4"/>
      <c r="P387" s="4" t="s">
        <v>53</v>
      </c>
      <c r="Q387" s="4" t="s">
        <v>25</v>
      </c>
      <c r="R387" s="4" t="s">
        <v>772</v>
      </c>
      <c r="S387" s="4" t="s">
        <v>27</v>
      </c>
    </row>
    <row r="388" spans="1:19" ht="15.75" customHeight="1" thickBot="1" x14ac:dyDescent="0.3">
      <c r="A388" s="35" t="str" cm="1">
        <f t="array" ref="A388">LEFT(R388,6)&amp;_xlfn.IFS(E388="Cold Foil","-CF",E388="Rainbow Foil","-RF",E388="Cold Foil - Golden","-GF",E388="Extended Art Rainbow Foil", "-EA",E388="Regular","")</f>
        <v>WTR202</v>
      </c>
      <c r="B388" s="4" t="s">
        <v>17</v>
      </c>
      <c r="C388" s="44" t="s">
        <v>4198</v>
      </c>
      <c r="D388" s="4" t="s">
        <v>771</v>
      </c>
      <c r="E388" s="4" t="s">
        <v>29</v>
      </c>
      <c r="F388" s="4" t="s">
        <v>20</v>
      </c>
      <c r="G388" s="4" t="s">
        <v>58</v>
      </c>
      <c r="H388" s="4" t="s">
        <v>59</v>
      </c>
      <c r="I388" s="4" t="s">
        <v>767</v>
      </c>
      <c r="J388" s="6">
        <v>3</v>
      </c>
      <c r="K388" s="6">
        <v>3</v>
      </c>
      <c r="L388" s="6">
        <v>5</v>
      </c>
      <c r="M388" s="6">
        <v>2</v>
      </c>
      <c r="N388" s="4"/>
      <c r="O388" s="4"/>
      <c r="P388" s="4" t="s">
        <v>53</v>
      </c>
      <c r="Q388" s="4" t="s">
        <v>25</v>
      </c>
      <c r="R388" s="4" t="s">
        <v>772</v>
      </c>
      <c r="S388" s="4" t="s">
        <v>27</v>
      </c>
    </row>
    <row r="389" spans="1:19" ht="15.75" customHeight="1" thickBot="1" x14ac:dyDescent="0.3">
      <c r="A389" s="35" t="str" cm="1">
        <f t="array" ref="A389">LEFT(R389,6)&amp;_xlfn.IFS(E389="Cold Foil","-CF",E389="Rainbow Foil","-RF",E389="Cold Foil - Golden","-GF",E389="Extended Art Rainbow Foil", "-EA",E389="Regular","")</f>
        <v>WTR203-RF</v>
      </c>
      <c r="B389" s="4" t="s">
        <v>17</v>
      </c>
      <c r="C389" s="44" t="s">
        <v>4199</v>
      </c>
      <c r="D389" s="4" t="s">
        <v>773</v>
      </c>
      <c r="E389" s="4" t="s">
        <v>57</v>
      </c>
      <c r="F389" s="4" t="s">
        <v>20</v>
      </c>
      <c r="G389" s="4" t="s">
        <v>58</v>
      </c>
      <c r="H389" s="4" t="s">
        <v>59</v>
      </c>
      <c r="I389" s="4"/>
      <c r="J389" s="6">
        <v>0</v>
      </c>
      <c r="K389" s="6">
        <v>1</v>
      </c>
      <c r="L389" s="6">
        <v>4</v>
      </c>
      <c r="M389" s="6">
        <v>3</v>
      </c>
      <c r="N389" s="4"/>
      <c r="O389" s="4"/>
      <c r="P389" s="4" t="s">
        <v>53</v>
      </c>
      <c r="Q389" s="4" t="s">
        <v>25</v>
      </c>
      <c r="R389" s="4" t="s">
        <v>774</v>
      </c>
      <c r="S389" s="4" t="s">
        <v>27</v>
      </c>
    </row>
    <row r="390" spans="1:19" ht="15.75" customHeight="1" thickBot="1" x14ac:dyDescent="0.3">
      <c r="A390" s="35" t="str" cm="1">
        <f t="array" ref="A390">LEFT(R390,6)&amp;_xlfn.IFS(E390="Cold Foil","-CF",E390="Rainbow Foil","-RF",E390="Cold Foil - Golden","-GF",E390="Extended Art Rainbow Foil", "-EA",E390="Regular","")</f>
        <v>WTR203</v>
      </c>
      <c r="B390" s="4" t="s">
        <v>17</v>
      </c>
      <c r="C390" s="44" t="s">
        <v>4199</v>
      </c>
      <c r="D390" s="4" t="s">
        <v>773</v>
      </c>
      <c r="E390" s="4" t="s">
        <v>29</v>
      </c>
      <c r="F390" s="4" t="s">
        <v>20</v>
      </c>
      <c r="G390" s="4" t="s">
        <v>58</v>
      </c>
      <c r="H390" s="4" t="s">
        <v>59</v>
      </c>
      <c r="I390" s="4"/>
      <c r="J390" s="6">
        <v>0</v>
      </c>
      <c r="K390" s="6">
        <v>1</v>
      </c>
      <c r="L390" s="6">
        <v>4</v>
      </c>
      <c r="M390" s="6">
        <v>3</v>
      </c>
      <c r="N390" s="4"/>
      <c r="O390" s="4"/>
      <c r="P390" s="4" t="s">
        <v>53</v>
      </c>
      <c r="Q390" s="4" t="s">
        <v>25</v>
      </c>
      <c r="R390" s="4" t="s">
        <v>774</v>
      </c>
      <c r="S390" s="4" t="s">
        <v>27</v>
      </c>
    </row>
    <row r="391" spans="1:19" ht="15.75" customHeight="1" thickBot="1" x14ac:dyDescent="0.3">
      <c r="A391" s="35" t="str" cm="1">
        <f t="array" ref="A391">LEFT(R391,6)&amp;_xlfn.IFS(E391="Cold Foil","-CF",E391="Rainbow Foil","-RF",E391="Cold Foil - Golden","-GF",E391="Extended Art Rainbow Foil", "-EA",E391="Regular","")</f>
        <v>WTR204-RF</v>
      </c>
      <c r="B391" s="4" t="s">
        <v>17</v>
      </c>
      <c r="C391" s="44" t="s">
        <v>4200</v>
      </c>
      <c r="D391" s="4" t="s">
        <v>775</v>
      </c>
      <c r="E391" s="4" t="s">
        <v>57</v>
      </c>
      <c r="F391" s="4" t="s">
        <v>20</v>
      </c>
      <c r="G391" s="4" t="s">
        <v>58</v>
      </c>
      <c r="H391" s="4" t="s">
        <v>59</v>
      </c>
      <c r="I391" s="4"/>
      <c r="J391" s="6">
        <v>0</v>
      </c>
      <c r="K391" s="6">
        <v>2</v>
      </c>
      <c r="L391" s="6">
        <v>3</v>
      </c>
      <c r="M391" s="6">
        <v>3</v>
      </c>
      <c r="N391" s="4"/>
      <c r="O391" s="4"/>
      <c r="P391" s="4" t="s">
        <v>53</v>
      </c>
      <c r="Q391" s="4" t="s">
        <v>25</v>
      </c>
      <c r="R391" s="4" t="s">
        <v>776</v>
      </c>
      <c r="S391" s="4" t="s">
        <v>27</v>
      </c>
    </row>
    <row r="392" spans="1:19" ht="15.75" customHeight="1" thickBot="1" x14ac:dyDescent="0.3">
      <c r="A392" s="35" t="str" cm="1">
        <f t="array" ref="A392">LEFT(R392,6)&amp;_xlfn.IFS(E392="Cold Foil","-CF",E392="Rainbow Foil","-RF",E392="Cold Foil - Golden","-GF",E392="Extended Art Rainbow Foil", "-EA",E392="Regular","")</f>
        <v>WTR204</v>
      </c>
      <c r="B392" s="4" t="s">
        <v>17</v>
      </c>
      <c r="C392" s="44" t="s">
        <v>4200</v>
      </c>
      <c r="D392" s="4" t="s">
        <v>775</v>
      </c>
      <c r="E392" s="4" t="s">
        <v>29</v>
      </c>
      <c r="F392" s="4" t="s">
        <v>20</v>
      </c>
      <c r="G392" s="4" t="s">
        <v>58</v>
      </c>
      <c r="H392" s="4" t="s">
        <v>59</v>
      </c>
      <c r="I392" s="4"/>
      <c r="J392" s="6">
        <v>0</v>
      </c>
      <c r="K392" s="6">
        <v>2</v>
      </c>
      <c r="L392" s="6">
        <v>3</v>
      </c>
      <c r="M392" s="6">
        <v>3</v>
      </c>
      <c r="N392" s="4"/>
      <c r="O392" s="4"/>
      <c r="P392" s="4" t="s">
        <v>53</v>
      </c>
      <c r="Q392" s="4" t="s">
        <v>25</v>
      </c>
      <c r="R392" s="4" t="s">
        <v>776</v>
      </c>
      <c r="S392" s="4" t="s">
        <v>27</v>
      </c>
    </row>
    <row r="393" spans="1:19" ht="15.75" customHeight="1" thickBot="1" x14ac:dyDescent="0.3">
      <c r="A393" s="35" t="str" cm="1">
        <f t="array" ref="A393">LEFT(R393,6)&amp;_xlfn.IFS(E393="Cold Foil","-CF",E393="Rainbow Foil","-RF",E393="Cold Foil - Golden","-GF",E393="Extended Art Rainbow Foil", "-EA",E393="Regular","")</f>
        <v>WTR205-RF</v>
      </c>
      <c r="B393" s="4" t="s">
        <v>17</v>
      </c>
      <c r="C393" s="44" t="s">
        <v>4201</v>
      </c>
      <c r="D393" s="4" t="s">
        <v>777</v>
      </c>
      <c r="E393" s="4" t="s">
        <v>57</v>
      </c>
      <c r="F393" s="4" t="s">
        <v>20</v>
      </c>
      <c r="G393" s="4" t="s">
        <v>58</v>
      </c>
      <c r="H393" s="4" t="s">
        <v>59</v>
      </c>
      <c r="I393" s="4"/>
      <c r="J393" s="6">
        <v>0</v>
      </c>
      <c r="K393" s="6">
        <v>3</v>
      </c>
      <c r="L393" s="6">
        <v>2</v>
      </c>
      <c r="M393" s="6">
        <v>3</v>
      </c>
      <c r="N393" s="4"/>
      <c r="O393" s="4"/>
      <c r="P393" s="4" t="s">
        <v>53</v>
      </c>
      <c r="Q393" s="4" t="s">
        <v>25</v>
      </c>
      <c r="R393" s="4" t="s">
        <v>778</v>
      </c>
      <c r="S393" s="4" t="s">
        <v>27</v>
      </c>
    </row>
    <row r="394" spans="1:19" ht="15.75" customHeight="1" thickBot="1" x14ac:dyDescent="0.3">
      <c r="A394" s="35" t="str" cm="1">
        <f t="array" ref="A394">LEFT(R394,6)&amp;_xlfn.IFS(E394="Cold Foil","-CF",E394="Rainbow Foil","-RF",E394="Cold Foil - Golden","-GF",E394="Extended Art Rainbow Foil", "-EA",E394="Regular","")</f>
        <v>WTR205</v>
      </c>
      <c r="B394" s="4" t="s">
        <v>17</v>
      </c>
      <c r="C394" s="44" t="s">
        <v>4201</v>
      </c>
      <c r="D394" s="4" t="s">
        <v>777</v>
      </c>
      <c r="E394" s="4" t="s">
        <v>29</v>
      </c>
      <c r="F394" s="4" t="s">
        <v>20</v>
      </c>
      <c r="G394" s="4" t="s">
        <v>58</v>
      </c>
      <c r="H394" s="4" t="s">
        <v>59</v>
      </c>
      <c r="I394" s="4"/>
      <c r="J394" s="6">
        <v>0</v>
      </c>
      <c r="K394" s="6">
        <v>3</v>
      </c>
      <c r="L394" s="6">
        <v>2</v>
      </c>
      <c r="M394" s="6">
        <v>3</v>
      </c>
      <c r="N394" s="4"/>
      <c r="O394" s="4"/>
      <c r="P394" s="4" t="s">
        <v>53</v>
      </c>
      <c r="Q394" s="4" t="s">
        <v>25</v>
      </c>
      <c r="R394" s="4" t="s">
        <v>778</v>
      </c>
      <c r="S394" s="4" t="s">
        <v>27</v>
      </c>
    </row>
    <row r="395" spans="1:19" ht="15.75" customHeight="1" thickBot="1" x14ac:dyDescent="0.3">
      <c r="A395" s="35" t="str" cm="1">
        <f t="array" ref="A395">LEFT(R395,6)&amp;_xlfn.IFS(E395="Cold Foil","-CF",E395="Rainbow Foil","-RF",E395="Cold Foil - Golden","-GF",E395="Extended Art Rainbow Foil", "-EA",E395="Regular","")</f>
        <v>WTR206-RF</v>
      </c>
      <c r="B395" s="4" t="s">
        <v>17</v>
      </c>
      <c r="C395" s="44" t="s">
        <v>4202</v>
      </c>
      <c r="D395" s="4" t="s">
        <v>779</v>
      </c>
      <c r="E395" s="4" t="s">
        <v>57</v>
      </c>
      <c r="F395" s="4" t="s">
        <v>20</v>
      </c>
      <c r="G395" s="80" t="s">
        <v>345</v>
      </c>
      <c r="H395" s="81"/>
      <c r="I395" s="4" t="s">
        <v>780</v>
      </c>
      <c r="J395" s="6">
        <v>2</v>
      </c>
      <c r="K395" s="6">
        <v>1</v>
      </c>
      <c r="L395" s="4"/>
      <c r="M395" s="6">
        <v>2</v>
      </c>
      <c r="N395" s="4"/>
      <c r="O395" s="4"/>
      <c r="P395" s="4" t="s">
        <v>53</v>
      </c>
      <c r="Q395" s="4" t="s">
        <v>25</v>
      </c>
      <c r="R395" s="4" t="s">
        <v>781</v>
      </c>
      <c r="S395" s="4" t="s">
        <v>27</v>
      </c>
    </row>
    <row r="396" spans="1:19" ht="15.75" customHeight="1" thickBot="1" x14ac:dyDescent="0.3">
      <c r="A396" s="35" t="str" cm="1">
        <f t="array" ref="A396">LEFT(R396,6)&amp;_xlfn.IFS(E396="Cold Foil","-CF",E396="Rainbow Foil","-RF",E396="Cold Foil - Golden","-GF",E396="Extended Art Rainbow Foil", "-EA",E396="Regular","")</f>
        <v>WTR206</v>
      </c>
      <c r="B396" s="4" t="s">
        <v>17</v>
      </c>
      <c r="C396" s="44" t="s">
        <v>4202</v>
      </c>
      <c r="D396" s="4" t="s">
        <v>779</v>
      </c>
      <c r="E396" s="4" t="s">
        <v>29</v>
      </c>
      <c r="F396" s="4" t="s">
        <v>20</v>
      </c>
      <c r="G396" s="80" t="s">
        <v>345</v>
      </c>
      <c r="H396" s="81"/>
      <c r="I396" s="4" t="s">
        <v>780</v>
      </c>
      <c r="J396" s="6">
        <v>2</v>
      </c>
      <c r="K396" s="6">
        <v>1</v>
      </c>
      <c r="L396" s="4"/>
      <c r="M396" s="6">
        <v>2</v>
      </c>
      <c r="N396" s="4"/>
      <c r="O396" s="4"/>
      <c r="P396" s="4" t="s">
        <v>53</v>
      </c>
      <c r="Q396" s="4" t="s">
        <v>25</v>
      </c>
      <c r="R396" s="4" t="s">
        <v>781</v>
      </c>
      <c r="S396" s="4" t="s">
        <v>27</v>
      </c>
    </row>
    <row r="397" spans="1:19" ht="15.75" customHeight="1" thickBot="1" x14ac:dyDescent="0.3">
      <c r="A397" s="35" t="str" cm="1">
        <f t="array" ref="A397">LEFT(R397,6)&amp;_xlfn.IFS(E397="Cold Foil","-CF",E397="Rainbow Foil","-RF",E397="Cold Foil - Golden","-GF",E397="Extended Art Rainbow Foil", "-EA",E397="Regular","")</f>
        <v>WTR207-RF</v>
      </c>
      <c r="B397" s="4" t="s">
        <v>17</v>
      </c>
      <c r="C397" s="44" t="s">
        <v>4203</v>
      </c>
      <c r="D397" s="4" t="s">
        <v>782</v>
      </c>
      <c r="E397" s="4" t="s">
        <v>57</v>
      </c>
      <c r="F397" s="4" t="s">
        <v>20</v>
      </c>
      <c r="G397" s="80" t="s">
        <v>345</v>
      </c>
      <c r="H397" s="81"/>
      <c r="I397" s="4" t="s">
        <v>783</v>
      </c>
      <c r="J397" s="6">
        <v>2</v>
      </c>
      <c r="K397" s="6">
        <v>2</v>
      </c>
      <c r="L397" s="4"/>
      <c r="M397" s="6">
        <v>2</v>
      </c>
      <c r="N397" s="4"/>
      <c r="O397" s="4"/>
      <c r="P397" s="4" t="s">
        <v>53</v>
      </c>
      <c r="Q397" s="4" t="s">
        <v>25</v>
      </c>
      <c r="R397" s="4" t="s">
        <v>784</v>
      </c>
      <c r="S397" s="4" t="s">
        <v>27</v>
      </c>
    </row>
    <row r="398" spans="1:19" ht="15.75" customHeight="1" thickBot="1" x14ac:dyDescent="0.3">
      <c r="A398" s="35" t="str" cm="1">
        <f t="array" ref="A398">LEFT(R398,6)&amp;_xlfn.IFS(E398="Cold Foil","-CF",E398="Rainbow Foil","-RF",E398="Cold Foil - Golden","-GF",E398="Extended Art Rainbow Foil", "-EA",E398="Regular","")</f>
        <v>WTR207</v>
      </c>
      <c r="B398" s="4" t="s">
        <v>17</v>
      </c>
      <c r="C398" s="44" t="s">
        <v>4203</v>
      </c>
      <c r="D398" s="4" t="s">
        <v>782</v>
      </c>
      <c r="E398" s="4" t="s">
        <v>29</v>
      </c>
      <c r="F398" s="4" t="s">
        <v>20</v>
      </c>
      <c r="G398" s="80" t="s">
        <v>345</v>
      </c>
      <c r="H398" s="81"/>
      <c r="I398" s="4" t="s">
        <v>783</v>
      </c>
      <c r="J398" s="6">
        <v>2</v>
      </c>
      <c r="K398" s="6">
        <v>2</v>
      </c>
      <c r="L398" s="4"/>
      <c r="M398" s="6">
        <v>2</v>
      </c>
      <c r="N398" s="4"/>
      <c r="O398" s="4"/>
      <c r="P398" s="4" t="s">
        <v>53</v>
      </c>
      <c r="Q398" s="4" t="s">
        <v>25</v>
      </c>
      <c r="R398" s="4" t="s">
        <v>784</v>
      </c>
      <c r="S398" s="4" t="s">
        <v>27</v>
      </c>
    </row>
    <row r="399" spans="1:19" ht="15.75" customHeight="1" thickBot="1" x14ac:dyDescent="0.3">
      <c r="A399" s="35" t="str" cm="1">
        <f t="array" ref="A399">LEFT(R399,6)&amp;_xlfn.IFS(E399="Cold Foil","-CF",E399="Rainbow Foil","-RF",E399="Cold Foil - Golden","-GF",E399="Extended Art Rainbow Foil", "-EA",E399="Regular","")</f>
        <v>WTR208-RF</v>
      </c>
      <c r="B399" s="4" t="s">
        <v>17</v>
      </c>
      <c r="C399" s="44" t="s">
        <v>4204</v>
      </c>
      <c r="D399" s="4" t="s">
        <v>785</v>
      </c>
      <c r="E399" s="4" t="s">
        <v>57</v>
      </c>
      <c r="F399" s="4" t="s">
        <v>20</v>
      </c>
      <c r="G399" s="80" t="s">
        <v>345</v>
      </c>
      <c r="H399" s="81"/>
      <c r="I399" s="4" t="s">
        <v>786</v>
      </c>
      <c r="J399" s="6">
        <v>2</v>
      </c>
      <c r="K399" s="6">
        <v>3</v>
      </c>
      <c r="L399" s="4"/>
      <c r="M399" s="6">
        <v>2</v>
      </c>
      <c r="N399" s="4"/>
      <c r="O399" s="4"/>
      <c r="P399" s="4" t="s">
        <v>53</v>
      </c>
      <c r="Q399" s="4" t="s">
        <v>25</v>
      </c>
      <c r="R399" s="4" t="s">
        <v>787</v>
      </c>
      <c r="S399" s="4" t="s">
        <v>27</v>
      </c>
    </row>
    <row r="400" spans="1:19" ht="15.75" customHeight="1" thickBot="1" x14ac:dyDescent="0.3">
      <c r="A400" s="35" t="str" cm="1">
        <f t="array" ref="A400">LEFT(R400,6)&amp;_xlfn.IFS(E400="Cold Foil","-CF",E400="Rainbow Foil","-RF",E400="Cold Foil - Golden","-GF",E400="Extended Art Rainbow Foil", "-EA",E400="Regular","")</f>
        <v>WTR208</v>
      </c>
      <c r="B400" s="4" t="s">
        <v>17</v>
      </c>
      <c r="C400" s="44" t="s">
        <v>4204</v>
      </c>
      <c r="D400" s="4" t="s">
        <v>785</v>
      </c>
      <c r="E400" s="4" t="s">
        <v>29</v>
      </c>
      <c r="F400" s="4" t="s">
        <v>20</v>
      </c>
      <c r="G400" s="80" t="s">
        <v>345</v>
      </c>
      <c r="H400" s="81"/>
      <c r="I400" s="4" t="s">
        <v>786</v>
      </c>
      <c r="J400" s="6">
        <v>2</v>
      </c>
      <c r="K400" s="6">
        <v>3</v>
      </c>
      <c r="L400" s="4"/>
      <c r="M400" s="6">
        <v>2</v>
      </c>
      <c r="N400" s="4"/>
      <c r="O400" s="4"/>
      <c r="P400" s="4" t="s">
        <v>53</v>
      </c>
      <c r="Q400" s="4" t="s">
        <v>25</v>
      </c>
      <c r="R400" s="4" t="s">
        <v>787</v>
      </c>
      <c r="S400" s="4" t="s">
        <v>27</v>
      </c>
    </row>
    <row r="401" spans="1:19" ht="15.75" customHeight="1" thickBot="1" x14ac:dyDescent="0.3">
      <c r="A401" s="35" t="str" cm="1">
        <f t="array" ref="A401">LEFT(R401,6)&amp;_xlfn.IFS(E401="Cold Foil","-CF",E401="Rainbow Foil","-RF",E401="Cold Foil - Golden","-GF",E401="Extended Art Rainbow Foil", "-EA",E401="Regular","")</f>
        <v>WTR209-RF</v>
      </c>
      <c r="B401" s="4" t="s">
        <v>17</v>
      </c>
      <c r="C401" s="45" t="s">
        <v>4222</v>
      </c>
      <c r="D401" s="4" t="s">
        <v>788</v>
      </c>
      <c r="E401" s="4" t="s">
        <v>57</v>
      </c>
      <c r="F401" s="4" t="s">
        <v>20</v>
      </c>
      <c r="G401" s="80" t="s">
        <v>345</v>
      </c>
      <c r="H401" s="81"/>
      <c r="I401" s="4" t="s">
        <v>789</v>
      </c>
      <c r="J401" s="6">
        <v>1</v>
      </c>
      <c r="K401" s="6">
        <v>1</v>
      </c>
      <c r="L401" s="4"/>
      <c r="M401" s="6">
        <v>2</v>
      </c>
      <c r="N401" s="4"/>
      <c r="O401" s="4"/>
      <c r="P401" s="4" t="s">
        <v>53</v>
      </c>
      <c r="Q401" s="4" t="s">
        <v>25</v>
      </c>
      <c r="R401" s="4" t="s">
        <v>790</v>
      </c>
      <c r="S401" s="4" t="s">
        <v>27</v>
      </c>
    </row>
    <row r="402" spans="1:19" ht="15.75" customHeight="1" thickBot="1" x14ac:dyDescent="0.3">
      <c r="A402" s="35" t="str" cm="1">
        <f t="array" ref="A402">LEFT(R402,6)&amp;_xlfn.IFS(E402="Cold Foil","-CF",E402="Rainbow Foil","-RF",E402="Cold Foil - Golden","-GF",E402="Extended Art Rainbow Foil", "-EA",E402="Regular","")</f>
        <v>WTR209</v>
      </c>
      <c r="B402" s="4" t="s">
        <v>17</v>
      </c>
      <c r="C402" s="44" t="s">
        <v>4205</v>
      </c>
      <c r="D402" s="4" t="s">
        <v>788</v>
      </c>
      <c r="E402" s="4" t="s">
        <v>29</v>
      </c>
      <c r="F402" s="4" t="s">
        <v>20</v>
      </c>
      <c r="G402" s="80" t="s">
        <v>345</v>
      </c>
      <c r="H402" s="81"/>
      <c r="I402" s="4" t="s">
        <v>791</v>
      </c>
      <c r="J402" s="6">
        <v>1</v>
      </c>
      <c r="K402" s="6">
        <v>1</v>
      </c>
      <c r="L402" s="4"/>
      <c r="M402" s="6">
        <v>2</v>
      </c>
      <c r="N402" s="4"/>
      <c r="O402" s="4"/>
      <c r="P402" s="4" t="s">
        <v>53</v>
      </c>
      <c r="Q402" s="4" t="s">
        <v>25</v>
      </c>
      <c r="R402" s="4" t="s">
        <v>790</v>
      </c>
      <c r="S402" s="4" t="s">
        <v>27</v>
      </c>
    </row>
    <row r="403" spans="1:19" ht="15.75" customHeight="1" thickBot="1" x14ac:dyDescent="0.3">
      <c r="A403" s="35" t="str" cm="1">
        <f t="array" ref="A403">LEFT(R403,6)&amp;_xlfn.IFS(E403="Cold Foil","-CF",E403="Rainbow Foil","-RF",E403="Cold Foil - Golden","-GF",E403="Extended Art Rainbow Foil", "-EA",E403="Regular","")</f>
        <v>WTR210-RF</v>
      </c>
      <c r="B403" s="4" t="s">
        <v>17</v>
      </c>
      <c r="C403" s="45" t="s">
        <v>4223</v>
      </c>
      <c r="D403" s="4" t="s">
        <v>792</v>
      </c>
      <c r="E403" s="4" t="s">
        <v>57</v>
      </c>
      <c r="F403" s="4" t="s">
        <v>20</v>
      </c>
      <c r="G403" s="80" t="s">
        <v>345</v>
      </c>
      <c r="H403" s="81"/>
      <c r="I403" s="4" t="s">
        <v>793</v>
      </c>
      <c r="J403" s="6">
        <v>1</v>
      </c>
      <c r="K403" s="6">
        <v>2</v>
      </c>
      <c r="L403" s="4"/>
      <c r="M403" s="6">
        <v>2</v>
      </c>
      <c r="N403" s="4"/>
      <c r="O403" s="4"/>
      <c r="P403" s="4" t="s">
        <v>53</v>
      </c>
      <c r="Q403" s="4" t="s">
        <v>25</v>
      </c>
      <c r="R403" s="4" t="s">
        <v>794</v>
      </c>
      <c r="S403" s="4" t="s">
        <v>27</v>
      </c>
    </row>
    <row r="404" spans="1:19" ht="15.75" customHeight="1" thickBot="1" x14ac:dyDescent="0.3">
      <c r="A404" s="35" t="str" cm="1">
        <f t="array" ref="A404">LEFT(R404,6)&amp;_xlfn.IFS(E404="Cold Foil","-CF",E404="Rainbow Foil","-RF",E404="Cold Foil - Golden","-GF",E404="Extended Art Rainbow Foil", "-EA",E404="Regular","")</f>
        <v>WTR210</v>
      </c>
      <c r="B404" s="4" t="s">
        <v>17</v>
      </c>
      <c r="C404" s="44" t="s">
        <v>4206</v>
      </c>
      <c r="D404" s="4" t="s">
        <v>792</v>
      </c>
      <c r="E404" s="4" t="s">
        <v>29</v>
      </c>
      <c r="F404" s="4" t="s">
        <v>20</v>
      </c>
      <c r="G404" s="80" t="s">
        <v>345</v>
      </c>
      <c r="H404" s="81"/>
      <c r="I404" s="4" t="s">
        <v>795</v>
      </c>
      <c r="J404" s="6">
        <v>1</v>
      </c>
      <c r="K404" s="6">
        <v>2</v>
      </c>
      <c r="L404" s="4"/>
      <c r="M404" s="6">
        <v>2</v>
      </c>
      <c r="N404" s="4"/>
      <c r="O404" s="4"/>
      <c r="P404" s="4" t="s">
        <v>53</v>
      </c>
      <c r="Q404" s="4" t="s">
        <v>25</v>
      </c>
      <c r="R404" s="4" t="s">
        <v>794</v>
      </c>
      <c r="S404" s="4" t="s">
        <v>27</v>
      </c>
    </row>
    <row r="405" spans="1:19" ht="15.75" customHeight="1" thickBot="1" x14ac:dyDescent="0.3">
      <c r="A405" s="35" t="str" cm="1">
        <f t="array" ref="A405">LEFT(R405,6)&amp;_xlfn.IFS(E405="Cold Foil","-CF",E405="Rainbow Foil","-RF",E405="Cold Foil - Golden","-GF",E405="Extended Art Rainbow Foil", "-EA",E405="Regular","")</f>
        <v>WTR211-RF</v>
      </c>
      <c r="B405" s="4" t="s">
        <v>17</v>
      </c>
      <c r="C405" s="45" t="s">
        <v>4224</v>
      </c>
      <c r="D405" s="4" t="s">
        <v>796</v>
      </c>
      <c r="E405" s="4" t="s">
        <v>57</v>
      </c>
      <c r="F405" s="4" t="s">
        <v>20</v>
      </c>
      <c r="G405" s="80" t="s">
        <v>345</v>
      </c>
      <c r="H405" s="81"/>
      <c r="I405" s="4" t="s">
        <v>797</v>
      </c>
      <c r="J405" s="6">
        <v>1</v>
      </c>
      <c r="K405" s="6">
        <v>3</v>
      </c>
      <c r="L405" s="4"/>
      <c r="M405" s="6">
        <v>2</v>
      </c>
      <c r="N405" s="4"/>
      <c r="O405" s="4"/>
      <c r="P405" s="4" t="s">
        <v>53</v>
      </c>
      <c r="Q405" s="4" t="s">
        <v>25</v>
      </c>
      <c r="R405" s="4" t="s">
        <v>798</v>
      </c>
      <c r="S405" s="4" t="s">
        <v>27</v>
      </c>
    </row>
    <row r="406" spans="1:19" ht="15.75" customHeight="1" thickBot="1" x14ac:dyDescent="0.3">
      <c r="A406" s="35" t="str" cm="1">
        <f t="array" ref="A406">LEFT(R406,6)&amp;_xlfn.IFS(E406="Cold Foil","-CF",E406="Rainbow Foil","-RF",E406="Cold Foil - Golden","-GF",E406="Extended Art Rainbow Foil", "-EA",E406="Regular","")</f>
        <v>WTR211</v>
      </c>
      <c r="B406" s="4" t="s">
        <v>17</v>
      </c>
      <c r="C406" s="44" t="s">
        <v>4207</v>
      </c>
      <c r="D406" s="4" t="s">
        <v>796</v>
      </c>
      <c r="E406" s="4" t="s">
        <v>29</v>
      </c>
      <c r="F406" s="4" t="s">
        <v>20</v>
      </c>
      <c r="G406" s="80" t="s">
        <v>345</v>
      </c>
      <c r="H406" s="81"/>
      <c r="I406" s="4" t="s">
        <v>799</v>
      </c>
      <c r="J406" s="6">
        <v>1</v>
      </c>
      <c r="K406" s="6">
        <v>3</v>
      </c>
      <c r="L406" s="4"/>
      <c r="M406" s="6">
        <v>2</v>
      </c>
      <c r="N406" s="4"/>
      <c r="O406" s="4"/>
      <c r="P406" s="4" t="s">
        <v>53</v>
      </c>
      <c r="Q406" s="4" t="s">
        <v>25</v>
      </c>
      <c r="R406" s="4" t="s">
        <v>798</v>
      </c>
      <c r="S406" s="4" t="s">
        <v>27</v>
      </c>
    </row>
    <row r="407" spans="1:19" ht="15.75" customHeight="1" thickBot="1" x14ac:dyDescent="0.3">
      <c r="A407" s="35" t="str" cm="1">
        <f t="array" ref="A407">LEFT(R407,6)&amp;_xlfn.IFS(E407="Cold Foil","-CF",E407="Rainbow Foil","-RF",E407="Cold Foil - Golden","-GF",E407="Extended Art Rainbow Foil", "-EA",E407="Regular","")</f>
        <v>WTR212-RF</v>
      </c>
      <c r="B407" s="4" t="s">
        <v>17</v>
      </c>
      <c r="C407" s="44" t="s">
        <v>4208</v>
      </c>
      <c r="D407" s="4" t="s">
        <v>800</v>
      </c>
      <c r="E407" s="4" t="s">
        <v>57</v>
      </c>
      <c r="F407" s="4" t="s">
        <v>20</v>
      </c>
      <c r="G407" s="80" t="s">
        <v>69</v>
      </c>
      <c r="H407" s="81"/>
      <c r="I407" s="4" t="s">
        <v>801</v>
      </c>
      <c r="J407" s="6">
        <v>3</v>
      </c>
      <c r="K407" s="6">
        <v>1</v>
      </c>
      <c r="L407" s="4"/>
      <c r="M407" s="6">
        <v>7</v>
      </c>
      <c r="N407" s="4"/>
      <c r="O407" s="4"/>
      <c r="P407" s="4" t="s">
        <v>53</v>
      </c>
      <c r="Q407" s="4" t="s">
        <v>25</v>
      </c>
      <c r="R407" s="4" t="s">
        <v>802</v>
      </c>
      <c r="S407" s="4" t="s">
        <v>27</v>
      </c>
    </row>
    <row r="408" spans="1:19" ht="15.75" customHeight="1" thickBot="1" x14ac:dyDescent="0.3">
      <c r="A408" s="35" t="str" cm="1">
        <f t="array" ref="A408">LEFT(R408,6)&amp;_xlfn.IFS(E408="Cold Foil","-CF",E408="Rainbow Foil","-RF",E408="Cold Foil - Golden","-GF",E408="Extended Art Rainbow Foil", "-EA",E408="Regular","")</f>
        <v>WTR212</v>
      </c>
      <c r="B408" s="4" t="s">
        <v>17</v>
      </c>
      <c r="C408" s="44" t="s">
        <v>4208</v>
      </c>
      <c r="D408" s="4" t="s">
        <v>800</v>
      </c>
      <c r="E408" s="4" t="s">
        <v>29</v>
      </c>
      <c r="F408" s="4" t="s">
        <v>20</v>
      </c>
      <c r="G408" s="80" t="s">
        <v>69</v>
      </c>
      <c r="H408" s="81"/>
      <c r="I408" s="4" t="s">
        <v>801</v>
      </c>
      <c r="J408" s="6">
        <v>3</v>
      </c>
      <c r="K408" s="6">
        <v>1</v>
      </c>
      <c r="L408" s="4"/>
      <c r="M408" s="6">
        <v>7</v>
      </c>
      <c r="N408" s="4"/>
      <c r="O408" s="4"/>
      <c r="P408" s="4" t="s">
        <v>53</v>
      </c>
      <c r="Q408" s="4" t="s">
        <v>25</v>
      </c>
      <c r="R408" s="4" t="s">
        <v>802</v>
      </c>
      <c r="S408" s="4" t="s">
        <v>27</v>
      </c>
    </row>
    <row r="409" spans="1:19" ht="15.75" customHeight="1" thickBot="1" x14ac:dyDescent="0.3">
      <c r="A409" s="35" t="str" cm="1">
        <f t="array" ref="A409">LEFT(R409,6)&amp;_xlfn.IFS(E409="Cold Foil","-CF",E409="Rainbow Foil","-RF",E409="Cold Foil - Golden","-GF",E409="Extended Art Rainbow Foil", "-EA",E409="Regular","")</f>
        <v>WTR213-RF</v>
      </c>
      <c r="B409" s="4" t="s">
        <v>17</v>
      </c>
      <c r="C409" s="44" t="s">
        <v>4209</v>
      </c>
      <c r="D409" s="4" t="s">
        <v>803</v>
      </c>
      <c r="E409" s="4" t="s">
        <v>57</v>
      </c>
      <c r="F409" s="4" t="s">
        <v>20</v>
      </c>
      <c r="G409" s="80" t="s">
        <v>69</v>
      </c>
      <c r="H409" s="81"/>
      <c r="I409" s="4" t="s">
        <v>801</v>
      </c>
      <c r="J409" s="6">
        <v>3</v>
      </c>
      <c r="K409" s="6">
        <v>2</v>
      </c>
      <c r="L409" s="4"/>
      <c r="M409" s="6">
        <v>6</v>
      </c>
      <c r="N409" s="4"/>
      <c r="O409" s="4"/>
      <c r="P409" s="4" t="s">
        <v>53</v>
      </c>
      <c r="Q409" s="4" t="s">
        <v>25</v>
      </c>
      <c r="R409" s="4" t="s">
        <v>804</v>
      </c>
      <c r="S409" s="4" t="s">
        <v>27</v>
      </c>
    </row>
    <row r="410" spans="1:19" ht="15.75" customHeight="1" thickBot="1" x14ac:dyDescent="0.3">
      <c r="A410" s="35" t="str" cm="1">
        <f t="array" ref="A410">LEFT(R410,6)&amp;_xlfn.IFS(E410="Cold Foil","-CF",E410="Rainbow Foil","-RF",E410="Cold Foil - Golden","-GF",E410="Extended Art Rainbow Foil", "-EA",E410="Regular","")</f>
        <v>WTR213</v>
      </c>
      <c r="B410" s="4" t="s">
        <v>17</v>
      </c>
      <c r="C410" s="44" t="s">
        <v>4209</v>
      </c>
      <c r="D410" s="4" t="s">
        <v>803</v>
      </c>
      <c r="E410" s="4" t="s">
        <v>29</v>
      </c>
      <c r="F410" s="4" t="s">
        <v>20</v>
      </c>
      <c r="G410" s="80" t="s">
        <v>69</v>
      </c>
      <c r="H410" s="81"/>
      <c r="I410" s="4" t="s">
        <v>801</v>
      </c>
      <c r="J410" s="6">
        <v>3</v>
      </c>
      <c r="K410" s="6">
        <v>2</v>
      </c>
      <c r="L410" s="4"/>
      <c r="M410" s="6">
        <v>6</v>
      </c>
      <c r="N410" s="4"/>
      <c r="O410" s="4"/>
      <c r="P410" s="4" t="s">
        <v>53</v>
      </c>
      <c r="Q410" s="4" t="s">
        <v>25</v>
      </c>
      <c r="R410" s="4" t="s">
        <v>804</v>
      </c>
      <c r="S410" s="4" t="s">
        <v>27</v>
      </c>
    </row>
    <row r="411" spans="1:19" ht="15.75" customHeight="1" thickBot="1" x14ac:dyDescent="0.3">
      <c r="A411" s="35" t="str" cm="1">
        <f t="array" ref="A411">LEFT(R411,6)&amp;_xlfn.IFS(E411="Cold Foil","-CF",E411="Rainbow Foil","-RF",E411="Cold Foil - Golden","-GF",E411="Extended Art Rainbow Foil", "-EA",E411="Regular","")</f>
        <v>WTR214-RF</v>
      </c>
      <c r="B411" s="4" t="s">
        <v>17</v>
      </c>
      <c r="C411" s="44" t="s">
        <v>4210</v>
      </c>
      <c r="D411" s="4" t="s">
        <v>805</v>
      </c>
      <c r="E411" s="4" t="s">
        <v>57</v>
      </c>
      <c r="F411" s="4" t="s">
        <v>20</v>
      </c>
      <c r="G411" s="80" t="s">
        <v>69</v>
      </c>
      <c r="H411" s="81"/>
      <c r="I411" s="4" t="s">
        <v>801</v>
      </c>
      <c r="J411" s="6">
        <v>3</v>
      </c>
      <c r="K411" s="6">
        <v>3</v>
      </c>
      <c r="L411" s="4"/>
      <c r="M411" s="6">
        <v>5</v>
      </c>
      <c r="N411" s="4"/>
      <c r="O411" s="4"/>
      <c r="P411" s="4" t="s">
        <v>53</v>
      </c>
      <c r="Q411" s="4" t="s">
        <v>25</v>
      </c>
      <c r="R411" s="4" t="s">
        <v>806</v>
      </c>
      <c r="S411" s="4" t="s">
        <v>27</v>
      </c>
    </row>
    <row r="412" spans="1:19" ht="15.75" customHeight="1" thickBot="1" x14ac:dyDescent="0.3">
      <c r="A412" s="35" t="str" cm="1">
        <f t="array" ref="A412">LEFT(R412,6)&amp;_xlfn.IFS(E412="Cold Foil","-CF",E412="Rainbow Foil","-RF",E412="Cold Foil - Golden","-GF",E412="Extended Art Rainbow Foil", "-EA",E412="Regular","")</f>
        <v>WTR214</v>
      </c>
      <c r="B412" s="4" t="s">
        <v>17</v>
      </c>
      <c r="C412" s="44" t="s">
        <v>4210</v>
      </c>
      <c r="D412" s="4" t="s">
        <v>805</v>
      </c>
      <c r="E412" s="4" t="s">
        <v>29</v>
      </c>
      <c r="F412" s="4" t="s">
        <v>20</v>
      </c>
      <c r="G412" s="80" t="s">
        <v>69</v>
      </c>
      <c r="H412" s="81"/>
      <c r="I412" s="4" t="s">
        <v>801</v>
      </c>
      <c r="J412" s="6">
        <v>3</v>
      </c>
      <c r="K412" s="6">
        <v>3</v>
      </c>
      <c r="L412" s="4"/>
      <c r="M412" s="6">
        <v>5</v>
      </c>
      <c r="N412" s="4"/>
      <c r="O412" s="4"/>
      <c r="P412" s="4" t="s">
        <v>53</v>
      </c>
      <c r="Q412" s="4" t="s">
        <v>25</v>
      </c>
      <c r="R412" s="4" t="s">
        <v>806</v>
      </c>
      <c r="S412" s="4" t="s">
        <v>27</v>
      </c>
    </row>
    <row r="413" spans="1:19" ht="15.75" customHeight="1" thickBot="1" x14ac:dyDescent="0.3">
      <c r="A413" s="35" t="str" cm="1">
        <f t="array" ref="A413">LEFT(R413,6)&amp;_xlfn.IFS(E413="Cold Foil","-CF",E413="Rainbow Foil","-RF",E413="Cold Foil - Golden","-GF",E413="Extended Art Rainbow Foil", "-EA",E413="Regular","")</f>
        <v>WTR215-RF</v>
      </c>
      <c r="B413" s="4" t="s">
        <v>17</v>
      </c>
      <c r="C413" s="44" t="s">
        <v>4211</v>
      </c>
      <c r="D413" s="4" t="s">
        <v>807</v>
      </c>
      <c r="E413" s="4" t="s">
        <v>57</v>
      </c>
      <c r="F413" s="4" t="s">
        <v>20</v>
      </c>
      <c r="G413" s="80" t="s">
        <v>69</v>
      </c>
      <c r="H413" s="81"/>
      <c r="I413" s="4" t="s">
        <v>808</v>
      </c>
      <c r="J413" s="6">
        <v>0</v>
      </c>
      <c r="K413" s="6">
        <v>1</v>
      </c>
      <c r="L413" s="4"/>
      <c r="M413" s="6">
        <v>4</v>
      </c>
      <c r="N413" s="4"/>
      <c r="O413" s="4"/>
      <c r="P413" s="4" t="s">
        <v>53</v>
      </c>
      <c r="Q413" s="4" t="s">
        <v>25</v>
      </c>
      <c r="R413" s="4" t="s">
        <v>809</v>
      </c>
      <c r="S413" s="4" t="s">
        <v>27</v>
      </c>
    </row>
    <row r="414" spans="1:19" ht="15.75" customHeight="1" thickBot="1" x14ac:dyDescent="0.3">
      <c r="A414" s="35" t="str" cm="1">
        <f t="array" ref="A414">LEFT(R414,6)&amp;_xlfn.IFS(E414="Cold Foil","-CF",E414="Rainbow Foil","-RF",E414="Cold Foil - Golden","-GF",E414="Extended Art Rainbow Foil", "-EA",E414="Regular","")</f>
        <v>WTR215</v>
      </c>
      <c r="B414" s="4" t="s">
        <v>17</v>
      </c>
      <c r="C414" s="44" t="s">
        <v>4211</v>
      </c>
      <c r="D414" s="4" t="s">
        <v>807</v>
      </c>
      <c r="E414" s="4" t="s">
        <v>29</v>
      </c>
      <c r="F414" s="4" t="s">
        <v>20</v>
      </c>
      <c r="G414" s="80" t="s">
        <v>69</v>
      </c>
      <c r="H414" s="81"/>
      <c r="I414" s="4" t="s">
        <v>808</v>
      </c>
      <c r="J414" s="6">
        <v>0</v>
      </c>
      <c r="K414" s="6">
        <v>1</v>
      </c>
      <c r="L414" s="4"/>
      <c r="M414" s="6">
        <v>4</v>
      </c>
      <c r="N414" s="4"/>
      <c r="O414" s="4"/>
      <c r="P414" s="4" t="s">
        <v>53</v>
      </c>
      <c r="Q414" s="4" t="s">
        <v>25</v>
      </c>
      <c r="R414" s="4" t="s">
        <v>809</v>
      </c>
      <c r="S414" s="4" t="s">
        <v>27</v>
      </c>
    </row>
    <row r="415" spans="1:19" ht="15.75" customHeight="1" thickBot="1" x14ac:dyDescent="0.3">
      <c r="A415" s="35" t="str" cm="1">
        <f t="array" ref="A415">LEFT(R415,6)&amp;_xlfn.IFS(E415="Cold Foil","-CF",E415="Rainbow Foil","-RF",E415="Cold Foil - Golden","-GF",E415="Extended Art Rainbow Foil", "-EA",E415="Regular","")</f>
        <v>WTR216-RF</v>
      </c>
      <c r="B415" s="4" t="s">
        <v>17</v>
      </c>
      <c r="C415" s="44" t="s">
        <v>4212</v>
      </c>
      <c r="D415" s="4" t="s">
        <v>810</v>
      </c>
      <c r="E415" s="4" t="s">
        <v>57</v>
      </c>
      <c r="F415" s="4" t="s">
        <v>20</v>
      </c>
      <c r="G415" s="80" t="s">
        <v>69</v>
      </c>
      <c r="H415" s="81"/>
      <c r="I415" s="4" t="s">
        <v>808</v>
      </c>
      <c r="J415" s="6">
        <v>0</v>
      </c>
      <c r="K415" s="6">
        <v>2</v>
      </c>
      <c r="L415" s="4"/>
      <c r="M415" s="6">
        <v>3</v>
      </c>
      <c r="N415" s="4"/>
      <c r="O415" s="4"/>
      <c r="P415" s="4" t="s">
        <v>53</v>
      </c>
      <c r="Q415" s="4" t="s">
        <v>25</v>
      </c>
      <c r="R415" s="4" t="s">
        <v>811</v>
      </c>
      <c r="S415" s="4" t="s">
        <v>27</v>
      </c>
    </row>
    <row r="416" spans="1:19" ht="15.75" customHeight="1" thickBot="1" x14ac:dyDescent="0.3">
      <c r="A416" s="35" t="str" cm="1">
        <f t="array" ref="A416">LEFT(R416,6)&amp;_xlfn.IFS(E416="Cold Foil","-CF",E416="Rainbow Foil","-RF",E416="Cold Foil - Golden","-GF",E416="Extended Art Rainbow Foil", "-EA",E416="Regular","")</f>
        <v>WTR216</v>
      </c>
      <c r="B416" s="4" t="s">
        <v>17</v>
      </c>
      <c r="C416" s="44" t="s">
        <v>4212</v>
      </c>
      <c r="D416" s="4" t="s">
        <v>810</v>
      </c>
      <c r="E416" s="4" t="s">
        <v>29</v>
      </c>
      <c r="F416" s="4" t="s">
        <v>20</v>
      </c>
      <c r="G416" s="80" t="s">
        <v>69</v>
      </c>
      <c r="H416" s="81"/>
      <c r="I416" s="4" t="s">
        <v>808</v>
      </c>
      <c r="J416" s="6">
        <v>0</v>
      </c>
      <c r="K416" s="6">
        <v>2</v>
      </c>
      <c r="L416" s="4"/>
      <c r="M416" s="6">
        <v>3</v>
      </c>
      <c r="N416" s="4"/>
      <c r="O416" s="4"/>
      <c r="P416" s="4" t="s">
        <v>53</v>
      </c>
      <c r="Q416" s="4" t="s">
        <v>25</v>
      </c>
      <c r="R416" s="4" t="s">
        <v>811</v>
      </c>
      <c r="S416" s="4" t="s">
        <v>27</v>
      </c>
    </row>
    <row r="417" spans="1:19" ht="15.75" customHeight="1" thickBot="1" x14ac:dyDescent="0.3">
      <c r="A417" s="35" t="str" cm="1">
        <f t="array" ref="A417">LEFT(R417,6)&amp;_xlfn.IFS(E417="Cold Foil","-CF",E417="Rainbow Foil","-RF",E417="Cold Foil - Golden","-GF",E417="Extended Art Rainbow Foil", "-EA",E417="Regular","")</f>
        <v>WTR217-RF</v>
      </c>
      <c r="B417" s="4" t="s">
        <v>17</v>
      </c>
      <c r="C417" s="44" t="s">
        <v>4213</v>
      </c>
      <c r="D417" s="4" t="s">
        <v>812</v>
      </c>
      <c r="E417" s="4" t="s">
        <v>57</v>
      </c>
      <c r="F417" s="4" t="s">
        <v>20</v>
      </c>
      <c r="G417" s="80" t="s">
        <v>69</v>
      </c>
      <c r="H417" s="81"/>
      <c r="I417" s="4" t="s">
        <v>808</v>
      </c>
      <c r="J417" s="6">
        <v>0</v>
      </c>
      <c r="K417" s="6">
        <v>3</v>
      </c>
      <c r="L417" s="4"/>
      <c r="M417" s="6">
        <v>2</v>
      </c>
      <c r="N417" s="4"/>
      <c r="O417" s="4"/>
      <c r="P417" s="4" t="s">
        <v>53</v>
      </c>
      <c r="Q417" s="4" t="s">
        <v>25</v>
      </c>
      <c r="R417" s="4" t="s">
        <v>813</v>
      </c>
      <c r="S417" s="4" t="s">
        <v>27</v>
      </c>
    </row>
    <row r="418" spans="1:19" ht="15.75" customHeight="1" thickBot="1" x14ac:dyDescent="0.3">
      <c r="A418" s="35" t="str" cm="1">
        <f t="array" ref="A418">LEFT(R418,6)&amp;_xlfn.IFS(E418="Cold Foil","-CF",E418="Rainbow Foil","-RF",E418="Cold Foil - Golden","-GF",E418="Extended Art Rainbow Foil", "-EA",E418="Regular","")</f>
        <v>WTR217</v>
      </c>
      <c r="B418" s="4" t="s">
        <v>17</v>
      </c>
      <c r="C418" s="44" t="s">
        <v>4213</v>
      </c>
      <c r="D418" s="4" t="s">
        <v>812</v>
      </c>
      <c r="E418" s="4" t="s">
        <v>29</v>
      </c>
      <c r="F418" s="4" t="s">
        <v>20</v>
      </c>
      <c r="G418" s="80" t="s">
        <v>69</v>
      </c>
      <c r="H418" s="81"/>
      <c r="I418" s="4" t="s">
        <v>808</v>
      </c>
      <c r="J418" s="6">
        <v>0</v>
      </c>
      <c r="K418" s="6">
        <v>3</v>
      </c>
      <c r="L418" s="4"/>
      <c r="M418" s="6">
        <v>2</v>
      </c>
      <c r="N418" s="4"/>
      <c r="O418" s="4"/>
      <c r="P418" s="4" t="s">
        <v>53</v>
      </c>
      <c r="Q418" s="4" t="s">
        <v>25</v>
      </c>
      <c r="R418" s="4" t="s">
        <v>813</v>
      </c>
      <c r="S418" s="4" t="s">
        <v>27</v>
      </c>
    </row>
    <row r="419" spans="1:19" ht="15.75" customHeight="1" thickBot="1" x14ac:dyDescent="0.3">
      <c r="A419" s="35" t="str" cm="1">
        <f t="array" ref="A419">LEFT(R419,6)&amp;_xlfn.IFS(E419="Cold Foil","-CF",E419="Rainbow Foil","-RF",E419="Cold Foil - Golden","-GF",E419="Extended Art Rainbow Foil", "-EA",E419="Regular","")</f>
        <v>WTR218-RF</v>
      </c>
      <c r="B419" s="4" t="s">
        <v>17</v>
      </c>
      <c r="C419" s="44" t="s">
        <v>4214</v>
      </c>
      <c r="D419" s="4" t="s">
        <v>814</v>
      </c>
      <c r="E419" s="4" t="s">
        <v>57</v>
      </c>
      <c r="F419" s="4" t="s">
        <v>20</v>
      </c>
      <c r="G419" s="4" t="s">
        <v>58</v>
      </c>
      <c r="H419" s="4"/>
      <c r="I419" s="4" t="s">
        <v>815</v>
      </c>
      <c r="J419" s="6">
        <v>0</v>
      </c>
      <c r="K419" s="6">
        <v>1</v>
      </c>
      <c r="L419" s="4"/>
      <c r="M419" s="6">
        <v>2</v>
      </c>
      <c r="N419" s="4"/>
      <c r="O419" s="4"/>
      <c r="P419" s="4" t="s">
        <v>53</v>
      </c>
      <c r="Q419" s="4" t="s">
        <v>25</v>
      </c>
      <c r="R419" s="4" t="s">
        <v>816</v>
      </c>
      <c r="S419" s="4" t="s">
        <v>27</v>
      </c>
    </row>
    <row r="420" spans="1:19" ht="15.75" customHeight="1" thickBot="1" x14ac:dyDescent="0.3">
      <c r="A420" s="35" t="str" cm="1">
        <f t="array" ref="A420">LEFT(R420,6)&amp;_xlfn.IFS(E420="Cold Foil","-CF",E420="Rainbow Foil","-RF",E420="Cold Foil - Golden","-GF",E420="Extended Art Rainbow Foil", "-EA",E420="Regular","")</f>
        <v>WTR218</v>
      </c>
      <c r="B420" s="4" t="s">
        <v>17</v>
      </c>
      <c r="C420" s="44" t="s">
        <v>4214</v>
      </c>
      <c r="D420" s="4" t="s">
        <v>814</v>
      </c>
      <c r="E420" s="4" t="s">
        <v>29</v>
      </c>
      <c r="F420" s="4" t="s">
        <v>20</v>
      </c>
      <c r="G420" s="4" t="s">
        <v>58</v>
      </c>
      <c r="H420" s="4"/>
      <c r="I420" s="4" t="s">
        <v>817</v>
      </c>
      <c r="J420" s="6">
        <v>0</v>
      </c>
      <c r="K420" s="6">
        <v>1</v>
      </c>
      <c r="L420" s="4"/>
      <c r="M420" s="6">
        <v>2</v>
      </c>
      <c r="N420" s="4"/>
      <c r="O420" s="4"/>
      <c r="P420" s="4" t="s">
        <v>53</v>
      </c>
      <c r="Q420" s="4" t="s">
        <v>25</v>
      </c>
      <c r="R420" s="4" t="s">
        <v>816</v>
      </c>
      <c r="S420" s="4" t="s">
        <v>27</v>
      </c>
    </row>
    <row r="421" spans="1:19" ht="15.75" customHeight="1" thickBot="1" x14ac:dyDescent="0.3">
      <c r="A421" s="35" t="str" cm="1">
        <f t="array" ref="A421">LEFT(R421,6)&amp;_xlfn.IFS(E421="Cold Foil","-CF",E421="Rainbow Foil","-RF",E421="Cold Foil - Golden","-GF",E421="Extended Art Rainbow Foil", "-EA",E421="Regular","")</f>
        <v>WTR219-RF</v>
      </c>
      <c r="B421" s="4" t="s">
        <v>17</v>
      </c>
      <c r="C421" s="44" t="s">
        <v>4215</v>
      </c>
      <c r="D421" s="4" t="s">
        <v>818</v>
      </c>
      <c r="E421" s="4" t="s">
        <v>57</v>
      </c>
      <c r="F421" s="4" t="s">
        <v>20</v>
      </c>
      <c r="G421" s="4" t="s">
        <v>58</v>
      </c>
      <c r="H421" s="4"/>
      <c r="I421" s="4" t="s">
        <v>819</v>
      </c>
      <c r="J421" s="6">
        <v>0</v>
      </c>
      <c r="K421" s="6">
        <v>2</v>
      </c>
      <c r="L421" s="4"/>
      <c r="M421" s="6">
        <v>2</v>
      </c>
      <c r="N421" s="4"/>
      <c r="O421" s="4"/>
      <c r="P421" s="4" t="s">
        <v>53</v>
      </c>
      <c r="Q421" s="4" t="s">
        <v>25</v>
      </c>
      <c r="R421" s="4" t="s">
        <v>820</v>
      </c>
      <c r="S421" s="4" t="s">
        <v>27</v>
      </c>
    </row>
    <row r="422" spans="1:19" ht="15.75" customHeight="1" thickBot="1" x14ac:dyDescent="0.3">
      <c r="A422" s="35" t="str" cm="1">
        <f t="array" ref="A422">LEFT(R422,6)&amp;_xlfn.IFS(E422="Cold Foil","-CF",E422="Rainbow Foil","-RF",E422="Cold Foil - Golden","-GF",E422="Extended Art Rainbow Foil", "-EA",E422="Regular","")</f>
        <v>WTR219</v>
      </c>
      <c r="B422" s="4" t="s">
        <v>17</v>
      </c>
      <c r="C422" s="44" t="s">
        <v>4215</v>
      </c>
      <c r="D422" s="4" t="s">
        <v>818</v>
      </c>
      <c r="E422" s="4" t="s">
        <v>29</v>
      </c>
      <c r="F422" s="4" t="s">
        <v>20</v>
      </c>
      <c r="G422" s="4" t="s">
        <v>58</v>
      </c>
      <c r="H422" s="4"/>
      <c r="I422" s="4" t="s">
        <v>821</v>
      </c>
      <c r="J422" s="6">
        <v>0</v>
      </c>
      <c r="K422" s="6">
        <v>2</v>
      </c>
      <c r="L422" s="4"/>
      <c r="M422" s="6">
        <v>2</v>
      </c>
      <c r="N422" s="4"/>
      <c r="O422" s="4"/>
      <c r="P422" s="4" t="s">
        <v>53</v>
      </c>
      <c r="Q422" s="4" t="s">
        <v>25</v>
      </c>
      <c r="R422" s="4" t="s">
        <v>820</v>
      </c>
      <c r="S422" s="4" t="s">
        <v>27</v>
      </c>
    </row>
    <row r="423" spans="1:19" ht="15.75" customHeight="1" thickBot="1" x14ac:dyDescent="0.3">
      <c r="A423" s="35" t="str" cm="1">
        <f t="array" ref="A423">LEFT(R423,6)&amp;_xlfn.IFS(E423="Cold Foil","-CF",E423="Rainbow Foil","-RF",E423="Cold Foil - Golden","-GF",E423="Extended Art Rainbow Foil", "-EA",E423="Regular","")</f>
        <v>WTR220-RF</v>
      </c>
      <c r="B423" s="4" t="s">
        <v>17</v>
      </c>
      <c r="C423" s="44" t="s">
        <v>4216</v>
      </c>
      <c r="D423" s="4" t="s">
        <v>822</v>
      </c>
      <c r="E423" s="4" t="s">
        <v>57</v>
      </c>
      <c r="F423" s="4" t="s">
        <v>20</v>
      </c>
      <c r="G423" s="4" t="s">
        <v>58</v>
      </c>
      <c r="H423" s="4"/>
      <c r="I423" s="4" t="s">
        <v>823</v>
      </c>
      <c r="J423" s="6">
        <v>0</v>
      </c>
      <c r="K423" s="6">
        <v>3</v>
      </c>
      <c r="L423" s="4"/>
      <c r="M423" s="6">
        <v>2</v>
      </c>
      <c r="N423" s="4"/>
      <c r="O423" s="4"/>
      <c r="P423" s="4" t="s">
        <v>53</v>
      </c>
      <c r="Q423" s="4" t="s">
        <v>25</v>
      </c>
      <c r="R423" s="4" t="s">
        <v>824</v>
      </c>
      <c r="S423" s="4" t="s">
        <v>27</v>
      </c>
    </row>
    <row r="424" spans="1:19" ht="15.75" customHeight="1" thickBot="1" x14ac:dyDescent="0.3">
      <c r="A424" s="35" t="str" cm="1">
        <f t="array" ref="A424">LEFT(R424,6)&amp;_xlfn.IFS(E424="Cold Foil","-CF",E424="Rainbow Foil","-RF",E424="Cold Foil - Golden","-GF",E424="Extended Art Rainbow Foil", "-EA",E424="Regular","")</f>
        <v>WTR220</v>
      </c>
      <c r="B424" s="4" t="s">
        <v>17</v>
      </c>
      <c r="C424" s="44" t="s">
        <v>4216</v>
      </c>
      <c r="D424" s="4" t="s">
        <v>822</v>
      </c>
      <c r="E424" s="4" t="s">
        <v>29</v>
      </c>
      <c r="F424" s="4" t="s">
        <v>20</v>
      </c>
      <c r="G424" s="4" t="s">
        <v>58</v>
      </c>
      <c r="H424" s="4"/>
      <c r="I424" s="4" t="s">
        <v>825</v>
      </c>
      <c r="J424" s="6">
        <v>0</v>
      </c>
      <c r="K424" s="6">
        <v>3</v>
      </c>
      <c r="L424" s="4"/>
      <c r="M424" s="6">
        <v>2</v>
      </c>
      <c r="N424" s="4"/>
      <c r="O424" s="4"/>
      <c r="P424" s="4" t="s">
        <v>53</v>
      </c>
      <c r="Q424" s="4" t="s">
        <v>25</v>
      </c>
      <c r="R424" s="4" t="s">
        <v>824</v>
      </c>
      <c r="S424" s="4" t="s">
        <v>27</v>
      </c>
    </row>
    <row r="425" spans="1:19" ht="15.75" customHeight="1" thickBot="1" x14ac:dyDescent="0.3">
      <c r="A425" s="35" t="str" cm="1">
        <f t="array" ref="A425">LEFT(R425,6)&amp;_xlfn.IFS(E425="Cold Foil","-CF",E425="Rainbow Foil","-RF",E425="Cold Foil - Golden","-GF",E425="Extended Art Rainbow Foil", "-EA",E425="Regular","")</f>
        <v>WTR221-RF</v>
      </c>
      <c r="B425" s="4" t="s">
        <v>17</v>
      </c>
      <c r="C425" s="44" t="s">
        <v>4217</v>
      </c>
      <c r="D425" s="4" t="s">
        <v>826</v>
      </c>
      <c r="E425" s="4" t="s">
        <v>57</v>
      </c>
      <c r="F425" s="4" t="s">
        <v>20</v>
      </c>
      <c r="G425" s="4" t="s">
        <v>58</v>
      </c>
      <c r="H425" s="4"/>
      <c r="I425" s="4" t="s">
        <v>827</v>
      </c>
      <c r="J425" s="6">
        <v>3</v>
      </c>
      <c r="K425" s="6">
        <v>1</v>
      </c>
      <c r="L425" s="4"/>
      <c r="M425" s="6">
        <v>2</v>
      </c>
      <c r="N425" s="4"/>
      <c r="O425" s="4"/>
      <c r="P425" s="4" t="s">
        <v>53</v>
      </c>
      <c r="Q425" s="4" t="s">
        <v>25</v>
      </c>
      <c r="R425" s="4" t="s">
        <v>828</v>
      </c>
      <c r="S425" s="4" t="s">
        <v>27</v>
      </c>
    </row>
    <row r="426" spans="1:19" ht="15.75" customHeight="1" thickBot="1" x14ac:dyDescent="0.3">
      <c r="A426" s="35" t="str" cm="1">
        <f t="array" ref="A426">LEFT(R426,6)&amp;_xlfn.IFS(E426="Cold Foil","-CF",E426="Rainbow Foil","-RF",E426="Cold Foil - Golden","-GF",E426="Extended Art Rainbow Foil", "-EA",E426="Regular","")</f>
        <v>WTR221</v>
      </c>
      <c r="B426" s="4" t="s">
        <v>17</v>
      </c>
      <c r="C426" s="44" t="s">
        <v>4217</v>
      </c>
      <c r="D426" s="4" t="s">
        <v>826</v>
      </c>
      <c r="E426" s="4" t="s">
        <v>29</v>
      </c>
      <c r="F426" s="4" t="s">
        <v>20</v>
      </c>
      <c r="G426" s="4" t="s">
        <v>58</v>
      </c>
      <c r="H426" s="4"/>
      <c r="I426" s="4" t="s">
        <v>829</v>
      </c>
      <c r="J426" s="6">
        <v>3</v>
      </c>
      <c r="K426" s="6">
        <v>1</v>
      </c>
      <c r="L426" s="4"/>
      <c r="M426" s="6">
        <v>2</v>
      </c>
      <c r="N426" s="4"/>
      <c r="O426" s="4"/>
      <c r="P426" s="4" t="s">
        <v>53</v>
      </c>
      <c r="Q426" s="4" t="s">
        <v>25</v>
      </c>
      <c r="R426" s="4" t="s">
        <v>828</v>
      </c>
      <c r="S426" s="4" t="s">
        <v>27</v>
      </c>
    </row>
    <row r="427" spans="1:19" ht="15.75" customHeight="1" thickBot="1" x14ac:dyDescent="0.3">
      <c r="A427" s="35" t="str" cm="1">
        <f t="array" ref="A427">LEFT(R427,6)&amp;_xlfn.IFS(E427="Cold Foil","-CF",E427="Rainbow Foil","-RF",E427="Cold Foil - Golden","-GF",E427="Extended Art Rainbow Foil", "-EA",E427="Regular","")</f>
        <v>WTR222-RF</v>
      </c>
      <c r="B427" s="4" t="s">
        <v>17</v>
      </c>
      <c r="C427" s="44" t="s">
        <v>4218</v>
      </c>
      <c r="D427" s="4" t="s">
        <v>830</v>
      </c>
      <c r="E427" s="4" t="s">
        <v>57</v>
      </c>
      <c r="F427" s="4" t="s">
        <v>20</v>
      </c>
      <c r="G427" s="4" t="s">
        <v>58</v>
      </c>
      <c r="H427" s="4"/>
      <c r="I427" s="4" t="s">
        <v>831</v>
      </c>
      <c r="J427" s="6">
        <v>3</v>
      </c>
      <c r="K427" s="6">
        <v>2</v>
      </c>
      <c r="L427" s="4"/>
      <c r="M427" s="6">
        <v>2</v>
      </c>
      <c r="N427" s="4"/>
      <c r="O427" s="4"/>
      <c r="P427" s="4" t="s">
        <v>53</v>
      </c>
      <c r="Q427" s="4" t="s">
        <v>25</v>
      </c>
      <c r="R427" s="4" t="s">
        <v>832</v>
      </c>
      <c r="S427" s="4" t="s">
        <v>27</v>
      </c>
    </row>
    <row r="428" spans="1:19" ht="15.75" customHeight="1" thickBot="1" x14ac:dyDescent="0.3">
      <c r="A428" s="35" t="str" cm="1">
        <f t="array" ref="A428">LEFT(R428,6)&amp;_xlfn.IFS(E428="Cold Foil","-CF",E428="Rainbow Foil","-RF",E428="Cold Foil - Golden","-GF",E428="Extended Art Rainbow Foil", "-EA",E428="Regular","")</f>
        <v>WTR222</v>
      </c>
      <c r="B428" s="4" t="s">
        <v>17</v>
      </c>
      <c r="C428" s="44" t="s">
        <v>4218</v>
      </c>
      <c r="D428" s="4" t="s">
        <v>830</v>
      </c>
      <c r="E428" s="4" t="s">
        <v>29</v>
      </c>
      <c r="F428" s="4" t="s">
        <v>20</v>
      </c>
      <c r="G428" s="4" t="s">
        <v>58</v>
      </c>
      <c r="H428" s="4"/>
      <c r="I428" s="4" t="s">
        <v>833</v>
      </c>
      <c r="J428" s="6">
        <v>3</v>
      </c>
      <c r="K428" s="6">
        <v>2</v>
      </c>
      <c r="L428" s="4"/>
      <c r="M428" s="6">
        <v>2</v>
      </c>
      <c r="N428" s="4"/>
      <c r="O428" s="4"/>
      <c r="P428" s="4" t="s">
        <v>53</v>
      </c>
      <c r="Q428" s="4" t="s">
        <v>25</v>
      </c>
      <c r="R428" s="4" t="s">
        <v>832</v>
      </c>
      <c r="S428" s="4" t="s">
        <v>27</v>
      </c>
    </row>
    <row r="429" spans="1:19" ht="15.75" customHeight="1" thickBot="1" x14ac:dyDescent="0.3">
      <c r="A429" s="35" t="str" cm="1">
        <f t="array" ref="A429">LEFT(R429,6)&amp;_xlfn.IFS(E429="Cold Foil","-CF",E429="Rainbow Foil","-RF",E429="Cold Foil - Golden","-GF",E429="Extended Art Rainbow Foil", "-EA",E429="Regular","")</f>
        <v>WTR223-RF</v>
      </c>
      <c r="B429" s="4" t="s">
        <v>17</v>
      </c>
      <c r="C429" s="44" t="s">
        <v>4219</v>
      </c>
      <c r="D429" s="4" t="s">
        <v>834</v>
      </c>
      <c r="E429" s="4" t="s">
        <v>57</v>
      </c>
      <c r="F429" s="4" t="s">
        <v>20</v>
      </c>
      <c r="G429" s="4" t="s">
        <v>58</v>
      </c>
      <c r="H429" s="4"/>
      <c r="I429" s="4" t="s">
        <v>835</v>
      </c>
      <c r="J429" s="6">
        <v>3</v>
      </c>
      <c r="K429" s="6">
        <v>3</v>
      </c>
      <c r="L429" s="4"/>
      <c r="M429" s="6">
        <v>2</v>
      </c>
      <c r="N429" s="4"/>
      <c r="O429" s="4"/>
      <c r="P429" s="4" t="s">
        <v>53</v>
      </c>
      <c r="Q429" s="4" t="s">
        <v>25</v>
      </c>
      <c r="R429" s="4" t="s">
        <v>836</v>
      </c>
      <c r="S429" s="4" t="s">
        <v>27</v>
      </c>
    </row>
    <row r="430" spans="1:19" ht="15.75" customHeight="1" thickBot="1" x14ac:dyDescent="0.3">
      <c r="A430" s="35" t="str" cm="1">
        <f t="array" ref="A430">LEFT(R430,6)&amp;_xlfn.IFS(E430="Cold Foil","-CF",E430="Rainbow Foil","-RF",E430="Cold Foil - Golden","-GF",E430="Extended Art Rainbow Foil", "-EA",E430="Regular","")</f>
        <v>WTR223</v>
      </c>
      <c r="B430" s="4" t="s">
        <v>17</v>
      </c>
      <c r="C430" s="44" t="s">
        <v>4219</v>
      </c>
      <c r="D430" s="4" t="s">
        <v>834</v>
      </c>
      <c r="E430" s="4" t="s">
        <v>29</v>
      </c>
      <c r="F430" s="4" t="s">
        <v>20</v>
      </c>
      <c r="G430" s="4" t="s">
        <v>58</v>
      </c>
      <c r="H430" s="4"/>
      <c r="I430" s="4" t="s">
        <v>837</v>
      </c>
      <c r="J430" s="6">
        <v>3</v>
      </c>
      <c r="K430" s="6">
        <v>3</v>
      </c>
      <c r="L430" s="4"/>
      <c r="M430" s="6">
        <v>2</v>
      </c>
      <c r="N430" s="4"/>
      <c r="O430" s="4"/>
      <c r="P430" s="4" t="s">
        <v>53</v>
      </c>
      <c r="Q430" s="4" t="s">
        <v>25</v>
      </c>
      <c r="R430" s="4" t="s">
        <v>836</v>
      </c>
      <c r="S430" s="4" t="s">
        <v>27</v>
      </c>
    </row>
    <row r="431" spans="1:19" ht="15.75" customHeight="1" thickBot="1" x14ac:dyDescent="0.3">
      <c r="A431" s="35" t="str" cm="1">
        <f t="array" ref="A431">LEFT(R431,6)&amp;_xlfn.IFS(E431="Cold Foil","-CF",E431="Rainbow Foil","-RF",E431="Cold Foil - Golden","-GF",E431="Extended Art Rainbow Foil", "-EA",E431="Regular","")</f>
        <v>WTR224</v>
      </c>
      <c r="B431" s="4" t="s">
        <v>17</v>
      </c>
      <c r="C431" s="44" t="s">
        <v>4220</v>
      </c>
      <c r="D431" s="4" t="s">
        <v>838</v>
      </c>
      <c r="E431" s="4" t="s">
        <v>29</v>
      </c>
      <c r="F431" s="4" t="s">
        <v>20</v>
      </c>
      <c r="G431" s="80" t="s">
        <v>21</v>
      </c>
      <c r="H431" s="81"/>
      <c r="I431" s="82" t="s">
        <v>839</v>
      </c>
      <c r="J431" s="81"/>
      <c r="K431" s="6">
        <v>2</v>
      </c>
      <c r="L431" s="4"/>
      <c r="M431" s="4"/>
      <c r="N431" s="4"/>
      <c r="O431" s="4"/>
      <c r="P431" s="4" t="s">
        <v>33</v>
      </c>
      <c r="Q431" s="4" t="s">
        <v>25</v>
      </c>
      <c r="R431" s="4" t="s">
        <v>840</v>
      </c>
      <c r="S431" s="4" t="s">
        <v>27</v>
      </c>
    </row>
    <row r="432" spans="1:19" ht="15.75" customHeight="1" thickBot="1" x14ac:dyDescent="0.3">
      <c r="A432" s="35" t="str" cm="1">
        <f t="array" ref="A432">LEFT(R432,6)&amp;_xlfn.IFS(E432="Cold Foil","-CF",E432="Rainbow Foil","-RF",E432="Cold Foil - Golden","-GF",E432="Extended Art Rainbow Foil", "-EA",E432="Regular","")</f>
        <v>WTR225</v>
      </c>
      <c r="B432" s="4" t="s">
        <v>17</v>
      </c>
      <c r="C432" s="44" t="s">
        <v>4221</v>
      </c>
      <c r="D432" s="4" t="s">
        <v>841</v>
      </c>
      <c r="E432" s="4" t="s">
        <v>29</v>
      </c>
      <c r="F432" s="4" t="s">
        <v>20</v>
      </c>
      <c r="G432" s="4" t="s">
        <v>33</v>
      </c>
      <c r="H432" s="4" t="s">
        <v>208</v>
      </c>
      <c r="I432" s="91" t="s">
        <v>842</v>
      </c>
      <c r="J432" s="4"/>
      <c r="K432" s="4"/>
      <c r="L432" s="4"/>
      <c r="M432" s="4"/>
      <c r="N432" s="4"/>
      <c r="O432" s="4"/>
      <c r="P432" s="4" t="s">
        <v>33</v>
      </c>
      <c r="Q432" s="4" t="s">
        <v>25</v>
      </c>
      <c r="R432" s="4" t="s">
        <v>843</v>
      </c>
      <c r="S432" s="4" t="s">
        <v>27</v>
      </c>
    </row>
  </sheetData>
  <mergeCells count="103">
    <mergeCell ref="G250:H250"/>
    <mergeCell ref="G251:H251"/>
    <mergeCell ref="G252:H252"/>
    <mergeCell ref="G253:H253"/>
    <mergeCell ref="G235:H235"/>
    <mergeCell ref="G236:H236"/>
    <mergeCell ref="G237:H237"/>
    <mergeCell ref="G238:H238"/>
    <mergeCell ref="G239:H239"/>
    <mergeCell ref="G240:H240"/>
    <mergeCell ref="G241:H241"/>
    <mergeCell ref="G248:H248"/>
    <mergeCell ref="G249:H249"/>
    <mergeCell ref="G224:H224"/>
    <mergeCell ref="G225:H225"/>
    <mergeCell ref="G226:H226"/>
    <mergeCell ref="G227:H227"/>
    <mergeCell ref="G230:H230"/>
    <mergeCell ref="G231:H231"/>
    <mergeCell ref="G232:H232"/>
    <mergeCell ref="G233:H233"/>
    <mergeCell ref="G234:H234"/>
    <mergeCell ref="G173:H173"/>
    <mergeCell ref="G174:H174"/>
    <mergeCell ref="G175:H175"/>
    <mergeCell ref="G176:H176"/>
    <mergeCell ref="G177:H177"/>
    <mergeCell ref="I214:M214"/>
    <mergeCell ref="I215:M215"/>
    <mergeCell ref="G220:H220"/>
    <mergeCell ref="G221:H221"/>
    <mergeCell ref="G98:H98"/>
    <mergeCell ref="G99:H99"/>
    <mergeCell ref="G100:H100"/>
    <mergeCell ref="I143:O143"/>
    <mergeCell ref="I144:M144"/>
    <mergeCell ref="I145:M145"/>
    <mergeCell ref="G152:H152"/>
    <mergeCell ref="G153:H153"/>
    <mergeCell ref="G172:H172"/>
    <mergeCell ref="I3:M3"/>
    <mergeCell ref="I4:M4"/>
    <mergeCell ref="G13:H13"/>
    <mergeCell ref="G14:H14"/>
    <mergeCell ref="I73:M73"/>
    <mergeCell ref="I74:M74"/>
    <mergeCell ref="G95:H95"/>
    <mergeCell ref="G96:H96"/>
    <mergeCell ref="G97:H97"/>
    <mergeCell ref="G406:H406"/>
    <mergeCell ref="G407:H407"/>
    <mergeCell ref="G408:H408"/>
    <mergeCell ref="G416:H416"/>
    <mergeCell ref="G417:H417"/>
    <mergeCell ref="G418:H418"/>
    <mergeCell ref="G431:H431"/>
    <mergeCell ref="I431:J431"/>
    <mergeCell ref="G409:H409"/>
    <mergeCell ref="G410:H410"/>
    <mergeCell ref="G411:H411"/>
    <mergeCell ref="G412:H412"/>
    <mergeCell ref="G413:H413"/>
    <mergeCell ref="G414:H414"/>
    <mergeCell ref="G415:H415"/>
    <mergeCell ref="G397:H397"/>
    <mergeCell ref="G398:H398"/>
    <mergeCell ref="G399:H399"/>
    <mergeCell ref="G400:H400"/>
    <mergeCell ref="G401:H401"/>
    <mergeCell ref="G402:H402"/>
    <mergeCell ref="G403:H403"/>
    <mergeCell ref="G404:H404"/>
    <mergeCell ref="G405:H405"/>
    <mergeCell ref="G254:H254"/>
    <mergeCell ref="G255:H255"/>
    <mergeCell ref="G256:H256"/>
    <mergeCell ref="G257:H257"/>
    <mergeCell ref="G258:H258"/>
    <mergeCell ref="G259:H259"/>
    <mergeCell ref="G260:H260"/>
    <mergeCell ref="G395:H395"/>
    <mergeCell ref="G396:H396"/>
    <mergeCell ref="G261:H261"/>
    <mergeCell ref="G262:H262"/>
    <mergeCell ref="G263:H263"/>
    <mergeCell ref="G264:H264"/>
    <mergeCell ref="G265:H265"/>
    <mergeCell ref="I285:L285"/>
    <mergeCell ref="I286:L286"/>
    <mergeCell ref="I294:L294"/>
    <mergeCell ref="I295:L295"/>
    <mergeCell ref="I296:L296"/>
    <mergeCell ref="I297:L297"/>
    <mergeCell ref="I298:L298"/>
    <mergeCell ref="I299:L299"/>
    <mergeCell ref="I300:L300"/>
    <mergeCell ref="I287:L287"/>
    <mergeCell ref="I288:L288"/>
    <mergeCell ref="I289:L289"/>
    <mergeCell ref="I290:L290"/>
    <mergeCell ref="I291:L291"/>
    <mergeCell ref="I292:L292"/>
    <mergeCell ref="I293:L293"/>
  </mergeCells>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2" r:id="rId400"/>
    <hyperlink ref="C404" r:id="rId401"/>
    <hyperlink ref="C406" r:id="rId402"/>
    <hyperlink ref="C407" r:id="rId403"/>
    <hyperlink ref="C408" r:id="rId404"/>
    <hyperlink ref="C409" r:id="rId405"/>
    <hyperlink ref="C410" r:id="rId406"/>
    <hyperlink ref="C411" r:id="rId407"/>
    <hyperlink ref="C412" r:id="rId408"/>
    <hyperlink ref="C413" r:id="rId409"/>
    <hyperlink ref="C414" r:id="rId410"/>
    <hyperlink ref="C415" r:id="rId411"/>
    <hyperlink ref="C416" r:id="rId412"/>
    <hyperlink ref="C417" r:id="rId413"/>
    <hyperlink ref="C418" r:id="rId414"/>
    <hyperlink ref="C419" r:id="rId415"/>
    <hyperlink ref="C420" r:id="rId416"/>
    <hyperlink ref="C421" r:id="rId417"/>
    <hyperlink ref="C422" r:id="rId418"/>
    <hyperlink ref="C423" r:id="rId419"/>
    <hyperlink ref="C424" r:id="rId420"/>
    <hyperlink ref="C425" r:id="rId421"/>
    <hyperlink ref="C426" r:id="rId422"/>
    <hyperlink ref="C427" r:id="rId423"/>
    <hyperlink ref="C428" r:id="rId424"/>
    <hyperlink ref="C429" r:id="rId425"/>
    <hyperlink ref="C430" r:id="rId426"/>
    <hyperlink ref="C431" r:id="rId427"/>
    <hyperlink ref="C432" r:id="rId428"/>
    <hyperlink ref="C401" r:id="rId429"/>
    <hyperlink ref="C403" r:id="rId430"/>
    <hyperlink ref="C405" r:id="rId43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1000"/>
  <sheetViews>
    <sheetView topLeftCell="A108" workbookViewId="0">
      <selection activeCell="I118" sqref="I118"/>
    </sheetView>
  </sheetViews>
  <sheetFormatPr defaultColWidth="14.42578125" defaultRowHeight="15.75" customHeight="1" x14ac:dyDescent="0.2"/>
  <cols>
    <col min="1" max="1" width="14.42578125" style="36"/>
    <col min="2" max="8" width="15.85546875" style="11" customWidth="1"/>
    <col min="9" max="9" width="150.85546875" style="11" customWidth="1"/>
    <col min="10" max="19" width="15.85546875" style="11" customWidth="1"/>
    <col min="20" max="16384" width="14.42578125" style="11"/>
  </cols>
  <sheetData>
    <row r="1" spans="1:19" ht="15.75" customHeight="1" x14ac:dyDescent="0.2">
      <c r="A1" s="40" t="s">
        <v>3430</v>
      </c>
      <c r="B1" s="47" t="s">
        <v>844</v>
      </c>
      <c r="C1" s="1" t="s">
        <v>0</v>
      </c>
      <c r="D1" s="1" t="s">
        <v>1</v>
      </c>
      <c r="E1" s="1" t="s">
        <v>2</v>
      </c>
      <c r="F1" s="1" t="s">
        <v>3</v>
      </c>
      <c r="G1" s="1" t="s">
        <v>4</v>
      </c>
      <c r="H1" s="1" t="s">
        <v>5</v>
      </c>
      <c r="I1" s="48" t="s">
        <v>6</v>
      </c>
      <c r="J1" s="48" t="s">
        <v>7</v>
      </c>
      <c r="K1" s="48" t="s">
        <v>8</v>
      </c>
      <c r="L1" s="48" t="s">
        <v>9</v>
      </c>
      <c r="M1" s="48" t="s">
        <v>10</v>
      </c>
      <c r="N1" s="48" t="s">
        <v>11</v>
      </c>
      <c r="O1" s="48" t="s">
        <v>12</v>
      </c>
      <c r="P1" s="48" t="s">
        <v>13</v>
      </c>
      <c r="Q1" s="48" t="s">
        <v>14</v>
      </c>
      <c r="R1" s="48" t="s">
        <v>15</v>
      </c>
      <c r="S1" s="48" t="s">
        <v>16</v>
      </c>
    </row>
    <row r="2" spans="1:19" ht="15.75" customHeight="1" x14ac:dyDescent="0.2">
      <c r="A2" s="40" t="str" cm="1">
        <f t="array" ref="A2">LEFT(R2,6)&amp;_xlfn.IFS(E2="Cold Foil","-CF",E2="Rainbow Foil","-RF",E2="Cold Foil - Golden","-GF",E2="Extended Art Rainbow Foil", "-EA",E2="Regular","")</f>
        <v>RNR001</v>
      </c>
      <c r="B2" s="49" t="s">
        <v>17</v>
      </c>
      <c r="C2" s="50" t="s">
        <v>3876</v>
      </c>
      <c r="D2" s="51" t="s">
        <v>28</v>
      </c>
      <c r="E2" s="52" t="s">
        <v>29</v>
      </c>
      <c r="F2" s="53" t="s">
        <v>30</v>
      </c>
      <c r="G2" s="52" t="s">
        <v>31</v>
      </c>
      <c r="H2" s="51"/>
      <c r="I2" s="83" t="s">
        <v>3208</v>
      </c>
      <c r="J2" s="81"/>
      <c r="K2" s="81"/>
      <c r="L2" s="81"/>
      <c r="M2" s="81"/>
      <c r="N2" s="54">
        <v>4</v>
      </c>
      <c r="O2" s="54">
        <v>40</v>
      </c>
      <c r="P2" s="55" t="s">
        <v>53</v>
      </c>
      <c r="Q2" s="56"/>
      <c r="R2" s="57" t="s">
        <v>3209</v>
      </c>
      <c r="S2" s="58" t="s">
        <v>3210</v>
      </c>
    </row>
    <row r="3" spans="1:19" ht="15.75" customHeight="1" x14ac:dyDescent="0.2">
      <c r="A3" s="40" t="str" cm="1">
        <f t="array" ref="A3">LEFT(R3,6)&amp;_xlfn.IFS(E3="Cold Foil","-CF",E3="Rainbow Foil","-RF",E3="Cold Foil - Golden","-GF",E3="Extended Art Rainbow Foil", "-EA",E3="Regular","")</f>
        <v>RNR002</v>
      </c>
      <c r="B3" s="49" t="s">
        <v>17</v>
      </c>
      <c r="C3" s="50" t="s">
        <v>3877</v>
      </c>
      <c r="D3" s="51" t="s">
        <v>35</v>
      </c>
      <c r="E3" s="52" t="s">
        <v>29</v>
      </c>
      <c r="F3" s="52" t="s">
        <v>30</v>
      </c>
      <c r="G3" s="52" t="s">
        <v>31</v>
      </c>
      <c r="H3" s="52" t="s">
        <v>36</v>
      </c>
      <c r="I3" s="83" t="s">
        <v>3211</v>
      </c>
      <c r="J3" s="81"/>
      <c r="K3" s="81"/>
      <c r="L3" s="81"/>
      <c r="M3" s="81"/>
      <c r="N3" s="54">
        <v>4</v>
      </c>
      <c r="O3" s="54">
        <v>20</v>
      </c>
      <c r="P3" s="55" t="s">
        <v>33</v>
      </c>
      <c r="Q3" s="55"/>
      <c r="R3" s="57" t="s">
        <v>3212</v>
      </c>
      <c r="S3" s="58" t="s">
        <v>3210</v>
      </c>
    </row>
    <row r="4" spans="1:19" ht="15.75" customHeight="1" x14ac:dyDescent="0.2">
      <c r="A4" s="40" t="str" cm="1">
        <f t="array" ref="A4">LEFT(R4,6)&amp;_xlfn.IFS(E4="Cold Foil","-CF",E4="Rainbow Foil","-RF",E4="Cold Foil - Golden","-GF",E4="Extended Art Rainbow Foil", "-EA",E4="Regular","")</f>
        <v>RNR003</v>
      </c>
      <c r="B4" s="49" t="s">
        <v>17</v>
      </c>
      <c r="C4" s="50" t="s">
        <v>3878</v>
      </c>
      <c r="D4" s="51" t="s">
        <v>39</v>
      </c>
      <c r="E4" s="59" t="s">
        <v>29</v>
      </c>
      <c r="F4" s="52" t="s">
        <v>30</v>
      </c>
      <c r="G4" s="52" t="s">
        <v>40</v>
      </c>
      <c r="H4" s="52" t="s">
        <v>41</v>
      </c>
      <c r="I4" s="60" t="s">
        <v>4752</v>
      </c>
      <c r="J4" s="55"/>
      <c r="K4" s="55"/>
      <c r="L4" s="54">
        <v>4</v>
      </c>
      <c r="M4" s="55"/>
      <c r="N4" s="55"/>
      <c r="O4" s="55"/>
      <c r="P4" s="55" t="s">
        <v>53</v>
      </c>
      <c r="Q4" s="55"/>
      <c r="R4" s="57" t="s">
        <v>3213</v>
      </c>
      <c r="S4" s="58" t="s">
        <v>3210</v>
      </c>
    </row>
    <row r="5" spans="1:19" ht="15.75" customHeight="1" x14ac:dyDescent="0.2">
      <c r="A5" s="40" t="str" cm="1">
        <f t="array" ref="A5">LEFT(R5,6)&amp;_xlfn.IFS(E5="Cold Foil","-CF",E5="Rainbow Foil","-RF",E5="Cold Foil - Golden","-GF",E5="Extended Art Rainbow Foil", "-EA",E5="Regular","")</f>
        <v>RNR004</v>
      </c>
      <c r="B5" s="49" t="s">
        <v>17</v>
      </c>
      <c r="C5" s="50" t="s">
        <v>3879</v>
      </c>
      <c r="D5" s="51" t="s">
        <v>611</v>
      </c>
      <c r="E5" s="59" t="s">
        <v>29</v>
      </c>
      <c r="F5" s="51" t="s">
        <v>20</v>
      </c>
      <c r="G5" s="52" t="s">
        <v>45</v>
      </c>
      <c r="H5" s="52" t="s">
        <v>191</v>
      </c>
      <c r="I5" s="84" t="s">
        <v>3214</v>
      </c>
      <c r="J5" s="81"/>
      <c r="K5" s="81"/>
      <c r="L5" s="81"/>
      <c r="M5" s="61">
        <v>1</v>
      </c>
      <c r="N5" s="55"/>
      <c r="O5" s="55"/>
      <c r="P5" s="55" t="s">
        <v>53</v>
      </c>
      <c r="Q5" s="55"/>
      <c r="R5" s="57" t="s">
        <v>3215</v>
      </c>
      <c r="S5" s="58" t="s">
        <v>3210</v>
      </c>
    </row>
    <row r="6" spans="1:19" ht="15.75" customHeight="1" x14ac:dyDescent="0.2">
      <c r="A6" s="40" t="str" cm="1">
        <f t="array" ref="A6">LEFT(R6,6)&amp;_xlfn.IFS(E6="Cold Foil","-CF",E6="Rainbow Foil","-RF",E6="Cold Foil - Golden","-GF",E6="Extended Art Rainbow Foil", "-EA",E6="Regular","")</f>
        <v>RNR005</v>
      </c>
      <c r="B6" s="49" t="s">
        <v>17</v>
      </c>
      <c r="C6" s="50" t="s">
        <v>3880</v>
      </c>
      <c r="D6" s="52" t="s">
        <v>50</v>
      </c>
      <c r="E6" s="52" t="s">
        <v>29</v>
      </c>
      <c r="F6" s="52" t="s">
        <v>30</v>
      </c>
      <c r="G6" s="52" t="s">
        <v>45</v>
      </c>
      <c r="H6" s="52" t="s">
        <v>51</v>
      </c>
      <c r="I6" s="60" t="s">
        <v>4753</v>
      </c>
      <c r="J6" s="55"/>
      <c r="K6" s="55"/>
      <c r="L6" s="55"/>
      <c r="M6" s="54">
        <v>1</v>
      </c>
      <c r="N6" s="55"/>
      <c r="O6" s="55"/>
      <c r="P6" s="55" t="s">
        <v>53</v>
      </c>
      <c r="Q6" s="55"/>
      <c r="R6" s="57" t="s">
        <v>3216</v>
      </c>
      <c r="S6" s="58" t="s">
        <v>3210</v>
      </c>
    </row>
    <row r="7" spans="1:19" ht="15.75" customHeight="1" x14ac:dyDescent="0.2">
      <c r="A7" s="40" t="str" cm="1">
        <f t="array" ref="A7">LEFT(R7,6)&amp;_xlfn.IFS(E7="Cold Foil","-CF",E7="Rainbow Foil","-RF",E7="Cold Foil - Golden","-GF",E7="Extended Art Rainbow Foil", "-EA",E7="Regular","")</f>
        <v>RNR006</v>
      </c>
      <c r="B7" s="49" t="s">
        <v>17</v>
      </c>
      <c r="C7" s="50" t="s">
        <v>3881</v>
      </c>
      <c r="D7" s="51" t="s">
        <v>619</v>
      </c>
      <c r="E7" s="59" t="s">
        <v>29</v>
      </c>
      <c r="F7" s="52" t="s">
        <v>20</v>
      </c>
      <c r="G7" s="52" t="s">
        <v>45</v>
      </c>
      <c r="H7" s="52" t="s">
        <v>187</v>
      </c>
      <c r="I7" s="84" t="s">
        <v>3217</v>
      </c>
      <c r="J7" s="81"/>
      <c r="K7" s="81"/>
      <c r="L7" s="81"/>
      <c r="M7" s="61">
        <v>1</v>
      </c>
      <c r="N7" s="55"/>
      <c r="O7" s="55"/>
      <c r="P7" s="55" t="s">
        <v>53</v>
      </c>
      <c r="Q7" s="55"/>
      <c r="R7" s="57" t="s">
        <v>3218</v>
      </c>
      <c r="S7" s="58" t="s">
        <v>3210</v>
      </c>
    </row>
    <row r="8" spans="1:19" ht="15.75" customHeight="1" x14ac:dyDescent="0.2">
      <c r="A8" s="40" t="str" cm="1">
        <f t="array" ref="A8">LEFT(R8,6)&amp;_xlfn.IFS(E8="Cold Foil","-CF",E8="Rainbow Foil","-RF",E8="Cold Foil - Golden","-GF",E8="Extended Art Rainbow Foil", "-EA",E8="Regular","")</f>
        <v>RNR007</v>
      </c>
      <c r="B8" s="49" t="s">
        <v>17</v>
      </c>
      <c r="C8" s="50" t="s">
        <v>3882</v>
      </c>
      <c r="D8" s="51" t="s">
        <v>607</v>
      </c>
      <c r="E8" s="59" t="s">
        <v>29</v>
      </c>
      <c r="F8" s="52" t="s">
        <v>20</v>
      </c>
      <c r="G8" s="52" t="s">
        <v>45</v>
      </c>
      <c r="H8" s="52" t="s">
        <v>46</v>
      </c>
      <c r="I8" s="84" t="s">
        <v>4754</v>
      </c>
      <c r="J8" s="81"/>
      <c r="K8" s="81"/>
      <c r="L8" s="81"/>
      <c r="M8" s="61">
        <v>0</v>
      </c>
      <c r="N8" s="55"/>
      <c r="O8" s="55"/>
      <c r="P8" s="55" t="s">
        <v>53</v>
      </c>
      <c r="Q8" s="55"/>
      <c r="R8" s="57" t="s">
        <v>3219</v>
      </c>
      <c r="S8" s="58" t="s">
        <v>3210</v>
      </c>
    </row>
    <row r="9" spans="1:19" ht="15.75" customHeight="1" x14ac:dyDescent="0.2">
      <c r="A9" s="40" t="str" cm="1">
        <f t="array" ref="A9">LEFT(R9,6)&amp;_xlfn.IFS(E9="Cold Foil","-CF",E9="Rainbow Foil","-RF",E9="Cold Foil - Golden","-GF",E9="Extended Art Rainbow Foil", "-EA",E9="Regular","")</f>
        <v>RNR008</v>
      </c>
      <c r="B9" s="49" t="s">
        <v>17</v>
      </c>
      <c r="C9" s="50" t="s">
        <v>3883</v>
      </c>
      <c r="D9" s="51" t="s">
        <v>81</v>
      </c>
      <c r="E9" s="59" t="s">
        <v>29</v>
      </c>
      <c r="F9" s="52" t="s">
        <v>30</v>
      </c>
      <c r="G9" s="52" t="s">
        <v>58</v>
      </c>
      <c r="H9" s="52" t="s">
        <v>59</v>
      </c>
      <c r="I9" s="58" t="s">
        <v>3220</v>
      </c>
      <c r="J9" s="54">
        <v>2</v>
      </c>
      <c r="K9" s="54">
        <v>1</v>
      </c>
      <c r="L9" s="54">
        <v>6</v>
      </c>
      <c r="M9" s="54">
        <v>3</v>
      </c>
      <c r="N9" s="55"/>
      <c r="O9" s="55"/>
      <c r="P9" s="55" t="s">
        <v>83</v>
      </c>
      <c r="Q9" s="55"/>
      <c r="R9" s="57" t="s">
        <v>3221</v>
      </c>
      <c r="S9" s="58" t="s">
        <v>3210</v>
      </c>
    </row>
    <row r="10" spans="1:19" ht="15.75" customHeight="1" x14ac:dyDescent="0.2">
      <c r="A10" s="40" t="str" cm="1">
        <f t="array" ref="A10">LEFT(R10,6)&amp;_xlfn.IFS(E10="Cold Foil","-CF",E10="Rainbow Foil","-RF",E10="Cold Foil - Golden","-GF",E10="Extended Art Rainbow Foil", "-EA",E10="Regular","")</f>
        <v>RNR009</v>
      </c>
      <c r="B10" s="49" t="s">
        <v>17</v>
      </c>
      <c r="C10" s="50" t="s">
        <v>3884</v>
      </c>
      <c r="D10" s="51" t="s">
        <v>120</v>
      </c>
      <c r="E10" s="59" t="s">
        <v>29</v>
      </c>
      <c r="F10" s="52" t="s">
        <v>30</v>
      </c>
      <c r="G10" s="52" t="s">
        <v>58</v>
      </c>
      <c r="H10" s="52" t="s">
        <v>59</v>
      </c>
      <c r="I10" s="60" t="s">
        <v>3222</v>
      </c>
      <c r="J10" s="54">
        <v>2</v>
      </c>
      <c r="K10" s="54">
        <v>1</v>
      </c>
      <c r="L10" s="54">
        <v>6</v>
      </c>
      <c r="M10" s="54">
        <v>3</v>
      </c>
      <c r="N10" s="55"/>
      <c r="O10" s="55"/>
      <c r="P10" s="55" t="s">
        <v>53</v>
      </c>
      <c r="Q10" s="55"/>
      <c r="R10" s="57" t="s">
        <v>3223</v>
      </c>
      <c r="S10" s="58" t="s">
        <v>3210</v>
      </c>
    </row>
    <row r="11" spans="1:19" ht="15.75" customHeight="1" x14ac:dyDescent="0.2">
      <c r="A11" s="40" t="str" cm="1">
        <f t="array" ref="A11">LEFT(R11,6)&amp;_xlfn.IFS(E11="Cold Foil","-CF",E11="Rainbow Foil","-RF",E11="Cold Foil - Golden","-GF",E11="Extended Art Rainbow Foil", "-EA",E11="Regular","")</f>
        <v>RNR010</v>
      </c>
      <c r="B11" s="49" t="s">
        <v>17</v>
      </c>
      <c r="C11" s="50" t="s">
        <v>3885</v>
      </c>
      <c r="D11" s="51" t="s">
        <v>94</v>
      </c>
      <c r="E11" s="59" t="s">
        <v>29</v>
      </c>
      <c r="F11" s="52" t="s">
        <v>30</v>
      </c>
      <c r="G11" s="52" t="s">
        <v>58</v>
      </c>
      <c r="H11" s="52" t="s">
        <v>59</v>
      </c>
      <c r="I11" s="58" t="s">
        <v>95</v>
      </c>
      <c r="J11" s="54">
        <v>1</v>
      </c>
      <c r="K11" s="54">
        <v>1</v>
      </c>
      <c r="L11" s="54">
        <v>6</v>
      </c>
      <c r="M11" s="54">
        <v>3</v>
      </c>
      <c r="N11" s="55"/>
      <c r="O11" s="55"/>
      <c r="P11" s="55" t="s">
        <v>83</v>
      </c>
      <c r="Q11" s="55"/>
      <c r="R11" s="57" t="s">
        <v>3224</v>
      </c>
      <c r="S11" s="58" t="s">
        <v>3210</v>
      </c>
    </row>
    <row r="12" spans="1:19" ht="15.75" customHeight="1" x14ac:dyDescent="0.2">
      <c r="A12" s="40" t="str" cm="1">
        <f t="array" ref="A12">LEFT(R12,6)&amp;_xlfn.IFS(E12="Cold Foil","-CF",E12="Rainbow Foil","-RF",E12="Cold Foil - Golden","-GF",E12="Extended Art Rainbow Foil", "-EA",E12="Regular","")</f>
        <v>RNR011</v>
      </c>
      <c r="B12" s="49" t="s">
        <v>17</v>
      </c>
      <c r="C12" s="50" t="s">
        <v>3886</v>
      </c>
      <c r="D12" s="51" t="s">
        <v>113</v>
      </c>
      <c r="E12" s="59" t="s">
        <v>29</v>
      </c>
      <c r="F12" s="52" t="s">
        <v>30</v>
      </c>
      <c r="G12" s="52" t="s">
        <v>58</v>
      </c>
      <c r="H12" s="52" t="s">
        <v>59</v>
      </c>
      <c r="I12" s="58" t="s">
        <v>114</v>
      </c>
      <c r="J12" s="54">
        <v>1</v>
      </c>
      <c r="K12" s="54">
        <v>1</v>
      </c>
      <c r="L12" s="54">
        <v>7</v>
      </c>
      <c r="M12" s="54">
        <v>3</v>
      </c>
      <c r="N12" s="55"/>
      <c r="O12" s="55"/>
      <c r="P12" s="55" t="s">
        <v>53</v>
      </c>
      <c r="Q12" s="55"/>
      <c r="R12" s="57" t="s">
        <v>3225</v>
      </c>
      <c r="S12" s="58" t="s">
        <v>3210</v>
      </c>
    </row>
    <row r="13" spans="1:19" ht="15.75" customHeight="1" x14ac:dyDescent="0.2">
      <c r="A13" s="40" t="str" cm="1">
        <f t="array" ref="A13">LEFT(R13,6)&amp;_xlfn.IFS(E13="Cold Foil","-CF",E13="Rainbow Foil","-RF",E13="Cold Foil - Golden","-GF",E13="Extended Art Rainbow Foil", "-EA",E13="Regular","")</f>
        <v>RNR012</v>
      </c>
      <c r="B13" s="49" t="s">
        <v>17</v>
      </c>
      <c r="C13" s="50" t="s">
        <v>3887</v>
      </c>
      <c r="D13" s="51" t="s">
        <v>132</v>
      </c>
      <c r="E13" s="59" t="s">
        <v>29</v>
      </c>
      <c r="F13" s="52" t="s">
        <v>30</v>
      </c>
      <c r="G13" s="52" t="s">
        <v>58</v>
      </c>
      <c r="H13" s="52" t="s">
        <v>59</v>
      </c>
      <c r="I13" s="60" t="s">
        <v>3226</v>
      </c>
      <c r="J13" s="54">
        <v>3</v>
      </c>
      <c r="K13" s="54">
        <v>1</v>
      </c>
      <c r="L13" s="54">
        <v>7</v>
      </c>
      <c r="M13" s="54">
        <v>3</v>
      </c>
      <c r="N13" s="55"/>
      <c r="O13" s="55"/>
      <c r="P13" s="55" t="s">
        <v>53</v>
      </c>
      <c r="Q13" s="55"/>
      <c r="R13" s="57" t="s">
        <v>3227</v>
      </c>
      <c r="S13" s="58" t="s">
        <v>3210</v>
      </c>
    </row>
    <row r="14" spans="1:19" ht="15.75" customHeight="1" x14ac:dyDescent="0.2">
      <c r="A14" s="40" t="str" cm="1">
        <f t="array" ref="A14">LEFT(R14,6)&amp;_xlfn.IFS(E14="Cold Foil","-CF",E14="Rainbow Foil","-RF",E14="Cold Foil - Golden","-GF",E14="Extended Art Rainbow Foil", "-EA",E14="Regular","")</f>
        <v>RNR013</v>
      </c>
      <c r="B14" s="49" t="s">
        <v>17</v>
      </c>
      <c r="C14" s="50" t="s">
        <v>3888</v>
      </c>
      <c r="D14" s="51" t="s">
        <v>144</v>
      </c>
      <c r="E14" s="59" t="s">
        <v>29</v>
      </c>
      <c r="F14" s="52" t="s">
        <v>30</v>
      </c>
      <c r="G14" s="52" t="s">
        <v>58</v>
      </c>
      <c r="H14" s="52" t="s">
        <v>59</v>
      </c>
      <c r="I14" s="58" t="s">
        <v>145</v>
      </c>
      <c r="J14" s="54">
        <v>2</v>
      </c>
      <c r="K14" s="54">
        <v>2</v>
      </c>
      <c r="L14" s="54">
        <v>7</v>
      </c>
      <c r="M14" s="54">
        <v>3</v>
      </c>
      <c r="N14" s="55"/>
      <c r="O14" s="55"/>
      <c r="P14" s="55" t="s">
        <v>53</v>
      </c>
      <c r="Q14" s="55"/>
      <c r="R14" s="57" t="s">
        <v>3228</v>
      </c>
      <c r="S14" s="58" t="s">
        <v>3210</v>
      </c>
    </row>
    <row r="15" spans="1:19" ht="15.75" customHeight="1" x14ac:dyDescent="0.2">
      <c r="A15" s="40" t="str" cm="1">
        <f t="array" ref="A15">LEFT(R15,6)&amp;_xlfn.IFS(E15="Cold Foil","-CF",E15="Rainbow Foil","-RF",E15="Cold Foil - Golden","-GF",E15="Extended Art Rainbow Foil", "-EA",E15="Regular","")</f>
        <v>RNR014</v>
      </c>
      <c r="B15" s="49" t="s">
        <v>17</v>
      </c>
      <c r="C15" s="50" t="s">
        <v>3889</v>
      </c>
      <c r="D15" s="51" t="s">
        <v>151</v>
      </c>
      <c r="E15" s="59" t="s">
        <v>29</v>
      </c>
      <c r="F15" s="52" t="s">
        <v>30</v>
      </c>
      <c r="G15" s="52" t="s">
        <v>58</v>
      </c>
      <c r="H15" s="51"/>
      <c r="I15" s="58" t="s">
        <v>3229</v>
      </c>
      <c r="J15" s="54">
        <v>1</v>
      </c>
      <c r="K15" s="54">
        <v>1</v>
      </c>
      <c r="L15" s="55"/>
      <c r="M15" s="54">
        <v>3</v>
      </c>
      <c r="N15" s="55"/>
      <c r="O15" s="55"/>
      <c r="P15" s="55" t="s">
        <v>53</v>
      </c>
      <c r="Q15" s="55"/>
      <c r="R15" s="57" t="s">
        <v>3230</v>
      </c>
      <c r="S15" s="58" t="s">
        <v>3210</v>
      </c>
    </row>
    <row r="16" spans="1:19" ht="15.75" customHeight="1" x14ac:dyDescent="0.2">
      <c r="A16" s="40" t="str" cm="1">
        <f t="array" ref="A16">LEFT(R16,6)&amp;_xlfn.IFS(E16="Cold Foil","-CF",E16="Rainbow Foil","-RF",E16="Cold Foil - Golden","-GF",E16="Extended Art Rainbow Foil", "-EA",E16="Regular","")</f>
        <v>RNR015</v>
      </c>
      <c r="B16" s="49" t="s">
        <v>17</v>
      </c>
      <c r="C16" s="50" t="s">
        <v>3890</v>
      </c>
      <c r="D16" s="51" t="s">
        <v>646</v>
      </c>
      <c r="E16" s="59" t="s">
        <v>29</v>
      </c>
      <c r="F16" s="52" t="s">
        <v>20</v>
      </c>
      <c r="G16" s="52" t="s">
        <v>58</v>
      </c>
      <c r="H16" s="52" t="s">
        <v>59</v>
      </c>
      <c r="I16" s="52" t="s">
        <v>647</v>
      </c>
      <c r="J16" s="61">
        <v>2</v>
      </c>
      <c r="K16" s="61">
        <v>1</v>
      </c>
      <c r="L16" s="61">
        <v>6</v>
      </c>
      <c r="M16" s="61">
        <v>2</v>
      </c>
      <c r="N16" s="55"/>
      <c r="O16" s="55"/>
      <c r="P16" s="55" t="s">
        <v>83</v>
      </c>
      <c r="Q16" s="55"/>
      <c r="R16" s="57" t="s">
        <v>3231</v>
      </c>
      <c r="S16" s="58" t="s">
        <v>3210</v>
      </c>
    </row>
    <row r="17" spans="1:19" ht="15.75" customHeight="1" x14ac:dyDescent="0.2">
      <c r="A17" s="40" t="str" cm="1">
        <f t="array" ref="A17">LEFT(R17,6)&amp;_xlfn.IFS(E17="Cold Foil","-CF",E17="Rainbow Foil","-RF",E17="Cold Foil - Golden","-GF",E17="Extended Art Rainbow Foil", "-EA",E17="Regular","")</f>
        <v>RNR016</v>
      </c>
      <c r="B17" s="49" t="s">
        <v>17</v>
      </c>
      <c r="C17" s="50" t="s">
        <v>3891</v>
      </c>
      <c r="D17" s="51" t="s">
        <v>116</v>
      </c>
      <c r="E17" s="59" t="s">
        <v>29</v>
      </c>
      <c r="F17" s="52" t="s">
        <v>30</v>
      </c>
      <c r="G17" s="52" t="s">
        <v>58</v>
      </c>
      <c r="H17" s="52" t="s">
        <v>59</v>
      </c>
      <c r="I17" s="58" t="s">
        <v>114</v>
      </c>
      <c r="J17" s="54">
        <v>1</v>
      </c>
      <c r="K17" s="54">
        <v>2</v>
      </c>
      <c r="L17" s="54">
        <v>6</v>
      </c>
      <c r="M17" s="54">
        <v>3</v>
      </c>
      <c r="N17" s="55"/>
      <c r="O17" s="55"/>
      <c r="P17" s="55" t="s">
        <v>53</v>
      </c>
      <c r="Q17" s="55"/>
      <c r="R17" s="57" t="s">
        <v>3232</v>
      </c>
      <c r="S17" s="58" t="s">
        <v>3210</v>
      </c>
    </row>
    <row r="18" spans="1:19" ht="15.75" customHeight="1" x14ac:dyDescent="0.2">
      <c r="A18" s="40" t="str" cm="1">
        <f t="array" ref="A18">LEFT(R18,6)&amp;_xlfn.IFS(E18="Cold Foil","-CF",E18="Rainbow Foil","-RF",E18="Cold Foil - Golden","-GF",E18="Extended Art Rainbow Foil", "-EA",E18="Regular","")</f>
        <v>RNR017</v>
      </c>
      <c r="B18" s="49" t="s">
        <v>17</v>
      </c>
      <c r="C18" s="50" t="s">
        <v>3892</v>
      </c>
      <c r="D18" s="51" t="s">
        <v>136</v>
      </c>
      <c r="E18" s="59" t="s">
        <v>29</v>
      </c>
      <c r="F18" s="52" t="s">
        <v>30</v>
      </c>
      <c r="G18" s="52" t="s">
        <v>58</v>
      </c>
      <c r="H18" s="52" t="s">
        <v>59</v>
      </c>
      <c r="I18" s="60" t="s">
        <v>3233</v>
      </c>
      <c r="J18" s="54">
        <v>3</v>
      </c>
      <c r="K18" s="54">
        <v>2</v>
      </c>
      <c r="L18" s="54">
        <v>6</v>
      </c>
      <c r="M18" s="54">
        <v>3</v>
      </c>
      <c r="N18" s="55"/>
      <c r="O18" s="55"/>
      <c r="P18" s="55" t="s">
        <v>53</v>
      </c>
      <c r="Q18" s="55"/>
      <c r="R18" s="57" t="s">
        <v>3234</v>
      </c>
      <c r="S18" s="58" t="s">
        <v>3210</v>
      </c>
    </row>
    <row r="19" spans="1:19" ht="15.75" customHeight="1" x14ac:dyDescent="0.2">
      <c r="A19" s="40" t="str" cm="1">
        <f t="array" ref="A19">LEFT(R19,6)&amp;_xlfn.IFS(E19="Cold Foil","-CF",E19="Rainbow Foil","-RF",E19="Cold Foil - Golden","-GF",E19="Extended Art Rainbow Foil", "-EA",E19="Regular","")</f>
        <v>RNR018</v>
      </c>
      <c r="B19" s="49" t="s">
        <v>17</v>
      </c>
      <c r="C19" s="50" t="s">
        <v>3893</v>
      </c>
      <c r="D19" s="51" t="s">
        <v>105</v>
      </c>
      <c r="E19" s="59" t="s">
        <v>29</v>
      </c>
      <c r="F19" s="52" t="s">
        <v>30</v>
      </c>
      <c r="G19" s="52" t="s">
        <v>58</v>
      </c>
      <c r="H19" s="51"/>
      <c r="I19" s="58" t="s">
        <v>3235</v>
      </c>
      <c r="J19" s="54">
        <v>0</v>
      </c>
      <c r="K19" s="54">
        <v>2</v>
      </c>
      <c r="L19" s="55"/>
      <c r="M19" s="54">
        <v>3</v>
      </c>
      <c r="N19" s="55"/>
      <c r="O19" s="55"/>
      <c r="P19" s="55" t="s">
        <v>83</v>
      </c>
      <c r="Q19" s="55"/>
      <c r="R19" s="57" t="s">
        <v>3236</v>
      </c>
      <c r="S19" s="58" t="s">
        <v>3210</v>
      </c>
    </row>
    <row r="20" spans="1:19" ht="15.75" customHeight="1" x14ac:dyDescent="0.2">
      <c r="A20" s="40" t="str" cm="1">
        <f t="array" ref="A20">LEFT(R20,6)&amp;_xlfn.IFS(E20="Cold Foil","-CF",E20="Rainbow Foil","-RF",E20="Cold Foil - Golden","-GF",E20="Extended Art Rainbow Foil", "-EA",E20="Regular","")</f>
        <v>RNR019</v>
      </c>
      <c r="B20" s="49" t="s">
        <v>17</v>
      </c>
      <c r="C20" s="50" t="s">
        <v>3894</v>
      </c>
      <c r="D20" s="51" t="s">
        <v>684</v>
      </c>
      <c r="E20" s="59" t="s">
        <v>29</v>
      </c>
      <c r="F20" s="52" t="s">
        <v>20</v>
      </c>
      <c r="G20" s="52" t="s">
        <v>58</v>
      </c>
      <c r="H20" s="52" t="s">
        <v>59</v>
      </c>
      <c r="I20" s="52" t="s">
        <v>682</v>
      </c>
      <c r="J20" s="61">
        <v>3</v>
      </c>
      <c r="K20" s="61">
        <v>2</v>
      </c>
      <c r="L20" s="61">
        <v>6</v>
      </c>
      <c r="M20" s="61">
        <v>2</v>
      </c>
      <c r="N20" s="55"/>
      <c r="O20" s="55"/>
      <c r="P20" s="55" t="s">
        <v>53</v>
      </c>
      <c r="Q20" s="55"/>
      <c r="R20" s="57" t="s">
        <v>3237</v>
      </c>
      <c r="S20" s="58" t="s">
        <v>3210</v>
      </c>
    </row>
    <row r="21" spans="1:19" ht="15.75" customHeight="1" x14ac:dyDescent="0.2">
      <c r="A21" s="40" t="str" cm="1">
        <f t="array" ref="A21">LEFT(R21,6)&amp;_xlfn.IFS(E21="Cold Foil","-CF",E21="Rainbow Foil","-RF",E21="Cold Foil - Golden","-GF",E21="Extended Art Rainbow Foil", "-EA",E21="Regular","")</f>
        <v>RNR020</v>
      </c>
      <c r="B21" s="49" t="s">
        <v>17</v>
      </c>
      <c r="C21" s="50" t="s">
        <v>3895</v>
      </c>
      <c r="D21" s="51" t="s">
        <v>726</v>
      </c>
      <c r="E21" s="59" t="s">
        <v>29</v>
      </c>
      <c r="F21" s="52" t="s">
        <v>20</v>
      </c>
      <c r="G21" s="52" t="s">
        <v>58</v>
      </c>
      <c r="H21" s="52" t="s">
        <v>59</v>
      </c>
      <c r="I21" s="51"/>
      <c r="J21" s="61">
        <v>3</v>
      </c>
      <c r="K21" s="61">
        <v>2</v>
      </c>
      <c r="L21" s="61">
        <v>6</v>
      </c>
      <c r="M21" s="61">
        <v>3</v>
      </c>
      <c r="N21" s="55"/>
      <c r="O21" s="55"/>
      <c r="P21" s="55" t="s">
        <v>53</v>
      </c>
      <c r="Q21" s="55"/>
      <c r="R21" s="57" t="s">
        <v>3238</v>
      </c>
      <c r="S21" s="58" t="s">
        <v>3210</v>
      </c>
    </row>
    <row r="22" spans="1:19" ht="15.75" customHeight="1" x14ac:dyDescent="0.2">
      <c r="A22" s="40" t="str" cm="1">
        <f t="array" ref="A22">LEFT(R22,6)&amp;_xlfn.IFS(E22="Cold Foil","-CF",E22="Rainbow Foil","-RF",E22="Cold Foil - Golden","-GF",E22="Extended Art Rainbow Foil", "-EA",E22="Regular","")</f>
        <v>RNR021</v>
      </c>
      <c r="B22" s="49" t="s">
        <v>17</v>
      </c>
      <c r="C22" s="50" t="s">
        <v>3896</v>
      </c>
      <c r="D22" s="51" t="s">
        <v>769</v>
      </c>
      <c r="E22" s="59" t="s">
        <v>29</v>
      </c>
      <c r="F22" s="52" t="s">
        <v>20</v>
      </c>
      <c r="G22" s="52" t="s">
        <v>58</v>
      </c>
      <c r="H22" s="52" t="s">
        <v>59</v>
      </c>
      <c r="I22" s="52" t="s">
        <v>767</v>
      </c>
      <c r="J22" s="61">
        <v>3</v>
      </c>
      <c r="K22" s="61">
        <v>2</v>
      </c>
      <c r="L22" s="61">
        <v>6</v>
      </c>
      <c r="M22" s="61">
        <v>2</v>
      </c>
      <c r="N22" s="55"/>
      <c r="O22" s="55"/>
      <c r="P22" s="55" t="s">
        <v>53</v>
      </c>
      <c r="Q22" s="55"/>
      <c r="R22" s="57" t="s">
        <v>3239</v>
      </c>
      <c r="S22" s="58" t="s">
        <v>3210</v>
      </c>
    </row>
    <row r="23" spans="1:19" ht="15.75" customHeight="1" x14ac:dyDescent="0.2">
      <c r="A23" s="40" t="str" cm="1">
        <f t="array" ref="A23">LEFT(R23,6)&amp;_xlfn.IFS(E23="Cold Foil","-CF",E23="Rainbow Foil","-RF",E23="Cold Foil - Golden","-GF",E23="Extended Art Rainbow Foil", "-EA",E23="Regular","")</f>
        <v>RNR022</v>
      </c>
      <c r="B23" s="49" t="s">
        <v>17</v>
      </c>
      <c r="C23" s="50" t="s">
        <v>3897</v>
      </c>
      <c r="D23" s="51" t="s">
        <v>3064</v>
      </c>
      <c r="E23" s="59" t="s">
        <v>29</v>
      </c>
      <c r="F23" s="51" t="s">
        <v>20</v>
      </c>
      <c r="G23" s="51" t="s">
        <v>69</v>
      </c>
      <c r="H23" s="51"/>
      <c r="I23" s="55" t="s">
        <v>3240</v>
      </c>
      <c r="J23" s="55">
        <v>0</v>
      </c>
      <c r="K23" s="55">
        <v>2</v>
      </c>
      <c r="L23" s="55"/>
      <c r="M23" s="55">
        <v>2</v>
      </c>
      <c r="N23" s="55"/>
      <c r="O23" s="55"/>
      <c r="P23" s="55" t="s">
        <v>53</v>
      </c>
      <c r="Q23" s="55"/>
      <c r="R23" s="57" t="s">
        <v>3241</v>
      </c>
      <c r="S23" s="58" t="s">
        <v>3210</v>
      </c>
    </row>
    <row r="24" spans="1:19" ht="15.75" customHeight="1" x14ac:dyDescent="0.2">
      <c r="A24" s="40" t="str" cm="1">
        <f t="array" ref="A24">LEFT(R24,6)&amp;_xlfn.IFS(E24="Cold Foil","-CF",E24="Rainbow Foil","-RF",E24="Cold Foil - Golden","-GF",E24="Extended Art Rainbow Foil", "-EA",E24="Regular","")</f>
        <v>RNR023</v>
      </c>
      <c r="B24" s="49" t="s">
        <v>17</v>
      </c>
      <c r="C24" s="50" t="s">
        <v>3898</v>
      </c>
      <c r="D24" s="51" t="s">
        <v>149</v>
      </c>
      <c r="E24" s="59" t="s">
        <v>29</v>
      </c>
      <c r="F24" s="52" t="s">
        <v>30</v>
      </c>
      <c r="G24" s="52" t="s">
        <v>58</v>
      </c>
      <c r="H24" s="52" t="s">
        <v>59</v>
      </c>
      <c r="I24" s="58" t="s">
        <v>145</v>
      </c>
      <c r="J24" s="54">
        <v>2</v>
      </c>
      <c r="K24" s="54">
        <v>3</v>
      </c>
      <c r="L24" s="54">
        <v>6</v>
      </c>
      <c r="M24" s="54">
        <v>3</v>
      </c>
      <c r="N24" s="55"/>
      <c r="O24" s="55"/>
      <c r="P24" s="55" t="s">
        <v>53</v>
      </c>
      <c r="Q24" s="55"/>
      <c r="R24" s="57" t="s">
        <v>3242</v>
      </c>
      <c r="S24" s="58" t="s">
        <v>3210</v>
      </c>
    </row>
    <row r="25" spans="1:19" ht="15.75" customHeight="1" x14ac:dyDescent="0.2">
      <c r="A25" s="40" t="str" cm="1">
        <f t="array" ref="A25">LEFT(R25,6)&amp;_xlfn.IFS(E25="Cold Foil","-CF",E25="Rainbow Foil","-RF",E25="Cold Foil - Golden","-GF",E25="Extended Art Rainbow Foil", "-EA",E25="Regular","")</f>
        <v>RNR024</v>
      </c>
      <c r="B25" s="49" t="s">
        <v>17</v>
      </c>
      <c r="C25" s="50" t="s">
        <v>3899</v>
      </c>
      <c r="D25" s="51" t="s">
        <v>159</v>
      </c>
      <c r="E25" s="59" t="s">
        <v>29</v>
      </c>
      <c r="F25" s="52" t="s">
        <v>30</v>
      </c>
      <c r="G25" s="52" t="s">
        <v>58</v>
      </c>
      <c r="H25" s="51"/>
      <c r="I25" s="58" t="s">
        <v>3243</v>
      </c>
      <c r="J25" s="54">
        <v>1</v>
      </c>
      <c r="K25" s="54">
        <v>3</v>
      </c>
      <c r="L25" s="55"/>
      <c r="M25" s="54">
        <v>3</v>
      </c>
      <c r="N25" s="55"/>
      <c r="O25" s="55"/>
      <c r="P25" s="55" t="s">
        <v>53</v>
      </c>
      <c r="Q25" s="55"/>
      <c r="R25" s="57" t="s">
        <v>3244</v>
      </c>
      <c r="S25" s="58" t="s">
        <v>3210</v>
      </c>
    </row>
    <row r="26" spans="1:19" ht="15.75" customHeight="1" x14ac:dyDescent="0.2">
      <c r="A26" s="40" t="str" cm="1">
        <f t="array" ref="A26">LEFT(R26,6)&amp;_xlfn.IFS(E26="Cold Foil","-CF",E26="Rainbow Foil","-RF",E26="Cold Foil - Golden","-GF",E26="Extended Art Rainbow Foil", "-EA",E26="Regular","")</f>
        <v>RNR025</v>
      </c>
      <c r="B26" s="49" t="s">
        <v>17</v>
      </c>
      <c r="C26" s="50" t="s">
        <v>3900</v>
      </c>
      <c r="D26" s="51" t="s">
        <v>109</v>
      </c>
      <c r="E26" s="52" t="s">
        <v>29</v>
      </c>
      <c r="F26" s="52" t="s">
        <v>30</v>
      </c>
      <c r="G26" s="52" t="s">
        <v>58</v>
      </c>
      <c r="H26" s="51"/>
      <c r="I26" s="58" t="s">
        <v>3245</v>
      </c>
      <c r="J26" s="54">
        <v>0</v>
      </c>
      <c r="K26" s="54">
        <v>3</v>
      </c>
      <c r="L26" s="55"/>
      <c r="M26" s="54">
        <v>3</v>
      </c>
      <c r="N26" s="55"/>
      <c r="O26" s="55"/>
      <c r="P26" s="55" t="s">
        <v>83</v>
      </c>
      <c r="Q26" s="55"/>
      <c r="R26" s="57" t="s">
        <v>3246</v>
      </c>
      <c r="S26" s="58" t="s">
        <v>3210</v>
      </c>
    </row>
    <row r="27" spans="1:19" ht="15.75" customHeight="1" x14ac:dyDescent="0.2">
      <c r="A27" s="40" t="str" cm="1">
        <f t="array" ref="A27">LEFT(R27,6)&amp;_xlfn.IFS(E27="Cold Foil","-CF",E27="Rainbow Foil","-RF",E27="Cold Foil - Golden","-GF",E27="Extended Art Rainbow Foil", "-EA",E27="Regular","")</f>
        <v>RNR026</v>
      </c>
      <c r="B27" s="49" t="s">
        <v>17</v>
      </c>
      <c r="C27" s="50" t="s">
        <v>3901</v>
      </c>
      <c r="D27" s="51" t="s">
        <v>171</v>
      </c>
      <c r="E27" s="59" t="s">
        <v>29</v>
      </c>
      <c r="F27" s="52" t="s">
        <v>30</v>
      </c>
      <c r="G27" s="52" t="s">
        <v>58</v>
      </c>
      <c r="H27" s="51"/>
      <c r="I27" s="58" t="s">
        <v>3247</v>
      </c>
      <c r="J27" s="54">
        <v>0</v>
      </c>
      <c r="K27" s="54">
        <v>3</v>
      </c>
      <c r="L27" s="55"/>
      <c r="M27" s="54">
        <v>3</v>
      </c>
      <c r="N27" s="55"/>
      <c r="O27" s="55"/>
      <c r="P27" s="55" t="s">
        <v>53</v>
      </c>
      <c r="Q27" s="55"/>
      <c r="R27" s="57" t="s">
        <v>3248</v>
      </c>
      <c r="S27" s="58" t="s">
        <v>3210</v>
      </c>
    </row>
    <row r="28" spans="1:19" ht="15.75" customHeight="1" x14ac:dyDescent="0.2">
      <c r="A28" s="40" t="str" cm="1">
        <f t="array" ref="A28">LEFT(R28,6)&amp;_xlfn.IFS(E28="Cold Foil","-CF",E28="Rainbow Foil","-RF",E28="Cold Foil - Golden","-GF",E28="Extended Art Rainbow Foil", "-EA",E28="Regular","")</f>
        <v>RNR027</v>
      </c>
      <c r="B28" s="49" t="s">
        <v>17</v>
      </c>
      <c r="C28" s="50" t="s">
        <v>3902</v>
      </c>
      <c r="D28" s="51" t="s">
        <v>708</v>
      </c>
      <c r="E28" s="59" t="s">
        <v>29</v>
      </c>
      <c r="F28" s="52" t="s">
        <v>20</v>
      </c>
      <c r="G28" s="52" t="s">
        <v>58</v>
      </c>
      <c r="H28" s="52" t="s">
        <v>59</v>
      </c>
      <c r="I28" s="52" t="s">
        <v>3249</v>
      </c>
      <c r="J28" s="61">
        <v>1</v>
      </c>
      <c r="K28" s="61">
        <v>3</v>
      </c>
      <c r="L28" s="61">
        <v>3</v>
      </c>
      <c r="M28" s="61">
        <v>2</v>
      </c>
      <c r="N28" s="55"/>
      <c r="O28" s="55"/>
      <c r="P28" s="55" t="s">
        <v>53</v>
      </c>
      <c r="Q28" s="55"/>
      <c r="R28" s="57" t="s">
        <v>3250</v>
      </c>
      <c r="S28" s="58" t="s">
        <v>3210</v>
      </c>
    </row>
    <row r="29" spans="1:19" ht="15.75" customHeight="1" x14ac:dyDescent="0.2">
      <c r="A29" s="40" t="str" cm="1">
        <f t="array" ref="A29">LEFT(R29,6)&amp;_xlfn.IFS(E29="Cold Foil","-CF",E29="Rainbow Foil","-RF",E29="Cold Foil - Golden","-GF",E29="Extended Art Rainbow Foil", "-EA",E29="Regular","")</f>
        <v>RNR028</v>
      </c>
      <c r="B29" s="49" t="s">
        <v>17</v>
      </c>
      <c r="C29" s="50" t="s">
        <v>3903</v>
      </c>
      <c r="D29" s="51" t="s">
        <v>750</v>
      </c>
      <c r="E29" s="59" t="s">
        <v>29</v>
      </c>
      <c r="F29" s="52" t="s">
        <v>20</v>
      </c>
      <c r="G29" s="52" t="s">
        <v>58</v>
      </c>
      <c r="H29" s="52" t="s">
        <v>59</v>
      </c>
      <c r="I29" s="52" t="s">
        <v>3251</v>
      </c>
      <c r="J29" s="61">
        <v>0</v>
      </c>
      <c r="K29" s="61">
        <v>3</v>
      </c>
      <c r="L29" s="61">
        <v>1</v>
      </c>
      <c r="M29" s="61">
        <v>2</v>
      </c>
      <c r="N29" s="55"/>
      <c r="O29" s="55"/>
      <c r="P29" s="55" t="s">
        <v>53</v>
      </c>
      <c r="Q29" s="55"/>
      <c r="R29" s="57" t="s">
        <v>3252</v>
      </c>
      <c r="S29" s="58" t="s">
        <v>3210</v>
      </c>
    </row>
    <row r="30" spans="1:19" ht="15.75" customHeight="1" x14ac:dyDescent="0.2">
      <c r="A30" s="40" t="str" cm="1">
        <f t="array" ref="A30">LEFT(R30,6)&amp;_xlfn.IFS(E30="Cold Foil","-CF",E30="Rainbow Foil","-RF",E30="Cold Foil - Golden","-GF",E30="Extended Art Rainbow Foil", "-EA",E30="Regular","")</f>
        <v>RNR029</v>
      </c>
      <c r="B30" s="49" t="s">
        <v>17</v>
      </c>
      <c r="C30" s="50" t="s">
        <v>3904</v>
      </c>
      <c r="D30" s="51" t="s">
        <v>668</v>
      </c>
      <c r="E30" s="59" t="s">
        <v>29</v>
      </c>
      <c r="F30" s="52" t="s">
        <v>20</v>
      </c>
      <c r="G30" s="52" t="s">
        <v>58</v>
      </c>
      <c r="H30" s="52" t="s">
        <v>639</v>
      </c>
      <c r="I30" s="62" t="s">
        <v>3253</v>
      </c>
      <c r="J30" s="61">
        <v>0</v>
      </c>
      <c r="K30" s="61">
        <v>3</v>
      </c>
      <c r="L30" s="55"/>
      <c r="M30" s="55"/>
      <c r="N30" s="55"/>
      <c r="O30" s="55"/>
      <c r="P30" s="55" t="s">
        <v>83</v>
      </c>
      <c r="Q30" s="55"/>
      <c r="R30" s="57" t="s">
        <v>3254</v>
      </c>
      <c r="S30" s="58" t="s">
        <v>3210</v>
      </c>
    </row>
    <row r="31" spans="1:19" ht="15.75" customHeight="1" x14ac:dyDescent="0.2">
      <c r="A31" s="40" t="str" cm="1">
        <f t="array" ref="A31">LEFT(R31,6)&amp;_xlfn.IFS(E31="Cold Foil","-CF",E31="Rainbow Foil","-RF",E31="Cold Foil - Golden","-GF",E31="Extended Art Rainbow Foil", "-EA",E31="Regular","")</f>
        <v>RNR030</v>
      </c>
      <c r="B31" s="49" t="s">
        <v>17</v>
      </c>
      <c r="C31" s="50" t="s">
        <v>3905</v>
      </c>
      <c r="D31" s="51" t="s">
        <v>678</v>
      </c>
      <c r="E31" s="59" t="s">
        <v>29</v>
      </c>
      <c r="F31" s="52" t="s">
        <v>20</v>
      </c>
      <c r="G31" s="52" t="s">
        <v>78</v>
      </c>
      <c r="H31" s="51"/>
      <c r="I31" s="52" t="s">
        <v>679</v>
      </c>
      <c r="J31" s="61">
        <v>0</v>
      </c>
      <c r="K31" s="61">
        <v>3</v>
      </c>
      <c r="L31" s="55"/>
      <c r="M31" s="55"/>
      <c r="N31" s="55"/>
      <c r="O31" s="55"/>
      <c r="P31" s="55" t="s">
        <v>83</v>
      </c>
      <c r="Q31" s="55"/>
      <c r="R31" s="57" t="s">
        <v>3255</v>
      </c>
      <c r="S31" s="58" t="s">
        <v>3210</v>
      </c>
    </row>
    <row r="32" spans="1:19" ht="15.75" customHeight="1" x14ac:dyDescent="0.2">
      <c r="A32" s="40" t="str" cm="1">
        <f t="array" ref="A32">LEFT(R32,6)&amp;_xlfn.IFS(E32="Cold Foil","-CF",E32="Rainbow Foil","-RF",E32="Cold Foil - Golden","-GF",E32="Extended Art Rainbow Foil", "-EA",E32="Regular","")</f>
        <v>RNR031</v>
      </c>
      <c r="B32" s="49" t="s">
        <v>17</v>
      </c>
      <c r="C32" s="50" t="s">
        <v>3906</v>
      </c>
      <c r="D32" s="51" t="s">
        <v>841</v>
      </c>
      <c r="E32" s="59" t="s">
        <v>29</v>
      </c>
      <c r="F32" s="52" t="s">
        <v>20</v>
      </c>
      <c r="G32" s="52" t="s">
        <v>33</v>
      </c>
      <c r="H32" s="52" t="s">
        <v>208</v>
      </c>
      <c r="I32" s="62" t="s">
        <v>3256</v>
      </c>
      <c r="J32" s="51"/>
      <c r="K32" s="51"/>
      <c r="L32" s="51"/>
      <c r="M32" s="51"/>
      <c r="N32" s="51"/>
      <c r="O32" s="51"/>
      <c r="P32" s="55" t="s">
        <v>33</v>
      </c>
      <c r="Q32" s="55"/>
      <c r="R32" s="57" t="s">
        <v>3257</v>
      </c>
      <c r="S32" s="58" t="s">
        <v>3210</v>
      </c>
    </row>
    <row r="33" spans="1:19" ht="15.75" customHeight="1" x14ac:dyDescent="0.2">
      <c r="A33" s="40" t="str" cm="1">
        <f t="array" ref="A33">LEFT(R33,6)&amp;_xlfn.IFS(E33="Cold Foil","-CF",E33="Rainbow Foil","-RF",E33="Cold Foil - Golden","-GF",E33="Extended Art Rainbow Foil", "-EA",E33="Regular","")</f>
        <v>BVO001</v>
      </c>
      <c r="B33" s="49" t="s">
        <v>17</v>
      </c>
      <c r="C33" s="50" t="s">
        <v>3907</v>
      </c>
      <c r="D33" s="51" t="s">
        <v>175</v>
      </c>
      <c r="E33" s="59" t="s">
        <v>29</v>
      </c>
      <c r="F33" s="52" t="s">
        <v>176</v>
      </c>
      <c r="G33" s="52" t="s">
        <v>31</v>
      </c>
      <c r="H33" s="51"/>
      <c r="I33" s="84" t="s">
        <v>4755</v>
      </c>
      <c r="J33" s="81"/>
      <c r="K33" s="81"/>
      <c r="L33" s="81"/>
      <c r="M33" s="81"/>
      <c r="N33" s="61">
        <v>4</v>
      </c>
      <c r="O33" s="61">
        <v>40</v>
      </c>
      <c r="P33" s="55" t="s">
        <v>53</v>
      </c>
      <c r="Q33" s="55"/>
      <c r="R33" s="57" t="s">
        <v>3258</v>
      </c>
      <c r="S33" s="57" t="s">
        <v>3259</v>
      </c>
    </row>
    <row r="34" spans="1:19" ht="15.75" customHeight="1" x14ac:dyDescent="0.2">
      <c r="A34" s="40" t="str" cm="1">
        <f t="array" ref="A34">LEFT(R34,6)&amp;_xlfn.IFS(E34="Cold Foil","-CF",E34="Rainbow Foil","-RF",E34="Cold Foil - Golden","-GF",E34="Extended Art Rainbow Foil", "-EA",E34="Regular","")</f>
        <v>BVO002</v>
      </c>
      <c r="B34" s="49" t="s">
        <v>17</v>
      </c>
      <c r="C34" s="50" t="s">
        <v>3908</v>
      </c>
      <c r="D34" s="51" t="s">
        <v>179</v>
      </c>
      <c r="E34" s="59" t="s">
        <v>29</v>
      </c>
      <c r="F34" s="52" t="s">
        <v>176</v>
      </c>
      <c r="G34" s="52" t="s">
        <v>31</v>
      </c>
      <c r="H34" s="52" t="s">
        <v>36</v>
      </c>
      <c r="I34" s="84" t="s">
        <v>4756</v>
      </c>
      <c r="J34" s="81"/>
      <c r="K34" s="81"/>
      <c r="L34" s="81"/>
      <c r="M34" s="81"/>
      <c r="N34" s="61">
        <v>4</v>
      </c>
      <c r="O34" s="61">
        <v>20</v>
      </c>
      <c r="P34" s="55" t="s">
        <v>33</v>
      </c>
      <c r="Q34" s="55"/>
      <c r="R34" s="57" t="s">
        <v>3260</v>
      </c>
      <c r="S34" s="57" t="s">
        <v>3259</v>
      </c>
    </row>
    <row r="35" spans="1:19" ht="15.75" customHeight="1" x14ac:dyDescent="0.2">
      <c r="A35" s="40" t="str" cm="1">
        <f t="array" ref="A35">LEFT(R35,6)&amp;_xlfn.IFS(E35="Cold Foil","-CF",E35="Rainbow Foil","-RF",E35="Cold Foil - Golden","-GF",E35="Extended Art Rainbow Foil", "-EA",E35="Regular","")</f>
        <v>BVO003</v>
      </c>
      <c r="B35" s="49" t="s">
        <v>17</v>
      </c>
      <c r="C35" s="50" t="s">
        <v>3909</v>
      </c>
      <c r="D35" s="51" t="s">
        <v>182</v>
      </c>
      <c r="E35" s="59" t="s">
        <v>29</v>
      </c>
      <c r="F35" s="52" t="s">
        <v>176</v>
      </c>
      <c r="G35" s="52" t="s">
        <v>40</v>
      </c>
      <c r="H35" s="52" t="s">
        <v>183</v>
      </c>
      <c r="I35" s="60" t="s">
        <v>4757</v>
      </c>
      <c r="J35" s="51"/>
      <c r="K35" s="51"/>
      <c r="L35" s="61">
        <v>4</v>
      </c>
      <c r="M35" s="51"/>
      <c r="N35" s="51"/>
      <c r="O35" s="51"/>
      <c r="P35" s="55" t="s">
        <v>53</v>
      </c>
      <c r="Q35" s="55"/>
      <c r="R35" s="57" t="s">
        <v>3261</v>
      </c>
      <c r="S35" s="57" t="s">
        <v>3259</v>
      </c>
    </row>
    <row r="36" spans="1:19" ht="15.75" customHeight="1" x14ac:dyDescent="0.2">
      <c r="A36" s="40" t="str" cm="1">
        <f t="array" ref="A36">LEFT(R36,6)&amp;_xlfn.IFS(E36="Cold Foil","-CF",E36="Rainbow Foil","-RF",E36="Cold Foil - Golden","-GF",E36="Extended Art Rainbow Foil", "-EA",E36="Regular","")</f>
        <v>BVO004</v>
      </c>
      <c r="B36" s="49" t="s">
        <v>17</v>
      </c>
      <c r="C36" s="50" t="s">
        <v>3910</v>
      </c>
      <c r="D36" s="51" t="s">
        <v>190</v>
      </c>
      <c r="E36" s="59" t="s">
        <v>29</v>
      </c>
      <c r="F36" s="52" t="s">
        <v>176</v>
      </c>
      <c r="G36" s="52" t="s">
        <v>45</v>
      </c>
      <c r="H36" s="52" t="s">
        <v>191</v>
      </c>
      <c r="I36" s="60" t="s">
        <v>4758</v>
      </c>
      <c r="J36" s="51"/>
      <c r="K36" s="51"/>
      <c r="L36" s="51"/>
      <c r="M36" s="61">
        <v>1</v>
      </c>
      <c r="N36" s="51"/>
      <c r="O36" s="51"/>
      <c r="P36" s="55" t="s">
        <v>53</v>
      </c>
      <c r="Q36" s="55"/>
      <c r="R36" s="57" t="s">
        <v>3262</v>
      </c>
      <c r="S36" s="57" t="s">
        <v>3259</v>
      </c>
    </row>
    <row r="37" spans="1:19" ht="15.75" customHeight="1" x14ac:dyDescent="0.2">
      <c r="A37" s="40" t="str" cm="1">
        <f t="array" ref="A37">LEFT(R37,6)&amp;_xlfn.IFS(E37="Cold Foil","-CF",E37="Rainbow Foil","-RF",E37="Cold Foil - Golden","-GF",E37="Extended Art Rainbow Foil", "-EA",E37="Regular","")</f>
        <v>BVO005</v>
      </c>
      <c r="B37" s="49" t="s">
        <v>17</v>
      </c>
      <c r="C37" s="50" t="s">
        <v>3911</v>
      </c>
      <c r="D37" s="51" t="s">
        <v>615</v>
      </c>
      <c r="E37" s="59" t="s">
        <v>29</v>
      </c>
      <c r="F37" s="52" t="s">
        <v>20</v>
      </c>
      <c r="G37" s="52" t="s">
        <v>45</v>
      </c>
      <c r="H37" s="52" t="s">
        <v>51</v>
      </c>
      <c r="I37" s="84" t="s">
        <v>3263</v>
      </c>
      <c r="J37" s="81"/>
      <c r="K37" s="81"/>
      <c r="L37" s="81"/>
      <c r="M37" s="61">
        <v>1</v>
      </c>
      <c r="N37" s="55"/>
      <c r="O37" s="55"/>
      <c r="P37" s="55" t="s">
        <v>53</v>
      </c>
      <c r="Q37" s="55"/>
      <c r="R37" s="57" t="s">
        <v>3264</v>
      </c>
      <c r="S37" s="57" t="s">
        <v>3259</v>
      </c>
    </row>
    <row r="38" spans="1:19" ht="15.75" customHeight="1" x14ac:dyDescent="0.2">
      <c r="A38" s="40" t="str" cm="1">
        <f t="array" ref="A38">LEFT(R38,6)&amp;_xlfn.IFS(E38="Cold Foil","-CF",E38="Rainbow Foil","-RF",E38="Cold Foil - Golden","-GF",E38="Extended Art Rainbow Foil", "-EA",E38="Regular","")</f>
        <v>BVO006</v>
      </c>
      <c r="B38" s="49" t="s">
        <v>17</v>
      </c>
      <c r="C38" s="50" t="s">
        <v>3912</v>
      </c>
      <c r="D38" s="51" t="s">
        <v>603</v>
      </c>
      <c r="E38" s="59" t="s">
        <v>29</v>
      </c>
      <c r="F38" s="52" t="s">
        <v>20</v>
      </c>
      <c r="G38" s="52" t="s">
        <v>45</v>
      </c>
      <c r="H38" s="52" t="s">
        <v>187</v>
      </c>
      <c r="I38" s="84" t="s">
        <v>4759</v>
      </c>
      <c r="J38" s="81"/>
      <c r="K38" s="81"/>
      <c r="L38" s="81"/>
      <c r="M38" s="61">
        <v>0</v>
      </c>
      <c r="N38" s="55"/>
      <c r="O38" s="55"/>
      <c r="P38" s="55" t="s">
        <v>53</v>
      </c>
      <c r="Q38" s="55"/>
      <c r="R38" s="57" t="s">
        <v>3265</v>
      </c>
      <c r="S38" s="57" t="s">
        <v>3259</v>
      </c>
    </row>
    <row r="39" spans="1:19" ht="15.75" customHeight="1" x14ac:dyDescent="0.2">
      <c r="A39" s="40" t="str" cm="1">
        <f t="array" ref="A39">LEFT(R39,6)&amp;_xlfn.IFS(E39="Cold Foil","-CF",E39="Rainbow Foil","-RF",E39="Cold Foil - Golden","-GF",E39="Extended Art Rainbow Foil", "-EA",E39="Regular","")</f>
        <v>BVO007</v>
      </c>
      <c r="B39" s="49" t="s">
        <v>17</v>
      </c>
      <c r="C39" s="50" t="s">
        <v>3913</v>
      </c>
      <c r="D39" s="51" t="s">
        <v>623</v>
      </c>
      <c r="E39" s="59" t="s">
        <v>29</v>
      </c>
      <c r="F39" s="52" t="s">
        <v>20</v>
      </c>
      <c r="G39" s="52" t="s">
        <v>45</v>
      </c>
      <c r="H39" s="52" t="s">
        <v>46</v>
      </c>
      <c r="I39" s="84" t="s">
        <v>3266</v>
      </c>
      <c r="J39" s="81"/>
      <c r="K39" s="81"/>
      <c r="L39" s="81"/>
      <c r="M39" s="61">
        <v>1</v>
      </c>
      <c r="N39" s="55"/>
      <c r="O39" s="55"/>
      <c r="P39" s="55" t="s">
        <v>53</v>
      </c>
      <c r="Q39" s="55"/>
      <c r="R39" s="57" t="s">
        <v>3267</v>
      </c>
      <c r="S39" s="57" t="s">
        <v>3259</v>
      </c>
    </row>
    <row r="40" spans="1:19" ht="15.75" customHeight="1" x14ac:dyDescent="0.2">
      <c r="A40" s="40" t="str" cm="1">
        <f t="array" ref="A40">LEFT(R40,6)&amp;_xlfn.IFS(E40="Cold Foil","-CF",E40="Rainbow Foil","-RF",E40="Cold Foil - Golden","-GF",E40="Extended Art Rainbow Foil", "-EA",E40="Regular","")</f>
        <v>BVO008</v>
      </c>
      <c r="B40" s="49" t="s">
        <v>17</v>
      </c>
      <c r="C40" s="50" t="s">
        <v>3914</v>
      </c>
      <c r="D40" s="51" t="s">
        <v>247</v>
      </c>
      <c r="E40" s="59" t="s">
        <v>29</v>
      </c>
      <c r="F40" s="52" t="s">
        <v>176</v>
      </c>
      <c r="G40" s="52" t="s">
        <v>58</v>
      </c>
      <c r="H40" s="52" t="s">
        <v>59</v>
      </c>
      <c r="I40" s="63" t="s">
        <v>4760</v>
      </c>
      <c r="J40" s="61">
        <v>4</v>
      </c>
      <c r="K40" s="61">
        <v>1</v>
      </c>
      <c r="L40" s="61">
        <v>8</v>
      </c>
      <c r="M40" s="61">
        <v>3</v>
      </c>
      <c r="N40" s="55"/>
      <c r="O40" s="55"/>
      <c r="P40" s="55" t="s">
        <v>53</v>
      </c>
      <c r="Q40" s="55"/>
      <c r="R40" s="57" t="s">
        <v>3268</v>
      </c>
      <c r="S40" s="57" t="s">
        <v>3259</v>
      </c>
    </row>
    <row r="41" spans="1:19" ht="15.75" customHeight="1" x14ac:dyDescent="0.2">
      <c r="A41" s="40" t="str" cm="1">
        <f t="array" ref="A41">LEFT(R41,6)&amp;_xlfn.IFS(E41="Cold Foil","-CF",E41="Rainbow Foil","-RF",E41="Cold Foil - Golden","-GF",E41="Extended Art Rainbow Foil", "-EA",E41="Regular","")</f>
        <v>BVO009</v>
      </c>
      <c r="B41" s="49" t="s">
        <v>17</v>
      </c>
      <c r="C41" s="50" t="s">
        <v>3915</v>
      </c>
      <c r="D41" s="51" t="s">
        <v>259</v>
      </c>
      <c r="E41" s="59" t="s">
        <v>29</v>
      </c>
      <c r="F41" s="52" t="s">
        <v>176</v>
      </c>
      <c r="G41" s="52" t="s">
        <v>58</v>
      </c>
      <c r="H41" s="52" t="s">
        <v>59</v>
      </c>
      <c r="I41" s="63" t="s">
        <v>4761</v>
      </c>
      <c r="J41" s="61">
        <v>3</v>
      </c>
      <c r="K41" s="61">
        <v>1</v>
      </c>
      <c r="L41" s="61">
        <v>7</v>
      </c>
      <c r="M41" s="61">
        <v>3</v>
      </c>
      <c r="N41" s="55"/>
      <c r="O41" s="55"/>
      <c r="P41" s="55" t="s">
        <v>53</v>
      </c>
      <c r="Q41" s="55"/>
      <c r="R41" s="57" t="s">
        <v>3269</v>
      </c>
      <c r="S41" s="57" t="s">
        <v>3259</v>
      </c>
    </row>
    <row r="42" spans="1:19" ht="15.75" customHeight="1" x14ac:dyDescent="0.2">
      <c r="A42" s="40" t="str" cm="1">
        <f t="array" ref="A42">LEFT(R42,6)&amp;_xlfn.IFS(E42="Cold Foil","-CF",E42="Rainbow Foil","-RF",E42="Cold Foil - Golden","-GF",E42="Extended Art Rainbow Foil", "-EA",E42="Regular","")</f>
        <v>BVO010</v>
      </c>
      <c r="B42" s="49" t="s">
        <v>17</v>
      </c>
      <c r="C42" s="50" t="s">
        <v>3916</v>
      </c>
      <c r="D42" s="51" t="s">
        <v>283</v>
      </c>
      <c r="E42" s="59" t="s">
        <v>29</v>
      </c>
      <c r="F42" s="52" t="s">
        <v>176</v>
      </c>
      <c r="G42" s="52" t="s">
        <v>58</v>
      </c>
      <c r="H42" s="52" t="s">
        <v>59</v>
      </c>
      <c r="I42" s="63" t="s">
        <v>4765</v>
      </c>
      <c r="J42" s="61">
        <v>4</v>
      </c>
      <c r="K42" s="61">
        <v>1</v>
      </c>
      <c r="L42" s="61">
        <v>8</v>
      </c>
      <c r="M42" s="61">
        <v>3</v>
      </c>
      <c r="N42" s="55"/>
      <c r="O42" s="55"/>
      <c r="P42" s="55" t="s">
        <v>53</v>
      </c>
      <c r="Q42" s="55"/>
      <c r="R42" s="57" t="s">
        <v>3270</v>
      </c>
      <c r="S42" s="57" t="s">
        <v>3259</v>
      </c>
    </row>
    <row r="43" spans="1:19" ht="15.75" customHeight="1" x14ac:dyDescent="0.2">
      <c r="A43" s="40" t="str" cm="1">
        <f t="array" ref="A43">LEFT(R43,6)&amp;_xlfn.IFS(E43="Cold Foil","-CF",E43="Rainbow Foil","-RF",E43="Cold Foil - Golden","-GF",E43="Extended Art Rainbow Foil", "-EA",E43="Regular","")</f>
        <v>BVO011</v>
      </c>
      <c r="B43" s="49" t="s">
        <v>17</v>
      </c>
      <c r="C43" s="50" t="s">
        <v>3917</v>
      </c>
      <c r="D43" s="51" t="s">
        <v>216</v>
      </c>
      <c r="E43" s="59" t="s">
        <v>29</v>
      </c>
      <c r="F43" s="52" t="s">
        <v>176</v>
      </c>
      <c r="G43" s="52" t="s">
        <v>58</v>
      </c>
      <c r="H43" s="52" t="s">
        <v>59</v>
      </c>
      <c r="I43" s="63" t="s">
        <v>4763</v>
      </c>
      <c r="J43" s="61">
        <v>5</v>
      </c>
      <c r="K43" s="61">
        <v>1</v>
      </c>
      <c r="L43" s="61">
        <v>9</v>
      </c>
      <c r="M43" s="61">
        <v>3</v>
      </c>
      <c r="N43" s="55"/>
      <c r="O43" s="55"/>
      <c r="P43" s="55" t="s">
        <v>83</v>
      </c>
      <c r="Q43" s="55"/>
      <c r="R43" s="57" t="s">
        <v>3271</v>
      </c>
      <c r="S43" s="57" t="s">
        <v>3259</v>
      </c>
    </row>
    <row r="44" spans="1:19" ht="15.75" customHeight="1" x14ac:dyDescent="0.2">
      <c r="A44" s="40" t="str" cm="1">
        <f t="array" ref="A44">LEFT(R44,6)&amp;_xlfn.IFS(E44="Cold Foil","-CF",E44="Rainbow Foil","-RF",E44="Cold Foil - Golden","-GF",E44="Extended Art Rainbow Foil", "-EA",E44="Regular","")</f>
        <v>BVO012</v>
      </c>
      <c r="B44" s="49" t="s">
        <v>17</v>
      </c>
      <c r="C44" s="50" t="s">
        <v>3918</v>
      </c>
      <c r="D44" s="51" t="s">
        <v>295</v>
      </c>
      <c r="E44" s="59" t="s">
        <v>29</v>
      </c>
      <c r="F44" s="52" t="s">
        <v>176</v>
      </c>
      <c r="G44" s="52" t="s">
        <v>58</v>
      </c>
      <c r="H44" s="52" t="s">
        <v>208</v>
      </c>
      <c r="I44" s="62" t="s">
        <v>3272</v>
      </c>
      <c r="J44" s="61">
        <v>2</v>
      </c>
      <c r="K44" s="61">
        <v>1</v>
      </c>
      <c r="L44" s="51"/>
      <c r="M44" s="61">
        <v>3</v>
      </c>
      <c r="N44" s="51"/>
      <c r="O44" s="51"/>
      <c r="P44" s="55" t="s">
        <v>53</v>
      </c>
      <c r="Q44" s="55"/>
      <c r="R44" s="57" t="s">
        <v>3273</v>
      </c>
      <c r="S44" s="57" t="s">
        <v>3259</v>
      </c>
    </row>
    <row r="45" spans="1:19" ht="15.75" customHeight="1" x14ac:dyDescent="0.2">
      <c r="A45" s="40" t="str" cm="1">
        <f t="array" ref="A45">LEFT(R45,6)&amp;_xlfn.IFS(E45="Cold Foil","-CF",E45="Rainbow Foil","-RF",E45="Cold Foil - Golden","-GF",E45="Extended Art Rainbow Foil", "-EA",E45="Regular","")</f>
        <v>BVO013</v>
      </c>
      <c r="B45" s="49" t="s">
        <v>17</v>
      </c>
      <c r="C45" s="50" t="s">
        <v>3919</v>
      </c>
      <c r="D45" s="51" t="s">
        <v>287</v>
      </c>
      <c r="E45" s="59" t="s">
        <v>29</v>
      </c>
      <c r="F45" s="52" t="s">
        <v>176</v>
      </c>
      <c r="G45" s="52" t="s">
        <v>58</v>
      </c>
      <c r="H45" s="52" t="s">
        <v>59</v>
      </c>
      <c r="I45" s="63" t="s">
        <v>4765</v>
      </c>
      <c r="J45" s="61">
        <v>4</v>
      </c>
      <c r="K45" s="61">
        <v>2</v>
      </c>
      <c r="L45" s="61">
        <v>7</v>
      </c>
      <c r="M45" s="61">
        <v>3</v>
      </c>
      <c r="N45" s="55"/>
      <c r="O45" s="55"/>
      <c r="P45" s="55" t="s">
        <v>53</v>
      </c>
      <c r="Q45" s="55"/>
      <c r="R45" s="57" t="s">
        <v>3274</v>
      </c>
      <c r="S45" s="57" t="s">
        <v>3259</v>
      </c>
    </row>
    <row r="46" spans="1:19" ht="15.75" customHeight="1" x14ac:dyDescent="0.2">
      <c r="A46" s="40" t="str" cm="1">
        <f t="array" ref="A46">LEFT(R46,6)&amp;_xlfn.IFS(E46="Cold Foil","-CF",E46="Rainbow Foil","-RF",E46="Cold Foil - Golden","-GF",E46="Extended Art Rainbow Foil", "-EA",E46="Regular","")</f>
        <v>BVO014</v>
      </c>
      <c r="B46" s="49" t="s">
        <v>17</v>
      </c>
      <c r="C46" s="50" t="s">
        <v>3920</v>
      </c>
      <c r="D46" s="51" t="s">
        <v>299</v>
      </c>
      <c r="E46" s="59" t="s">
        <v>29</v>
      </c>
      <c r="F46" s="52" t="s">
        <v>176</v>
      </c>
      <c r="G46" s="52" t="s">
        <v>58</v>
      </c>
      <c r="H46" s="52" t="s">
        <v>208</v>
      </c>
      <c r="I46" s="62" t="s">
        <v>3275</v>
      </c>
      <c r="J46" s="61">
        <v>2</v>
      </c>
      <c r="K46" s="61">
        <v>2</v>
      </c>
      <c r="L46" s="51"/>
      <c r="M46" s="61">
        <v>3</v>
      </c>
      <c r="N46" s="55"/>
      <c r="O46" s="55"/>
      <c r="P46" s="55" t="s">
        <v>53</v>
      </c>
      <c r="Q46" s="55"/>
      <c r="R46" s="57" t="s">
        <v>3276</v>
      </c>
      <c r="S46" s="57" t="s">
        <v>3259</v>
      </c>
    </row>
    <row r="47" spans="1:19" ht="15.75" customHeight="1" x14ac:dyDescent="0.2">
      <c r="A47" s="40" t="str" cm="1">
        <f t="array" ref="A47">LEFT(R47,6)&amp;_xlfn.IFS(E47="Cold Foil","-CF",E47="Rainbow Foil","-RF",E47="Cold Foil - Golden","-GF",E47="Extended Art Rainbow Foil", "-EA",E47="Regular","")</f>
        <v>BVO015</v>
      </c>
      <c r="B47" s="49" t="s">
        <v>17</v>
      </c>
      <c r="C47" s="50" t="s">
        <v>3921</v>
      </c>
      <c r="D47" s="51" t="s">
        <v>3064</v>
      </c>
      <c r="E47" s="59" t="s">
        <v>29</v>
      </c>
      <c r="F47" s="51" t="s">
        <v>20</v>
      </c>
      <c r="G47" s="51" t="s">
        <v>69</v>
      </c>
      <c r="H47" s="51"/>
      <c r="I47" s="55" t="s">
        <v>3240</v>
      </c>
      <c r="J47" s="55">
        <v>0</v>
      </c>
      <c r="K47" s="55">
        <v>2</v>
      </c>
      <c r="L47" s="55"/>
      <c r="M47" s="55">
        <v>2</v>
      </c>
      <c r="N47" s="55"/>
      <c r="O47" s="55"/>
      <c r="P47" s="55" t="s">
        <v>53</v>
      </c>
      <c r="Q47" s="55"/>
      <c r="R47" s="57" t="s">
        <v>3277</v>
      </c>
      <c r="S47" s="57" t="s">
        <v>3259</v>
      </c>
    </row>
    <row r="48" spans="1:19" ht="15.75" customHeight="1" x14ac:dyDescent="0.2">
      <c r="A48" s="40" t="str" cm="1">
        <f t="array" ref="A48">LEFT(R48,6)&amp;_xlfn.IFS(E48="Cold Foil","-CF",E48="Rainbow Foil","-RF",E48="Cold Foil - Golden","-GF",E48="Extended Art Rainbow Foil", "-EA",E48="Regular","")</f>
        <v>BVO016</v>
      </c>
      <c r="B48" s="49" t="s">
        <v>17</v>
      </c>
      <c r="C48" s="50" t="s">
        <v>3922</v>
      </c>
      <c r="D48" s="51" t="s">
        <v>255</v>
      </c>
      <c r="E48" s="59" t="s">
        <v>29</v>
      </c>
      <c r="F48" s="52" t="s">
        <v>176</v>
      </c>
      <c r="G48" s="52" t="s">
        <v>58</v>
      </c>
      <c r="H48" s="52" t="s">
        <v>59</v>
      </c>
      <c r="I48" s="63" t="s">
        <v>4760</v>
      </c>
      <c r="J48" s="61">
        <v>4</v>
      </c>
      <c r="K48" s="61">
        <v>3</v>
      </c>
      <c r="L48" s="61">
        <v>6</v>
      </c>
      <c r="M48" s="61">
        <v>3</v>
      </c>
      <c r="N48" s="55"/>
      <c r="O48" s="55"/>
      <c r="P48" s="55" t="s">
        <v>53</v>
      </c>
      <c r="Q48" s="55"/>
      <c r="R48" s="57" t="s">
        <v>3278</v>
      </c>
      <c r="S48" s="57" t="s">
        <v>3259</v>
      </c>
    </row>
    <row r="49" spans="1:19" ht="15.75" customHeight="1" x14ac:dyDescent="0.2">
      <c r="A49" s="40" t="str" cm="1">
        <f t="array" ref="A49">LEFT(R49,6)&amp;_xlfn.IFS(E49="Cold Foil","-CF",E49="Rainbow Foil","-RF",E49="Cold Foil - Golden","-GF",E49="Extended Art Rainbow Foil", "-EA",E49="Regular","")</f>
        <v>BVO017</v>
      </c>
      <c r="B49" s="49" t="s">
        <v>17</v>
      </c>
      <c r="C49" s="50" t="s">
        <v>3923</v>
      </c>
      <c r="D49" s="51" t="s">
        <v>267</v>
      </c>
      <c r="E49" s="59" t="s">
        <v>29</v>
      </c>
      <c r="F49" s="52" t="s">
        <v>176</v>
      </c>
      <c r="G49" s="52" t="s">
        <v>58</v>
      </c>
      <c r="H49" s="52" t="s">
        <v>59</v>
      </c>
      <c r="I49" s="63" t="s">
        <v>4761</v>
      </c>
      <c r="J49" s="61">
        <v>3</v>
      </c>
      <c r="K49" s="61">
        <v>3</v>
      </c>
      <c r="L49" s="61">
        <v>5</v>
      </c>
      <c r="M49" s="61">
        <v>3</v>
      </c>
      <c r="N49" s="55"/>
      <c r="O49" s="55"/>
      <c r="P49" s="55" t="s">
        <v>53</v>
      </c>
      <c r="Q49" s="55"/>
      <c r="R49" s="57" t="s">
        <v>3279</v>
      </c>
      <c r="S49" s="57" t="s">
        <v>3259</v>
      </c>
    </row>
    <row r="50" spans="1:19" ht="15.75" customHeight="1" x14ac:dyDescent="0.2">
      <c r="A50" s="40" t="str" cm="1">
        <f t="array" ref="A50">LEFT(R50,6)&amp;_xlfn.IFS(E50="Cold Foil","-CF",E50="Rainbow Foil","-RF",E50="Cold Foil - Golden","-GF",E50="Extended Art Rainbow Foil", "-EA",E50="Regular","")</f>
        <v>BVO018</v>
      </c>
      <c r="B50" s="49" t="s">
        <v>17</v>
      </c>
      <c r="C50" s="50" t="s">
        <v>3924</v>
      </c>
      <c r="D50" s="51" t="s">
        <v>279</v>
      </c>
      <c r="E50" s="59" t="s">
        <v>29</v>
      </c>
      <c r="F50" s="52" t="s">
        <v>176</v>
      </c>
      <c r="G50" s="52" t="s">
        <v>58</v>
      </c>
      <c r="H50" s="52" t="s">
        <v>59</v>
      </c>
      <c r="I50" s="63" t="s">
        <v>4762</v>
      </c>
      <c r="J50" s="61">
        <v>3</v>
      </c>
      <c r="K50" s="61">
        <v>3</v>
      </c>
      <c r="L50" s="61">
        <v>5</v>
      </c>
      <c r="M50" s="61">
        <v>3</v>
      </c>
      <c r="N50" s="55"/>
      <c r="O50" s="55"/>
      <c r="P50" s="55" t="s">
        <v>53</v>
      </c>
      <c r="Q50" s="55"/>
      <c r="R50" s="57" t="s">
        <v>3280</v>
      </c>
      <c r="S50" s="57" t="s">
        <v>3259</v>
      </c>
    </row>
    <row r="51" spans="1:19" ht="15.75" customHeight="1" x14ac:dyDescent="0.2">
      <c r="A51" s="40" t="str" cm="1">
        <f t="array" ref="A51">LEFT(R51,6)&amp;_xlfn.IFS(E51="Cold Foil","-CF",E51="Rainbow Foil","-RF",E51="Cold Foil - Golden","-GF",E51="Extended Art Rainbow Foil", "-EA",E51="Regular","")</f>
        <v>BVO019</v>
      </c>
      <c r="B51" s="49" t="s">
        <v>17</v>
      </c>
      <c r="C51" s="50" t="s">
        <v>3925</v>
      </c>
      <c r="D51" s="51" t="s">
        <v>224</v>
      </c>
      <c r="E51" s="59" t="s">
        <v>29</v>
      </c>
      <c r="F51" s="52" t="s">
        <v>176</v>
      </c>
      <c r="G51" s="52" t="s">
        <v>58</v>
      </c>
      <c r="H51" s="52" t="s">
        <v>59</v>
      </c>
      <c r="I51" s="63" t="s">
        <v>4763</v>
      </c>
      <c r="J51" s="61">
        <v>5</v>
      </c>
      <c r="K51" s="61">
        <v>3</v>
      </c>
      <c r="L51" s="61">
        <v>7</v>
      </c>
      <c r="M51" s="61">
        <v>3</v>
      </c>
      <c r="N51" s="55"/>
      <c r="O51" s="55"/>
      <c r="P51" s="55" t="s">
        <v>83</v>
      </c>
      <c r="Q51" s="55"/>
      <c r="R51" s="57" t="s">
        <v>3281</v>
      </c>
      <c r="S51" s="57" t="s">
        <v>3259</v>
      </c>
    </row>
    <row r="52" spans="1:19" ht="15.75" customHeight="1" x14ac:dyDescent="0.2">
      <c r="A52" s="40" t="str" cm="1">
        <f t="array" ref="A52">LEFT(R52,6)&amp;_xlfn.IFS(E52="Cold Foil","-CF",E52="Rainbow Foil","-RF",E52="Cold Foil - Golden","-GF",E52="Extended Art Rainbow Foil", "-EA",E52="Regular","")</f>
        <v>BVO020</v>
      </c>
      <c r="B52" s="49" t="s">
        <v>17</v>
      </c>
      <c r="C52" s="50" t="s">
        <v>3926</v>
      </c>
      <c r="D52" s="51" t="s">
        <v>233</v>
      </c>
      <c r="E52" s="59" t="s">
        <v>29</v>
      </c>
      <c r="F52" s="52" t="s">
        <v>176</v>
      </c>
      <c r="G52" s="85" t="s">
        <v>69</v>
      </c>
      <c r="H52" s="81"/>
      <c r="I52" s="52" t="s">
        <v>229</v>
      </c>
      <c r="J52" s="61">
        <v>2</v>
      </c>
      <c r="K52" s="61">
        <v>3</v>
      </c>
      <c r="L52" s="51"/>
      <c r="M52" s="61">
        <v>5</v>
      </c>
      <c r="N52" s="55"/>
      <c r="O52" s="55"/>
      <c r="P52" s="55" t="s">
        <v>83</v>
      </c>
      <c r="Q52" s="55"/>
      <c r="R52" s="57" t="s">
        <v>3282</v>
      </c>
      <c r="S52" s="57" t="s">
        <v>3259</v>
      </c>
    </row>
    <row r="53" spans="1:19" ht="15.75" customHeight="1" x14ac:dyDescent="0.2">
      <c r="A53" s="40" t="str" cm="1">
        <f t="array" ref="A53">LEFT(R53,6)&amp;_xlfn.IFS(E53="Cold Foil","-CF",E53="Rainbow Foil","-RF",E53="Cold Foil - Golden","-GF",E53="Extended Art Rainbow Foil", "-EA",E53="Regular","")</f>
        <v>BVO021</v>
      </c>
      <c r="B53" s="49" t="s">
        <v>17</v>
      </c>
      <c r="C53" s="50" t="s">
        <v>3927</v>
      </c>
      <c r="D53" s="51" t="s">
        <v>243</v>
      </c>
      <c r="E53" s="59" t="s">
        <v>29</v>
      </c>
      <c r="F53" s="52" t="s">
        <v>176</v>
      </c>
      <c r="G53" s="52" t="s">
        <v>58</v>
      </c>
      <c r="H53" s="52" t="s">
        <v>208</v>
      </c>
      <c r="I53" s="60" t="s">
        <v>4764</v>
      </c>
      <c r="J53" s="61">
        <v>2</v>
      </c>
      <c r="K53" s="61">
        <v>3</v>
      </c>
      <c r="L53" s="51"/>
      <c r="M53" s="61">
        <v>3</v>
      </c>
      <c r="N53" s="55"/>
      <c r="O53" s="55"/>
      <c r="P53" s="55" t="s">
        <v>83</v>
      </c>
      <c r="Q53" s="55"/>
      <c r="R53" s="57" t="s">
        <v>3283</v>
      </c>
      <c r="S53" s="57" t="s">
        <v>3259</v>
      </c>
    </row>
    <row r="54" spans="1:19" ht="15.75" customHeight="1" x14ac:dyDescent="0.2">
      <c r="A54" s="40" t="str" cm="1">
        <f t="array" ref="A54">LEFT(R54,6)&amp;_xlfn.IFS(E54="Cold Foil","-CF",E54="Rainbow Foil","-RF",E54="Cold Foil - Golden","-GF",E54="Extended Art Rainbow Foil", "-EA",E54="Regular","")</f>
        <v>BVO022</v>
      </c>
      <c r="B54" s="49" t="s">
        <v>17</v>
      </c>
      <c r="C54" s="50" t="s">
        <v>3928</v>
      </c>
      <c r="D54" s="51" t="s">
        <v>315</v>
      </c>
      <c r="E54" s="59" t="s">
        <v>29</v>
      </c>
      <c r="F54" s="52" t="s">
        <v>176</v>
      </c>
      <c r="G54" s="52" t="s">
        <v>58</v>
      </c>
      <c r="H54" s="52" t="s">
        <v>208</v>
      </c>
      <c r="I54" s="62" t="s">
        <v>3284</v>
      </c>
      <c r="J54" s="61">
        <v>2</v>
      </c>
      <c r="K54" s="61">
        <v>3</v>
      </c>
      <c r="L54" s="51"/>
      <c r="M54" s="61">
        <v>3</v>
      </c>
      <c r="N54" s="55"/>
      <c r="O54" s="55"/>
      <c r="P54" s="55" t="s">
        <v>53</v>
      </c>
      <c r="Q54" s="55"/>
      <c r="R54" s="57" t="s">
        <v>3285</v>
      </c>
      <c r="S54" s="57" t="s">
        <v>3259</v>
      </c>
    </row>
    <row r="55" spans="1:19" ht="15.75" customHeight="1" x14ac:dyDescent="0.2">
      <c r="A55" s="40" t="str" cm="1">
        <f t="array" ref="A55">LEFT(R55,6)&amp;_xlfn.IFS(E55="Cold Foil","-CF",E55="Rainbow Foil","-RF",E55="Cold Foil - Golden","-GF",E55="Extended Art Rainbow Foil", "-EA",E55="Regular","")</f>
        <v>BVO023</v>
      </c>
      <c r="B55" s="49" t="s">
        <v>17</v>
      </c>
      <c r="C55" s="50" t="s">
        <v>3929</v>
      </c>
      <c r="D55" s="51" t="s">
        <v>686</v>
      </c>
      <c r="E55" s="59" t="s">
        <v>29</v>
      </c>
      <c r="F55" s="52" t="s">
        <v>20</v>
      </c>
      <c r="G55" s="52" t="s">
        <v>58</v>
      </c>
      <c r="H55" s="52" t="s">
        <v>59</v>
      </c>
      <c r="I55" s="52" t="s">
        <v>682</v>
      </c>
      <c r="J55" s="61">
        <v>3</v>
      </c>
      <c r="K55" s="61">
        <v>3</v>
      </c>
      <c r="L55" s="61">
        <v>5</v>
      </c>
      <c r="M55" s="61">
        <v>2</v>
      </c>
      <c r="N55" s="55"/>
      <c r="O55" s="55"/>
      <c r="P55" s="55" t="s">
        <v>53</v>
      </c>
      <c r="Q55" s="55"/>
      <c r="R55" s="57" t="s">
        <v>3286</v>
      </c>
      <c r="S55" s="57" t="s">
        <v>3259</v>
      </c>
    </row>
    <row r="56" spans="1:19" ht="15.75" customHeight="1" x14ac:dyDescent="0.2">
      <c r="A56" s="40" t="str" cm="1">
        <f t="array" ref="A56">LEFT(R56,6)&amp;_xlfn.IFS(E56="Cold Foil","-CF",E56="Rainbow Foil","-RF",E56="Cold Foil - Golden","-GF",E56="Extended Art Rainbow Foil", "-EA",E56="Regular","")</f>
        <v>BVO024</v>
      </c>
      <c r="B56" s="49" t="s">
        <v>17</v>
      </c>
      <c r="C56" s="50" t="s">
        <v>3930</v>
      </c>
      <c r="D56" s="51" t="s">
        <v>728</v>
      </c>
      <c r="E56" s="59" t="s">
        <v>29</v>
      </c>
      <c r="F56" s="52" t="s">
        <v>20</v>
      </c>
      <c r="G56" s="52" t="s">
        <v>58</v>
      </c>
      <c r="H56" s="52" t="s">
        <v>59</v>
      </c>
      <c r="I56" s="51"/>
      <c r="J56" s="61">
        <v>3</v>
      </c>
      <c r="K56" s="61">
        <v>3</v>
      </c>
      <c r="L56" s="61">
        <v>5</v>
      </c>
      <c r="M56" s="61">
        <v>3</v>
      </c>
      <c r="N56" s="55"/>
      <c r="O56" s="55"/>
      <c r="P56" s="55" t="s">
        <v>53</v>
      </c>
      <c r="Q56" s="55"/>
      <c r="R56" s="57" t="s">
        <v>3287</v>
      </c>
      <c r="S56" s="57" t="s">
        <v>3259</v>
      </c>
    </row>
    <row r="57" spans="1:19" ht="15.75" customHeight="1" x14ac:dyDescent="0.2">
      <c r="A57" s="40" t="str" cm="1">
        <f t="array" ref="A57">LEFT(R57,6)&amp;_xlfn.IFS(E57="Cold Foil","-CF",E57="Rainbow Foil","-RF",E57="Cold Foil - Golden","-GF",E57="Extended Art Rainbow Foil", "-EA",E57="Regular","")</f>
        <v>BVO025</v>
      </c>
      <c r="B57" s="49" t="s">
        <v>17</v>
      </c>
      <c r="C57" s="50" t="s">
        <v>3931</v>
      </c>
      <c r="D57" s="51" t="s">
        <v>651</v>
      </c>
      <c r="E57" s="59" t="s">
        <v>29</v>
      </c>
      <c r="F57" s="52" t="s">
        <v>20</v>
      </c>
      <c r="G57" s="52" t="s">
        <v>58</v>
      </c>
      <c r="H57" s="52" t="s">
        <v>59</v>
      </c>
      <c r="I57" s="52" t="s">
        <v>647</v>
      </c>
      <c r="J57" s="61">
        <v>2</v>
      </c>
      <c r="K57" s="61">
        <v>3</v>
      </c>
      <c r="L57" s="61">
        <v>4</v>
      </c>
      <c r="M57" s="61">
        <v>2</v>
      </c>
      <c r="N57" s="55"/>
      <c r="O57" s="55"/>
      <c r="P57" s="55" t="s">
        <v>83</v>
      </c>
      <c r="Q57" s="55"/>
      <c r="R57" s="57" t="s">
        <v>3288</v>
      </c>
      <c r="S57" s="57" t="s">
        <v>3259</v>
      </c>
    </row>
    <row r="58" spans="1:19" ht="15.75" customHeight="1" x14ac:dyDescent="0.2">
      <c r="A58" s="40" t="str" cm="1">
        <f t="array" ref="A58">LEFT(R58,6)&amp;_xlfn.IFS(E58="Cold Foil","-CF",E58="Rainbow Foil","-RF",E58="Cold Foil - Golden","-GF",E58="Extended Art Rainbow Foil", "-EA",E58="Regular","")</f>
        <v>BVO026</v>
      </c>
      <c r="B58" s="49" t="s">
        <v>17</v>
      </c>
      <c r="C58" s="50" t="s">
        <v>3932</v>
      </c>
      <c r="D58" s="51" t="s">
        <v>771</v>
      </c>
      <c r="E58" s="59" t="s">
        <v>29</v>
      </c>
      <c r="F58" s="52" t="s">
        <v>20</v>
      </c>
      <c r="G58" s="52" t="s">
        <v>58</v>
      </c>
      <c r="H58" s="52" t="s">
        <v>59</v>
      </c>
      <c r="I58" s="52" t="s">
        <v>767</v>
      </c>
      <c r="J58" s="61">
        <v>3</v>
      </c>
      <c r="K58" s="61">
        <v>3</v>
      </c>
      <c r="L58" s="61">
        <v>5</v>
      </c>
      <c r="M58" s="61">
        <v>2</v>
      </c>
      <c r="N58" s="55"/>
      <c r="O58" s="55"/>
      <c r="P58" s="55" t="s">
        <v>53</v>
      </c>
      <c r="Q58" s="55"/>
      <c r="R58" s="57" t="s">
        <v>3289</v>
      </c>
      <c r="S58" s="57" t="s">
        <v>3259</v>
      </c>
    </row>
    <row r="59" spans="1:19" ht="15.75" customHeight="1" x14ac:dyDescent="0.2">
      <c r="A59" s="40" t="str" cm="1">
        <f t="array" ref="A59">LEFT(R59,6)&amp;_xlfn.IFS(E59="Cold Foil","-CF",E59="Rainbow Foil","-RF",E59="Cold Foil - Golden","-GF",E59="Extended Art Rainbow Foil", "-EA",E59="Regular","")</f>
        <v>BVO027</v>
      </c>
      <c r="B59" s="49" t="s">
        <v>17</v>
      </c>
      <c r="C59" s="50" t="s">
        <v>3933</v>
      </c>
      <c r="D59" s="51" t="s">
        <v>785</v>
      </c>
      <c r="E59" s="59" t="s">
        <v>29</v>
      </c>
      <c r="F59" s="52" t="s">
        <v>20</v>
      </c>
      <c r="G59" s="85" t="s">
        <v>345</v>
      </c>
      <c r="H59" s="81"/>
      <c r="I59" s="52" t="s">
        <v>786</v>
      </c>
      <c r="J59" s="61">
        <v>2</v>
      </c>
      <c r="K59" s="61">
        <v>3</v>
      </c>
      <c r="L59" s="51"/>
      <c r="M59" s="61">
        <v>2</v>
      </c>
      <c r="N59" s="55"/>
      <c r="O59" s="55"/>
      <c r="P59" s="55" t="s">
        <v>53</v>
      </c>
      <c r="Q59" s="55"/>
      <c r="R59" s="57" t="s">
        <v>3290</v>
      </c>
      <c r="S59" s="57" t="s">
        <v>3259</v>
      </c>
    </row>
    <row r="60" spans="1:19" ht="15.75" customHeight="1" x14ac:dyDescent="0.2">
      <c r="A60" s="40" t="str" cm="1">
        <f t="array" ref="A60">LEFT(R60,6)&amp;_xlfn.IFS(E60="Cold Foil","-CF",E60="Rainbow Foil","-RF",E60="Cold Foil - Golden","-GF",E60="Extended Art Rainbow Foil", "-EA",E60="Regular","")</f>
        <v>BVO028</v>
      </c>
      <c r="B60" s="49" t="s">
        <v>17</v>
      </c>
      <c r="C60" s="50" t="s">
        <v>3934</v>
      </c>
      <c r="D60" s="51" t="s">
        <v>664</v>
      </c>
      <c r="E60" s="59" t="s">
        <v>29</v>
      </c>
      <c r="F60" s="52" t="s">
        <v>20</v>
      </c>
      <c r="G60" s="52" t="s">
        <v>58</v>
      </c>
      <c r="H60" s="52" t="s">
        <v>639</v>
      </c>
      <c r="I60" s="62" t="s">
        <v>3291</v>
      </c>
      <c r="J60" s="61">
        <v>0</v>
      </c>
      <c r="K60" s="61">
        <v>3</v>
      </c>
      <c r="L60" s="51"/>
      <c r="M60" s="55"/>
      <c r="N60" s="55"/>
      <c r="O60" s="55"/>
      <c r="P60" s="55" t="s">
        <v>83</v>
      </c>
      <c r="Q60" s="55"/>
      <c r="R60" s="57" t="s">
        <v>3292</v>
      </c>
      <c r="S60" s="57" t="s">
        <v>3259</v>
      </c>
    </row>
    <row r="61" spans="1:19" ht="15.75" customHeight="1" x14ac:dyDescent="0.2">
      <c r="A61" s="40" t="str" cm="1">
        <f t="array" ref="A61">LEFT(R61,6)&amp;_xlfn.IFS(E61="Cold Foil","-CF",E61="Rainbow Foil","-RF",E61="Cold Foil - Golden","-GF",E61="Extended Art Rainbow Foil", "-EA",E61="Regular","")</f>
        <v>BVO029</v>
      </c>
      <c r="B61" s="49" t="s">
        <v>17</v>
      </c>
      <c r="C61" s="50" t="s">
        <v>3935</v>
      </c>
      <c r="D61" s="51" t="s">
        <v>834</v>
      </c>
      <c r="E61" s="52" t="s">
        <v>29</v>
      </c>
      <c r="F61" s="52" t="s">
        <v>20</v>
      </c>
      <c r="G61" s="52" t="s">
        <v>58</v>
      </c>
      <c r="H61" s="51"/>
      <c r="I61" s="52" t="s">
        <v>3293</v>
      </c>
      <c r="J61" s="61">
        <v>3</v>
      </c>
      <c r="K61" s="61">
        <v>3</v>
      </c>
      <c r="L61" s="51"/>
      <c r="M61" s="61">
        <v>2</v>
      </c>
      <c r="N61" s="55"/>
      <c r="O61" s="55"/>
      <c r="P61" s="55" t="s">
        <v>53</v>
      </c>
      <c r="Q61" s="55"/>
      <c r="R61" s="57" t="s">
        <v>3294</v>
      </c>
      <c r="S61" s="57" t="s">
        <v>3259</v>
      </c>
    </row>
    <row r="62" spans="1:19" ht="15.75" customHeight="1" x14ac:dyDescent="0.2">
      <c r="A62" s="40" t="str" cm="1">
        <f t="array" ref="A62">LEFT(R62,6)&amp;_xlfn.IFS(E62="Cold Foil","-CF",E62="Rainbow Foil","-RF",E62="Cold Foil - Golden","-GF",E62="Extended Art Rainbow Foil", "-EA",E62="Regular","")</f>
        <v>KSU001</v>
      </c>
      <c r="B62" s="49" t="s">
        <v>17</v>
      </c>
      <c r="C62" s="64" t="s">
        <v>3936</v>
      </c>
      <c r="D62" s="51" t="s">
        <v>322</v>
      </c>
      <c r="E62" s="59" t="s">
        <v>29</v>
      </c>
      <c r="F62" s="51" t="s">
        <v>323</v>
      </c>
      <c r="G62" s="52" t="s">
        <v>31</v>
      </c>
      <c r="H62" s="51"/>
      <c r="I62" s="84" t="s">
        <v>4766</v>
      </c>
      <c r="J62" s="81"/>
      <c r="K62" s="81"/>
      <c r="L62" s="81"/>
      <c r="M62" s="81"/>
      <c r="N62" s="61">
        <v>4</v>
      </c>
      <c r="O62" s="61">
        <v>40</v>
      </c>
      <c r="P62" s="55" t="s">
        <v>53</v>
      </c>
      <c r="Q62" s="55"/>
      <c r="R62" s="57" t="s">
        <v>3295</v>
      </c>
      <c r="S62" s="57" t="s">
        <v>3296</v>
      </c>
    </row>
    <row r="63" spans="1:19" ht="15.75" customHeight="1" x14ac:dyDescent="0.2">
      <c r="A63" s="40" t="str" cm="1">
        <f t="array" ref="A63">LEFT(R63,6)&amp;_xlfn.IFS(E63="Cold Foil","-CF",E63="Rainbow Foil","-RF",E63="Cold Foil - Golden","-GF",E63="Extended Art Rainbow Foil", "-EA",E63="Regular","")</f>
        <v>KSU002</v>
      </c>
      <c r="B63" s="49" t="s">
        <v>17</v>
      </c>
      <c r="C63" s="64" t="s">
        <v>3937</v>
      </c>
      <c r="D63" s="51" t="s">
        <v>326</v>
      </c>
      <c r="E63" s="59" t="s">
        <v>29</v>
      </c>
      <c r="F63" s="51" t="s">
        <v>323</v>
      </c>
      <c r="G63" s="52" t="s">
        <v>31</v>
      </c>
      <c r="H63" s="52" t="s">
        <v>36</v>
      </c>
      <c r="I63" s="84" t="s">
        <v>4766</v>
      </c>
      <c r="J63" s="81"/>
      <c r="K63" s="81"/>
      <c r="L63" s="81"/>
      <c r="M63" s="81"/>
      <c r="N63" s="61">
        <v>4</v>
      </c>
      <c r="O63" s="61">
        <v>20</v>
      </c>
      <c r="P63" s="55" t="s">
        <v>33</v>
      </c>
      <c r="Q63" s="55"/>
      <c r="R63" s="57" t="s">
        <v>3297</v>
      </c>
      <c r="S63" s="57" t="s">
        <v>3296</v>
      </c>
    </row>
    <row r="64" spans="1:19" ht="15.75" customHeight="1" x14ac:dyDescent="0.2">
      <c r="A64" s="40" t="str" cm="1">
        <f t="array" ref="A64">LEFT(R64,6)&amp;_xlfn.IFS(E64="Cold Foil","-CF",E64="Rainbow Foil","-RF",E64="Cold Foil - Golden","-GF",E64="Extended Art Rainbow Foil", "-EA",E64="Regular","")</f>
        <v>KSU003</v>
      </c>
      <c r="B64" s="49" t="s">
        <v>17</v>
      </c>
      <c r="C64" s="64" t="s">
        <v>3938</v>
      </c>
      <c r="D64" s="51" t="s">
        <v>329</v>
      </c>
      <c r="E64" s="59" t="s">
        <v>29</v>
      </c>
      <c r="F64" s="51" t="s">
        <v>323</v>
      </c>
      <c r="G64" s="52" t="s">
        <v>40</v>
      </c>
      <c r="H64" s="52" t="s">
        <v>330</v>
      </c>
      <c r="I64" s="60" t="s">
        <v>4767</v>
      </c>
      <c r="J64" s="51"/>
      <c r="K64" s="51"/>
      <c r="L64" s="61">
        <v>1</v>
      </c>
      <c r="M64" s="51"/>
      <c r="N64" s="51"/>
      <c r="O64" s="51"/>
      <c r="P64" s="55" t="s">
        <v>53</v>
      </c>
      <c r="Q64" s="55"/>
      <c r="R64" s="57" t="s">
        <v>3298</v>
      </c>
      <c r="S64" s="57" t="s">
        <v>3296</v>
      </c>
    </row>
    <row r="65" spans="1:19" ht="15.75" customHeight="1" x14ac:dyDescent="0.2">
      <c r="A65" s="40" t="str" cm="1">
        <f t="array" ref="A65">LEFT(R65,6)&amp;_xlfn.IFS(E65="Cold Foil","-CF",E65="Rainbow Foil","-RF",E65="Cold Foil - Golden","-GF",E65="Extended Art Rainbow Foil", "-EA",E65="Regular","")</f>
        <v>KSU004</v>
      </c>
      <c r="B65" s="49" t="s">
        <v>17</v>
      </c>
      <c r="C65" s="64" t="s">
        <v>3939</v>
      </c>
      <c r="D65" s="51" t="s">
        <v>3299</v>
      </c>
      <c r="E65" s="59" t="s">
        <v>29</v>
      </c>
      <c r="F65" s="51" t="s">
        <v>323</v>
      </c>
      <c r="G65" s="52" t="s">
        <v>40</v>
      </c>
      <c r="H65" s="52" t="s">
        <v>330</v>
      </c>
      <c r="I65" s="63" t="s">
        <v>3300</v>
      </c>
      <c r="J65" s="51"/>
      <c r="K65" s="51"/>
      <c r="L65" s="61">
        <v>1</v>
      </c>
      <c r="M65" s="55"/>
      <c r="N65" s="55"/>
      <c r="O65" s="55"/>
      <c r="P65" s="55" t="s">
        <v>53</v>
      </c>
      <c r="Q65" s="55"/>
      <c r="R65" s="57" t="s">
        <v>3301</v>
      </c>
      <c r="S65" s="57" t="s">
        <v>3296</v>
      </c>
    </row>
    <row r="66" spans="1:19" ht="15.75" customHeight="1" x14ac:dyDescent="0.2">
      <c r="A66" s="40" t="str" cm="1">
        <f t="array" ref="A66">LEFT(R66,6)&amp;_xlfn.IFS(E66="Cold Foil","-CF",E66="Rainbow Foil","-RF",E66="Cold Foil - Golden","-GF",E66="Extended Art Rainbow Foil", "-EA",E66="Regular","")</f>
        <v>KSU005</v>
      </c>
      <c r="B66" s="49" t="s">
        <v>17</v>
      </c>
      <c r="C66" s="64" t="s">
        <v>3940</v>
      </c>
      <c r="D66" s="51" t="s">
        <v>611</v>
      </c>
      <c r="E66" s="59" t="s">
        <v>29</v>
      </c>
      <c r="F66" s="52" t="s">
        <v>20</v>
      </c>
      <c r="G66" s="52" t="s">
        <v>45</v>
      </c>
      <c r="H66" s="52" t="s">
        <v>191</v>
      </c>
      <c r="I66" s="84" t="s">
        <v>3302</v>
      </c>
      <c r="J66" s="81"/>
      <c r="K66" s="81"/>
      <c r="L66" s="81"/>
      <c r="M66" s="61">
        <v>1</v>
      </c>
      <c r="N66" s="55"/>
      <c r="O66" s="55"/>
      <c r="P66" s="55" t="s">
        <v>53</v>
      </c>
      <c r="Q66" s="55"/>
      <c r="R66" s="57" t="s">
        <v>3303</v>
      </c>
      <c r="S66" s="57" t="s">
        <v>3296</v>
      </c>
    </row>
    <row r="67" spans="1:19" ht="15.75" customHeight="1" x14ac:dyDescent="0.2">
      <c r="A67" s="40" t="str" cm="1">
        <f t="array" ref="A67">LEFT(R67,6)&amp;_xlfn.IFS(E67="Cold Foil","-CF",E67="Rainbow Foil","-RF",E67="Cold Foil - Golden","-GF",E67="Extended Art Rainbow Foil", "-EA",E67="Regular","")</f>
        <v>KSU006</v>
      </c>
      <c r="B67" s="49" t="s">
        <v>17</v>
      </c>
      <c r="C67" s="64" t="s">
        <v>3941</v>
      </c>
      <c r="D67" s="51" t="s">
        <v>599</v>
      </c>
      <c r="E67" s="59" t="s">
        <v>29</v>
      </c>
      <c r="F67" s="52" t="s">
        <v>20</v>
      </c>
      <c r="G67" s="52" t="s">
        <v>45</v>
      </c>
      <c r="H67" s="52" t="s">
        <v>51</v>
      </c>
      <c r="I67" s="84" t="s">
        <v>4768</v>
      </c>
      <c r="J67" s="81"/>
      <c r="K67" s="81"/>
      <c r="L67" s="81"/>
      <c r="M67" s="61">
        <v>0</v>
      </c>
      <c r="N67" s="55"/>
      <c r="O67" s="55"/>
      <c r="P67" s="55" t="s">
        <v>53</v>
      </c>
      <c r="Q67" s="55"/>
      <c r="R67" s="57" t="s">
        <v>3304</v>
      </c>
      <c r="S67" s="57" t="s">
        <v>3296</v>
      </c>
    </row>
    <row r="68" spans="1:19" ht="15.75" customHeight="1" x14ac:dyDescent="0.2">
      <c r="A68" s="40" t="str" cm="1">
        <f t="array" ref="A68">LEFT(R68,6)&amp;_xlfn.IFS(E68="Cold Foil","-CF",E68="Rainbow Foil","-RF",E68="Cold Foil - Golden","-GF",E68="Extended Art Rainbow Foil", "-EA",E68="Regular","")</f>
        <v>KSU007</v>
      </c>
      <c r="B68" s="49" t="s">
        <v>17</v>
      </c>
      <c r="C68" s="64" t="s">
        <v>3942</v>
      </c>
      <c r="D68" s="51" t="s">
        <v>336</v>
      </c>
      <c r="E68" s="59" t="s">
        <v>29</v>
      </c>
      <c r="F68" s="52" t="s">
        <v>323</v>
      </c>
      <c r="G68" s="52" t="s">
        <v>45</v>
      </c>
      <c r="H68" s="52" t="s">
        <v>46</v>
      </c>
      <c r="I68" s="60" t="s">
        <v>4769</v>
      </c>
      <c r="J68" s="51"/>
      <c r="K68" s="51"/>
      <c r="L68" s="51"/>
      <c r="M68" s="61">
        <v>1</v>
      </c>
      <c r="N68" s="51"/>
      <c r="O68" s="55"/>
      <c r="P68" s="55" t="s">
        <v>53</v>
      </c>
      <c r="Q68" s="55"/>
      <c r="R68" s="57" t="s">
        <v>3305</v>
      </c>
      <c r="S68" s="57" t="s">
        <v>3296</v>
      </c>
    </row>
    <row r="69" spans="1:19" ht="15.75" customHeight="1" x14ac:dyDescent="0.2">
      <c r="A69" s="40" t="str" cm="1">
        <f t="array" ref="A69">LEFT(R69,6)&amp;_xlfn.IFS(E69="Cold Foil","-CF",E69="Rainbow Foil","-RF",E69="Cold Foil - Golden","-GF",E69="Extended Art Rainbow Foil", "-EA",E69="Regular","")</f>
        <v>KSU008</v>
      </c>
      <c r="B69" s="49" t="s">
        <v>17</v>
      </c>
      <c r="C69" s="64" t="s">
        <v>3943</v>
      </c>
      <c r="D69" s="51" t="s">
        <v>623</v>
      </c>
      <c r="E69" s="59" t="s">
        <v>29</v>
      </c>
      <c r="F69" s="52" t="s">
        <v>20</v>
      </c>
      <c r="G69" s="52" t="s">
        <v>45</v>
      </c>
      <c r="H69" s="52" t="s">
        <v>46</v>
      </c>
      <c r="I69" s="84" t="s">
        <v>3306</v>
      </c>
      <c r="J69" s="81"/>
      <c r="K69" s="81"/>
      <c r="L69" s="81"/>
      <c r="M69" s="61">
        <v>1</v>
      </c>
      <c r="N69" s="55"/>
      <c r="O69" s="55"/>
      <c r="P69" s="55" t="s">
        <v>53</v>
      </c>
      <c r="Q69" s="55"/>
      <c r="R69" s="57" t="s">
        <v>3307</v>
      </c>
      <c r="S69" s="57" t="s">
        <v>3296</v>
      </c>
    </row>
    <row r="70" spans="1:19" ht="15.75" customHeight="1" x14ac:dyDescent="0.2">
      <c r="A70" s="40" t="str" cm="1">
        <f t="array" ref="A70">LEFT(R70,6)&amp;_xlfn.IFS(E70="Cold Foil","-CF",E70="Rainbow Foil","-RF",E70="Cold Foil - Golden","-GF",E70="Extended Art Rainbow Foil", "-EA",E70="Regular","")</f>
        <v>KSU009</v>
      </c>
      <c r="B70" s="49" t="s">
        <v>17</v>
      </c>
      <c r="C70" s="64" t="s">
        <v>3944</v>
      </c>
      <c r="D70" s="51" t="s">
        <v>372</v>
      </c>
      <c r="E70" s="59" t="s">
        <v>29</v>
      </c>
      <c r="F70" s="52" t="s">
        <v>323</v>
      </c>
      <c r="G70" s="52" t="s">
        <v>58</v>
      </c>
      <c r="H70" s="52" t="s">
        <v>59</v>
      </c>
      <c r="I70" s="63" t="s">
        <v>4770</v>
      </c>
      <c r="J70" s="61">
        <v>1</v>
      </c>
      <c r="K70" s="61">
        <v>1</v>
      </c>
      <c r="L70" s="61">
        <v>4</v>
      </c>
      <c r="M70" s="61">
        <v>3</v>
      </c>
      <c r="N70" s="55"/>
      <c r="O70" s="55"/>
      <c r="P70" s="55" t="s">
        <v>83</v>
      </c>
      <c r="Q70" s="55"/>
      <c r="R70" s="57" t="s">
        <v>3308</v>
      </c>
      <c r="S70" s="57" t="s">
        <v>3296</v>
      </c>
    </row>
    <row r="71" spans="1:19" ht="15.75" customHeight="1" x14ac:dyDescent="0.2">
      <c r="A71" s="40" t="str" cm="1">
        <f t="array" ref="A71">LEFT(R71,6)&amp;_xlfn.IFS(E71="Cold Foil","-CF",E71="Rainbow Foil","-RF",E71="Cold Foil - Golden","-GF",E71="Extended Art Rainbow Foil", "-EA",E71="Regular","")</f>
        <v>KSU010</v>
      </c>
      <c r="B71" s="49" t="s">
        <v>17</v>
      </c>
      <c r="C71" s="64" t="s">
        <v>3945</v>
      </c>
      <c r="D71" s="51" t="s">
        <v>360</v>
      </c>
      <c r="E71" s="59" t="s">
        <v>29</v>
      </c>
      <c r="F71" s="52" t="s">
        <v>323</v>
      </c>
      <c r="G71" s="52" t="s">
        <v>58</v>
      </c>
      <c r="H71" s="52" t="s">
        <v>59</v>
      </c>
      <c r="I71" s="63" t="s">
        <v>4771</v>
      </c>
      <c r="J71" s="61">
        <v>0</v>
      </c>
      <c r="K71" s="61">
        <v>1</v>
      </c>
      <c r="L71" s="61">
        <v>4</v>
      </c>
      <c r="M71" s="61">
        <v>3</v>
      </c>
      <c r="N71" s="55"/>
      <c r="O71" s="55"/>
      <c r="P71" s="55" t="s">
        <v>83</v>
      </c>
      <c r="Q71" s="55"/>
      <c r="R71" s="57" t="s">
        <v>3309</v>
      </c>
      <c r="S71" s="57" t="s">
        <v>3296</v>
      </c>
    </row>
    <row r="72" spans="1:19" ht="15.75" customHeight="1" x14ac:dyDescent="0.2">
      <c r="A72" s="40" t="str" cm="1">
        <f t="array" ref="A72">LEFT(R72,6)&amp;_xlfn.IFS(E72="Cold Foil","-CF",E72="Rainbow Foil","-RF",E72="Cold Foil - Golden","-GF",E72="Extended Art Rainbow Foil", "-EA",E72="Regular","")</f>
        <v>KSU011</v>
      </c>
      <c r="B72" s="49" t="s">
        <v>17</v>
      </c>
      <c r="C72" s="64" t="s">
        <v>3946</v>
      </c>
      <c r="D72" s="51" t="s">
        <v>408</v>
      </c>
      <c r="E72" s="59" t="s">
        <v>29</v>
      </c>
      <c r="F72" s="52" t="s">
        <v>323</v>
      </c>
      <c r="G72" s="52" t="s">
        <v>58</v>
      </c>
      <c r="H72" s="52" t="s">
        <v>59</v>
      </c>
      <c r="I72" s="63" t="s">
        <v>409</v>
      </c>
      <c r="J72" s="61">
        <v>0</v>
      </c>
      <c r="K72" s="61">
        <v>1</v>
      </c>
      <c r="L72" s="61">
        <v>3</v>
      </c>
      <c r="M72" s="61">
        <v>2</v>
      </c>
      <c r="N72" s="55"/>
      <c r="O72" s="55"/>
      <c r="P72" s="55" t="s">
        <v>53</v>
      </c>
      <c r="Q72" s="55"/>
      <c r="R72" s="57" t="s">
        <v>3310</v>
      </c>
      <c r="S72" s="57" t="s">
        <v>3296</v>
      </c>
    </row>
    <row r="73" spans="1:19" ht="15.75" customHeight="1" x14ac:dyDescent="0.2">
      <c r="A73" s="40" t="str" cm="1">
        <f t="array" ref="A73">LEFT(R73,6)&amp;_xlfn.IFS(E73="Cold Foil","-CF",E73="Rainbow Foil","-RF",E73="Cold Foil - Golden","-GF",E73="Extended Art Rainbow Foil", "-EA",E73="Regular","")</f>
        <v>KSU012</v>
      </c>
      <c r="B73" s="49" t="s">
        <v>17</v>
      </c>
      <c r="C73" s="64" t="s">
        <v>3947</v>
      </c>
      <c r="D73" s="51" t="s">
        <v>415</v>
      </c>
      <c r="E73" s="59" t="s">
        <v>29</v>
      </c>
      <c r="F73" s="52" t="s">
        <v>323</v>
      </c>
      <c r="G73" s="52" t="s">
        <v>58</v>
      </c>
      <c r="H73" s="52" t="s">
        <v>59</v>
      </c>
      <c r="I73" s="63" t="s">
        <v>409</v>
      </c>
      <c r="J73" s="61">
        <v>1</v>
      </c>
      <c r="K73" s="61">
        <v>1</v>
      </c>
      <c r="L73" s="61">
        <v>4</v>
      </c>
      <c r="M73" s="61">
        <v>2</v>
      </c>
      <c r="N73" s="55"/>
      <c r="O73" s="55"/>
      <c r="P73" s="55" t="s">
        <v>53</v>
      </c>
      <c r="Q73" s="55"/>
      <c r="R73" s="57" t="s">
        <v>3311</v>
      </c>
      <c r="S73" s="57" t="s">
        <v>3296</v>
      </c>
    </row>
    <row r="74" spans="1:19" ht="15.75" customHeight="1" x14ac:dyDescent="0.2">
      <c r="A74" s="40" t="str" cm="1">
        <f t="array" ref="A74">LEFT(R74,6)&amp;_xlfn.IFS(E74="Cold Foil","-CF",E74="Rainbow Foil","-RF",E74="Cold Foil - Golden","-GF",E74="Extended Art Rainbow Foil", "-EA",E74="Regular","")</f>
        <v>KSU013</v>
      </c>
      <c r="B74" s="49" t="s">
        <v>17</v>
      </c>
      <c r="C74" s="64" t="s">
        <v>3948</v>
      </c>
      <c r="D74" s="51" t="s">
        <v>396</v>
      </c>
      <c r="E74" s="59" t="s">
        <v>29</v>
      </c>
      <c r="F74" s="52" t="s">
        <v>323</v>
      </c>
      <c r="G74" s="52" t="s">
        <v>58</v>
      </c>
      <c r="H74" s="52" t="s">
        <v>59</v>
      </c>
      <c r="I74" s="63" t="s">
        <v>4772</v>
      </c>
      <c r="J74" s="61">
        <v>2</v>
      </c>
      <c r="K74" s="61">
        <v>1</v>
      </c>
      <c r="L74" s="61">
        <v>5</v>
      </c>
      <c r="M74" s="61">
        <v>3</v>
      </c>
      <c r="N74" s="55"/>
      <c r="O74" s="55"/>
      <c r="P74" s="55" t="s">
        <v>53</v>
      </c>
      <c r="Q74" s="55"/>
      <c r="R74" s="57" t="s">
        <v>3312</v>
      </c>
      <c r="S74" s="57" t="s">
        <v>3296</v>
      </c>
    </row>
    <row r="75" spans="1:19" ht="15.75" customHeight="1" x14ac:dyDescent="0.2">
      <c r="A75" s="40" t="str" cm="1">
        <f t="array" ref="A75">LEFT(R75,6)&amp;_xlfn.IFS(E75="Cold Foil","-CF",E75="Rainbow Foil","-RF",E75="Cold Foil - Golden","-GF",E75="Extended Art Rainbow Foil", "-EA",E75="Regular","")</f>
        <v>KSU014</v>
      </c>
      <c r="B75" s="49" t="s">
        <v>17</v>
      </c>
      <c r="C75" s="64" t="s">
        <v>3949</v>
      </c>
      <c r="D75" s="51" t="s">
        <v>421</v>
      </c>
      <c r="E75" s="59" t="s">
        <v>29</v>
      </c>
      <c r="F75" s="52" t="s">
        <v>323</v>
      </c>
      <c r="G75" s="52" t="s">
        <v>58</v>
      </c>
      <c r="H75" s="52" t="s">
        <v>59</v>
      </c>
      <c r="I75" s="63" t="s">
        <v>4773</v>
      </c>
      <c r="J75" s="61">
        <v>0</v>
      </c>
      <c r="K75" s="61">
        <v>1</v>
      </c>
      <c r="L75" s="61">
        <v>3</v>
      </c>
      <c r="M75" s="61">
        <v>3</v>
      </c>
      <c r="N75" s="55"/>
      <c r="O75" s="55"/>
      <c r="P75" s="55" t="s">
        <v>53</v>
      </c>
      <c r="Q75" s="55"/>
      <c r="R75" s="57" t="s">
        <v>3313</v>
      </c>
      <c r="S75" s="57" t="s">
        <v>3296</v>
      </c>
    </row>
    <row r="76" spans="1:19" ht="15.75" customHeight="1" x14ac:dyDescent="0.2">
      <c r="A76" s="40" t="str" cm="1">
        <f t="array" ref="A76">LEFT(R76,6)&amp;_xlfn.IFS(E76="Cold Foil","-CF",E76="Rainbow Foil","-RF",E76="Cold Foil - Golden","-GF",E76="Extended Art Rainbow Foil", "-EA",E76="Regular","")</f>
        <v>KSU015</v>
      </c>
      <c r="B76" s="49" t="s">
        <v>17</v>
      </c>
      <c r="C76" s="64" t="s">
        <v>3950</v>
      </c>
      <c r="D76" s="51" t="s">
        <v>433</v>
      </c>
      <c r="E76" s="59" t="s">
        <v>29</v>
      </c>
      <c r="F76" s="52" t="s">
        <v>323</v>
      </c>
      <c r="G76" s="52" t="s">
        <v>58</v>
      </c>
      <c r="H76" s="52" t="s">
        <v>59</v>
      </c>
      <c r="I76" s="63" t="s">
        <v>409</v>
      </c>
      <c r="J76" s="61">
        <v>2</v>
      </c>
      <c r="K76" s="61">
        <v>1</v>
      </c>
      <c r="L76" s="61">
        <v>5</v>
      </c>
      <c r="M76" s="61">
        <v>2</v>
      </c>
      <c r="N76" s="55"/>
      <c r="O76" s="55"/>
      <c r="P76" s="55" t="s">
        <v>53</v>
      </c>
      <c r="Q76" s="55"/>
      <c r="R76" s="57" t="s">
        <v>3314</v>
      </c>
      <c r="S76" s="57" t="s">
        <v>3296</v>
      </c>
    </row>
    <row r="77" spans="1:19" ht="15.75" customHeight="1" x14ac:dyDescent="0.2">
      <c r="A77" s="40" t="str" cm="1">
        <f t="array" ref="A77">LEFT(R77,6)&amp;_xlfn.IFS(E77="Cold Foil","-CF",E77="Rainbow Foil","-RF",E77="Cold Foil - Golden","-GF",E77="Extended Art Rainbow Foil", "-EA",E77="Regular","")</f>
        <v>KSU016</v>
      </c>
      <c r="B77" s="49" t="s">
        <v>17</v>
      </c>
      <c r="C77" s="64" t="s">
        <v>3951</v>
      </c>
      <c r="D77" s="51" t="s">
        <v>439</v>
      </c>
      <c r="E77" s="59" t="s">
        <v>29</v>
      </c>
      <c r="F77" s="52" t="s">
        <v>323</v>
      </c>
      <c r="G77" s="52" t="s">
        <v>58</v>
      </c>
      <c r="H77" s="52" t="s">
        <v>59</v>
      </c>
      <c r="I77" s="63" t="s">
        <v>4774</v>
      </c>
      <c r="J77" s="61">
        <v>0</v>
      </c>
      <c r="K77" s="61">
        <v>1</v>
      </c>
      <c r="L77" s="61">
        <v>3</v>
      </c>
      <c r="M77" s="61">
        <v>3</v>
      </c>
      <c r="N77" s="55"/>
      <c r="O77" s="55"/>
      <c r="P77" s="55" t="s">
        <v>53</v>
      </c>
      <c r="Q77" s="55"/>
      <c r="R77" s="57" t="s">
        <v>3315</v>
      </c>
      <c r="S77" s="57" t="s">
        <v>3296</v>
      </c>
    </row>
    <row r="78" spans="1:19" ht="15.75" customHeight="1" x14ac:dyDescent="0.2">
      <c r="A78" s="40" t="str" cm="1">
        <f t="array" ref="A78">LEFT(R78,6)&amp;_xlfn.IFS(E78="Cold Foil","-CF",E78="Rainbow Foil","-RF",E78="Cold Foil - Golden","-GF",E78="Extended Art Rainbow Foil", "-EA",E78="Regular","")</f>
        <v>KSU017</v>
      </c>
      <c r="B78" s="49" t="s">
        <v>17</v>
      </c>
      <c r="C78" s="64" t="s">
        <v>3952</v>
      </c>
      <c r="D78" s="51" t="s">
        <v>730</v>
      </c>
      <c r="E78" s="59" t="s">
        <v>29</v>
      </c>
      <c r="F78" s="52" t="s">
        <v>20</v>
      </c>
      <c r="G78" s="52" t="s">
        <v>58</v>
      </c>
      <c r="H78" s="52" t="s">
        <v>59</v>
      </c>
      <c r="I78" s="52" t="s">
        <v>3316</v>
      </c>
      <c r="J78" s="61">
        <v>0</v>
      </c>
      <c r="K78" s="61">
        <v>1</v>
      </c>
      <c r="L78" s="61">
        <v>4</v>
      </c>
      <c r="M78" s="61">
        <v>2</v>
      </c>
      <c r="N78" s="55"/>
      <c r="O78" s="55"/>
      <c r="P78" s="55" t="s">
        <v>53</v>
      </c>
      <c r="Q78" s="55"/>
      <c r="R78" s="57" t="s">
        <v>3317</v>
      </c>
      <c r="S78" s="57" t="s">
        <v>3296</v>
      </c>
    </row>
    <row r="79" spans="1:19" ht="15.75" customHeight="1" x14ac:dyDescent="0.2">
      <c r="A79" s="40" t="str" cm="1">
        <f t="array" ref="A79">LEFT(R79,6)&amp;_xlfn.IFS(E79="Cold Foil","-CF",E79="Rainbow Foil","-RF",E79="Cold Foil - Golden","-GF",E79="Extended Art Rainbow Foil", "-EA",E79="Regular","")</f>
        <v>KSU018</v>
      </c>
      <c r="B79" s="49" t="s">
        <v>17</v>
      </c>
      <c r="C79" s="64" t="s">
        <v>3953</v>
      </c>
      <c r="D79" s="51" t="s">
        <v>417</v>
      </c>
      <c r="E79" s="59" t="s">
        <v>29</v>
      </c>
      <c r="F79" s="52" t="s">
        <v>323</v>
      </c>
      <c r="G79" s="52" t="s">
        <v>58</v>
      </c>
      <c r="H79" s="52" t="s">
        <v>59</v>
      </c>
      <c r="I79" s="63" t="s">
        <v>409</v>
      </c>
      <c r="J79" s="61">
        <v>1</v>
      </c>
      <c r="K79" s="61">
        <v>2</v>
      </c>
      <c r="L79" s="61">
        <v>3</v>
      </c>
      <c r="M79" s="61">
        <v>2</v>
      </c>
      <c r="N79" s="55"/>
      <c r="O79" s="55"/>
      <c r="P79" s="55" t="s">
        <v>53</v>
      </c>
      <c r="Q79" s="55"/>
      <c r="R79" s="57" t="s">
        <v>3318</v>
      </c>
      <c r="S79" s="57" t="s">
        <v>3296</v>
      </c>
    </row>
    <row r="80" spans="1:19" ht="15.75" customHeight="1" x14ac:dyDescent="0.2">
      <c r="A80" s="40" t="str" cm="1">
        <f t="array" ref="A80">LEFT(R80,6)&amp;_xlfn.IFS(E80="Cold Foil","-CF",E80="Rainbow Foil","-RF",E80="Cold Foil - Golden","-GF",E80="Extended Art Rainbow Foil", "-EA",E80="Regular","")</f>
        <v>KSU019</v>
      </c>
      <c r="B80" s="49" t="s">
        <v>17</v>
      </c>
      <c r="C80" s="64" t="s">
        <v>3954</v>
      </c>
      <c r="D80" s="51" t="s">
        <v>425</v>
      </c>
      <c r="E80" s="59" t="s">
        <v>29</v>
      </c>
      <c r="F80" s="52" t="s">
        <v>323</v>
      </c>
      <c r="G80" s="52" t="s">
        <v>58</v>
      </c>
      <c r="H80" s="52" t="s">
        <v>59</v>
      </c>
      <c r="I80" s="63" t="s">
        <v>4775</v>
      </c>
      <c r="J80" s="61">
        <v>0</v>
      </c>
      <c r="K80" s="61">
        <v>2</v>
      </c>
      <c r="L80" s="61">
        <v>2</v>
      </c>
      <c r="M80" s="61">
        <v>3</v>
      </c>
      <c r="N80" s="55"/>
      <c r="O80" s="55"/>
      <c r="P80" s="55" t="s">
        <v>53</v>
      </c>
      <c r="Q80" s="55"/>
      <c r="R80" s="57" t="s">
        <v>3319</v>
      </c>
      <c r="S80" s="57" t="s">
        <v>3296</v>
      </c>
    </row>
    <row r="81" spans="1:19" ht="15.75" customHeight="1" x14ac:dyDescent="0.2">
      <c r="A81" s="40" t="str" cm="1">
        <f t="array" ref="A81">LEFT(R81,6)&amp;_xlfn.IFS(E81="Cold Foil","-CF",E81="Rainbow Foil","-RF",E81="Cold Foil - Golden","-GF",E81="Extended Art Rainbow Foil", "-EA",E81="Regular","")</f>
        <v>KSU020</v>
      </c>
      <c r="B81" s="49" t="s">
        <v>17</v>
      </c>
      <c r="C81" s="64" t="s">
        <v>3955</v>
      </c>
      <c r="D81" s="51" t="s">
        <v>435</v>
      </c>
      <c r="E81" s="59" t="s">
        <v>29</v>
      </c>
      <c r="F81" s="52" t="s">
        <v>323</v>
      </c>
      <c r="G81" s="52" t="s">
        <v>58</v>
      </c>
      <c r="H81" s="52" t="s">
        <v>59</v>
      </c>
      <c r="I81" s="63" t="s">
        <v>409</v>
      </c>
      <c r="J81" s="61">
        <v>2</v>
      </c>
      <c r="K81" s="61">
        <v>2</v>
      </c>
      <c r="L81" s="61">
        <v>4</v>
      </c>
      <c r="M81" s="61">
        <v>2</v>
      </c>
      <c r="N81" s="55"/>
      <c r="O81" s="55"/>
      <c r="P81" s="55" t="s">
        <v>53</v>
      </c>
      <c r="Q81" s="55"/>
      <c r="R81" s="57" t="s">
        <v>3320</v>
      </c>
      <c r="S81" s="57" t="s">
        <v>3296</v>
      </c>
    </row>
    <row r="82" spans="1:19" ht="15.75" customHeight="1" x14ac:dyDescent="0.2">
      <c r="A82" s="40" t="str" cm="1">
        <f t="array" ref="A82">LEFT(R82,6)&amp;_xlfn.IFS(E82="Cold Foil","-CF",E82="Rainbow Foil","-RF",E82="Cold Foil - Golden","-GF",E82="Extended Art Rainbow Foil", "-EA",E82="Regular","")</f>
        <v>KSU021</v>
      </c>
      <c r="B82" s="49" t="s">
        <v>17</v>
      </c>
      <c r="C82" s="64" t="s">
        <v>3956</v>
      </c>
      <c r="D82" s="51" t="s">
        <v>3064</v>
      </c>
      <c r="E82" s="59" t="s">
        <v>29</v>
      </c>
      <c r="F82" s="51" t="s">
        <v>20</v>
      </c>
      <c r="G82" s="51" t="s">
        <v>69</v>
      </c>
      <c r="H82" s="51"/>
      <c r="I82" s="55" t="s">
        <v>3240</v>
      </c>
      <c r="J82" s="55">
        <v>0</v>
      </c>
      <c r="K82" s="55">
        <v>2</v>
      </c>
      <c r="L82" s="55"/>
      <c r="M82" s="55">
        <v>2</v>
      </c>
      <c r="N82" s="55"/>
      <c r="O82" s="55"/>
      <c r="P82" s="55" t="s">
        <v>53</v>
      </c>
      <c r="Q82" s="55"/>
      <c r="R82" s="57" t="s">
        <v>3321</v>
      </c>
      <c r="S82" s="57" t="s">
        <v>3296</v>
      </c>
    </row>
    <row r="83" spans="1:19" ht="15.75" customHeight="1" x14ac:dyDescent="0.2">
      <c r="A83" s="40" t="str" cm="1">
        <f t="array" ref="A83">LEFT(R83,6)&amp;_xlfn.IFS(E83="Cold Foil","-CF",E83="Rainbow Foil","-RF",E83="Cold Foil - Golden","-GF",E83="Extended Art Rainbow Foil", "-EA",E83="Regular","")</f>
        <v>KSU022</v>
      </c>
      <c r="B83" s="49" t="s">
        <v>17</v>
      </c>
      <c r="C83" s="64" t="s">
        <v>3957</v>
      </c>
      <c r="D83" s="51" t="s">
        <v>368</v>
      </c>
      <c r="E83" s="59" t="s">
        <v>29</v>
      </c>
      <c r="F83" s="52" t="s">
        <v>323</v>
      </c>
      <c r="G83" s="52" t="s">
        <v>58</v>
      </c>
      <c r="H83" s="52" t="s">
        <v>59</v>
      </c>
      <c r="I83" s="63" t="s">
        <v>4776</v>
      </c>
      <c r="J83" s="61">
        <v>0</v>
      </c>
      <c r="K83" s="61">
        <v>3</v>
      </c>
      <c r="L83" s="61">
        <v>2</v>
      </c>
      <c r="M83" s="61">
        <v>3</v>
      </c>
      <c r="N83" s="55"/>
      <c r="O83" s="55"/>
      <c r="P83" s="55" t="s">
        <v>83</v>
      </c>
      <c r="Q83" s="55"/>
      <c r="R83" s="57" t="s">
        <v>3322</v>
      </c>
      <c r="S83" s="57" t="s">
        <v>3296</v>
      </c>
    </row>
    <row r="84" spans="1:19" ht="15.75" customHeight="1" x14ac:dyDescent="0.2">
      <c r="A84" s="40" t="str" cm="1">
        <f t="array" ref="A84">LEFT(R84,6)&amp;_xlfn.IFS(E84="Cold Foil","-CF",E84="Rainbow Foil","-RF",E84="Cold Foil - Golden","-GF",E84="Extended Art Rainbow Foil", "-EA",E84="Regular","")</f>
        <v>KSU023</v>
      </c>
      <c r="B84" s="49" t="s">
        <v>17</v>
      </c>
      <c r="C84" s="64" t="s">
        <v>3958</v>
      </c>
      <c r="D84" s="51" t="s">
        <v>413</v>
      </c>
      <c r="E84" s="59" t="s">
        <v>29</v>
      </c>
      <c r="F84" s="52" t="s">
        <v>323</v>
      </c>
      <c r="G84" s="52" t="s">
        <v>58</v>
      </c>
      <c r="H84" s="52" t="s">
        <v>59</v>
      </c>
      <c r="I84" s="63" t="s">
        <v>409</v>
      </c>
      <c r="J84" s="61">
        <v>0</v>
      </c>
      <c r="K84" s="61">
        <v>3</v>
      </c>
      <c r="L84" s="61">
        <v>1</v>
      </c>
      <c r="M84" s="61">
        <v>2</v>
      </c>
      <c r="N84" s="55"/>
      <c r="O84" s="55"/>
      <c r="P84" s="55" t="s">
        <v>53</v>
      </c>
      <c r="Q84" s="55"/>
      <c r="R84" s="57" t="s">
        <v>3323</v>
      </c>
      <c r="S84" s="57" t="s">
        <v>3296</v>
      </c>
    </row>
    <row r="85" spans="1:19" ht="15.75" customHeight="1" x14ac:dyDescent="0.2">
      <c r="A85" s="40" t="str" cm="1">
        <f t="array" ref="A85">LEFT(R85,6)&amp;_xlfn.IFS(E85="Cold Foil","-CF",E85="Rainbow Foil","-RF",E85="Cold Foil - Golden","-GF",E85="Extended Art Rainbow Foil", "-EA",E85="Regular","")</f>
        <v>KSU024</v>
      </c>
      <c r="B85" s="49" t="s">
        <v>17</v>
      </c>
      <c r="C85" s="64" t="s">
        <v>3959</v>
      </c>
      <c r="D85" s="51" t="s">
        <v>447</v>
      </c>
      <c r="E85" s="59" t="s">
        <v>29</v>
      </c>
      <c r="F85" s="52" t="s">
        <v>323</v>
      </c>
      <c r="G85" s="52" t="s">
        <v>58</v>
      </c>
      <c r="H85" s="52" t="s">
        <v>59</v>
      </c>
      <c r="I85" s="63" t="s">
        <v>4777</v>
      </c>
      <c r="J85" s="61">
        <v>0</v>
      </c>
      <c r="K85" s="61">
        <v>3</v>
      </c>
      <c r="L85" s="61">
        <v>1</v>
      </c>
      <c r="M85" s="61">
        <v>3</v>
      </c>
      <c r="N85" s="55"/>
      <c r="O85" s="55"/>
      <c r="P85" s="55" t="s">
        <v>53</v>
      </c>
      <c r="Q85" s="55"/>
      <c r="R85" s="57" t="s">
        <v>3324</v>
      </c>
      <c r="S85" s="57" t="s">
        <v>3296</v>
      </c>
    </row>
    <row r="86" spans="1:19" ht="15.75" customHeight="1" x14ac:dyDescent="0.2">
      <c r="A86" s="40" t="str" cm="1">
        <f t="array" ref="A86">LEFT(R86,6)&amp;_xlfn.IFS(E86="Cold Foil","-CF",E86="Rainbow Foil","-RF",E86="Cold Foil - Golden","-GF",E86="Extended Art Rainbow Foil", "-EA",E86="Regular","")</f>
        <v>KSU025</v>
      </c>
      <c r="B86" s="49" t="s">
        <v>17</v>
      </c>
      <c r="C86" s="64" t="s">
        <v>3960</v>
      </c>
      <c r="D86" s="51" t="s">
        <v>392</v>
      </c>
      <c r="E86" s="59" t="s">
        <v>29</v>
      </c>
      <c r="F86" s="52" t="s">
        <v>323</v>
      </c>
      <c r="G86" s="85" t="s">
        <v>69</v>
      </c>
      <c r="H86" s="81"/>
      <c r="I86" s="52" t="s">
        <v>3325</v>
      </c>
      <c r="J86" s="61">
        <v>0</v>
      </c>
      <c r="K86" s="61">
        <v>3</v>
      </c>
      <c r="L86" s="51"/>
      <c r="M86" s="61">
        <v>2</v>
      </c>
      <c r="N86" s="55"/>
      <c r="O86" s="55"/>
      <c r="P86" s="55" t="s">
        <v>83</v>
      </c>
      <c r="Q86" s="55"/>
      <c r="R86" s="57" t="s">
        <v>3326</v>
      </c>
      <c r="S86" s="57" t="s">
        <v>3296</v>
      </c>
    </row>
    <row r="87" spans="1:19" ht="15.75" customHeight="1" x14ac:dyDescent="0.2">
      <c r="A87" s="40" t="str" cm="1">
        <f t="array" ref="A87">LEFT(R87,6)&amp;_xlfn.IFS(E87="Cold Foil","-CF",E87="Rainbow Foil","-RF",E87="Cold Foil - Golden","-GF",E87="Extended Art Rainbow Foil", "-EA",E87="Regular","")</f>
        <v>KSU026</v>
      </c>
      <c r="B87" s="49" t="s">
        <v>17</v>
      </c>
      <c r="C87" s="64" t="s">
        <v>3961</v>
      </c>
      <c r="D87" s="51" t="s">
        <v>750</v>
      </c>
      <c r="E87" s="59" t="s">
        <v>29</v>
      </c>
      <c r="F87" s="52" t="s">
        <v>20</v>
      </c>
      <c r="G87" s="52" t="s">
        <v>58</v>
      </c>
      <c r="H87" s="52" t="s">
        <v>59</v>
      </c>
      <c r="I87" s="52" t="s">
        <v>3327</v>
      </c>
      <c r="J87" s="61">
        <v>0</v>
      </c>
      <c r="K87" s="61">
        <v>3</v>
      </c>
      <c r="L87" s="61">
        <v>1</v>
      </c>
      <c r="M87" s="61">
        <v>2</v>
      </c>
      <c r="N87" s="55"/>
      <c r="O87" s="55"/>
      <c r="P87" s="55" t="s">
        <v>53</v>
      </c>
      <c r="Q87" s="55"/>
      <c r="R87" s="57" t="s">
        <v>3328</v>
      </c>
      <c r="S87" s="57" t="s">
        <v>3296</v>
      </c>
    </row>
    <row r="88" spans="1:19" ht="15.75" customHeight="1" x14ac:dyDescent="0.2">
      <c r="A88" s="40" t="str" cm="1">
        <f t="array" ref="A88">LEFT(R88,6)&amp;_xlfn.IFS(E88="Cold Foil","-CF",E88="Rainbow Foil","-RF",E88="Cold Foil - Golden","-GF",E88="Extended Art Rainbow Foil", "-EA",E88="Regular","")</f>
        <v>KSU027</v>
      </c>
      <c r="B88" s="49" t="s">
        <v>17</v>
      </c>
      <c r="C88" s="64" t="s">
        <v>3962</v>
      </c>
      <c r="D88" s="51" t="s">
        <v>777</v>
      </c>
      <c r="E88" s="59" t="s">
        <v>29</v>
      </c>
      <c r="F88" s="52" t="s">
        <v>20</v>
      </c>
      <c r="G88" s="52" t="s">
        <v>58</v>
      </c>
      <c r="H88" s="52" t="s">
        <v>59</v>
      </c>
      <c r="I88" s="51"/>
      <c r="J88" s="61">
        <v>0</v>
      </c>
      <c r="K88" s="61">
        <v>3</v>
      </c>
      <c r="L88" s="61">
        <v>2</v>
      </c>
      <c r="M88" s="61">
        <v>3</v>
      </c>
      <c r="N88" s="55"/>
      <c r="O88" s="55"/>
      <c r="P88" s="55" t="s">
        <v>53</v>
      </c>
      <c r="Q88" s="55"/>
      <c r="R88" s="57" t="s">
        <v>3329</v>
      </c>
      <c r="S88" s="57" t="s">
        <v>3296</v>
      </c>
    </row>
    <row r="89" spans="1:19" ht="15.75" customHeight="1" x14ac:dyDescent="0.2">
      <c r="A89" s="40" t="str" cm="1">
        <f t="array" ref="A89">LEFT(R89,6)&amp;_xlfn.IFS(E89="Cold Foil","-CF",E89="Rainbow Foil","-RF",E89="Cold Foil - Golden","-GF",E89="Extended Art Rainbow Foil", "-EA",E89="Regular","")</f>
        <v>KSU028</v>
      </c>
      <c r="B89" s="49" t="s">
        <v>17</v>
      </c>
      <c r="C89" s="64" t="s">
        <v>3963</v>
      </c>
      <c r="D89" s="51" t="s">
        <v>3061</v>
      </c>
      <c r="E89" s="59" t="s">
        <v>29</v>
      </c>
      <c r="F89" s="51" t="s">
        <v>20</v>
      </c>
      <c r="G89" s="51" t="s">
        <v>345</v>
      </c>
      <c r="H89" s="51"/>
      <c r="I89" s="55" t="s">
        <v>3330</v>
      </c>
      <c r="J89" s="55">
        <v>0</v>
      </c>
      <c r="K89" s="55">
        <v>3</v>
      </c>
      <c r="L89" s="55"/>
      <c r="M89" s="55">
        <v>2</v>
      </c>
      <c r="N89" s="55"/>
      <c r="O89" s="55"/>
      <c r="P89" s="55" t="s">
        <v>53</v>
      </c>
      <c r="Q89" s="55"/>
      <c r="R89" s="57" t="s">
        <v>3331</v>
      </c>
      <c r="S89" s="57" t="s">
        <v>3296</v>
      </c>
    </row>
    <row r="90" spans="1:19" ht="15.75" customHeight="1" x14ac:dyDescent="0.2">
      <c r="A90" s="40" t="str" cm="1">
        <f t="array" ref="A90">LEFT(R90,6)&amp;_xlfn.IFS(E90="Cold Foil","-CF",E90="Rainbow Foil","-RF",E90="Cold Foil - Golden","-GF",E90="Extended Art Rainbow Foil", "-EA",E90="Regular","")</f>
        <v>KSU029</v>
      </c>
      <c r="B90" s="49" t="s">
        <v>17</v>
      </c>
      <c r="C90" s="64" t="s">
        <v>3964</v>
      </c>
      <c r="D90" s="51" t="s">
        <v>660</v>
      </c>
      <c r="E90" s="59" t="s">
        <v>29</v>
      </c>
      <c r="F90" s="52" t="s">
        <v>20</v>
      </c>
      <c r="G90" s="52" t="s">
        <v>58</v>
      </c>
      <c r="H90" s="52" t="s">
        <v>639</v>
      </c>
      <c r="I90" s="62" t="s">
        <v>3332</v>
      </c>
      <c r="J90" s="61">
        <v>0</v>
      </c>
      <c r="K90" s="61">
        <v>3</v>
      </c>
      <c r="L90" s="51"/>
      <c r="M90" s="51"/>
      <c r="N90" s="51"/>
      <c r="O90" s="55"/>
      <c r="P90" s="55" t="s">
        <v>83</v>
      </c>
      <c r="Q90" s="55"/>
      <c r="R90" s="57" t="s">
        <v>3333</v>
      </c>
      <c r="S90" s="57" t="s">
        <v>3296</v>
      </c>
    </row>
    <row r="91" spans="1:19" ht="15.75" customHeight="1" x14ac:dyDescent="0.2">
      <c r="A91" s="40" t="str" cm="1">
        <f t="array" ref="A91">LEFT(R91,6)&amp;_xlfn.IFS(E91="Cold Foil","-CF",E91="Rainbow Foil","-RF",E91="Cold Foil - Golden","-GF",E91="Extended Art Rainbow Foil", "-EA",E91="Regular","")</f>
        <v>KSU030</v>
      </c>
      <c r="B91" s="49" t="s">
        <v>17</v>
      </c>
      <c r="C91" s="64" t="s">
        <v>3965</v>
      </c>
      <c r="D91" s="51" t="s">
        <v>678</v>
      </c>
      <c r="E91" s="59" t="s">
        <v>29</v>
      </c>
      <c r="F91" s="52" t="s">
        <v>20</v>
      </c>
      <c r="G91" s="52" t="s">
        <v>78</v>
      </c>
      <c r="H91" s="51"/>
      <c r="I91" s="52" t="s">
        <v>679</v>
      </c>
      <c r="J91" s="61">
        <v>0</v>
      </c>
      <c r="K91" s="61">
        <v>3</v>
      </c>
      <c r="L91" s="55"/>
      <c r="M91" s="55"/>
      <c r="N91" s="55"/>
      <c r="O91" s="55"/>
      <c r="P91" s="55" t="s">
        <v>83</v>
      </c>
      <c r="Q91" s="55"/>
      <c r="R91" s="57" t="s">
        <v>3334</v>
      </c>
      <c r="S91" s="57" t="s">
        <v>3296</v>
      </c>
    </row>
    <row r="92" spans="1:19" ht="15.75" customHeight="1" x14ac:dyDescent="0.2">
      <c r="A92" s="40" t="str" cm="1">
        <f t="array" ref="A92">LEFT(R92,6)&amp;_xlfn.IFS(E92="Cold Foil","-CF",E92="Rainbow Foil","-RF",E92="Cold Foil - Golden","-GF",E92="Extended Art Rainbow Foil", "-EA",E92="Regular","")</f>
        <v>TEA001</v>
      </c>
      <c r="B92" s="49" t="s">
        <v>17</v>
      </c>
      <c r="C92" s="64" t="s">
        <v>3966</v>
      </c>
      <c r="D92" s="51" t="s">
        <v>451</v>
      </c>
      <c r="E92" s="59" t="s">
        <v>29</v>
      </c>
      <c r="F92" s="52" t="s">
        <v>452</v>
      </c>
      <c r="G92" s="52" t="s">
        <v>31</v>
      </c>
      <c r="H92" s="51"/>
      <c r="I92" s="84" t="s">
        <v>4778</v>
      </c>
      <c r="J92" s="81"/>
      <c r="K92" s="81"/>
      <c r="L92" s="81"/>
      <c r="M92" s="81"/>
      <c r="N92" s="61">
        <v>4</v>
      </c>
      <c r="O92" s="61">
        <v>40</v>
      </c>
      <c r="P92" s="55" t="s">
        <v>53</v>
      </c>
      <c r="Q92" s="55"/>
      <c r="R92" s="57" t="s">
        <v>3335</v>
      </c>
      <c r="S92" s="57" t="s">
        <v>3336</v>
      </c>
    </row>
    <row r="93" spans="1:19" ht="15.75" customHeight="1" x14ac:dyDescent="0.2">
      <c r="A93" s="40" t="str" cm="1">
        <f t="array" ref="A93">LEFT(R93,6)&amp;_xlfn.IFS(E93="Cold Foil","-CF",E93="Rainbow Foil","-RF",E93="Cold Foil - Golden","-GF",E93="Extended Art Rainbow Foil", "-EA",E93="Regular","")</f>
        <v>TEA002</v>
      </c>
      <c r="B93" s="49" t="s">
        <v>17</v>
      </c>
      <c r="C93" s="64" t="s">
        <v>3967</v>
      </c>
      <c r="D93" s="51" t="s">
        <v>455</v>
      </c>
      <c r="E93" s="59" t="s">
        <v>29</v>
      </c>
      <c r="F93" s="52" t="s">
        <v>452</v>
      </c>
      <c r="G93" s="52" t="s">
        <v>31</v>
      </c>
      <c r="H93" s="52" t="s">
        <v>36</v>
      </c>
      <c r="I93" s="84" t="s">
        <v>4778</v>
      </c>
      <c r="J93" s="81"/>
      <c r="K93" s="81"/>
      <c r="L93" s="81"/>
      <c r="M93" s="81"/>
      <c r="N93" s="61">
        <v>4</v>
      </c>
      <c r="O93" s="61">
        <v>20</v>
      </c>
      <c r="P93" s="55" t="s">
        <v>33</v>
      </c>
      <c r="Q93" s="55"/>
      <c r="R93" s="57" t="s">
        <v>3337</v>
      </c>
      <c r="S93" s="57" t="s">
        <v>3336</v>
      </c>
    </row>
    <row r="94" spans="1:19" ht="15.75" customHeight="1" x14ac:dyDescent="0.2">
      <c r="A94" s="40" t="str" cm="1">
        <f t="array" ref="A94">LEFT(R94,6)&amp;_xlfn.IFS(E94="Cold Foil","-CF",E94="Rainbow Foil","-RF",E94="Cold Foil - Golden","-GF",E94="Extended Art Rainbow Foil", "-EA",E94="Regular","")</f>
        <v>TEA003</v>
      </c>
      <c r="B94" s="49" t="s">
        <v>17</v>
      </c>
      <c r="C94" s="64" t="s">
        <v>3968</v>
      </c>
      <c r="D94" s="51" t="s">
        <v>458</v>
      </c>
      <c r="E94" s="59" t="s">
        <v>29</v>
      </c>
      <c r="F94" s="52" t="s">
        <v>452</v>
      </c>
      <c r="G94" s="52" t="s">
        <v>40</v>
      </c>
      <c r="H94" s="52" t="s">
        <v>459</v>
      </c>
      <c r="I94" s="60" t="s">
        <v>4781</v>
      </c>
      <c r="J94" s="51"/>
      <c r="K94" s="51"/>
      <c r="L94" s="61">
        <v>3</v>
      </c>
      <c r="M94" s="51"/>
      <c r="N94" s="51"/>
      <c r="O94" s="51"/>
      <c r="P94" s="55" t="s">
        <v>53</v>
      </c>
      <c r="Q94" s="55"/>
      <c r="R94" s="57" t="s">
        <v>3338</v>
      </c>
      <c r="S94" s="57" t="s">
        <v>3336</v>
      </c>
    </row>
    <row r="95" spans="1:19" ht="15.75" customHeight="1" x14ac:dyDescent="0.2">
      <c r="A95" s="40" t="str" cm="1">
        <f t="array" ref="A95">LEFT(R95,6)&amp;_xlfn.IFS(E95="Cold Foil","-CF",E95="Rainbow Foil","-RF",E95="Cold Foil - Golden","-GF",E95="Extended Art Rainbow Foil", "-EA",E95="Regular","")</f>
        <v>TEA004</v>
      </c>
      <c r="B95" s="49" t="s">
        <v>17</v>
      </c>
      <c r="C95" s="64" t="s">
        <v>3969</v>
      </c>
      <c r="D95" s="51" t="s">
        <v>595</v>
      </c>
      <c r="E95" s="59" t="s">
        <v>29</v>
      </c>
      <c r="F95" s="52" t="s">
        <v>20</v>
      </c>
      <c r="G95" s="52" t="s">
        <v>45</v>
      </c>
      <c r="H95" s="52" t="s">
        <v>191</v>
      </c>
      <c r="I95" s="84" t="s">
        <v>4780</v>
      </c>
      <c r="J95" s="81"/>
      <c r="K95" s="81"/>
      <c r="L95" s="81"/>
      <c r="M95" s="61">
        <v>0</v>
      </c>
      <c r="N95" s="55"/>
      <c r="O95" s="55"/>
      <c r="P95" s="55" t="s">
        <v>53</v>
      </c>
      <c r="Q95" s="55"/>
      <c r="R95" s="57" t="s">
        <v>3339</v>
      </c>
      <c r="S95" s="57" t="s">
        <v>3336</v>
      </c>
    </row>
    <row r="96" spans="1:19" ht="15.75" customHeight="1" x14ac:dyDescent="0.2">
      <c r="A96" s="40" t="str" cm="1">
        <f t="array" ref="A96">LEFT(R96,6)&amp;_xlfn.IFS(E96="Cold Foil","-CF",E96="Rainbow Foil","-RF",E96="Cold Foil - Golden","-GF",E96="Extended Art Rainbow Foil", "-EA",E96="Regular","")</f>
        <v>TEA005</v>
      </c>
      <c r="B96" s="49" t="s">
        <v>17</v>
      </c>
      <c r="C96" s="64" t="s">
        <v>3970</v>
      </c>
      <c r="D96" s="51" t="s">
        <v>615</v>
      </c>
      <c r="E96" s="59" t="s">
        <v>29</v>
      </c>
      <c r="F96" s="52" t="s">
        <v>20</v>
      </c>
      <c r="G96" s="52" t="s">
        <v>45</v>
      </c>
      <c r="H96" s="52" t="s">
        <v>51</v>
      </c>
      <c r="I96" s="84" t="s">
        <v>3340</v>
      </c>
      <c r="J96" s="81"/>
      <c r="K96" s="81"/>
      <c r="L96" s="81"/>
      <c r="M96" s="61">
        <v>1</v>
      </c>
      <c r="N96" s="55"/>
      <c r="O96" s="55"/>
      <c r="P96" s="55" t="s">
        <v>53</v>
      </c>
      <c r="Q96" s="55"/>
      <c r="R96" s="57" t="s">
        <v>3341</v>
      </c>
      <c r="S96" s="57" t="s">
        <v>3336</v>
      </c>
    </row>
    <row r="97" spans="1:19" ht="15.75" customHeight="1" x14ac:dyDescent="0.2">
      <c r="A97" s="40" t="str" cm="1">
        <f t="array" ref="A97">LEFT(R97,6)&amp;_xlfn.IFS(E97="Cold Foil","-CF",E97="Rainbow Foil","-RF",E97="Cold Foil - Golden","-GF",E97="Extended Art Rainbow Foil", "-EA",E97="Regular","")</f>
        <v>TEA006</v>
      </c>
      <c r="B97" s="49" t="s">
        <v>17</v>
      </c>
      <c r="C97" s="64" t="s">
        <v>3971</v>
      </c>
      <c r="D97" s="51" t="s">
        <v>619</v>
      </c>
      <c r="E97" s="59" t="s">
        <v>29</v>
      </c>
      <c r="F97" s="52" t="s">
        <v>20</v>
      </c>
      <c r="G97" s="52" t="s">
        <v>45</v>
      </c>
      <c r="H97" s="52" t="s">
        <v>187</v>
      </c>
      <c r="I97" s="84" t="s">
        <v>3342</v>
      </c>
      <c r="J97" s="81"/>
      <c r="K97" s="81"/>
      <c r="L97" s="81"/>
      <c r="M97" s="61">
        <v>1</v>
      </c>
      <c r="N97" s="55"/>
      <c r="O97" s="55"/>
      <c r="P97" s="55" t="s">
        <v>53</v>
      </c>
      <c r="Q97" s="55"/>
      <c r="R97" s="57" t="s">
        <v>3343</v>
      </c>
      <c r="S97" s="57" t="s">
        <v>3336</v>
      </c>
    </row>
    <row r="98" spans="1:19" ht="15.75" customHeight="1" x14ac:dyDescent="0.2">
      <c r="A98" s="40" t="str" cm="1">
        <f t="array" ref="A98">LEFT(R98,6)&amp;_xlfn.IFS(E98="Cold Foil","-CF",E98="Rainbow Foil","-RF",E98="Cold Foil - Golden","-GF",E98="Extended Art Rainbow Foil", "-EA",E98="Regular","")</f>
        <v>TEA007</v>
      </c>
      <c r="B98" s="49" t="s">
        <v>17</v>
      </c>
      <c r="C98" s="64" t="s">
        <v>3972</v>
      </c>
      <c r="D98" s="51" t="s">
        <v>465</v>
      </c>
      <c r="E98" s="59" t="s">
        <v>29</v>
      </c>
      <c r="F98" s="52" t="s">
        <v>452</v>
      </c>
      <c r="G98" s="52" t="s">
        <v>45</v>
      </c>
      <c r="H98" s="52" t="s">
        <v>46</v>
      </c>
      <c r="I98" s="52" t="s">
        <v>3344</v>
      </c>
      <c r="J98" s="51"/>
      <c r="K98" s="51"/>
      <c r="L98" s="51"/>
      <c r="M98" s="61">
        <v>1</v>
      </c>
      <c r="N98" s="51"/>
      <c r="O98" s="51"/>
      <c r="P98" s="55" t="s">
        <v>53</v>
      </c>
      <c r="Q98" s="55"/>
      <c r="R98" s="57" t="s">
        <v>3345</v>
      </c>
      <c r="S98" s="57" t="s">
        <v>3336</v>
      </c>
    </row>
    <row r="99" spans="1:19" ht="15.75" customHeight="1" x14ac:dyDescent="0.2">
      <c r="A99" s="40" t="str" cm="1">
        <f t="array" ref="A99">LEFT(R99,6)&amp;_xlfn.IFS(E99="Cold Foil","-CF",E99="Rainbow Foil","-RF",E99="Cold Foil - Golden","-GF",E99="Extended Art Rainbow Foil", "-EA",E99="Regular","")</f>
        <v>TEA008</v>
      </c>
      <c r="B99" s="49" t="s">
        <v>17</v>
      </c>
      <c r="C99" s="64" t="s">
        <v>3973</v>
      </c>
      <c r="D99" s="51" t="s">
        <v>532</v>
      </c>
      <c r="E99" s="59" t="s">
        <v>29</v>
      </c>
      <c r="F99" s="52" t="s">
        <v>452</v>
      </c>
      <c r="G99" s="85" t="s">
        <v>345</v>
      </c>
      <c r="H99" s="81"/>
      <c r="I99" s="52" t="s">
        <v>3346</v>
      </c>
      <c r="J99" s="61">
        <v>2</v>
      </c>
      <c r="K99" s="61">
        <v>1</v>
      </c>
      <c r="L99" s="51"/>
      <c r="M99" s="61">
        <v>3</v>
      </c>
      <c r="N99" s="55"/>
      <c r="O99" s="55"/>
      <c r="P99" s="55" t="s">
        <v>53</v>
      </c>
      <c r="Q99" s="55"/>
      <c r="R99" s="57" t="s">
        <v>3347</v>
      </c>
      <c r="S99" s="57" t="s">
        <v>3336</v>
      </c>
    </row>
    <row r="100" spans="1:19" ht="15.75" customHeight="1" x14ac:dyDescent="0.2">
      <c r="A100" s="40" t="str" cm="1">
        <f t="array" ref="A100">LEFT(R100,6)&amp;_xlfn.IFS(E100="Cold Foil","-CF",E100="Rainbow Foil","-RF",E100="Cold Foil - Golden","-GF",E100="Extended Art Rainbow Foil", "-EA",E100="Regular","")</f>
        <v>TEA009</v>
      </c>
      <c r="B100" s="49" t="s">
        <v>17</v>
      </c>
      <c r="C100" s="64" t="s">
        <v>3974</v>
      </c>
      <c r="D100" s="51" t="s">
        <v>544</v>
      </c>
      <c r="E100" s="59" t="s">
        <v>29</v>
      </c>
      <c r="F100" s="52" t="s">
        <v>452</v>
      </c>
      <c r="G100" s="85" t="s">
        <v>345</v>
      </c>
      <c r="H100" s="81"/>
      <c r="I100" s="52" t="s">
        <v>3348</v>
      </c>
      <c r="J100" s="61">
        <v>1</v>
      </c>
      <c r="K100" s="61">
        <v>1</v>
      </c>
      <c r="L100" s="51"/>
      <c r="M100" s="61">
        <v>3</v>
      </c>
      <c r="N100" s="55"/>
      <c r="O100" s="55"/>
      <c r="P100" s="55" t="s">
        <v>53</v>
      </c>
      <c r="Q100" s="55"/>
      <c r="R100" s="57" t="s">
        <v>3349</v>
      </c>
      <c r="S100" s="57" t="s">
        <v>3336</v>
      </c>
    </row>
    <row r="101" spans="1:19" ht="15.75" customHeight="1" x14ac:dyDescent="0.2">
      <c r="A101" s="40" t="str" cm="1">
        <f t="array" ref="A101">LEFT(R101,6)&amp;_xlfn.IFS(E101="Cold Foil","-CF",E101="Rainbow Foil","-RF",E101="Cold Foil - Golden","-GF",E101="Extended Art Rainbow Foil", "-EA",E101="Regular","")</f>
        <v>TEA010</v>
      </c>
      <c r="B101" s="49" t="s">
        <v>17</v>
      </c>
      <c r="C101" s="64" t="s">
        <v>3975</v>
      </c>
      <c r="D101" s="51" t="s">
        <v>489</v>
      </c>
      <c r="E101" s="59" t="s">
        <v>29</v>
      </c>
      <c r="F101" s="52" t="s">
        <v>452</v>
      </c>
      <c r="G101" s="85" t="s">
        <v>345</v>
      </c>
      <c r="H101" s="81"/>
      <c r="I101" s="52" t="s">
        <v>3350</v>
      </c>
      <c r="J101" s="61">
        <v>3</v>
      </c>
      <c r="K101" s="61">
        <v>1</v>
      </c>
      <c r="L101" s="51"/>
      <c r="M101" s="61">
        <v>3</v>
      </c>
      <c r="N101" s="55"/>
      <c r="O101" s="55"/>
      <c r="P101" s="55" t="s">
        <v>83</v>
      </c>
      <c r="Q101" s="55"/>
      <c r="R101" s="57" t="s">
        <v>3351</v>
      </c>
      <c r="S101" s="57" t="s">
        <v>3336</v>
      </c>
    </row>
    <row r="102" spans="1:19" ht="15.75" customHeight="1" x14ac:dyDescent="0.2">
      <c r="A102" s="40" t="str" cm="1">
        <f t="array" ref="A102">LEFT(R102,6)&amp;_xlfn.IFS(E102="Cold Foil","-CF",E102="Rainbow Foil","-RF",E102="Cold Foil - Golden","-GF",E102="Extended Art Rainbow Foil", "-EA",E102="Regular","")</f>
        <v>TEA011</v>
      </c>
      <c r="B102" s="49" t="s">
        <v>17</v>
      </c>
      <c r="C102" s="64" t="s">
        <v>3976</v>
      </c>
      <c r="D102" s="51" t="s">
        <v>501</v>
      </c>
      <c r="E102" s="59" t="s">
        <v>29</v>
      </c>
      <c r="F102" s="52" t="s">
        <v>452</v>
      </c>
      <c r="G102" s="85" t="s">
        <v>69</v>
      </c>
      <c r="H102" s="81"/>
      <c r="I102" s="52" t="s">
        <v>502</v>
      </c>
      <c r="J102" s="61">
        <v>1</v>
      </c>
      <c r="K102" s="61">
        <v>1</v>
      </c>
      <c r="L102" s="51"/>
      <c r="M102" s="61">
        <v>6</v>
      </c>
      <c r="N102" s="55"/>
      <c r="O102" s="55"/>
      <c r="P102" s="55" t="s">
        <v>83</v>
      </c>
      <c r="Q102" s="55"/>
      <c r="R102" s="57" t="s">
        <v>3352</v>
      </c>
      <c r="S102" s="57" t="s">
        <v>3336</v>
      </c>
    </row>
    <row r="103" spans="1:19" ht="15.75" customHeight="1" x14ac:dyDescent="0.2">
      <c r="A103" s="40" t="str" cm="1">
        <f t="array" ref="A103">LEFT(R103,6)&amp;_xlfn.IFS(E103="Cold Foil","-CF",E103="Rainbow Foil","-RF",E103="Cold Foil - Golden","-GF",E103="Extended Art Rainbow Foil", "-EA",E103="Regular","")</f>
        <v>TEA012</v>
      </c>
      <c r="B103" s="49" t="s">
        <v>17</v>
      </c>
      <c r="C103" s="64" t="s">
        <v>3977</v>
      </c>
      <c r="D103" s="51" t="s">
        <v>568</v>
      </c>
      <c r="E103" s="59" t="s">
        <v>29</v>
      </c>
      <c r="F103" s="52" t="s">
        <v>452</v>
      </c>
      <c r="G103" s="52" t="s">
        <v>58</v>
      </c>
      <c r="H103" s="51"/>
      <c r="I103" s="52" t="s">
        <v>3353</v>
      </c>
      <c r="J103" s="61">
        <v>2</v>
      </c>
      <c r="K103" s="61">
        <v>1</v>
      </c>
      <c r="L103" s="51"/>
      <c r="M103" s="61">
        <v>3</v>
      </c>
      <c r="N103" s="55"/>
      <c r="O103" s="55"/>
      <c r="P103" s="55" t="s">
        <v>53</v>
      </c>
      <c r="Q103" s="55"/>
      <c r="R103" s="57" t="s">
        <v>3354</v>
      </c>
      <c r="S103" s="57" t="s">
        <v>3336</v>
      </c>
    </row>
    <row r="104" spans="1:19" ht="15.75" customHeight="1" x14ac:dyDescent="0.2">
      <c r="A104" s="40" t="str" cm="1">
        <f t="array" ref="A104">LEFT(R104,6)&amp;_xlfn.IFS(E104="Cold Foil","-CF",E104="Rainbow Foil","-RF",E104="Cold Foil - Golden","-GF",E104="Extended Art Rainbow Foil", "-EA",E104="Regular","")</f>
        <v>TEA013</v>
      </c>
      <c r="B104" s="49" t="s">
        <v>17</v>
      </c>
      <c r="C104" s="64" t="s">
        <v>3978</v>
      </c>
      <c r="D104" s="51" t="s">
        <v>580</v>
      </c>
      <c r="E104" s="59" t="s">
        <v>29</v>
      </c>
      <c r="F104" s="52" t="s">
        <v>452</v>
      </c>
      <c r="G104" s="52" t="s">
        <v>58</v>
      </c>
      <c r="H104" s="51"/>
      <c r="I104" s="52" t="s">
        <v>3355</v>
      </c>
      <c r="J104" s="61">
        <v>1</v>
      </c>
      <c r="K104" s="61">
        <v>1</v>
      </c>
      <c r="L104" s="51"/>
      <c r="M104" s="61">
        <v>3</v>
      </c>
      <c r="N104" s="55"/>
      <c r="O104" s="55"/>
      <c r="P104" s="55" t="s">
        <v>53</v>
      </c>
      <c r="Q104" s="55"/>
      <c r="R104" s="57" t="s">
        <v>3356</v>
      </c>
      <c r="S104" s="57" t="s">
        <v>3336</v>
      </c>
    </row>
    <row r="105" spans="1:19" ht="15.75" customHeight="1" x14ac:dyDescent="0.2">
      <c r="A105" s="40" t="str" cm="1">
        <f t="array" ref="A105">LEFT(R105,6)&amp;_xlfn.IFS(E105="Cold Foil","-CF",E105="Rainbow Foil","-RF",E105="Cold Foil - Golden","-GF",E105="Extended Art Rainbow Foil", "-EA",E105="Regular","")</f>
        <v>TEA014</v>
      </c>
      <c r="B105" s="49" t="s">
        <v>17</v>
      </c>
      <c r="C105" s="64" t="s">
        <v>3979</v>
      </c>
      <c r="D105" s="51" t="s">
        <v>556</v>
      </c>
      <c r="E105" s="59" t="s">
        <v>29</v>
      </c>
      <c r="F105" s="52" t="s">
        <v>452</v>
      </c>
      <c r="G105" s="52" t="s">
        <v>58</v>
      </c>
      <c r="H105" s="51"/>
      <c r="I105" s="52" t="s">
        <v>3357</v>
      </c>
      <c r="J105" s="61">
        <v>0</v>
      </c>
      <c r="K105" s="61">
        <v>1</v>
      </c>
      <c r="L105" s="51"/>
      <c r="M105" s="61">
        <v>3</v>
      </c>
      <c r="N105" s="55"/>
      <c r="O105" s="55"/>
      <c r="P105" s="55" t="s">
        <v>53</v>
      </c>
      <c r="Q105" s="55"/>
      <c r="R105" s="57" t="s">
        <v>3358</v>
      </c>
      <c r="S105" s="57" t="s">
        <v>3336</v>
      </c>
    </row>
    <row r="106" spans="1:19" ht="15.75" customHeight="1" x14ac:dyDescent="0.2">
      <c r="A106" s="40" t="str" cm="1">
        <f t="array" ref="A106">LEFT(R106,6)&amp;_xlfn.IFS(E106="Cold Foil","-CF",E106="Rainbow Foil","-RF",E106="Cold Foil - Golden","-GF",E106="Extended Art Rainbow Foil", "-EA",E106="Regular","")</f>
        <v>TEA015</v>
      </c>
      <c r="B106" s="49" t="s">
        <v>17</v>
      </c>
      <c r="C106" s="64" t="s">
        <v>3980</v>
      </c>
      <c r="D106" s="51" t="s">
        <v>773</v>
      </c>
      <c r="E106" s="59" t="s">
        <v>29</v>
      </c>
      <c r="F106" s="52" t="s">
        <v>20</v>
      </c>
      <c r="G106" s="52" t="s">
        <v>58</v>
      </c>
      <c r="H106" s="52" t="s">
        <v>59</v>
      </c>
      <c r="I106" s="51"/>
      <c r="J106" s="61">
        <v>0</v>
      </c>
      <c r="K106" s="61">
        <v>1</v>
      </c>
      <c r="L106" s="61">
        <v>4</v>
      </c>
      <c r="M106" s="61">
        <v>3</v>
      </c>
      <c r="N106" s="55"/>
      <c r="O106" s="55"/>
      <c r="P106" s="55" t="s">
        <v>53</v>
      </c>
      <c r="Q106" s="55"/>
      <c r="R106" s="57" t="s">
        <v>3359</v>
      </c>
      <c r="S106" s="57" t="s">
        <v>3336</v>
      </c>
    </row>
    <row r="107" spans="1:19" ht="15.75" customHeight="1" x14ac:dyDescent="0.2">
      <c r="A107" s="40" t="str" cm="1">
        <f t="array" ref="A107">LEFT(R107,6)&amp;_xlfn.IFS(E107="Cold Foil","-CF",E107="Rainbow Foil","-RF",E107="Cold Foil - Golden","-GF",E107="Extended Art Rainbow Foil", "-EA",E107="Regular","")</f>
        <v>TEA016</v>
      </c>
      <c r="B107" s="49" t="s">
        <v>17</v>
      </c>
      <c r="C107" s="64" t="s">
        <v>3981</v>
      </c>
      <c r="D107" s="51" t="s">
        <v>788</v>
      </c>
      <c r="E107" s="59" t="s">
        <v>29</v>
      </c>
      <c r="F107" s="52" t="s">
        <v>20</v>
      </c>
      <c r="G107" s="85" t="s">
        <v>345</v>
      </c>
      <c r="H107" s="81"/>
      <c r="I107" s="52" t="s">
        <v>3360</v>
      </c>
      <c r="J107" s="61">
        <v>1</v>
      </c>
      <c r="K107" s="61">
        <v>1</v>
      </c>
      <c r="L107" s="51"/>
      <c r="M107" s="61">
        <v>2</v>
      </c>
      <c r="N107" s="55"/>
      <c r="O107" s="55"/>
      <c r="P107" s="55" t="s">
        <v>53</v>
      </c>
      <c r="Q107" s="55"/>
      <c r="R107" s="57" t="s">
        <v>3361</v>
      </c>
      <c r="S107" s="57" t="s">
        <v>3336</v>
      </c>
    </row>
    <row r="108" spans="1:19" ht="15.75" customHeight="1" x14ac:dyDescent="0.2">
      <c r="A108" s="40" t="str" cm="1">
        <f t="array" ref="A108">LEFT(R108,6)&amp;_xlfn.IFS(E108="Cold Foil","-CF",E108="Rainbow Foil","-RF",E108="Cold Foil - Golden","-GF",E108="Extended Art Rainbow Foil", "-EA",E108="Regular","")</f>
        <v>TEA017</v>
      </c>
      <c r="B108" s="49" t="s">
        <v>17</v>
      </c>
      <c r="C108" s="64" t="s">
        <v>3982</v>
      </c>
      <c r="D108" s="51" t="s">
        <v>548</v>
      </c>
      <c r="E108" s="59" t="s">
        <v>29</v>
      </c>
      <c r="F108" s="52" t="s">
        <v>452</v>
      </c>
      <c r="G108" s="85" t="s">
        <v>345</v>
      </c>
      <c r="H108" s="81"/>
      <c r="I108" s="52" t="s">
        <v>3362</v>
      </c>
      <c r="J108" s="61">
        <v>1</v>
      </c>
      <c r="K108" s="61">
        <v>2</v>
      </c>
      <c r="L108" s="51"/>
      <c r="M108" s="61">
        <v>3</v>
      </c>
      <c r="N108" s="55"/>
      <c r="O108" s="55"/>
      <c r="P108" s="55" t="s">
        <v>53</v>
      </c>
      <c r="Q108" s="55"/>
      <c r="R108" s="57" t="s">
        <v>3363</v>
      </c>
      <c r="S108" s="57" t="s">
        <v>3336</v>
      </c>
    </row>
    <row r="109" spans="1:19" ht="15.75" customHeight="1" x14ac:dyDescent="0.2">
      <c r="A109" s="40" t="str" cm="1">
        <f t="array" ref="A109">LEFT(R109,6)&amp;_xlfn.IFS(E109="Cold Foil","-CF",E109="Rainbow Foil","-RF",E109="Cold Foil - Golden","-GF",E109="Extended Art Rainbow Foil", "-EA",E109="Regular","")</f>
        <v>TEA018</v>
      </c>
      <c r="B109" s="49" t="s">
        <v>17</v>
      </c>
      <c r="C109" s="64" t="s">
        <v>3983</v>
      </c>
      <c r="D109" s="51" t="s">
        <v>512</v>
      </c>
      <c r="E109" s="59" t="s">
        <v>29</v>
      </c>
      <c r="F109" s="52" t="s">
        <v>452</v>
      </c>
      <c r="G109" s="52" t="s">
        <v>58</v>
      </c>
      <c r="H109" s="51"/>
      <c r="I109" s="52" t="s">
        <v>3364</v>
      </c>
      <c r="J109" s="61">
        <v>1</v>
      </c>
      <c r="K109" s="61">
        <v>2</v>
      </c>
      <c r="L109" s="51"/>
      <c r="M109" s="61">
        <v>3</v>
      </c>
      <c r="N109" s="55"/>
      <c r="O109" s="55"/>
      <c r="P109" s="55" t="s">
        <v>83</v>
      </c>
      <c r="Q109" s="55"/>
      <c r="R109" s="57" t="s">
        <v>3365</v>
      </c>
      <c r="S109" s="57" t="s">
        <v>3336</v>
      </c>
    </row>
    <row r="110" spans="1:19" ht="15.75" customHeight="1" x14ac:dyDescent="0.2">
      <c r="A110" s="40" t="str" cm="1">
        <f t="array" ref="A110">LEFT(R110,6)&amp;_xlfn.IFS(E110="Cold Foil","-CF",E110="Rainbow Foil","-RF",E110="Cold Foil - Golden","-GF",E110="Extended Art Rainbow Foil", "-EA",E110="Regular","")</f>
        <v>TEA019</v>
      </c>
      <c r="B110" s="49" t="s">
        <v>17</v>
      </c>
      <c r="C110" s="64" t="s">
        <v>3984</v>
      </c>
      <c r="D110" s="51" t="s">
        <v>3064</v>
      </c>
      <c r="E110" s="59" t="s">
        <v>29</v>
      </c>
      <c r="F110" s="51" t="s">
        <v>20</v>
      </c>
      <c r="G110" s="51" t="s">
        <v>69</v>
      </c>
      <c r="H110" s="51"/>
      <c r="I110" s="55" t="s">
        <v>3240</v>
      </c>
      <c r="J110" s="55">
        <v>0</v>
      </c>
      <c r="K110" s="55">
        <v>2</v>
      </c>
      <c r="L110" s="55"/>
      <c r="M110" s="55">
        <v>2</v>
      </c>
      <c r="N110" s="55"/>
      <c r="O110" s="55"/>
      <c r="P110" s="55" t="s">
        <v>53</v>
      </c>
      <c r="Q110" s="55"/>
      <c r="R110" s="57" t="s">
        <v>3366</v>
      </c>
      <c r="S110" s="57" t="s">
        <v>3336</v>
      </c>
    </row>
    <row r="111" spans="1:19" ht="15.75" customHeight="1" x14ac:dyDescent="0.2">
      <c r="A111" s="40" t="str" cm="1">
        <f t="array" ref="A111">LEFT(R111,6)&amp;_xlfn.IFS(E111="Cold Foil","-CF",E111="Rainbow Foil","-RF",E111="Cold Foil - Golden","-GF",E111="Extended Art Rainbow Foil", "-EA",E111="Regular","")</f>
        <v>TEA020</v>
      </c>
      <c r="B111" s="49" t="s">
        <v>17</v>
      </c>
      <c r="C111" s="64" t="s">
        <v>3985</v>
      </c>
      <c r="D111" s="51" t="s">
        <v>540</v>
      </c>
      <c r="E111" s="59" t="s">
        <v>29</v>
      </c>
      <c r="F111" s="52" t="s">
        <v>452</v>
      </c>
      <c r="G111" s="85" t="s">
        <v>345</v>
      </c>
      <c r="H111" s="81"/>
      <c r="I111" s="52" t="s">
        <v>3367</v>
      </c>
      <c r="J111" s="61">
        <v>2</v>
      </c>
      <c r="K111" s="61">
        <v>3</v>
      </c>
      <c r="L111" s="51"/>
      <c r="M111" s="61">
        <v>3</v>
      </c>
      <c r="N111" s="55"/>
      <c r="O111" s="55"/>
      <c r="P111" s="55" t="s">
        <v>53</v>
      </c>
      <c r="Q111" s="55"/>
      <c r="R111" s="57" t="s">
        <v>3368</v>
      </c>
      <c r="S111" s="57" t="s">
        <v>3336</v>
      </c>
    </row>
    <row r="112" spans="1:19" ht="15.75" customHeight="1" x14ac:dyDescent="0.2">
      <c r="A112" s="40" t="str" cm="1">
        <f t="array" ref="A112">LEFT(R112,6)&amp;_xlfn.IFS(E112="Cold Foil","-CF",E112="Rainbow Foil","-RF",E112="Cold Foil - Golden","-GF",E112="Extended Art Rainbow Foil", "-EA",E112="Regular","")</f>
        <v>TEA021</v>
      </c>
      <c r="B112" s="49" t="s">
        <v>17</v>
      </c>
      <c r="C112" s="64" t="s">
        <v>3986</v>
      </c>
      <c r="D112" s="51" t="s">
        <v>528</v>
      </c>
      <c r="E112" s="59" t="s">
        <v>29</v>
      </c>
      <c r="F112" s="52" t="s">
        <v>452</v>
      </c>
      <c r="G112" s="85" t="s">
        <v>345</v>
      </c>
      <c r="H112" s="81"/>
      <c r="I112" s="63" t="s">
        <v>4779</v>
      </c>
      <c r="J112" s="61">
        <v>0</v>
      </c>
      <c r="K112" s="61">
        <v>3</v>
      </c>
      <c r="L112" s="51"/>
      <c r="M112" s="61">
        <v>3</v>
      </c>
      <c r="N112" s="55"/>
      <c r="O112" s="55"/>
      <c r="P112" s="55" t="s">
        <v>53</v>
      </c>
      <c r="Q112" s="55"/>
      <c r="R112" s="57" t="s">
        <v>3369</v>
      </c>
      <c r="S112" s="57" t="s">
        <v>3336</v>
      </c>
    </row>
    <row r="113" spans="1:19" ht="15.75" customHeight="1" x14ac:dyDescent="0.2">
      <c r="A113" s="40" t="str" cm="1">
        <f t="array" ref="A113">LEFT(R113,6)&amp;_xlfn.IFS(E113="Cold Foil","-CF",E113="Rainbow Foil","-RF",E113="Cold Foil - Golden","-GF",E113="Extended Art Rainbow Foil", "-EA",E113="Regular","")</f>
        <v>TEA022</v>
      </c>
      <c r="B113" s="49" t="s">
        <v>17</v>
      </c>
      <c r="C113" s="64" t="s">
        <v>3987</v>
      </c>
      <c r="D113" s="51" t="s">
        <v>576</v>
      </c>
      <c r="E113" s="59" t="s">
        <v>29</v>
      </c>
      <c r="F113" s="52" t="s">
        <v>452</v>
      </c>
      <c r="G113" s="52" t="s">
        <v>58</v>
      </c>
      <c r="H113" s="51"/>
      <c r="I113" s="52" t="s">
        <v>3370</v>
      </c>
      <c r="J113" s="61">
        <v>2</v>
      </c>
      <c r="K113" s="61">
        <v>3</v>
      </c>
      <c r="L113" s="51"/>
      <c r="M113" s="61">
        <v>3</v>
      </c>
      <c r="N113" s="55"/>
      <c r="O113" s="55"/>
      <c r="P113" s="55" t="s">
        <v>53</v>
      </c>
      <c r="Q113" s="55"/>
      <c r="R113" s="57" t="s">
        <v>3371</v>
      </c>
      <c r="S113" s="57" t="s">
        <v>3336</v>
      </c>
    </row>
    <row r="114" spans="1:19" ht="15.75" customHeight="1" x14ac:dyDescent="0.2">
      <c r="A114" s="40" t="str" cm="1">
        <f t="array" ref="A114">LEFT(R114,6)&amp;_xlfn.IFS(E114="Cold Foil","-CF",E114="Rainbow Foil","-RF",E114="Cold Foil - Golden","-GF",E114="Extended Art Rainbow Foil", "-EA",E114="Regular","")</f>
        <v>TEA023</v>
      </c>
      <c r="B114" s="49" t="s">
        <v>17</v>
      </c>
      <c r="C114" s="64" t="s">
        <v>3988</v>
      </c>
      <c r="D114" s="51" t="s">
        <v>588</v>
      </c>
      <c r="E114" s="59" t="s">
        <v>29</v>
      </c>
      <c r="F114" s="52" t="s">
        <v>452</v>
      </c>
      <c r="G114" s="52" t="s">
        <v>58</v>
      </c>
      <c r="H114" s="51"/>
      <c r="I114" s="52" t="s">
        <v>3372</v>
      </c>
      <c r="J114" s="61">
        <v>1</v>
      </c>
      <c r="K114" s="61">
        <v>3</v>
      </c>
      <c r="L114" s="51"/>
      <c r="M114" s="61">
        <v>3</v>
      </c>
      <c r="N114" s="55"/>
      <c r="O114" s="55"/>
      <c r="P114" s="55" t="s">
        <v>53</v>
      </c>
      <c r="Q114" s="55"/>
      <c r="R114" s="57" t="s">
        <v>3373</v>
      </c>
      <c r="S114" s="57" t="s">
        <v>3336</v>
      </c>
    </row>
    <row r="115" spans="1:19" ht="15.75" customHeight="1" x14ac:dyDescent="0.2">
      <c r="A115" s="40" t="str" cm="1">
        <f t="array" ref="A115">LEFT(R115,6)&amp;_xlfn.IFS(E115="Cold Foil","-CF",E115="Rainbow Foil","-RF",E115="Cold Foil - Golden","-GF",E115="Extended Art Rainbow Foil", "-EA",E115="Regular","")</f>
        <v>TEA024</v>
      </c>
      <c r="B115" s="49" t="s">
        <v>17</v>
      </c>
      <c r="C115" s="64" t="s">
        <v>3989</v>
      </c>
      <c r="D115" s="51" t="s">
        <v>564</v>
      </c>
      <c r="E115" s="59" t="s">
        <v>29</v>
      </c>
      <c r="F115" s="52" t="s">
        <v>452</v>
      </c>
      <c r="G115" s="52" t="s">
        <v>58</v>
      </c>
      <c r="H115" s="51"/>
      <c r="I115" s="52" t="s">
        <v>3374</v>
      </c>
      <c r="J115" s="61">
        <v>0</v>
      </c>
      <c r="K115" s="61">
        <v>3</v>
      </c>
      <c r="L115" s="51"/>
      <c r="M115" s="61">
        <v>3</v>
      </c>
      <c r="N115" s="55"/>
      <c r="O115" s="55"/>
      <c r="P115" s="55" t="s">
        <v>53</v>
      </c>
      <c r="Q115" s="55"/>
      <c r="R115" s="57" t="s">
        <v>3375</v>
      </c>
      <c r="S115" s="57" t="s">
        <v>3336</v>
      </c>
    </row>
    <row r="116" spans="1:19" ht="15.75" customHeight="1" x14ac:dyDescent="0.2">
      <c r="A116" s="40" t="str" cm="1">
        <f t="array" ref="A116">LEFT(R116,6)&amp;_xlfn.IFS(E116="Cold Foil","-CF",E116="Rainbow Foil","-RF",E116="Cold Foil - Golden","-GF",E116="Extended Art Rainbow Foil", "-EA",E116="Regular","")</f>
        <v>TEA025</v>
      </c>
      <c r="B116" s="49" t="s">
        <v>17</v>
      </c>
      <c r="C116" s="64" t="s">
        <v>3990</v>
      </c>
      <c r="D116" s="51" t="s">
        <v>516</v>
      </c>
      <c r="E116" s="59" t="s">
        <v>29</v>
      </c>
      <c r="F116" s="52" t="s">
        <v>452</v>
      </c>
      <c r="G116" s="52" t="s">
        <v>58</v>
      </c>
      <c r="H116" s="51"/>
      <c r="I116" s="52" t="s">
        <v>3376</v>
      </c>
      <c r="J116" s="61">
        <v>1</v>
      </c>
      <c r="K116" s="61">
        <v>3</v>
      </c>
      <c r="L116" s="51"/>
      <c r="M116" s="61">
        <v>3</v>
      </c>
      <c r="N116" s="55"/>
      <c r="O116" s="55"/>
      <c r="P116" s="55" t="s">
        <v>83</v>
      </c>
      <c r="Q116" s="55"/>
      <c r="R116" s="57" t="s">
        <v>3377</v>
      </c>
      <c r="S116" s="57" t="s">
        <v>3336</v>
      </c>
    </row>
    <row r="117" spans="1:19" ht="15.75" customHeight="1" x14ac:dyDescent="0.2">
      <c r="A117" s="40" t="str" cm="1">
        <f t="array" ref="A117">LEFT(R117,6)&amp;_xlfn.IFS(E117="Cold Foil","-CF",E117="Rainbow Foil","-RF",E117="Cold Foil - Golden","-GF",E117="Extended Art Rainbow Foil", "-EA",E117="Regular","")</f>
        <v>TEA026</v>
      </c>
      <c r="B117" s="49" t="s">
        <v>17</v>
      </c>
      <c r="C117" s="64" t="s">
        <v>3991</v>
      </c>
      <c r="D117" s="51" t="s">
        <v>708</v>
      </c>
      <c r="E117" s="59" t="s">
        <v>29</v>
      </c>
      <c r="F117" s="52" t="s">
        <v>20</v>
      </c>
      <c r="G117" s="52" t="s">
        <v>58</v>
      </c>
      <c r="H117" s="52" t="s">
        <v>59</v>
      </c>
      <c r="I117" s="52" t="s">
        <v>3378</v>
      </c>
      <c r="J117" s="61">
        <v>1</v>
      </c>
      <c r="K117" s="61">
        <v>3</v>
      </c>
      <c r="L117" s="61">
        <v>3</v>
      </c>
      <c r="M117" s="61">
        <v>2</v>
      </c>
      <c r="N117" s="55"/>
      <c r="O117" s="55"/>
      <c r="P117" s="55" t="s">
        <v>53</v>
      </c>
      <c r="Q117" s="55"/>
      <c r="R117" s="57" t="s">
        <v>3379</v>
      </c>
      <c r="S117" s="57" t="s">
        <v>3336</v>
      </c>
    </row>
    <row r="118" spans="1:19" ht="15.75" customHeight="1" x14ac:dyDescent="0.2">
      <c r="A118" s="40" t="str" cm="1">
        <f t="array" ref="A118">LEFT(R118,6)&amp;_xlfn.IFS(E118="Cold Foil","-CF",E118="Rainbow Foil","-RF",E118="Cold Foil - Golden","-GF",E118="Extended Art Rainbow Foil", "-EA",E118="Regular","")</f>
        <v>TEA027</v>
      </c>
      <c r="B118" s="49" t="s">
        <v>17</v>
      </c>
      <c r="C118" s="64" t="s">
        <v>3992</v>
      </c>
      <c r="D118" s="51" t="s">
        <v>750</v>
      </c>
      <c r="E118" s="59" t="s">
        <v>29</v>
      </c>
      <c r="F118" s="52" t="s">
        <v>20</v>
      </c>
      <c r="G118" s="52" t="s">
        <v>58</v>
      </c>
      <c r="H118" s="52" t="s">
        <v>59</v>
      </c>
      <c r="I118" s="52" t="s">
        <v>3380</v>
      </c>
      <c r="J118" s="61">
        <v>0</v>
      </c>
      <c r="K118" s="61">
        <v>3</v>
      </c>
      <c r="L118" s="61">
        <v>1</v>
      </c>
      <c r="M118" s="61">
        <v>2</v>
      </c>
      <c r="N118" s="55"/>
      <c r="O118" s="55"/>
      <c r="P118" s="55" t="s">
        <v>53</v>
      </c>
      <c r="Q118" s="55"/>
      <c r="R118" s="57" t="s">
        <v>3381</v>
      </c>
      <c r="S118" s="57" t="s">
        <v>3336</v>
      </c>
    </row>
    <row r="119" spans="1:19" ht="15.75" customHeight="1" x14ac:dyDescent="0.2">
      <c r="A119" s="40" t="str" cm="1">
        <f t="array" ref="A119">LEFT(R119,6)&amp;_xlfn.IFS(E119="Cold Foil","-CF",E119="Rainbow Foil","-RF",E119="Cold Foil - Golden","-GF",E119="Extended Art Rainbow Foil", "-EA",E119="Regular","")</f>
        <v>TEA028</v>
      </c>
      <c r="B119" s="49" t="s">
        <v>17</v>
      </c>
      <c r="C119" s="64" t="s">
        <v>3993</v>
      </c>
      <c r="D119" s="51" t="s">
        <v>660</v>
      </c>
      <c r="E119" s="59" t="s">
        <v>29</v>
      </c>
      <c r="F119" s="52" t="s">
        <v>20</v>
      </c>
      <c r="G119" s="52" t="s">
        <v>58</v>
      </c>
      <c r="H119" s="52" t="s">
        <v>639</v>
      </c>
      <c r="I119" s="78" t="s">
        <v>3332</v>
      </c>
      <c r="J119" s="61">
        <v>0</v>
      </c>
      <c r="K119" s="61">
        <v>3</v>
      </c>
      <c r="L119" s="51"/>
      <c r="M119" s="51"/>
      <c r="N119" s="51"/>
      <c r="O119" s="55"/>
      <c r="P119" s="55" t="s">
        <v>83</v>
      </c>
      <c r="Q119" s="55"/>
      <c r="R119" s="57" t="s">
        <v>3382</v>
      </c>
      <c r="S119" s="57" t="s">
        <v>3336</v>
      </c>
    </row>
    <row r="120" spans="1:19" ht="15.75" customHeight="1" x14ac:dyDescent="0.2">
      <c r="A120" s="40" t="str" cm="1">
        <f t="array" ref="A120">LEFT(R120,6)&amp;_xlfn.IFS(E120="Cold Foil","-CF",E120="Rainbow Foil","-RF",E120="Cold Foil - Golden","-GF",E120="Extended Art Rainbow Foil", "-EA",E120="Regular","")</f>
        <v>TEA029</v>
      </c>
      <c r="B120" s="49" t="s">
        <v>17</v>
      </c>
      <c r="C120" s="64" t="s">
        <v>3994</v>
      </c>
      <c r="D120" s="51" t="s">
        <v>678</v>
      </c>
      <c r="E120" s="59" t="s">
        <v>29</v>
      </c>
      <c r="F120" s="52" t="s">
        <v>20</v>
      </c>
      <c r="G120" s="52" t="s">
        <v>78</v>
      </c>
      <c r="H120" s="51"/>
      <c r="I120" s="52" t="s">
        <v>679</v>
      </c>
      <c r="J120" s="61">
        <v>0</v>
      </c>
      <c r="K120" s="61">
        <v>3</v>
      </c>
      <c r="L120" s="55"/>
      <c r="M120" s="55"/>
      <c r="N120" s="55"/>
      <c r="O120" s="55"/>
      <c r="P120" s="55" t="s">
        <v>83</v>
      </c>
      <c r="Q120" s="55"/>
      <c r="R120" s="57" t="s">
        <v>3383</v>
      </c>
      <c r="S120" s="57" t="s">
        <v>3336</v>
      </c>
    </row>
    <row r="121" spans="1:19" ht="15.75" customHeight="1" x14ac:dyDescent="0.2">
      <c r="A121" s="40" t="str" cm="1">
        <f t="array" ref="A121">LEFT(R121,6)&amp;_xlfn.IFS(E121="Cold Foil","-CF",E121="Rainbow Foil","-RF",E121="Cold Foil - Golden","-GF",E121="Extended Art Rainbow Foil", "-EA",E121="Regular","")</f>
        <v>TEA030</v>
      </c>
      <c r="B121" s="49" t="s">
        <v>17</v>
      </c>
      <c r="C121" s="64" t="s">
        <v>3995</v>
      </c>
      <c r="D121" s="51" t="s">
        <v>841</v>
      </c>
      <c r="E121" s="59" t="s">
        <v>29</v>
      </c>
      <c r="F121" s="52" t="s">
        <v>20</v>
      </c>
      <c r="G121" s="52" t="s">
        <v>33</v>
      </c>
      <c r="H121" s="52" t="s">
        <v>208</v>
      </c>
      <c r="I121" s="90" t="s">
        <v>5019</v>
      </c>
      <c r="J121" s="51"/>
      <c r="K121" s="51"/>
      <c r="L121" s="51"/>
      <c r="M121" s="51"/>
      <c r="N121" s="51"/>
      <c r="O121" s="51"/>
      <c r="P121" s="55" t="s">
        <v>33</v>
      </c>
      <c r="Q121" s="55"/>
      <c r="R121" s="57" t="s">
        <v>3384</v>
      </c>
      <c r="S121" s="57" t="s">
        <v>3336</v>
      </c>
    </row>
    <row r="122" spans="1:19" ht="15.75" customHeight="1" x14ac:dyDescent="0.2">
      <c r="B122" s="18"/>
      <c r="C122" s="18"/>
      <c r="D122" s="18"/>
      <c r="E122" s="18"/>
      <c r="F122" s="18"/>
      <c r="G122" s="18"/>
      <c r="H122" s="18"/>
    </row>
    <row r="123" spans="1:19" ht="15.75" customHeight="1" x14ac:dyDescent="0.2">
      <c r="B123" s="18"/>
      <c r="C123" s="18"/>
      <c r="D123" s="18"/>
      <c r="E123" s="18"/>
      <c r="F123" s="18"/>
      <c r="G123" s="18"/>
      <c r="H123" s="18"/>
    </row>
    <row r="124" spans="1:19" ht="15.75" customHeight="1" x14ac:dyDescent="0.2">
      <c r="B124" s="18"/>
      <c r="C124" s="18"/>
      <c r="D124" s="18"/>
      <c r="E124" s="18"/>
      <c r="F124" s="18"/>
      <c r="G124" s="18"/>
      <c r="H124" s="18"/>
    </row>
    <row r="125" spans="1:19" ht="15.75" customHeight="1" x14ac:dyDescent="0.2">
      <c r="B125" s="18"/>
      <c r="C125" s="18"/>
      <c r="D125" s="18"/>
      <c r="E125" s="18"/>
      <c r="F125" s="18"/>
      <c r="G125" s="18"/>
      <c r="H125" s="18"/>
    </row>
    <row r="126" spans="1:19" ht="15.75" customHeight="1" x14ac:dyDescent="0.2">
      <c r="B126" s="18"/>
      <c r="C126" s="18"/>
      <c r="D126" s="18"/>
      <c r="E126" s="18"/>
      <c r="F126" s="18"/>
      <c r="G126" s="18"/>
      <c r="H126" s="18"/>
    </row>
    <row r="127" spans="1:19" ht="15.75" customHeight="1" x14ac:dyDescent="0.2">
      <c r="B127" s="18"/>
      <c r="C127" s="18"/>
      <c r="D127" s="18"/>
      <c r="E127" s="18"/>
      <c r="F127" s="18"/>
      <c r="G127" s="18"/>
      <c r="H127" s="18"/>
    </row>
    <row r="128" spans="1:19" ht="15.75" customHeight="1" x14ac:dyDescent="0.2">
      <c r="B128" s="18"/>
      <c r="C128" s="18"/>
      <c r="D128" s="18"/>
      <c r="E128" s="18"/>
      <c r="F128" s="18"/>
      <c r="G128" s="18"/>
      <c r="H128" s="18"/>
    </row>
    <row r="129" spans="2:8" ht="15.75" customHeight="1" x14ac:dyDescent="0.2">
      <c r="B129" s="18"/>
      <c r="C129" s="18"/>
      <c r="D129" s="18"/>
      <c r="E129" s="18"/>
      <c r="F129" s="18"/>
      <c r="G129" s="18"/>
      <c r="H129" s="18"/>
    </row>
    <row r="130" spans="2:8" ht="15.75" customHeight="1" x14ac:dyDescent="0.2">
      <c r="B130" s="18"/>
      <c r="C130" s="18"/>
      <c r="D130" s="18"/>
      <c r="E130" s="18"/>
      <c r="F130" s="18"/>
      <c r="G130" s="18"/>
      <c r="H130" s="18"/>
    </row>
    <row r="131" spans="2:8" ht="15.75" customHeight="1" x14ac:dyDescent="0.2">
      <c r="B131" s="18"/>
      <c r="C131" s="18"/>
      <c r="D131" s="18"/>
      <c r="E131" s="18"/>
      <c r="F131" s="18"/>
      <c r="G131" s="18"/>
      <c r="H131" s="18"/>
    </row>
    <row r="132" spans="2:8" ht="15.75" customHeight="1" x14ac:dyDescent="0.2">
      <c r="B132" s="18"/>
      <c r="C132" s="18"/>
      <c r="D132" s="18"/>
      <c r="E132" s="18"/>
      <c r="F132" s="18"/>
      <c r="G132" s="18"/>
      <c r="H132" s="18"/>
    </row>
    <row r="133" spans="2:8" ht="15.75" customHeight="1" x14ac:dyDescent="0.2">
      <c r="B133" s="18"/>
      <c r="C133" s="18"/>
      <c r="D133" s="18"/>
      <c r="E133" s="18"/>
      <c r="F133" s="18"/>
      <c r="G133" s="18"/>
      <c r="H133" s="18"/>
    </row>
    <row r="134" spans="2:8" ht="15.75" customHeight="1" x14ac:dyDescent="0.2">
      <c r="B134" s="18"/>
      <c r="C134" s="18"/>
      <c r="D134" s="18"/>
      <c r="E134" s="18"/>
      <c r="F134" s="18"/>
      <c r="G134" s="18"/>
      <c r="H134" s="18"/>
    </row>
    <row r="135" spans="2:8" ht="15.75" customHeight="1" x14ac:dyDescent="0.2">
      <c r="B135" s="18"/>
      <c r="C135" s="18"/>
      <c r="D135" s="18"/>
      <c r="E135" s="18"/>
      <c r="F135" s="18"/>
      <c r="G135" s="18"/>
      <c r="H135" s="18"/>
    </row>
    <row r="136" spans="2:8" ht="15.75" customHeight="1" x14ac:dyDescent="0.2">
      <c r="B136" s="18"/>
      <c r="C136" s="18"/>
      <c r="D136" s="18"/>
      <c r="E136" s="18"/>
      <c r="F136" s="18"/>
      <c r="G136" s="18"/>
      <c r="H136" s="18"/>
    </row>
    <row r="137" spans="2:8" ht="15.75" customHeight="1" x14ac:dyDescent="0.2">
      <c r="B137" s="18"/>
      <c r="C137" s="18"/>
      <c r="D137" s="18"/>
      <c r="E137" s="18"/>
      <c r="F137" s="18"/>
      <c r="G137" s="18"/>
      <c r="H137" s="18"/>
    </row>
    <row r="138" spans="2:8" ht="15.75" customHeight="1" x14ac:dyDescent="0.2">
      <c r="B138" s="18"/>
      <c r="C138" s="18"/>
      <c r="D138" s="18"/>
      <c r="E138" s="18"/>
      <c r="F138" s="18"/>
      <c r="G138" s="18"/>
      <c r="H138" s="18"/>
    </row>
    <row r="139" spans="2:8" ht="15.75" customHeight="1" x14ac:dyDescent="0.2">
      <c r="B139" s="18"/>
      <c r="C139" s="18"/>
      <c r="D139" s="18"/>
      <c r="E139" s="18"/>
      <c r="F139" s="18"/>
      <c r="G139" s="18"/>
      <c r="H139" s="18"/>
    </row>
    <row r="140" spans="2:8" ht="15.75" customHeight="1" x14ac:dyDescent="0.2">
      <c r="B140" s="18"/>
      <c r="C140" s="18"/>
      <c r="D140" s="18"/>
      <c r="E140" s="18"/>
      <c r="F140" s="18"/>
      <c r="G140" s="18"/>
      <c r="H140" s="18"/>
    </row>
    <row r="141" spans="2:8" ht="15.75" customHeight="1" x14ac:dyDescent="0.2">
      <c r="B141" s="18"/>
      <c r="C141" s="18"/>
      <c r="D141" s="18"/>
      <c r="E141" s="18"/>
      <c r="F141" s="18"/>
      <c r="G141" s="18"/>
      <c r="H141" s="18"/>
    </row>
    <row r="142" spans="2:8" ht="15.75" customHeight="1" x14ac:dyDescent="0.2">
      <c r="B142" s="18"/>
      <c r="C142" s="18"/>
      <c r="D142" s="18"/>
      <c r="E142" s="18"/>
      <c r="F142" s="18"/>
      <c r="G142" s="18"/>
      <c r="H142" s="18"/>
    </row>
    <row r="143" spans="2:8" ht="15.75" customHeight="1" x14ac:dyDescent="0.2">
      <c r="B143" s="18"/>
      <c r="C143" s="18"/>
      <c r="D143" s="18"/>
      <c r="E143" s="18"/>
      <c r="F143" s="18"/>
      <c r="G143" s="18"/>
      <c r="H143" s="18"/>
    </row>
    <row r="144" spans="2:8" ht="15.75" customHeight="1" x14ac:dyDescent="0.2">
      <c r="B144" s="18"/>
      <c r="C144" s="18"/>
      <c r="D144" s="18"/>
      <c r="E144" s="18"/>
      <c r="F144" s="18"/>
      <c r="G144" s="18"/>
      <c r="H144" s="18"/>
    </row>
    <row r="145" spans="2:8" ht="15.75" customHeight="1" x14ac:dyDescent="0.2">
      <c r="B145" s="18"/>
      <c r="C145" s="18"/>
      <c r="D145" s="18"/>
      <c r="E145" s="18"/>
      <c r="F145" s="18"/>
      <c r="G145" s="18"/>
      <c r="H145" s="18"/>
    </row>
    <row r="146" spans="2:8" ht="15.75" customHeight="1" x14ac:dyDescent="0.2">
      <c r="B146" s="18"/>
      <c r="C146" s="18"/>
      <c r="D146" s="18"/>
      <c r="E146" s="18"/>
      <c r="F146" s="18"/>
      <c r="G146" s="18"/>
      <c r="H146" s="18"/>
    </row>
    <row r="147" spans="2:8" ht="15.75" customHeight="1" x14ac:dyDescent="0.2">
      <c r="B147" s="18"/>
      <c r="C147" s="18"/>
      <c r="D147" s="18"/>
      <c r="E147" s="18"/>
      <c r="F147" s="18"/>
      <c r="G147" s="18"/>
      <c r="H147" s="18"/>
    </row>
    <row r="148" spans="2:8" ht="15.75" customHeight="1" x14ac:dyDescent="0.2">
      <c r="B148" s="18"/>
      <c r="C148" s="18"/>
      <c r="D148" s="18"/>
      <c r="E148" s="18"/>
      <c r="F148" s="18"/>
      <c r="G148" s="18"/>
      <c r="H148" s="18"/>
    </row>
    <row r="149" spans="2:8" ht="15.75" customHeight="1" x14ac:dyDescent="0.2">
      <c r="B149" s="18"/>
      <c r="C149" s="18"/>
      <c r="D149" s="18"/>
      <c r="E149" s="18"/>
      <c r="F149" s="18"/>
      <c r="G149" s="18"/>
      <c r="H149" s="18"/>
    </row>
    <row r="150" spans="2:8" ht="15.75" customHeight="1" x14ac:dyDescent="0.2">
      <c r="B150" s="18"/>
      <c r="C150" s="18"/>
      <c r="D150" s="18"/>
      <c r="E150" s="18"/>
      <c r="F150" s="18"/>
      <c r="G150" s="18"/>
      <c r="H150" s="18"/>
    </row>
    <row r="151" spans="2:8" ht="15.75" customHeight="1" x14ac:dyDescent="0.2">
      <c r="B151" s="18"/>
      <c r="C151" s="18"/>
      <c r="D151" s="18"/>
      <c r="E151" s="18"/>
      <c r="F151" s="18"/>
      <c r="G151" s="18"/>
      <c r="H151" s="18"/>
    </row>
    <row r="152" spans="2:8" ht="15.75" customHeight="1" x14ac:dyDescent="0.2">
      <c r="B152" s="18"/>
      <c r="C152" s="18"/>
      <c r="D152" s="18"/>
      <c r="E152" s="18"/>
      <c r="F152" s="18"/>
      <c r="G152" s="18"/>
      <c r="H152" s="18"/>
    </row>
    <row r="153" spans="2:8" ht="15.75" customHeight="1" x14ac:dyDescent="0.2">
      <c r="B153" s="18"/>
      <c r="C153" s="18"/>
      <c r="D153" s="18"/>
      <c r="E153" s="18"/>
      <c r="F153" s="18"/>
      <c r="G153" s="18"/>
      <c r="H153" s="18"/>
    </row>
    <row r="154" spans="2:8" ht="15.75" customHeight="1" x14ac:dyDescent="0.2">
      <c r="B154" s="18"/>
      <c r="C154" s="18"/>
      <c r="D154" s="18"/>
      <c r="E154" s="18"/>
      <c r="F154" s="18"/>
      <c r="G154" s="18"/>
      <c r="H154" s="18"/>
    </row>
    <row r="155" spans="2:8" ht="15.75" customHeight="1" x14ac:dyDescent="0.2">
      <c r="B155" s="18"/>
      <c r="C155" s="18"/>
      <c r="D155" s="18"/>
      <c r="E155" s="18"/>
      <c r="F155" s="18"/>
      <c r="G155" s="18"/>
      <c r="H155" s="18"/>
    </row>
    <row r="156" spans="2:8" ht="15.75" customHeight="1" x14ac:dyDescent="0.2">
      <c r="B156" s="18"/>
      <c r="C156" s="18"/>
      <c r="D156" s="18"/>
      <c r="E156" s="18"/>
      <c r="F156" s="18"/>
      <c r="G156" s="18"/>
      <c r="H156" s="18"/>
    </row>
    <row r="157" spans="2:8" ht="15.75" customHeight="1" x14ac:dyDescent="0.2">
      <c r="B157" s="18"/>
      <c r="C157" s="18"/>
      <c r="D157" s="18"/>
      <c r="E157" s="18"/>
      <c r="F157" s="18"/>
      <c r="G157" s="18"/>
      <c r="H157" s="18"/>
    </row>
    <row r="158" spans="2:8" ht="15.75" customHeight="1" x14ac:dyDescent="0.2">
      <c r="B158" s="18"/>
      <c r="C158" s="18"/>
      <c r="D158" s="18"/>
      <c r="E158" s="18"/>
      <c r="F158" s="18"/>
      <c r="G158" s="18"/>
      <c r="H158" s="18"/>
    </row>
    <row r="159" spans="2:8" ht="15.75" customHeight="1" x14ac:dyDescent="0.2">
      <c r="B159" s="18"/>
      <c r="C159" s="18"/>
      <c r="D159" s="18"/>
      <c r="E159" s="18"/>
      <c r="F159" s="18"/>
      <c r="G159" s="18"/>
      <c r="H159" s="18"/>
    </row>
    <row r="160" spans="2:8" ht="15.75" customHeight="1" x14ac:dyDescent="0.2">
      <c r="B160" s="18"/>
      <c r="C160" s="18"/>
      <c r="D160" s="18"/>
      <c r="E160" s="18"/>
      <c r="F160" s="18"/>
      <c r="G160" s="18"/>
      <c r="H160" s="18"/>
    </row>
    <row r="161" spans="2:8" ht="15.75" customHeight="1" x14ac:dyDescent="0.2">
      <c r="B161" s="18"/>
      <c r="C161" s="18"/>
      <c r="D161" s="18"/>
      <c r="E161" s="18"/>
      <c r="F161" s="18"/>
      <c r="G161" s="18"/>
      <c r="H161" s="18"/>
    </row>
    <row r="162" spans="2:8" ht="15.75" customHeight="1" x14ac:dyDescent="0.2">
      <c r="B162" s="18"/>
      <c r="C162" s="18"/>
      <c r="D162" s="18"/>
      <c r="E162" s="18"/>
      <c r="F162" s="18"/>
      <c r="G162" s="18"/>
      <c r="H162" s="18"/>
    </row>
    <row r="163" spans="2:8" ht="15.75" customHeight="1" x14ac:dyDescent="0.2">
      <c r="B163" s="18"/>
      <c r="C163" s="18"/>
      <c r="D163" s="18"/>
      <c r="E163" s="18"/>
      <c r="F163" s="18"/>
      <c r="G163" s="18"/>
      <c r="H163" s="18"/>
    </row>
    <row r="164" spans="2:8" ht="15.75" customHeight="1" x14ac:dyDescent="0.2">
      <c r="B164" s="18"/>
      <c r="C164" s="18"/>
      <c r="D164" s="18"/>
      <c r="E164" s="18"/>
      <c r="F164" s="18"/>
      <c r="G164" s="18"/>
      <c r="H164" s="18"/>
    </row>
    <row r="165" spans="2:8" ht="15.75" customHeight="1" x14ac:dyDescent="0.2">
      <c r="B165" s="18"/>
      <c r="C165" s="18"/>
      <c r="D165" s="18"/>
      <c r="E165" s="18"/>
      <c r="F165" s="18"/>
      <c r="G165" s="18"/>
      <c r="H165" s="18"/>
    </row>
    <row r="166" spans="2:8" ht="15.75" customHeight="1" x14ac:dyDescent="0.2">
      <c r="B166" s="18"/>
      <c r="C166" s="18"/>
      <c r="D166" s="18"/>
      <c r="E166" s="18"/>
      <c r="F166" s="18"/>
      <c r="G166" s="18"/>
      <c r="H166" s="18"/>
    </row>
    <row r="167" spans="2:8" ht="15.75" customHeight="1" x14ac:dyDescent="0.2">
      <c r="B167" s="18"/>
      <c r="C167" s="18"/>
      <c r="D167" s="18"/>
      <c r="E167" s="18"/>
      <c r="F167" s="18"/>
      <c r="G167" s="18"/>
      <c r="H167" s="18"/>
    </row>
    <row r="168" spans="2:8" ht="15.75" customHeight="1" x14ac:dyDescent="0.2">
      <c r="B168" s="18"/>
      <c r="C168" s="18"/>
      <c r="D168" s="18"/>
      <c r="E168" s="18"/>
      <c r="F168" s="18"/>
      <c r="G168" s="18"/>
      <c r="H168" s="18"/>
    </row>
    <row r="169" spans="2:8" ht="15.75" customHeight="1" x14ac:dyDescent="0.2">
      <c r="B169" s="18"/>
      <c r="C169" s="18"/>
      <c r="D169" s="18"/>
      <c r="E169" s="18"/>
      <c r="F169" s="18"/>
      <c r="G169" s="18"/>
      <c r="H169" s="18"/>
    </row>
    <row r="170" spans="2:8" ht="15.75" customHeight="1" x14ac:dyDescent="0.2">
      <c r="B170" s="18"/>
      <c r="C170" s="18"/>
      <c r="D170" s="18"/>
      <c r="E170" s="18"/>
      <c r="F170" s="18"/>
      <c r="G170" s="18"/>
      <c r="H170" s="18"/>
    </row>
    <row r="171" spans="2:8" ht="15.75" customHeight="1" x14ac:dyDescent="0.2">
      <c r="B171" s="18"/>
      <c r="C171" s="18"/>
      <c r="D171" s="18"/>
      <c r="E171" s="18"/>
      <c r="F171" s="18"/>
      <c r="G171" s="18"/>
      <c r="H171" s="18"/>
    </row>
    <row r="172" spans="2:8" ht="15.75" customHeight="1" x14ac:dyDescent="0.2">
      <c r="B172" s="18"/>
      <c r="C172" s="18"/>
      <c r="D172" s="18"/>
      <c r="E172" s="18"/>
      <c r="F172" s="18"/>
      <c r="G172" s="18"/>
      <c r="H172" s="18"/>
    </row>
    <row r="173" spans="2:8" ht="15.75" customHeight="1" x14ac:dyDescent="0.2">
      <c r="B173" s="18"/>
      <c r="C173" s="18"/>
      <c r="D173" s="18"/>
      <c r="E173" s="18"/>
      <c r="F173" s="18"/>
      <c r="G173" s="18"/>
      <c r="H173" s="18"/>
    </row>
    <row r="174" spans="2:8" ht="15.75" customHeight="1" x14ac:dyDescent="0.2">
      <c r="B174" s="18"/>
      <c r="C174" s="18"/>
      <c r="D174" s="18"/>
      <c r="E174" s="18"/>
      <c r="F174" s="18"/>
      <c r="G174" s="18"/>
      <c r="H174" s="18"/>
    </row>
    <row r="175" spans="2:8" ht="15.75" customHeight="1" x14ac:dyDescent="0.2">
      <c r="B175" s="18"/>
      <c r="C175" s="18"/>
      <c r="D175" s="18"/>
      <c r="E175" s="18"/>
      <c r="F175" s="18"/>
      <c r="G175" s="18"/>
      <c r="H175" s="18"/>
    </row>
    <row r="176" spans="2:8" ht="15.75" customHeight="1" x14ac:dyDescent="0.2">
      <c r="B176" s="18"/>
      <c r="C176" s="18"/>
      <c r="D176" s="18"/>
      <c r="E176" s="18"/>
      <c r="F176" s="18"/>
      <c r="G176" s="18"/>
      <c r="H176" s="18"/>
    </row>
    <row r="177" spans="2:8" ht="15.75" customHeight="1" x14ac:dyDescent="0.2">
      <c r="B177" s="18"/>
      <c r="C177" s="18"/>
      <c r="D177" s="18"/>
      <c r="E177" s="18"/>
      <c r="F177" s="18"/>
      <c r="G177" s="18"/>
      <c r="H177" s="18"/>
    </row>
    <row r="178" spans="2:8" ht="15.75" customHeight="1" x14ac:dyDescent="0.2">
      <c r="B178" s="18"/>
      <c r="C178" s="18"/>
      <c r="D178" s="18"/>
      <c r="E178" s="18"/>
      <c r="F178" s="18"/>
      <c r="G178" s="18"/>
      <c r="H178" s="18"/>
    </row>
    <row r="179" spans="2:8" ht="15.75" customHeight="1" x14ac:dyDescent="0.2">
      <c r="B179" s="18"/>
      <c r="C179" s="18"/>
      <c r="D179" s="18"/>
      <c r="E179" s="18"/>
      <c r="F179" s="18"/>
      <c r="G179" s="18"/>
      <c r="H179" s="18"/>
    </row>
    <row r="180" spans="2:8" ht="15.75" customHeight="1" x14ac:dyDescent="0.2">
      <c r="B180" s="18"/>
      <c r="C180" s="18"/>
      <c r="D180" s="18"/>
      <c r="E180" s="18"/>
      <c r="F180" s="18"/>
      <c r="G180" s="18"/>
      <c r="H180" s="18"/>
    </row>
    <row r="181" spans="2:8" ht="15.75" customHeight="1" x14ac:dyDescent="0.2">
      <c r="B181" s="18"/>
      <c r="C181" s="18"/>
      <c r="D181" s="18"/>
      <c r="E181" s="18"/>
      <c r="F181" s="18"/>
      <c r="G181" s="18"/>
      <c r="H181" s="18"/>
    </row>
    <row r="182" spans="2:8" ht="15.75" customHeight="1" x14ac:dyDescent="0.2">
      <c r="B182" s="18"/>
      <c r="C182" s="18"/>
      <c r="D182" s="18"/>
      <c r="E182" s="18"/>
      <c r="F182" s="18"/>
      <c r="G182" s="18"/>
      <c r="H182" s="18"/>
    </row>
    <row r="183" spans="2:8" ht="15.75" customHeight="1" x14ac:dyDescent="0.2">
      <c r="B183" s="18"/>
      <c r="C183" s="18"/>
      <c r="D183" s="18"/>
      <c r="E183" s="18"/>
      <c r="F183" s="18"/>
      <c r="G183" s="18"/>
      <c r="H183" s="18"/>
    </row>
    <row r="184" spans="2:8" ht="15.75" customHeight="1" x14ac:dyDescent="0.2">
      <c r="B184" s="18"/>
      <c r="C184" s="18"/>
      <c r="D184" s="18"/>
      <c r="E184" s="18"/>
      <c r="F184" s="18"/>
      <c r="G184" s="18"/>
      <c r="H184" s="18"/>
    </row>
    <row r="185" spans="2:8" ht="15.75" customHeight="1" x14ac:dyDescent="0.2">
      <c r="B185" s="18"/>
      <c r="C185" s="18"/>
      <c r="D185" s="18"/>
      <c r="E185" s="18"/>
      <c r="F185" s="18"/>
      <c r="G185" s="18"/>
      <c r="H185" s="18"/>
    </row>
    <row r="186" spans="2:8" ht="15.75" customHeight="1" x14ac:dyDescent="0.2">
      <c r="B186" s="18"/>
      <c r="C186" s="18"/>
      <c r="D186" s="18"/>
      <c r="E186" s="18"/>
      <c r="F186" s="18"/>
      <c r="G186" s="18"/>
      <c r="H186" s="18"/>
    </row>
    <row r="187" spans="2:8" ht="15.75" customHeight="1" x14ac:dyDescent="0.2">
      <c r="B187" s="18"/>
      <c r="C187" s="18"/>
      <c r="D187" s="18"/>
      <c r="E187" s="18"/>
      <c r="F187" s="18"/>
      <c r="G187" s="18"/>
      <c r="H187" s="18"/>
    </row>
    <row r="188" spans="2:8" ht="15.75" customHeight="1" x14ac:dyDescent="0.2">
      <c r="B188" s="18"/>
      <c r="C188" s="18"/>
      <c r="D188" s="18"/>
      <c r="E188" s="18"/>
      <c r="F188" s="18"/>
      <c r="G188" s="18"/>
      <c r="H188" s="18"/>
    </row>
    <row r="189" spans="2:8" ht="15.75" customHeight="1" x14ac:dyDescent="0.2">
      <c r="B189" s="18"/>
      <c r="C189" s="18"/>
      <c r="D189" s="18"/>
      <c r="E189" s="18"/>
      <c r="F189" s="18"/>
      <c r="G189" s="18"/>
      <c r="H189" s="18"/>
    </row>
    <row r="190" spans="2:8" ht="15.75" customHeight="1" x14ac:dyDescent="0.2">
      <c r="B190" s="18"/>
      <c r="C190" s="18"/>
      <c r="D190" s="18"/>
      <c r="E190" s="18"/>
      <c r="F190" s="18"/>
      <c r="G190" s="18"/>
      <c r="H190" s="18"/>
    </row>
    <row r="191" spans="2:8" ht="15.75" customHeight="1" x14ac:dyDescent="0.2">
      <c r="B191" s="18"/>
      <c r="C191" s="18"/>
      <c r="D191" s="18"/>
      <c r="E191" s="18"/>
      <c r="F191" s="18"/>
      <c r="G191" s="18"/>
      <c r="H191" s="18"/>
    </row>
    <row r="192" spans="2:8" ht="15.75" customHeight="1" x14ac:dyDescent="0.2">
      <c r="B192" s="18"/>
      <c r="C192" s="18"/>
      <c r="D192" s="18"/>
      <c r="E192" s="18"/>
      <c r="F192" s="18"/>
      <c r="G192" s="18"/>
      <c r="H192" s="18"/>
    </row>
    <row r="193" spans="2:8" ht="15.75" customHeight="1" x14ac:dyDescent="0.2">
      <c r="B193" s="18"/>
      <c r="C193" s="18"/>
      <c r="D193" s="18"/>
      <c r="E193" s="18"/>
      <c r="F193" s="18"/>
      <c r="G193" s="18"/>
      <c r="H193" s="18"/>
    </row>
    <row r="194" spans="2:8" ht="15.75" customHeight="1" x14ac:dyDescent="0.2">
      <c r="B194" s="18"/>
      <c r="C194" s="18"/>
      <c r="D194" s="18"/>
      <c r="E194" s="18"/>
      <c r="F194" s="18"/>
      <c r="G194" s="18"/>
      <c r="H194" s="18"/>
    </row>
    <row r="195" spans="2:8" ht="15.75" customHeight="1" x14ac:dyDescent="0.2">
      <c r="B195" s="18"/>
      <c r="C195" s="18"/>
      <c r="D195" s="18"/>
      <c r="E195" s="18"/>
      <c r="F195" s="18"/>
      <c r="G195" s="18"/>
      <c r="H195" s="18"/>
    </row>
    <row r="196" spans="2:8" ht="15.75" customHeight="1" x14ac:dyDescent="0.2">
      <c r="B196" s="18"/>
      <c r="C196" s="18"/>
      <c r="D196" s="18"/>
      <c r="E196" s="18"/>
      <c r="F196" s="18"/>
      <c r="G196" s="18"/>
      <c r="H196" s="18"/>
    </row>
    <row r="197" spans="2:8" ht="15.75" customHeight="1" x14ac:dyDescent="0.2">
      <c r="B197" s="18"/>
      <c r="C197" s="18"/>
      <c r="D197" s="18"/>
      <c r="E197" s="18"/>
      <c r="F197" s="18"/>
      <c r="G197" s="18"/>
      <c r="H197" s="18"/>
    </row>
    <row r="198" spans="2:8" ht="15.75" customHeight="1" x14ac:dyDescent="0.2">
      <c r="B198" s="18"/>
      <c r="C198" s="18"/>
      <c r="D198" s="18"/>
      <c r="E198" s="18"/>
      <c r="F198" s="18"/>
      <c r="G198" s="18"/>
      <c r="H198" s="18"/>
    </row>
    <row r="199" spans="2:8" ht="15.75" customHeight="1" x14ac:dyDescent="0.2">
      <c r="B199" s="18"/>
      <c r="C199" s="18"/>
      <c r="D199" s="18"/>
      <c r="E199" s="18"/>
      <c r="F199" s="18"/>
      <c r="G199" s="18"/>
      <c r="H199" s="18"/>
    </row>
    <row r="200" spans="2:8" ht="15.75" customHeight="1" x14ac:dyDescent="0.2">
      <c r="B200" s="18"/>
      <c r="C200" s="18"/>
      <c r="D200" s="18"/>
      <c r="E200" s="18"/>
      <c r="F200" s="18"/>
      <c r="G200" s="18"/>
      <c r="H200" s="18"/>
    </row>
    <row r="201" spans="2:8" ht="15.75" customHeight="1" x14ac:dyDescent="0.2">
      <c r="B201" s="18"/>
      <c r="C201" s="18"/>
      <c r="D201" s="18"/>
      <c r="E201" s="18"/>
      <c r="F201" s="18"/>
      <c r="G201" s="18"/>
      <c r="H201" s="18"/>
    </row>
    <row r="202" spans="2:8" ht="15.75" customHeight="1" x14ac:dyDescent="0.2">
      <c r="B202" s="18"/>
      <c r="C202" s="18"/>
      <c r="D202" s="18"/>
      <c r="E202" s="18"/>
      <c r="F202" s="18"/>
      <c r="G202" s="18"/>
      <c r="H202" s="18"/>
    </row>
    <row r="203" spans="2:8" ht="15.75" customHeight="1" x14ac:dyDescent="0.2">
      <c r="B203" s="18"/>
      <c r="C203" s="18"/>
      <c r="D203" s="18"/>
      <c r="E203" s="18"/>
      <c r="F203" s="18"/>
      <c r="G203" s="18"/>
      <c r="H203" s="18"/>
    </row>
    <row r="204" spans="2:8" ht="15.75" customHeight="1" x14ac:dyDescent="0.2">
      <c r="B204" s="18"/>
      <c r="C204" s="18"/>
      <c r="D204" s="18"/>
      <c r="E204" s="18"/>
      <c r="F204" s="18"/>
      <c r="G204" s="18"/>
      <c r="H204" s="18"/>
    </row>
    <row r="205" spans="2:8" ht="15.75" customHeight="1" x14ac:dyDescent="0.2">
      <c r="B205" s="18"/>
      <c r="C205" s="18"/>
      <c r="D205" s="18"/>
      <c r="E205" s="18"/>
      <c r="F205" s="18"/>
      <c r="G205" s="18"/>
      <c r="H205" s="18"/>
    </row>
    <row r="206" spans="2:8" ht="15.75" customHeight="1" x14ac:dyDescent="0.2">
      <c r="B206" s="18"/>
      <c r="C206" s="18"/>
      <c r="D206" s="18"/>
      <c r="E206" s="18"/>
      <c r="F206" s="18"/>
      <c r="G206" s="18"/>
      <c r="H206" s="18"/>
    </row>
    <row r="207" spans="2:8" ht="15.75" customHeight="1" x14ac:dyDescent="0.2">
      <c r="B207" s="18"/>
      <c r="C207" s="18"/>
      <c r="D207" s="18"/>
      <c r="E207" s="18"/>
      <c r="F207" s="18"/>
      <c r="G207" s="18"/>
      <c r="H207" s="18"/>
    </row>
    <row r="208" spans="2:8" ht="15.75" customHeight="1" x14ac:dyDescent="0.2">
      <c r="B208" s="18"/>
      <c r="C208" s="18"/>
      <c r="D208" s="18"/>
      <c r="E208" s="18"/>
      <c r="F208" s="18"/>
      <c r="G208" s="18"/>
      <c r="H208" s="18"/>
    </row>
    <row r="209" spans="2:8" ht="15.75" customHeight="1" x14ac:dyDescent="0.2">
      <c r="B209" s="18"/>
      <c r="C209" s="18"/>
      <c r="D209" s="18"/>
      <c r="E209" s="18"/>
      <c r="F209" s="18"/>
      <c r="G209" s="18"/>
      <c r="H209" s="18"/>
    </row>
    <row r="210" spans="2:8" ht="15.75" customHeight="1" x14ac:dyDescent="0.2">
      <c r="B210" s="18"/>
      <c r="C210" s="18"/>
      <c r="D210" s="18"/>
      <c r="E210" s="18"/>
      <c r="F210" s="18"/>
      <c r="G210" s="18"/>
      <c r="H210" s="18"/>
    </row>
    <row r="211" spans="2:8" ht="15.75" customHeight="1" x14ac:dyDescent="0.2">
      <c r="B211" s="18"/>
      <c r="C211" s="18"/>
      <c r="D211" s="18"/>
      <c r="E211" s="18"/>
      <c r="F211" s="18"/>
      <c r="G211" s="18"/>
      <c r="H211" s="18"/>
    </row>
    <row r="212" spans="2:8" ht="15.75" customHeight="1" x14ac:dyDescent="0.2">
      <c r="B212" s="18"/>
      <c r="C212" s="18"/>
      <c r="D212" s="18"/>
      <c r="E212" s="18"/>
      <c r="F212" s="18"/>
      <c r="G212" s="18"/>
      <c r="H212" s="18"/>
    </row>
    <row r="213" spans="2:8" ht="15.75" customHeight="1" x14ac:dyDescent="0.2">
      <c r="B213" s="18"/>
      <c r="C213" s="18"/>
      <c r="D213" s="18"/>
      <c r="E213" s="18"/>
      <c r="F213" s="18"/>
      <c r="G213" s="18"/>
      <c r="H213" s="18"/>
    </row>
    <row r="214" spans="2:8" ht="15.75" customHeight="1" x14ac:dyDescent="0.2">
      <c r="B214" s="18"/>
      <c r="C214" s="18"/>
      <c r="D214" s="18"/>
      <c r="E214" s="18"/>
      <c r="F214" s="18"/>
      <c r="G214" s="18"/>
      <c r="H214" s="18"/>
    </row>
    <row r="215" spans="2:8" ht="15.75" customHeight="1" x14ac:dyDescent="0.2">
      <c r="B215" s="18"/>
      <c r="C215" s="18"/>
      <c r="D215" s="18"/>
      <c r="E215" s="18"/>
      <c r="F215" s="18"/>
      <c r="G215" s="18"/>
      <c r="H215" s="18"/>
    </row>
    <row r="216" spans="2:8" ht="15.75" customHeight="1" x14ac:dyDescent="0.2">
      <c r="B216" s="18"/>
      <c r="C216" s="18"/>
      <c r="D216" s="18"/>
      <c r="E216" s="18"/>
      <c r="F216" s="18"/>
      <c r="G216" s="18"/>
      <c r="H216" s="18"/>
    </row>
    <row r="217" spans="2:8" ht="15.75" customHeight="1" x14ac:dyDescent="0.2">
      <c r="B217" s="18"/>
      <c r="C217" s="18"/>
      <c r="D217" s="18"/>
      <c r="E217" s="18"/>
      <c r="F217" s="18"/>
      <c r="G217" s="18"/>
      <c r="H217" s="18"/>
    </row>
    <row r="218" spans="2:8" ht="15.75" customHeight="1" x14ac:dyDescent="0.2">
      <c r="B218" s="18"/>
      <c r="C218" s="18"/>
      <c r="D218" s="18"/>
      <c r="E218" s="18"/>
      <c r="F218" s="18"/>
      <c r="G218" s="18"/>
      <c r="H218" s="18"/>
    </row>
    <row r="219" spans="2:8" ht="15.75" customHeight="1" x14ac:dyDescent="0.2">
      <c r="B219" s="18"/>
      <c r="C219" s="18"/>
      <c r="D219" s="18"/>
      <c r="E219" s="18"/>
      <c r="F219" s="18"/>
      <c r="G219" s="18"/>
      <c r="H219" s="18"/>
    </row>
    <row r="220" spans="2:8" ht="15.75" customHeight="1" x14ac:dyDescent="0.2">
      <c r="B220" s="18"/>
      <c r="C220" s="18"/>
      <c r="D220" s="18"/>
      <c r="E220" s="18"/>
      <c r="F220" s="18"/>
      <c r="G220" s="18"/>
      <c r="H220" s="18"/>
    </row>
    <row r="221" spans="2:8" ht="15.75" customHeight="1" x14ac:dyDescent="0.2">
      <c r="B221" s="18"/>
      <c r="C221" s="18"/>
      <c r="D221" s="18"/>
      <c r="E221" s="18"/>
      <c r="F221" s="18"/>
      <c r="G221" s="18"/>
      <c r="H221" s="18"/>
    </row>
    <row r="222" spans="2:8" ht="15.75" customHeight="1" x14ac:dyDescent="0.2">
      <c r="B222" s="18"/>
      <c r="C222" s="18"/>
      <c r="D222" s="18"/>
      <c r="E222" s="18"/>
      <c r="F222" s="18"/>
      <c r="G222" s="18"/>
      <c r="H222" s="18"/>
    </row>
    <row r="223" spans="2:8" ht="15.75" customHeight="1" x14ac:dyDescent="0.2">
      <c r="B223" s="18"/>
      <c r="C223" s="18"/>
      <c r="D223" s="18"/>
      <c r="E223" s="18"/>
      <c r="F223" s="18"/>
      <c r="G223" s="18"/>
      <c r="H223" s="18"/>
    </row>
    <row r="224" spans="2:8" ht="15.75" customHeight="1" x14ac:dyDescent="0.2">
      <c r="B224" s="18"/>
      <c r="C224" s="18"/>
      <c r="D224" s="18"/>
      <c r="E224" s="18"/>
      <c r="F224" s="18"/>
      <c r="G224" s="18"/>
      <c r="H224" s="18"/>
    </row>
    <row r="225" spans="2:8" ht="15.75" customHeight="1" x14ac:dyDescent="0.2">
      <c r="B225" s="18"/>
      <c r="C225" s="18"/>
      <c r="D225" s="18"/>
      <c r="E225" s="18"/>
      <c r="F225" s="18"/>
      <c r="G225" s="18"/>
      <c r="H225" s="18"/>
    </row>
    <row r="226" spans="2:8" ht="15.75" customHeight="1" x14ac:dyDescent="0.2">
      <c r="B226" s="18"/>
      <c r="C226" s="18"/>
      <c r="D226" s="18"/>
      <c r="E226" s="18"/>
      <c r="F226" s="18"/>
      <c r="G226" s="18"/>
      <c r="H226" s="18"/>
    </row>
    <row r="227" spans="2:8" ht="15.75" customHeight="1" x14ac:dyDescent="0.2">
      <c r="B227" s="18"/>
      <c r="C227" s="18"/>
      <c r="D227" s="18"/>
      <c r="E227" s="18"/>
      <c r="F227" s="18"/>
      <c r="G227" s="18"/>
      <c r="H227" s="18"/>
    </row>
    <row r="228" spans="2:8" ht="15.75" customHeight="1" x14ac:dyDescent="0.2">
      <c r="B228" s="18"/>
      <c r="C228" s="18"/>
      <c r="D228" s="18"/>
      <c r="E228" s="18"/>
      <c r="F228" s="18"/>
      <c r="G228" s="18"/>
      <c r="H228" s="18"/>
    </row>
    <row r="229" spans="2:8" ht="15.75" customHeight="1" x14ac:dyDescent="0.2">
      <c r="B229" s="18"/>
      <c r="C229" s="18"/>
      <c r="D229" s="18"/>
      <c r="E229" s="18"/>
      <c r="F229" s="18"/>
      <c r="G229" s="18"/>
      <c r="H229" s="18"/>
    </row>
    <row r="230" spans="2:8" ht="15.75" customHeight="1" x14ac:dyDescent="0.2">
      <c r="B230" s="18"/>
      <c r="C230" s="18"/>
      <c r="D230" s="18"/>
      <c r="E230" s="18"/>
      <c r="F230" s="18"/>
      <c r="G230" s="18"/>
      <c r="H230" s="18"/>
    </row>
    <row r="231" spans="2:8" ht="15.75" customHeight="1" x14ac:dyDescent="0.2">
      <c r="B231" s="18"/>
      <c r="C231" s="18"/>
      <c r="D231" s="18"/>
      <c r="E231" s="18"/>
      <c r="F231" s="18"/>
      <c r="G231" s="18"/>
      <c r="H231" s="18"/>
    </row>
    <row r="232" spans="2:8" ht="15.75" customHeight="1" x14ac:dyDescent="0.2">
      <c r="B232" s="18"/>
      <c r="C232" s="18"/>
      <c r="D232" s="18"/>
      <c r="E232" s="18"/>
      <c r="F232" s="18"/>
      <c r="G232" s="18"/>
      <c r="H232" s="18"/>
    </row>
    <row r="233" spans="2:8" ht="15.75" customHeight="1" x14ac:dyDescent="0.2">
      <c r="B233" s="18"/>
      <c r="C233" s="18"/>
      <c r="D233" s="18"/>
      <c r="E233" s="18"/>
      <c r="F233" s="18"/>
      <c r="G233" s="18"/>
      <c r="H233" s="18"/>
    </row>
    <row r="234" spans="2:8" ht="15.75" customHeight="1" x14ac:dyDescent="0.2">
      <c r="B234" s="18"/>
      <c r="C234" s="18"/>
      <c r="D234" s="18"/>
      <c r="E234" s="18"/>
      <c r="F234" s="18"/>
      <c r="G234" s="18"/>
      <c r="H234" s="18"/>
    </row>
    <row r="235" spans="2:8" ht="15.75" customHeight="1" x14ac:dyDescent="0.2">
      <c r="B235" s="18"/>
      <c r="C235" s="18"/>
      <c r="D235" s="18"/>
      <c r="E235" s="18"/>
      <c r="F235" s="18"/>
      <c r="G235" s="18"/>
      <c r="H235" s="18"/>
    </row>
    <row r="236" spans="2:8" ht="15.75" customHeight="1" x14ac:dyDescent="0.2">
      <c r="B236" s="18"/>
      <c r="C236" s="18"/>
      <c r="D236" s="18"/>
      <c r="E236" s="18"/>
      <c r="F236" s="18"/>
      <c r="G236" s="18"/>
      <c r="H236" s="18"/>
    </row>
    <row r="237" spans="2:8" ht="15.75" customHeight="1" x14ac:dyDescent="0.2">
      <c r="B237" s="18"/>
      <c r="C237" s="18"/>
      <c r="D237" s="18"/>
      <c r="E237" s="18"/>
      <c r="F237" s="18"/>
      <c r="G237" s="18"/>
      <c r="H237" s="18"/>
    </row>
    <row r="238" spans="2:8" ht="15.75" customHeight="1" x14ac:dyDescent="0.2">
      <c r="B238" s="18"/>
      <c r="C238" s="18"/>
      <c r="D238" s="18"/>
      <c r="E238" s="18"/>
      <c r="F238" s="18"/>
      <c r="G238" s="18"/>
      <c r="H238" s="18"/>
    </row>
    <row r="239" spans="2:8" ht="15.75" customHeight="1" x14ac:dyDescent="0.2">
      <c r="B239" s="18"/>
      <c r="C239" s="18"/>
      <c r="D239" s="18"/>
      <c r="E239" s="18"/>
      <c r="F239" s="18"/>
      <c r="G239" s="18"/>
      <c r="H239" s="18"/>
    </row>
    <row r="240" spans="2:8" ht="15.75" customHeight="1" x14ac:dyDescent="0.2">
      <c r="B240" s="18"/>
      <c r="C240" s="18"/>
      <c r="D240" s="18"/>
      <c r="E240" s="18"/>
      <c r="F240" s="18"/>
      <c r="G240" s="18"/>
      <c r="H240" s="18"/>
    </row>
    <row r="241" spans="2:8" ht="15.75" customHeight="1" x14ac:dyDescent="0.2">
      <c r="B241" s="18"/>
      <c r="C241" s="18"/>
      <c r="D241" s="18"/>
      <c r="E241" s="18"/>
      <c r="F241" s="18"/>
      <c r="G241" s="18"/>
      <c r="H241" s="18"/>
    </row>
    <row r="242" spans="2:8" ht="15.75" customHeight="1" x14ac:dyDescent="0.2">
      <c r="B242" s="18"/>
      <c r="C242" s="18"/>
      <c r="D242" s="18"/>
      <c r="E242" s="18"/>
      <c r="F242" s="18"/>
      <c r="G242" s="18"/>
      <c r="H242" s="18"/>
    </row>
    <row r="243" spans="2:8" ht="15.75" customHeight="1" x14ac:dyDescent="0.2">
      <c r="B243" s="18"/>
      <c r="C243" s="18"/>
      <c r="D243" s="18"/>
      <c r="E243" s="18"/>
      <c r="F243" s="18"/>
      <c r="G243" s="18"/>
      <c r="H243" s="18"/>
    </row>
    <row r="244" spans="2:8" ht="15.75" customHeight="1" x14ac:dyDescent="0.2">
      <c r="B244" s="18"/>
      <c r="C244" s="18"/>
      <c r="D244" s="18"/>
      <c r="E244" s="18"/>
      <c r="F244" s="18"/>
      <c r="G244" s="18"/>
      <c r="H244" s="18"/>
    </row>
    <row r="245" spans="2:8" ht="15.75" customHeight="1" x14ac:dyDescent="0.2">
      <c r="B245" s="18"/>
      <c r="C245" s="18"/>
      <c r="D245" s="18"/>
      <c r="E245" s="18"/>
      <c r="F245" s="18"/>
      <c r="G245" s="18"/>
      <c r="H245" s="18"/>
    </row>
    <row r="246" spans="2:8" ht="15.75" customHeight="1" x14ac:dyDescent="0.2">
      <c r="B246" s="18"/>
      <c r="C246" s="18"/>
      <c r="D246" s="18"/>
      <c r="E246" s="18"/>
      <c r="F246" s="18"/>
      <c r="G246" s="18"/>
      <c r="H246" s="18"/>
    </row>
    <row r="247" spans="2:8" ht="15.75" customHeight="1" x14ac:dyDescent="0.2">
      <c r="B247" s="18"/>
      <c r="C247" s="18"/>
      <c r="D247" s="18"/>
      <c r="E247" s="18"/>
      <c r="F247" s="18"/>
      <c r="G247" s="18"/>
      <c r="H247" s="18"/>
    </row>
    <row r="248" spans="2:8" ht="15.75" customHeight="1" x14ac:dyDescent="0.2">
      <c r="B248" s="18"/>
      <c r="C248" s="18"/>
      <c r="D248" s="18"/>
      <c r="E248" s="18"/>
      <c r="F248" s="18"/>
      <c r="G248" s="18"/>
      <c r="H248" s="18"/>
    </row>
    <row r="249" spans="2:8" ht="15.75" customHeight="1" x14ac:dyDescent="0.2">
      <c r="B249" s="18"/>
      <c r="C249" s="18"/>
      <c r="D249" s="18"/>
      <c r="E249" s="18"/>
      <c r="F249" s="18"/>
      <c r="G249" s="18"/>
      <c r="H249" s="18"/>
    </row>
    <row r="250" spans="2:8" ht="15.75" customHeight="1" x14ac:dyDescent="0.2">
      <c r="B250" s="18"/>
      <c r="C250" s="18"/>
      <c r="D250" s="18"/>
      <c r="E250" s="18"/>
      <c r="F250" s="18"/>
      <c r="G250" s="18"/>
      <c r="H250" s="18"/>
    </row>
    <row r="251" spans="2:8" ht="15.75" customHeight="1" x14ac:dyDescent="0.2">
      <c r="B251" s="18"/>
      <c r="C251" s="18"/>
      <c r="D251" s="18"/>
      <c r="E251" s="18"/>
      <c r="F251" s="18"/>
      <c r="G251" s="18"/>
      <c r="H251" s="18"/>
    </row>
    <row r="252" spans="2:8" ht="15.75" customHeight="1" x14ac:dyDescent="0.2">
      <c r="B252" s="18"/>
      <c r="C252" s="18"/>
      <c r="D252" s="18"/>
      <c r="E252" s="18"/>
      <c r="F252" s="18"/>
      <c r="G252" s="18"/>
      <c r="H252" s="18"/>
    </row>
    <row r="253" spans="2:8" ht="15.75" customHeight="1" x14ac:dyDescent="0.2">
      <c r="B253" s="18"/>
      <c r="C253" s="18"/>
      <c r="D253" s="18"/>
      <c r="E253" s="18"/>
      <c r="F253" s="18"/>
      <c r="G253" s="18"/>
      <c r="H253" s="18"/>
    </row>
    <row r="254" spans="2:8" ht="15.75" customHeight="1" x14ac:dyDescent="0.2">
      <c r="B254" s="18"/>
      <c r="C254" s="18"/>
      <c r="D254" s="18"/>
      <c r="E254" s="18"/>
      <c r="F254" s="18"/>
      <c r="G254" s="18"/>
      <c r="H254" s="18"/>
    </row>
    <row r="255" spans="2:8" ht="15.75" customHeight="1" x14ac:dyDescent="0.2">
      <c r="B255" s="18"/>
      <c r="C255" s="18"/>
      <c r="D255" s="18"/>
      <c r="E255" s="18"/>
      <c r="F255" s="18"/>
      <c r="G255" s="18"/>
      <c r="H255" s="18"/>
    </row>
    <row r="256" spans="2:8" ht="15.75" customHeight="1" x14ac:dyDescent="0.2">
      <c r="B256" s="18"/>
      <c r="C256" s="18"/>
      <c r="D256" s="18"/>
      <c r="E256" s="18"/>
      <c r="F256" s="18"/>
      <c r="G256" s="18"/>
      <c r="H256" s="18"/>
    </row>
    <row r="257" spans="2:8" ht="15.75" customHeight="1" x14ac:dyDescent="0.2">
      <c r="B257" s="18"/>
      <c r="C257" s="18"/>
      <c r="D257" s="18"/>
      <c r="E257" s="18"/>
      <c r="F257" s="18"/>
      <c r="G257" s="18"/>
      <c r="H257" s="18"/>
    </row>
    <row r="258" spans="2:8" ht="15.75" customHeight="1" x14ac:dyDescent="0.2">
      <c r="B258" s="18"/>
      <c r="C258" s="18"/>
      <c r="D258" s="18"/>
      <c r="E258" s="18"/>
      <c r="F258" s="18"/>
      <c r="G258" s="18"/>
      <c r="H258" s="18"/>
    </row>
    <row r="259" spans="2:8" ht="15.75" customHeight="1" x14ac:dyDescent="0.2">
      <c r="B259" s="18"/>
      <c r="C259" s="18"/>
      <c r="D259" s="18"/>
      <c r="E259" s="18"/>
      <c r="F259" s="18"/>
      <c r="G259" s="18"/>
      <c r="H259" s="18"/>
    </row>
    <row r="260" spans="2:8" ht="15.75" customHeight="1" x14ac:dyDescent="0.2">
      <c r="B260" s="18"/>
      <c r="C260" s="18"/>
      <c r="D260" s="18"/>
      <c r="E260" s="18"/>
      <c r="F260" s="18"/>
      <c r="G260" s="18"/>
      <c r="H260" s="18"/>
    </row>
    <row r="261" spans="2:8" ht="15.75" customHeight="1" x14ac:dyDescent="0.2">
      <c r="B261" s="18"/>
      <c r="C261" s="18"/>
      <c r="D261" s="18"/>
      <c r="E261" s="18"/>
      <c r="F261" s="18"/>
      <c r="G261" s="18"/>
      <c r="H261" s="18"/>
    </row>
    <row r="262" spans="2:8" ht="15.75" customHeight="1" x14ac:dyDescent="0.2">
      <c r="B262" s="18"/>
      <c r="C262" s="18"/>
      <c r="D262" s="18"/>
      <c r="E262" s="18"/>
      <c r="F262" s="18"/>
      <c r="G262" s="18"/>
      <c r="H262" s="18"/>
    </row>
    <row r="263" spans="2:8" ht="15.75" customHeight="1" x14ac:dyDescent="0.2">
      <c r="B263" s="18"/>
      <c r="C263" s="18"/>
      <c r="D263" s="18"/>
      <c r="E263" s="18"/>
      <c r="F263" s="18"/>
      <c r="G263" s="18"/>
      <c r="H263" s="18"/>
    </row>
    <row r="264" spans="2:8" ht="15.75" customHeight="1" x14ac:dyDescent="0.2">
      <c r="B264" s="18"/>
      <c r="C264" s="18"/>
      <c r="D264" s="18"/>
      <c r="E264" s="18"/>
      <c r="F264" s="18"/>
      <c r="G264" s="18"/>
      <c r="H264" s="18"/>
    </row>
    <row r="265" spans="2:8" ht="15.75" customHeight="1" x14ac:dyDescent="0.2">
      <c r="B265" s="18"/>
      <c r="C265" s="18"/>
      <c r="D265" s="18"/>
      <c r="E265" s="18"/>
      <c r="F265" s="18"/>
      <c r="G265" s="18"/>
      <c r="H265" s="18"/>
    </row>
    <row r="266" spans="2:8" ht="15.75" customHeight="1" x14ac:dyDescent="0.2">
      <c r="B266" s="18"/>
      <c r="C266" s="18"/>
      <c r="D266" s="18"/>
      <c r="E266" s="18"/>
      <c r="F266" s="18"/>
      <c r="G266" s="18"/>
      <c r="H266" s="18"/>
    </row>
    <row r="267" spans="2:8" ht="15.75" customHeight="1" x14ac:dyDescent="0.2">
      <c r="B267" s="18"/>
      <c r="C267" s="18"/>
      <c r="D267" s="18"/>
      <c r="E267" s="18"/>
      <c r="F267" s="18"/>
      <c r="G267" s="18"/>
      <c r="H267" s="18"/>
    </row>
    <row r="268" spans="2:8" ht="15.75" customHeight="1" x14ac:dyDescent="0.2">
      <c r="B268" s="18"/>
      <c r="C268" s="18"/>
      <c r="D268" s="18"/>
      <c r="E268" s="18"/>
      <c r="F268" s="18"/>
      <c r="G268" s="18"/>
      <c r="H268" s="18"/>
    </row>
    <row r="269" spans="2:8" ht="15.75" customHeight="1" x14ac:dyDescent="0.2">
      <c r="B269" s="18"/>
      <c r="C269" s="18"/>
      <c r="D269" s="18"/>
      <c r="E269" s="18"/>
      <c r="F269" s="18"/>
      <c r="G269" s="18"/>
      <c r="H269" s="18"/>
    </row>
    <row r="270" spans="2:8" ht="15.75" customHeight="1" x14ac:dyDescent="0.2">
      <c r="B270" s="18"/>
      <c r="C270" s="18"/>
      <c r="D270" s="18"/>
      <c r="E270" s="18"/>
      <c r="F270" s="18"/>
      <c r="G270" s="18"/>
      <c r="H270" s="18"/>
    </row>
    <row r="271" spans="2:8" ht="15.75" customHeight="1" x14ac:dyDescent="0.2">
      <c r="B271" s="18"/>
      <c r="C271" s="18"/>
      <c r="D271" s="18"/>
      <c r="E271" s="18"/>
      <c r="F271" s="18"/>
      <c r="G271" s="18"/>
      <c r="H271" s="18"/>
    </row>
    <row r="272" spans="2:8" ht="15.75" customHeight="1" x14ac:dyDescent="0.2">
      <c r="B272" s="18"/>
      <c r="C272" s="18"/>
      <c r="D272" s="18"/>
      <c r="E272" s="18"/>
      <c r="F272" s="18"/>
      <c r="G272" s="18"/>
      <c r="H272" s="18"/>
    </row>
    <row r="273" spans="2:8" ht="15.75" customHeight="1" x14ac:dyDescent="0.2">
      <c r="B273" s="18"/>
      <c r="C273" s="18"/>
      <c r="D273" s="18"/>
      <c r="E273" s="18"/>
      <c r="F273" s="18"/>
      <c r="G273" s="18"/>
      <c r="H273" s="18"/>
    </row>
    <row r="274" spans="2:8" ht="15.75" customHeight="1" x14ac:dyDescent="0.2">
      <c r="B274" s="18"/>
      <c r="C274" s="18"/>
      <c r="D274" s="18"/>
      <c r="E274" s="18"/>
      <c r="F274" s="18"/>
      <c r="G274" s="18"/>
      <c r="H274" s="18"/>
    </row>
    <row r="275" spans="2:8" ht="15.75" customHeight="1" x14ac:dyDescent="0.2">
      <c r="B275" s="18"/>
      <c r="C275" s="18"/>
      <c r="D275" s="18"/>
      <c r="E275" s="18"/>
      <c r="F275" s="18"/>
      <c r="G275" s="18"/>
      <c r="H275" s="18"/>
    </row>
    <row r="276" spans="2:8" ht="15.75" customHeight="1" x14ac:dyDescent="0.2">
      <c r="B276" s="18"/>
      <c r="C276" s="18"/>
      <c r="D276" s="18"/>
      <c r="E276" s="18"/>
      <c r="F276" s="18"/>
      <c r="G276" s="18"/>
      <c r="H276" s="18"/>
    </row>
    <row r="277" spans="2:8" ht="15.75" customHeight="1" x14ac:dyDescent="0.2">
      <c r="B277" s="18"/>
      <c r="C277" s="18"/>
      <c r="D277" s="18"/>
      <c r="E277" s="18"/>
      <c r="F277" s="18"/>
      <c r="G277" s="18"/>
      <c r="H277" s="18"/>
    </row>
    <row r="278" spans="2:8" ht="15.75" customHeight="1" x14ac:dyDescent="0.2">
      <c r="B278" s="18"/>
      <c r="C278" s="18"/>
      <c r="D278" s="18"/>
      <c r="E278" s="18"/>
      <c r="F278" s="18"/>
      <c r="G278" s="18"/>
      <c r="H278" s="18"/>
    </row>
    <row r="279" spans="2:8" ht="15.75" customHeight="1" x14ac:dyDescent="0.2">
      <c r="B279" s="18"/>
      <c r="C279" s="18"/>
      <c r="D279" s="18"/>
      <c r="E279" s="18"/>
      <c r="F279" s="18"/>
      <c r="G279" s="18"/>
      <c r="H279" s="18"/>
    </row>
    <row r="280" spans="2:8" ht="15.75" customHeight="1" x14ac:dyDescent="0.2">
      <c r="B280" s="18"/>
      <c r="C280" s="18"/>
      <c r="D280" s="18"/>
      <c r="E280" s="18"/>
      <c r="F280" s="18"/>
      <c r="G280" s="18"/>
      <c r="H280" s="18"/>
    </row>
    <row r="281" spans="2:8" ht="15.75" customHeight="1" x14ac:dyDescent="0.2">
      <c r="B281" s="18"/>
      <c r="C281" s="18"/>
      <c r="D281" s="18"/>
      <c r="E281" s="18"/>
      <c r="F281" s="18"/>
      <c r="G281" s="18"/>
      <c r="H281" s="18"/>
    </row>
    <row r="282" spans="2:8" ht="15.75" customHeight="1" x14ac:dyDescent="0.2">
      <c r="B282" s="18"/>
      <c r="C282" s="18"/>
      <c r="D282" s="18"/>
      <c r="E282" s="18"/>
      <c r="F282" s="18"/>
      <c r="G282" s="18"/>
      <c r="H282" s="18"/>
    </row>
    <row r="283" spans="2:8" ht="15.75" customHeight="1" x14ac:dyDescent="0.2">
      <c r="B283" s="18"/>
      <c r="C283" s="18"/>
      <c r="D283" s="18"/>
      <c r="E283" s="18"/>
      <c r="F283" s="18"/>
      <c r="G283" s="18"/>
      <c r="H283" s="18"/>
    </row>
    <row r="284" spans="2:8" ht="15.75" customHeight="1" x14ac:dyDescent="0.2">
      <c r="B284" s="18"/>
      <c r="C284" s="18"/>
      <c r="D284" s="18"/>
      <c r="E284" s="18"/>
      <c r="F284" s="18"/>
      <c r="G284" s="18"/>
      <c r="H284" s="18"/>
    </row>
    <row r="285" spans="2:8" ht="15.75" customHeight="1" x14ac:dyDescent="0.2">
      <c r="B285" s="18"/>
      <c r="C285" s="18"/>
      <c r="D285" s="18"/>
      <c r="E285" s="18"/>
      <c r="F285" s="18"/>
      <c r="G285" s="18"/>
      <c r="H285" s="18"/>
    </row>
    <row r="286" spans="2:8" ht="15.75" customHeight="1" x14ac:dyDescent="0.2">
      <c r="B286" s="18"/>
      <c r="C286" s="18"/>
      <c r="D286" s="18"/>
      <c r="E286" s="18"/>
      <c r="F286" s="18"/>
      <c r="G286" s="18"/>
      <c r="H286" s="18"/>
    </row>
    <row r="287" spans="2:8" ht="15.75" customHeight="1" x14ac:dyDescent="0.2">
      <c r="B287" s="18"/>
      <c r="C287" s="18"/>
      <c r="D287" s="18"/>
      <c r="E287" s="18"/>
      <c r="F287" s="18"/>
      <c r="G287" s="18"/>
      <c r="H287" s="18"/>
    </row>
    <row r="288" spans="2:8" ht="15.75" customHeight="1" x14ac:dyDescent="0.2">
      <c r="B288" s="18"/>
      <c r="C288" s="18"/>
      <c r="D288" s="18"/>
      <c r="E288" s="18"/>
      <c r="F288" s="18"/>
      <c r="G288" s="18"/>
      <c r="H288" s="18"/>
    </row>
    <row r="289" spans="2:8" ht="15.75" customHeight="1" x14ac:dyDescent="0.2">
      <c r="B289" s="18"/>
      <c r="C289" s="18"/>
      <c r="D289" s="18"/>
      <c r="E289" s="18"/>
      <c r="F289" s="18"/>
      <c r="G289" s="18"/>
      <c r="H289" s="18"/>
    </row>
    <row r="290" spans="2:8" ht="15.75" customHeight="1" x14ac:dyDescent="0.2">
      <c r="B290" s="18"/>
      <c r="C290" s="18"/>
      <c r="D290" s="18"/>
      <c r="E290" s="18"/>
      <c r="F290" s="18"/>
      <c r="G290" s="18"/>
      <c r="H290" s="18"/>
    </row>
    <row r="291" spans="2:8" ht="15.75" customHeight="1" x14ac:dyDescent="0.2">
      <c r="B291" s="18"/>
      <c r="C291" s="18"/>
      <c r="D291" s="18"/>
      <c r="E291" s="18"/>
      <c r="F291" s="18"/>
      <c r="G291" s="18"/>
      <c r="H291" s="18"/>
    </row>
    <row r="292" spans="2:8" ht="15.75" customHeight="1" x14ac:dyDescent="0.2">
      <c r="B292" s="18"/>
      <c r="C292" s="18"/>
      <c r="D292" s="18"/>
      <c r="E292" s="18"/>
      <c r="F292" s="18"/>
      <c r="G292" s="18"/>
      <c r="H292" s="18"/>
    </row>
    <row r="293" spans="2:8" ht="15.75" customHeight="1" x14ac:dyDescent="0.2">
      <c r="B293" s="18"/>
      <c r="C293" s="18"/>
      <c r="D293" s="18"/>
      <c r="E293" s="18"/>
      <c r="F293" s="18"/>
      <c r="G293" s="18"/>
      <c r="H293" s="18"/>
    </row>
    <row r="294" spans="2:8" ht="15.75" customHeight="1" x14ac:dyDescent="0.2">
      <c r="B294" s="18"/>
      <c r="C294" s="18"/>
      <c r="D294" s="18"/>
      <c r="E294" s="18"/>
      <c r="F294" s="18"/>
      <c r="G294" s="18"/>
      <c r="H294" s="18"/>
    </row>
    <row r="295" spans="2:8" ht="15.75" customHeight="1" x14ac:dyDescent="0.2">
      <c r="B295" s="18"/>
      <c r="C295" s="18"/>
      <c r="D295" s="18"/>
      <c r="E295" s="18"/>
      <c r="F295" s="18"/>
      <c r="G295" s="18"/>
      <c r="H295" s="18"/>
    </row>
    <row r="296" spans="2:8" ht="15.75" customHeight="1" x14ac:dyDescent="0.2">
      <c r="B296" s="18"/>
      <c r="C296" s="18"/>
      <c r="D296" s="18"/>
      <c r="E296" s="18"/>
      <c r="F296" s="18"/>
      <c r="G296" s="18"/>
      <c r="H296" s="18"/>
    </row>
    <row r="297" spans="2:8" ht="15.75" customHeight="1" x14ac:dyDescent="0.2">
      <c r="B297" s="18"/>
      <c r="C297" s="18"/>
      <c r="D297" s="18"/>
      <c r="E297" s="18"/>
      <c r="F297" s="18"/>
      <c r="G297" s="18"/>
      <c r="H297" s="18"/>
    </row>
    <row r="298" spans="2:8" ht="15.75" customHeight="1" x14ac:dyDescent="0.2">
      <c r="B298" s="18"/>
      <c r="C298" s="18"/>
      <c r="D298" s="18"/>
      <c r="E298" s="18"/>
      <c r="F298" s="18"/>
      <c r="G298" s="18"/>
      <c r="H298" s="18"/>
    </row>
    <row r="299" spans="2:8" ht="15.75" customHeight="1" x14ac:dyDescent="0.2">
      <c r="B299" s="18"/>
      <c r="C299" s="18"/>
      <c r="D299" s="18"/>
      <c r="E299" s="18"/>
      <c r="F299" s="18"/>
      <c r="G299" s="18"/>
      <c r="H299" s="18"/>
    </row>
    <row r="300" spans="2:8" ht="15.75" customHeight="1" x14ac:dyDescent="0.2">
      <c r="B300" s="18"/>
      <c r="C300" s="18"/>
      <c r="D300" s="18"/>
      <c r="E300" s="18"/>
      <c r="F300" s="18"/>
      <c r="G300" s="18"/>
      <c r="H300" s="18"/>
    </row>
    <row r="301" spans="2:8" ht="15.75" customHeight="1" x14ac:dyDescent="0.2">
      <c r="B301" s="18"/>
      <c r="C301" s="18"/>
      <c r="D301" s="18"/>
      <c r="E301" s="18"/>
      <c r="F301" s="18"/>
      <c r="G301" s="18"/>
      <c r="H301" s="18"/>
    </row>
    <row r="302" spans="2:8" ht="15.75" customHeight="1" x14ac:dyDescent="0.2">
      <c r="B302" s="18"/>
      <c r="C302" s="18"/>
      <c r="D302" s="18"/>
      <c r="E302" s="18"/>
      <c r="F302" s="18"/>
      <c r="G302" s="18"/>
      <c r="H302" s="18"/>
    </row>
    <row r="303" spans="2:8" ht="15.75" customHeight="1" x14ac:dyDescent="0.2">
      <c r="B303" s="18"/>
      <c r="C303" s="18"/>
      <c r="D303" s="18"/>
      <c r="E303" s="18"/>
      <c r="F303" s="18"/>
      <c r="G303" s="18"/>
      <c r="H303" s="18"/>
    </row>
    <row r="304" spans="2:8" ht="15.75" customHeight="1" x14ac:dyDescent="0.2">
      <c r="B304" s="18"/>
      <c r="C304" s="18"/>
      <c r="D304" s="18"/>
      <c r="E304" s="18"/>
      <c r="F304" s="18"/>
      <c r="G304" s="18"/>
      <c r="H304" s="18"/>
    </row>
    <row r="305" spans="2:8" ht="15.75" customHeight="1" x14ac:dyDescent="0.2">
      <c r="B305" s="18"/>
      <c r="C305" s="18"/>
      <c r="D305" s="18"/>
      <c r="E305" s="18"/>
      <c r="F305" s="18"/>
      <c r="G305" s="18"/>
      <c r="H305" s="18"/>
    </row>
    <row r="306" spans="2:8" ht="15.75" customHeight="1" x14ac:dyDescent="0.2">
      <c r="B306" s="18"/>
      <c r="C306" s="18"/>
      <c r="D306" s="18"/>
      <c r="E306" s="18"/>
      <c r="F306" s="18"/>
      <c r="G306" s="18"/>
      <c r="H306" s="18"/>
    </row>
    <row r="307" spans="2:8" ht="15.75" customHeight="1" x14ac:dyDescent="0.2">
      <c r="B307" s="18"/>
      <c r="C307" s="18"/>
      <c r="D307" s="18"/>
      <c r="E307" s="18"/>
      <c r="F307" s="18"/>
      <c r="G307" s="18"/>
      <c r="H307" s="18"/>
    </row>
    <row r="308" spans="2:8" ht="15.75" customHeight="1" x14ac:dyDescent="0.2">
      <c r="B308" s="18"/>
      <c r="C308" s="18"/>
      <c r="D308" s="18"/>
      <c r="E308" s="18"/>
      <c r="F308" s="18"/>
      <c r="G308" s="18"/>
      <c r="H308" s="18"/>
    </row>
    <row r="309" spans="2:8" ht="15.75" customHeight="1" x14ac:dyDescent="0.2">
      <c r="B309" s="18"/>
      <c r="C309" s="18"/>
      <c r="D309" s="18"/>
      <c r="E309" s="18"/>
      <c r="F309" s="18"/>
      <c r="G309" s="18"/>
      <c r="H309" s="18"/>
    </row>
    <row r="310" spans="2:8" ht="15.75" customHeight="1" x14ac:dyDescent="0.2">
      <c r="B310" s="18"/>
      <c r="C310" s="18"/>
      <c r="D310" s="18"/>
      <c r="E310" s="18"/>
      <c r="F310" s="18"/>
      <c r="G310" s="18"/>
      <c r="H310" s="18"/>
    </row>
    <row r="311" spans="2:8" ht="15.75" customHeight="1" x14ac:dyDescent="0.2">
      <c r="B311" s="18"/>
      <c r="C311" s="18"/>
      <c r="D311" s="18"/>
      <c r="E311" s="18"/>
      <c r="F311" s="18"/>
      <c r="G311" s="18"/>
      <c r="H311" s="18"/>
    </row>
    <row r="312" spans="2:8" ht="15.75" customHeight="1" x14ac:dyDescent="0.2">
      <c r="B312" s="18"/>
      <c r="C312" s="18"/>
      <c r="D312" s="18"/>
      <c r="E312" s="18"/>
      <c r="F312" s="18"/>
      <c r="G312" s="18"/>
      <c r="H312" s="18"/>
    </row>
    <row r="313" spans="2:8" ht="15.75" customHeight="1" x14ac:dyDescent="0.2">
      <c r="B313" s="18"/>
      <c r="C313" s="18"/>
      <c r="D313" s="18"/>
      <c r="E313" s="18"/>
      <c r="F313" s="18"/>
      <c r="G313" s="18"/>
      <c r="H313" s="18"/>
    </row>
    <row r="314" spans="2:8" ht="15.75" customHeight="1" x14ac:dyDescent="0.2">
      <c r="B314" s="18"/>
      <c r="C314" s="18"/>
      <c r="D314" s="18"/>
      <c r="E314" s="18"/>
      <c r="F314" s="18"/>
      <c r="G314" s="18"/>
      <c r="H314" s="18"/>
    </row>
    <row r="315" spans="2:8" ht="15.75" customHeight="1" x14ac:dyDescent="0.2">
      <c r="B315" s="18"/>
      <c r="C315" s="18"/>
      <c r="D315" s="18"/>
      <c r="E315" s="18"/>
      <c r="F315" s="18"/>
      <c r="G315" s="18"/>
      <c r="H315" s="18"/>
    </row>
    <row r="316" spans="2:8" ht="15.75" customHeight="1" x14ac:dyDescent="0.2">
      <c r="B316" s="18"/>
      <c r="C316" s="18"/>
      <c r="D316" s="18"/>
      <c r="E316" s="18"/>
      <c r="F316" s="18"/>
      <c r="G316" s="18"/>
      <c r="H316" s="18"/>
    </row>
    <row r="317" spans="2:8" ht="15.75" customHeight="1" x14ac:dyDescent="0.2">
      <c r="B317" s="18"/>
      <c r="C317" s="18"/>
      <c r="D317" s="18"/>
      <c r="E317" s="18"/>
      <c r="F317" s="18"/>
      <c r="G317" s="18"/>
      <c r="H317" s="18"/>
    </row>
    <row r="318" spans="2:8" ht="15.75" customHeight="1" x14ac:dyDescent="0.2">
      <c r="B318" s="18"/>
      <c r="C318" s="18"/>
      <c r="D318" s="18"/>
      <c r="E318" s="18"/>
      <c r="F318" s="18"/>
      <c r="G318" s="18"/>
      <c r="H318" s="18"/>
    </row>
    <row r="319" spans="2:8" ht="15.75" customHeight="1" x14ac:dyDescent="0.2">
      <c r="B319" s="18"/>
      <c r="C319" s="18"/>
      <c r="D319" s="18"/>
      <c r="E319" s="18"/>
      <c r="F319" s="18"/>
      <c r="G319" s="18"/>
      <c r="H319" s="18"/>
    </row>
    <row r="320" spans="2:8" ht="15.75" customHeight="1" x14ac:dyDescent="0.2">
      <c r="B320" s="18"/>
      <c r="C320" s="18"/>
      <c r="D320" s="18"/>
      <c r="E320" s="18"/>
      <c r="F320" s="18"/>
      <c r="G320" s="18"/>
      <c r="H320" s="18"/>
    </row>
    <row r="321" spans="2:8" ht="15.75" customHeight="1" x14ac:dyDescent="0.2">
      <c r="B321" s="18"/>
      <c r="C321" s="18"/>
      <c r="D321" s="18"/>
      <c r="E321" s="18"/>
      <c r="F321" s="18"/>
      <c r="G321" s="18"/>
      <c r="H321" s="18"/>
    </row>
    <row r="322" spans="2:8" ht="15.75" customHeight="1" x14ac:dyDescent="0.2">
      <c r="B322" s="18"/>
      <c r="C322" s="18"/>
      <c r="D322" s="18"/>
      <c r="E322" s="18"/>
      <c r="F322" s="18"/>
      <c r="G322" s="18"/>
      <c r="H322" s="18"/>
    </row>
    <row r="323" spans="2:8" ht="15.75" customHeight="1" x14ac:dyDescent="0.2">
      <c r="B323" s="18"/>
      <c r="C323" s="18"/>
      <c r="D323" s="18"/>
      <c r="E323" s="18"/>
      <c r="F323" s="18"/>
      <c r="G323" s="18"/>
      <c r="H323" s="18"/>
    </row>
    <row r="324" spans="2:8" ht="15.75" customHeight="1" x14ac:dyDescent="0.2">
      <c r="B324" s="18"/>
      <c r="C324" s="18"/>
      <c r="D324" s="18"/>
      <c r="E324" s="18"/>
      <c r="F324" s="18"/>
      <c r="G324" s="18"/>
      <c r="H324" s="18"/>
    </row>
    <row r="325" spans="2:8" ht="15.75" customHeight="1" x14ac:dyDescent="0.2">
      <c r="B325" s="18"/>
      <c r="C325" s="18"/>
      <c r="D325" s="18"/>
      <c r="E325" s="18"/>
      <c r="F325" s="18"/>
      <c r="G325" s="18"/>
      <c r="H325" s="18"/>
    </row>
    <row r="326" spans="2:8" ht="15.75" customHeight="1" x14ac:dyDescent="0.2">
      <c r="B326" s="18"/>
      <c r="C326" s="18"/>
      <c r="D326" s="18"/>
      <c r="E326" s="18"/>
      <c r="F326" s="18"/>
      <c r="G326" s="18"/>
      <c r="H326" s="18"/>
    </row>
    <row r="327" spans="2:8" ht="15.75" customHeight="1" x14ac:dyDescent="0.2">
      <c r="B327" s="18"/>
      <c r="C327" s="18"/>
      <c r="D327" s="18"/>
      <c r="E327" s="18"/>
      <c r="F327" s="18"/>
      <c r="G327" s="18"/>
      <c r="H327" s="18"/>
    </row>
    <row r="328" spans="2:8" ht="15.75" customHeight="1" x14ac:dyDescent="0.2">
      <c r="B328" s="18"/>
      <c r="C328" s="18"/>
      <c r="D328" s="18"/>
      <c r="E328" s="18"/>
      <c r="F328" s="18"/>
      <c r="G328" s="18"/>
      <c r="H328" s="18"/>
    </row>
    <row r="329" spans="2:8" ht="15.75" customHeight="1" x14ac:dyDescent="0.2">
      <c r="B329" s="18"/>
      <c r="C329" s="18"/>
      <c r="D329" s="18"/>
      <c r="E329" s="18"/>
      <c r="F329" s="18"/>
      <c r="G329" s="18"/>
      <c r="H329" s="18"/>
    </row>
    <row r="330" spans="2:8" ht="15.75" customHeight="1" x14ac:dyDescent="0.2">
      <c r="B330" s="18"/>
      <c r="C330" s="18"/>
      <c r="D330" s="18"/>
      <c r="E330" s="18"/>
      <c r="F330" s="18"/>
      <c r="G330" s="18"/>
      <c r="H330" s="18"/>
    </row>
    <row r="331" spans="2:8" ht="15.75" customHeight="1" x14ac:dyDescent="0.2">
      <c r="B331" s="18"/>
      <c r="C331" s="18"/>
      <c r="D331" s="18"/>
      <c r="E331" s="18"/>
      <c r="F331" s="18"/>
      <c r="G331" s="18"/>
      <c r="H331" s="18"/>
    </row>
    <row r="332" spans="2:8" ht="15.75" customHeight="1" x14ac:dyDescent="0.2">
      <c r="B332" s="18"/>
      <c r="C332" s="18"/>
      <c r="D332" s="18"/>
      <c r="E332" s="18"/>
      <c r="F332" s="18"/>
      <c r="G332" s="18"/>
      <c r="H332" s="18"/>
    </row>
    <row r="333" spans="2:8" ht="15.75" customHeight="1" x14ac:dyDescent="0.2">
      <c r="B333" s="18"/>
      <c r="C333" s="18"/>
      <c r="D333" s="18"/>
      <c r="E333" s="18"/>
      <c r="F333" s="18"/>
      <c r="G333" s="18"/>
      <c r="H333" s="18"/>
    </row>
    <row r="334" spans="2:8" ht="15.75" customHeight="1" x14ac:dyDescent="0.2">
      <c r="B334" s="18"/>
      <c r="C334" s="18"/>
      <c r="D334" s="18"/>
      <c r="E334" s="18"/>
      <c r="F334" s="18"/>
      <c r="G334" s="18"/>
      <c r="H334" s="18"/>
    </row>
    <row r="335" spans="2:8" ht="15.75" customHeight="1" x14ac:dyDescent="0.2">
      <c r="B335" s="18"/>
      <c r="C335" s="18"/>
      <c r="D335" s="18"/>
      <c r="E335" s="18"/>
      <c r="F335" s="18"/>
      <c r="G335" s="18"/>
      <c r="H335" s="18"/>
    </row>
    <row r="336" spans="2:8" ht="15.75" customHeight="1" x14ac:dyDescent="0.2">
      <c r="B336" s="18"/>
      <c r="C336" s="18"/>
      <c r="D336" s="18"/>
      <c r="E336" s="18"/>
      <c r="F336" s="18"/>
      <c r="G336" s="18"/>
      <c r="H336" s="18"/>
    </row>
    <row r="337" spans="2:8" ht="15.75" customHeight="1" x14ac:dyDescent="0.2">
      <c r="B337" s="18"/>
      <c r="C337" s="18"/>
      <c r="D337" s="18"/>
      <c r="E337" s="18"/>
      <c r="F337" s="18"/>
      <c r="G337" s="18"/>
      <c r="H337" s="18"/>
    </row>
    <row r="338" spans="2:8" ht="15.75" customHeight="1" x14ac:dyDescent="0.2">
      <c r="B338" s="18"/>
      <c r="C338" s="18"/>
      <c r="D338" s="18"/>
      <c r="E338" s="18"/>
      <c r="F338" s="18"/>
      <c r="G338" s="18"/>
      <c r="H338" s="18"/>
    </row>
    <row r="339" spans="2:8" ht="15.75" customHeight="1" x14ac:dyDescent="0.2">
      <c r="B339" s="18"/>
      <c r="C339" s="18"/>
      <c r="D339" s="18"/>
      <c r="E339" s="18"/>
      <c r="F339" s="18"/>
      <c r="G339" s="18"/>
      <c r="H339" s="18"/>
    </row>
    <row r="340" spans="2:8" ht="15.75" customHeight="1" x14ac:dyDescent="0.2">
      <c r="B340" s="18"/>
      <c r="C340" s="18"/>
      <c r="D340" s="18"/>
      <c r="E340" s="18"/>
      <c r="F340" s="18"/>
      <c r="G340" s="18"/>
      <c r="H340" s="18"/>
    </row>
    <row r="341" spans="2:8" ht="15.75" customHeight="1" x14ac:dyDescent="0.2">
      <c r="B341" s="18"/>
      <c r="C341" s="18"/>
      <c r="D341" s="18"/>
      <c r="E341" s="18"/>
      <c r="F341" s="18"/>
      <c r="G341" s="18"/>
      <c r="H341" s="18"/>
    </row>
    <row r="342" spans="2:8" ht="15.75" customHeight="1" x14ac:dyDescent="0.2">
      <c r="B342" s="18"/>
      <c r="C342" s="18"/>
      <c r="D342" s="18"/>
      <c r="E342" s="18"/>
      <c r="F342" s="18"/>
      <c r="G342" s="18"/>
      <c r="H342" s="18"/>
    </row>
    <row r="343" spans="2:8" ht="15.75" customHeight="1" x14ac:dyDescent="0.2">
      <c r="B343" s="18"/>
      <c r="C343" s="18"/>
      <c r="D343" s="18"/>
      <c r="E343" s="18"/>
      <c r="F343" s="18"/>
      <c r="G343" s="18"/>
      <c r="H343" s="18"/>
    </row>
    <row r="344" spans="2:8" ht="15.75" customHeight="1" x14ac:dyDescent="0.2">
      <c r="B344" s="18"/>
      <c r="C344" s="18"/>
      <c r="D344" s="18"/>
      <c r="E344" s="18"/>
      <c r="F344" s="18"/>
      <c r="G344" s="18"/>
      <c r="H344" s="18"/>
    </row>
    <row r="345" spans="2:8" ht="15.75" customHeight="1" x14ac:dyDescent="0.2">
      <c r="B345" s="18"/>
      <c r="C345" s="18"/>
      <c r="D345" s="18"/>
      <c r="E345" s="18"/>
      <c r="F345" s="18"/>
      <c r="G345" s="18"/>
      <c r="H345" s="18"/>
    </row>
    <row r="346" spans="2:8" ht="15.75" customHeight="1" x14ac:dyDescent="0.2">
      <c r="B346" s="18"/>
      <c r="C346" s="18"/>
      <c r="D346" s="18"/>
      <c r="E346" s="18"/>
      <c r="F346" s="18"/>
      <c r="G346" s="18"/>
      <c r="H346" s="18"/>
    </row>
    <row r="347" spans="2:8" ht="15.75" customHeight="1" x14ac:dyDescent="0.2">
      <c r="B347" s="18"/>
      <c r="C347" s="18"/>
      <c r="D347" s="18"/>
      <c r="E347" s="18"/>
      <c r="F347" s="18"/>
      <c r="G347" s="18"/>
      <c r="H347" s="18"/>
    </row>
    <row r="348" spans="2:8" ht="15.75" customHeight="1" x14ac:dyDescent="0.2">
      <c r="B348" s="18"/>
      <c r="C348" s="18"/>
      <c r="D348" s="18"/>
      <c r="E348" s="18"/>
      <c r="F348" s="18"/>
      <c r="G348" s="18"/>
      <c r="H348" s="18"/>
    </row>
    <row r="349" spans="2:8" ht="15.75" customHeight="1" x14ac:dyDescent="0.2">
      <c r="B349" s="18"/>
      <c r="C349" s="18"/>
      <c r="D349" s="18"/>
      <c r="E349" s="18"/>
      <c r="F349" s="18"/>
      <c r="G349" s="18"/>
      <c r="H349" s="18"/>
    </row>
    <row r="350" spans="2:8" ht="15.75" customHeight="1" x14ac:dyDescent="0.2">
      <c r="B350" s="18"/>
      <c r="C350" s="18"/>
      <c r="D350" s="18"/>
      <c r="E350" s="18"/>
      <c r="F350" s="18"/>
      <c r="G350" s="18"/>
      <c r="H350" s="18"/>
    </row>
    <row r="351" spans="2:8" ht="15.75" customHeight="1" x14ac:dyDescent="0.2">
      <c r="B351" s="18"/>
      <c r="C351" s="18"/>
      <c r="D351" s="18"/>
      <c r="E351" s="18"/>
      <c r="F351" s="18"/>
      <c r="G351" s="18"/>
      <c r="H351" s="18"/>
    </row>
    <row r="352" spans="2:8" ht="15.75" customHeight="1" x14ac:dyDescent="0.2">
      <c r="B352" s="18"/>
      <c r="C352" s="18"/>
      <c r="D352" s="18"/>
      <c r="E352" s="18"/>
      <c r="F352" s="18"/>
      <c r="G352" s="18"/>
      <c r="H352" s="18"/>
    </row>
    <row r="353" spans="2:8" ht="15.75" customHeight="1" x14ac:dyDescent="0.2">
      <c r="B353" s="18"/>
      <c r="C353" s="18"/>
      <c r="D353" s="18"/>
      <c r="E353" s="18"/>
      <c r="F353" s="18"/>
      <c r="G353" s="18"/>
      <c r="H353" s="18"/>
    </row>
    <row r="354" spans="2:8" ht="15.75" customHeight="1" x14ac:dyDescent="0.2">
      <c r="B354" s="18"/>
      <c r="C354" s="18"/>
      <c r="D354" s="18"/>
      <c r="E354" s="18"/>
      <c r="F354" s="18"/>
      <c r="G354" s="18"/>
      <c r="H354" s="18"/>
    </row>
    <row r="355" spans="2:8" ht="15.75" customHeight="1" x14ac:dyDescent="0.2">
      <c r="B355" s="18"/>
      <c r="C355" s="18"/>
      <c r="D355" s="18"/>
      <c r="E355" s="18"/>
      <c r="F355" s="18"/>
      <c r="G355" s="18"/>
      <c r="H355" s="18"/>
    </row>
    <row r="356" spans="2:8" ht="15.75" customHeight="1" x14ac:dyDescent="0.2">
      <c r="B356" s="18"/>
      <c r="C356" s="18"/>
      <c r="D356" s="18"/>
      <c r="E356" s="18"/>
      <c r="F356" s="18"/>
      <c r="G356" s="18"/>
      <c r="H356" s="18"/>
    </row>
    <row r="357" spans="2:8" ht="15.75" customHeight="1" x14ac:dyDescent="0.2">
      <c r="B357" s="18"/>
      <c r="C357" s="18"/>
      <c r="D357" s="18"/>
      <c r="E357" s="18"/>
      <c r="F357" s="18"/>
      <c r="G357" s="18"/>
      <c r="H357" s="18"/>
    </row>
    <row r="358" spans="2:8" ht="15.75" customHeight="1" x14ac:dyDescent="0.2">
      <c r="B358" s="18"/>
      <c r="C358" s="18"/>
      <c r="D358" s="18"/>
      <c r="E358" s="18"/>
      <c r="F358" s="18"/>
      <c r="G358" s="18"/>
      <c r="H358" s="18"/>
    </row>
    <row r="359" spans="2:8" ht="15.75" customHeight="1" x14ac:dyDescent="0.2">
      <c r="B359" s="18"/>
      <c r="C359" s="18"/>
      <c r="D359" s="18"/>
      <c r="E359" s="18"/>
      <c r="F359" s="18"/>
      <c r="G359" s="18"/>
      <c r="H359" s="18"/>
    </row>
    <row r="360" spans="2:8" ht="15.75" customHeight="1" x14ac:dyDescent="0.2">
      <c r="B360" s="18"/>
      <c r="C360" s="18"/>
      <c r="D360" s="18"/>
      <c r="E360" s="18"/>
      <c r="F360" s="18"/>
      <c r="G360" s="18"/>
      <c r="H360" s="18"/>
    </row>
    <row r="361" spans="2:8" ht="15.75" customHeight="1" x14ac:dyDescent="0.2">
      <c r="B361" s="18"/>
      <c r="C361" s="18"/>
      <c r="D361" s="18"/>
      <c r="E361" s="18"/>
      <c r="F361" s="18"/>
      <c r="G361" s="18"/>
      <c r="H361" s="18"/>
    </row>
    <row r="362" spans="2:8" ht="15.75" customHeight="1" x14ac:dyDescent="0.2">
      <c r="B362" s="18"/>
      <c r="C362" s="18"/>
      <c r="D362" s="18"/>
      <c r="E362" s="18"/>
      <c r="F362" s="18"/>
      <c r="G362" s="18"/>
      <c r="H362" s="18"/>
    </row>
    <row r="363" spans="2:8" ht="15.75" customHeight="1" x14ac:dyDescent="0.2">
      <c r="B363" s="18"/>
      <c r="C363" s="18"/>
      <c r="D363" s="18"/>
      <c r="E363" s="18"/>
      <c r="F363" s="18"/>
      <c r="G363" s="18"/>
      <c r="H363" s="18"/>
    </row>
    <row r="364" spans="2:8" ht="15.75" customHeight="1" x14ac:dyDescent="0.2">
      <c r="B364" s="18"/>
      <c r="C364" s="18"/>
      <c r="D364" s="18"/>
      <c r="E364" s="18"/>
      <c r="F364" s="18"/>
      <c r="G364" s="18"/>
      <c r="H364" s="18"/>
    </row>
    <row r="365" spans="2:8" ht="15.75" customHeight="1" x14ac:dyDescent="0.2">
      <c r="B365" s="18"/>
      <c r="C365" s="18"/>
      <c r="D365" s="18"/>
      <c r="E365" s="18"/>
      <c r="F365" s="18"/>
      <c r="G365" s="18"/>
      <c r="H365" s="18"/>
    </row>
    <row r="366" spans="2:8" ht="15.75" customHeight="1" x14ac:dyDescent="0.2">
      <c r="B366" s="18"/>
      <c r="C366" s="18"/>
      <c r="D366" s="18"/>
      <c r="E366" s="18"/>
      <c r="F366" s="18"/>
      <c r="G366" s="18"/>
      <c r="H366" s="18"/>
    </row>
    <row r="367" spans="2:8" ht="15.75" customHeight="1" x14ac:dyDescent="0.2">
      <c r="B367" s="18"/>
      <c r="C367" s="18"/>
      <c r="D367" s="18"/>
      <c r="E367" s="18"/>
      <c r="F367" s="18"/>
      <c r="G367" s="18"/>
      <c r="H367" s="18"/>
    </row>
    <row r="368" spans="2:8" ht="15.75" customHeight="1" x14ac:dyDescent="0.2">
      <c r="B368" s="18"/>
      <c r="C368" s="18"/>
      <c r="D368" s="18"/>
      <c r="E368" s="18"/>
      <c r="F368" s="18"/>
      <c r="G368" s="18"/>
      <c r="H368" s="18"/>
    </row>
    <row r="369" spans="2:8" ht="15.75" customHeight="1" x14ac:dyDescent="0.2">
      <c r="B369" s="18"/>
      <c r="C369" s="18"/>
      <c r="D369" s="18"/>
      <c r="E369" s="18"/>
      <c r="F369" s="18"/>
      <c r="G369" s="18"/>
      <c r="H369" s="18"/>
    </row>
    <row r="370" spans="2:8" ht="15.75" customHeight="1" x14ac:dyDescent="0.2">
      <c r="B370" s="18"/>
      <c r="C370" s="18"/>
      <c r="D370" s="18"/>
      <c r="E370" s="18"/>
      <c r="F370" s="18"/>
      <c r="G370" s="18"/>
      <c r="H370" s="18"/>
    </row>
    <row r="371" spans="2:8" ht="15.75" customHeight="1" x14ac:dyDescent="0.2">
      <c r="B371" s="18"/>
      <c r="C371" s="18"/>
      <c r="D371" s="18"/>
      <c r="E371" s="18"/>
      <c r="F371" s="18"/>
      <c r="G371" s="18"/>
      <c r="H371" s="18"/>
    </row>
    <row r="372" spans="2:8" ht="15.75" customHeight="1" x14ac:dyDescent="0.2">
      <c r="B372" s="18"/>
      <c r="C372" s="18"/>
      <c r="D372" s="18"/>
      <c r="E372" s="18"/>
      <c r="F372" s="18"/>
      <c r="G372" s="18"/>
      <c r="H372" s="18"/>
    </row>
    <row r="373" spans="2:8" ht="15.75" customHeight="1" x14ac:dyDescent="0.2">
      <c r="B373" s="18"/>
      <c r="C373" s="18"/>
      <c r="D373" s="18"/>
      <c r="E373" s="18"/>
      <c r="F373" s="18"/>
      <c r="G373" s="18"/>
      <c r="H373" s="18"/>
    </row>
    <row r="374" spans="2:8" ht="15.75" customHeight="1" x14ac:dyDescent="0.2">
      <c r="B374" s="18"/>
      <c r="C374" s="18"/>
      <c r="D374" s="18"/>
      <c r="E374" s="18"/>
      <c r="F374" s="18"/>
      <c r="G374" s="18"/>
      <c r="H374" s="18"/>
    </row>
    <row r="375" spans="2:8" ht="15.75" customHeight="1" x14ac:dyDescent="0.2">
      <c r="B375" s="18"/>
      <c r="C375" s="18"/>
      <c r="D375" s="18"/>
      <c r="E375" s="18"/>
      <c r="F375" s="18"/>
      <c r="G375" s="18"/>
      <c r="H375" s="18"/>
    </row>
    <row r="376" spans="2:8" ht="15.75" customHeight="1" x14ac:dyDescent="0.2">
      <c r="B376" s="18"/>
      <c r="C376" s="18"/>
      <c r="D376" s="18"/>
      <c r="E376" s="18"/>
      <c r="F376" s="18"/>
      <c r="G376" s="18"/>
      <c r="H376" s="18"/>
    </row>
    <row r="377" spans="2:8" ht="15.75" customHeight="1" x14ac:dyDescent="0.2">
      <c r="B377" s="18"/>
      <c r="C377" s="18"/>
      <c r="D377" s="18"/>
      <c r="E377" s="18"/>
      <c r="F377" s="18"/>
      <c r="G377" s="18"/>
      <c r="H377" s="18"/>
    </row>
    <row r="378" spans="2:8" ht="15.75" customHeight="1" x14ac:dyDescent="0.2">
      <c r="B378" s="18"/>
      <c r="C378" s="18"/>
      <c r="D378" s="18"/>
      <c r="E378" s="18"/>
      <c r="F378" s="18"/>
      <c r="G378" s="18"/>
      <c r="H378" s="18"/>
    </row>
    <row r="379" spans="2:8" ht="15.75" customHeight="1" x14ac:dyDescent="0.2">
      <c r="B379" s="18"/>
      <c r="C379" s="18"/>
      <c r="D379" s="18"/>
      <c r="E379" s="18"/>
      <c r="F379" s="18"/>
      <c r="G379" s="18"/>
      <c r="H379" s="18"/>
    </row>
    <row r="380" spans="2:8" ht="15.75" customHeight="1" x14ac:dyDescent="0.2">
      <c r="B380" s="18"/>
      <c r="C380" s="18"/>
      <c r="D380" s="18"/>
      <c r="E380" s="18"/>
      <c r="F380" s="18"/>
      <c r="G380" s="18"/>
      <c r="H380" s="18"/>
    </row>
    <row r="381" spans="2:8" ht="15.75" customHeight="1" x14ac:dyDescent="0.2">
      <c r="B381" s="18"/>
      <c r="C381" s="18"/>
      <c r="D381" s="18"/>
      <c r="E381" s="18"/>
      <c r="F381" s="18"/>
      <c r="G381" s="18"/>
      <c r="H381" s="18"/>
    </row>
    <row r="382" spans="2:8" ht="15.75" customHeight="1" x14ac:dyDescent="0.2">
      <c r="B382" s="18"/>
      <c r="C382" s="18"/>
      <c r="D382" s="18"/>
      <c r="E382" s="18"/>
      <c r="F382" s="18"/>
      <c r="G382" s="18"/>
      <c r="H382" s="18"/>
    </row>
    <row r="383" spans="2:8" ht="15.75" customHeight="1" x14ac:dyDescent="0.2">
      <c r="B383" s="18"/>
      <c r="C383" s="18"/>
      <c r="D383" s="18"/>
      <c r="E383" s="18"/>
      <c r="F383" s="18"/>
      <c r="G383" s="18"/>
      <c r="H383" s="18"/>
    </row>
    <row r="384" spans="2:8" ht="15.75" customHeight="1" x14ac:dyDescent="0.2">
      <c r="B384" s="18"/>
      <c r="C384" s="18"/>
      <c r="D384" s="18"/>
      <c r="E384" s="18"/>
      <c r="F384" s="18"/>
      <c r="G384" s="18"/>
      <c r="H384" s="18"/>
    </row>
    <row r="385" spans="2:8" ht="15.75" customHeight="1" x14ac:dyDescent="0.2">
      <c r="B385" s="18"/>
      <c r="C385" s="18"/>
      <c r="D385" s="18"/>
      <c r="E385" s="18"/>
      <c r="F385" s="18"/>
      <c r="G385" s="18"/>
      <c r="H385" s="18"/>
    </row>
    <row r="386" spans="2:8" ht="15.75" customHeight="1" x14ac:dyDescent="0.2">
      <c r="B386" s="18"/>
      <c r="C386" s="18"/>
      <c r="D386" s="18"/>
      <c r="E386" s="18"/>
      <c r="F386" s="18"/>
      <c r="G386" s="18"/>
      <c r="H386" s="18"/>
    </row>
    <row r="387" spans="2:8" ht="15.75" customHeight="1" x14ac:dyDescent="0.2">
      <c r="B387" s="18"/>
      <c r="C387" s="18"/>
      <c r="D387" s="18"/>
      <c r="E387" s="18"/>
      <c r="F387" s="18"/>
      <c r="G387" s="18"/>
      <c r="H387" s="18"/>
    </row>
    <row r="388" spans="2:8" ht="15.75" customHeight="1" x14ac:dyDescent="0.2">
      <c r="B388" s="18"/>
      <c r="C388" s="18"/>
      <c r="D388" s="18"/>
      <c r="E388" s="18"/>
      <c r="F388" s="18"/>
      <c r="G388" s="18"/>
      <c r="H388" s="18"/>
    </row>
    <row r="389" spans="2:8" ht="15.75" customHeight="1" x14ac:dyDescent="0.2">
      <c r="B389" s="18"/>
      <c r="C389" s="18"/>
      <c r="D389" s="18"/>
      <c r="E389" s="18"/>
      <c r="F389" s="18"/>
      <c r="G389" s="18"/>
      <c r="H389" s="18"/>
    </row>
    <row r="390" spans="2:8" ht="15.75" customHeight="1" x14ac:dyDescent="0.2">
      <c r="B390" s="18"/>
      <c r="C390" s="18"/>
      <c r="D390" s="18"/>
      <c r="E390" s="18"/>
      <c r="F390" s="18"/>
      <c r="G390" s="18"/>
      <c r="H390" s="18"/>
    </row>
    <row r="391" spans="2:8" ht="15.75" customHeight="1" x14ac:dyDescent="0.2">
      <c r="B391" s="18"/>
      <c r="C391" s="18"/>
      <c r="D391" s="18"/>
      <c r="E391" s="18"/>
      <c r="F391" s="18"/>
      <c r="G391" s="18"/>
      <c r="H391" s="18"/>
    </row>
    <row r="392" spans="2:8" ht="15.75" customHeight="1" x14ac:dyDescent="0.2">
      <c r="B392" s="18"/>
      <c r="C392" s="18"/>
      <c r="D392" s="18"/>
      <c r="E392" s="18"/>
      <c r="F392" s="18"/>
      <c r="G392" s="18"/>
      <c r="H392" s="18"/>
    </row>
    <row r="393" spans="2:8" ht="15.75" customHeight="1" x14ac:dyDescent="0.2">
      <c r="B393" s="18"/>
      <c r="C393" s="18"/>
      <c r="D393" s="18"/>
      <c r="E393" s="18"/>
      <c r="F393" s="18"/>
      <c r="G393" s="18"/>
      <c r="H393" s="18"/>
    </row>
    <row r="394" spans="2:8" ht="15.75" customHeight="1" x14ac:dyDescent="0.2">
      <c r="B394" s="18"/>
      <c r="C394" s="18"/>
      <c r="D394" s="18"/>
      <c r="E394" s="18"/>
      <c r="F394" s="18"/>
      <c r="G394" s="18"/>
      <c r="H394" s="18"/>
    </row>
    <row r="395" spans="2:8" ht="15.75" customHeight="1" x14ac:dyDescent="0.2">
      <c r="B395" s="18"/>
      <c r="C395" s="18"/>
      <c r="D395" s="18"/>
      <c r="E395" s="18"/>
      <c r="F395" s="18"/>
      <c r="G395" s="18"/>
      <c r="H395" s="18"/>
    </row>
    <row r="396" spans="2:8" ht="15.75" customHeight="1" x14ac:dyDescent="0.2">
      <c r="B396" s="18"/>
      <c r="C396" s="18"/>
      <c r="D396" s="18"/>
      <c r="E396" s="18"/>
      <c r="F396" s="18"/>
      <c r="G396" s="18"/>
      <c r="H396" s="18"/>
    </row>
    <row r="397" spans="2:8" ht="15.75" customHeight="1" x14ac:dyDescent="0.2">
      <c r="B397" s="18"/>
      <c r="C397" s="18"/>
      <c r="D397" s="18"/>
      <c r="E397" s="18"/>
      <c r="F397" s="18"/>
      <c r="G397" s="18"/>
      <c r="H397" s="18"/>
    </row>
    <row r="398" spans="2:8" ht="15.75" customHeight="1" x14ac:dyDescent="0.2">
      <c r="B398" s="18"/>
      <c r="C398" s="18"/>
      <c r="D398" s="18"/>
      <c r="E398" s="18"/>
      <c r="F398" s="18"/>
      <c r="G398" s="18"/>
      <c r="H398" s="18"/>
    </row>
    <row r="399" spans="2:8" ht="15.75" customHeight="1" x14ac:dyDescent="0.2">
      <c r="B399" s="18"/>
      <c r="C399" s="18"/>
      <c r="D399" s="18"/>
      <c r="E399" s="18"/>
      <c r="F399" s="18"/>
      <c r="G399" s="18"/>
      <c r="H399" s="18"/>
    </row>
    <row r="400" spans="2:8" ht="15.75" customHeight="1" x14ac:dyDescent="0.2">
      <c r="B400" s="18"/>
      <c r="C400" s="18"/>
      <c r="D400" s="18"/>
      <c r="E400" s="18"/>
      <c r="F400" s="18"/>
      <c r="G400" s="18"/>
      <c r="H400" s="18"/>
    </row>
    <row r="401" spans="2:8" ht="15.75" customHeight="1" x14ac:dyDescent="0.2">
      <c r="B401" s="18"/>
      <c r="C401" s="18"/>
      <c r="D401" s="18"/>
      <c r="E401" s="18"/>
      <c r="F401" s="18"/>
      <c r="G401" s="18"/>
      <c r="H401" s="18"/>
    </row>
    <row r="402" spans="2:8" ht="15.75" customHeight="1" x14ac:dyDescent="0.2">
      <c r="B402" s="18"/>
      <c r="C402" s="18"/>
      <c r="D402" s="18"/>
      <c r="E402" s="18"/>
      <c r="F402" s="18"/>
      <c r="G402" s="18"/>
      <c r="H402" s="18"/>
    </row>
    <row r="403" spans="2:8" ht="15.75" customHeight="1" x14ac:dyDescent="0.2">
      <c r="B403" s="18"/>
      <c r="C403" s="18"/>
      <c r="D403" s="18"/>
      <c r="E403" s="18"/>
      <c r="F403" s="18"/>
      <c r="G403" s="18"/>
      <c r="H403" s="18"/>
    </row>
    <row r="404" spans="2:8" ht="15.75" customHeight="1" x14ac:dyDescent="0.2">
      <c r="B404" s="18"/>
      <c r="C404" s="18"/>
      <c r="D404" s="18"/>
      <c r="E404" s="18"/>
      <c r="F404" s="18"/>
      <c r="G404" s="18"/>
      <c r="H404" s="18"/>
    </row>
    <row r="405" spans="2:8" ht="15.75" customHeight="1" x14ac:dyDescent="0.2">
      <c r="B405" s="18"/>
      <c r="C405" s="18"/>
      <c r="D405" s="18"/>
      <c r="E405" s="18"/>
      <c r="F405" s="18"/>
      <c r="G405" s="18"/>
      <c r="H405" s="18"/>
    </row>
    <row r="406" spans="2:8" ht="15.75" customHeight="1" x14ac:dyDescent="0.2">
      <c r="B406" s="18"/>
      <c r="C406" s="18"/>
      <c r="D406" s="18"/>
      <c r="E406" s="18"/>
      <c r="F406" s="18"/>
      <c r="G406" s="18"/>
      <c r="H406" s="18"/>
    </row>
    <row r="407" spans="2:8" ht="15.75" customHeight="1" x14ac:dyDescent="0.2">
      <c r="B407" s="18"/>
      <c r="C407" s="18"/>
      <c r="D407" s="18"/>
      <c r="E407" s="18"/>
      <c r="F407" s="18"/>
      <c r="G407" s="18"/>
      <c r="H407" s="18"/>
    </row>
    <row r="408" spans="2:8" ht="15.75" customHeight="1" x14ac:dyDescent="0.2">
      <c r="B408" s="18"/>
      <c r="C408" s="18"/>
      <c r="D408" s="18"/>
      <c r="E408" s="18"/>
      <c r="F408" s="18"/>
      <c r="G408" s="18"/>
      <c r="H408" s="18"/>
    </row>
    <row r="409" spans="2:8" ht="15.75" customHeight="1" x14ac:dyDescent="0.2">
      <c r="B409" s="18"/>
      <c r="C409" s="18"/>
      <c r="D409" s="18"/>
      <c r="E409" s="18"/>
      <c r="F409" s="18"/>
      <c r="G409" s="18"/>
      <c r="H409" s="18"/>
    </row>
    <row r="410" spans="2:8" ht="15.75" customHeight="1" x14ac:dyDescent="0.2">
      <c r="B410" s="18"/>
      <c r="C410" s="18"/>
      <c r="D410" s="18"/>
      <c r="E410" s="18"/>
      <c r="F410" s="18"/>
      <c r="G410" s="18"/>
      <c r="H410" s="18"/>
    </row>
    <row r="411" spans="2:8" ht="15.75" customHeight="1" x14ac:dyDescent="0.2">
      <c r="B411" s="18"/>
      <c r="C411" s="18"/>
      <c r="D411" s="18"/>
      <c r="E411" s="18"/>
      <c r="F411" s="18"/>
      <c r="G411" s="18"/>
      <c r="H411" s="18"/>
    </row>
    <row r="412" spans="2:8" ht="15.75" customHeight="1" x14ac:dyDescent="0.2">
      <c r="B412" s="18"/>
      <c r="C412" s="18"/>
      <c r="D412" s="18"/>
      <c r="E412" s="18"/>
      <c r="F412" s="18"/>
      <c r="G412" s="18"/>
      <c r="H412" s="18"/>
    </row>
    <row r="413" spans="2:8" ht="15.75" customHeight="1" x14ac:dyDescent="0.2">
      <c r="B413" s="18"/>
      <c r="C413" s="18"/>
      <c r="D413" s="18"/>
      <c r="E413" s="18"/>
      <c r="F413" s="18"/>
      <c r="G413" s="18"/>
      <c r="H413" s="18"/>
    </row>
    <row r="414" spans="2:8" ht="15.75" customHeight="1" x14ac:dyDescent="0.2">
      <c r="B414" s="18"/>
      <c r="C414" s="18"/>
      <c r="D414" s="18"/>
      <c r="E414" s="18"/>
      <c r="F414" s="18"/>
      <c r="G414" s="18"/>
      <c r="H414" s="18"/>
    </row>
    <row r="415" spans="2:8" ht="15.75" customHeight="1" x14ac:dyDescent="0.2">
      <c r="B415" s="18"/>
      <c r="C415" s="18"/>
      <c r="D415" s="18"/>
      <c r="E415" s="18"/>
      <c r="F415" s="18"/>
      <c r="G415" s="18"/>
      <c r="H415" s="18"/>
    </row>
    <row r="416" spans="2:8" ht="15.75" customHeight="1" x14ac:dyDescent="0.2">
      <c r="B416" s="18"/>
      <c r="C416" s="18"/>
      <c r="D416" s="18"/>
      <c r="E416" s="18"/>
      <c r="F416" s="18"/>
      <c r="G416" s="18"/>
      <c r="H416" s="18"/>
    </row>
    <row r="417" spans="2:8" ht="15.75" customHeight="1" x14ac:dyDescent="0.2">
      <c r="B417" s="18"/>
      <c r="C417" s="18"/>
      <c r="D417" s="18"/>
      <c r="E417" s="18"/>
      <c r="F417" s="18"/>
      <c r="G417" s="18"/>
      <c r="H417" s="18"/>
    </row>
    <row r="418" spans="2:8" ht="15.75" customHeight="1" x14ac:dyDescent="0.2">
      <c r="B418" s="18"/>
      <c r="C418" s="18"/>
      <c r="D418" s="18"/>
      <c r="E418" s="18"/>
      <c r="F418" s="18"/>
      <c r="G418" s="18"/>
      <c r="H418" s="18"/>
    </row>
    <row r="419" spans="2:8" ht="15.75" customHeight="1" x14ac:dyDescent="0.2">
      <c r="B419" s="18"/>
      <c r="C419" s="18"/>
      <c r="D419" s="18"/>
      <c r="E419" s="18"/>
      <c r="F419" s="18"/>
      <c r="G419" s="18"/>
      <c r="H419" s="18"/>
    </row>
    <row r="420" spans="2:8" ht="15.75" customHeight="1" x14ac:dyDescent="0.2">
      <c r="B420" s="18"/>
      <c r="C420" s="18"/>
      <c r="D420" s="18"/>
      <c r="E420" s="18"/>
      <c r="F420" s="18"/>
      <c r="G420" s="18"/>
      <c r="H420" s="18"/>
    </row>
    <row r="421" spans="2:8" ht="15.75" customHeight="1" x14ac:dyDescent="0.2">
      <c r="B421" s="18"/>
      <c r="C421" s="18"/>
      <c r="D421" s="18"/>
      <c r="E421" s="18"/>
      <c r="F421" s="18"/>
      <c r="G421" s="18"/>
      <c r="H421" s="18"/>
    </row>
    <row r="422" spans="2:8" ht="15.75" customHeight="1" x14ac:dyDescent="0.2">
      <c r="B422" s="18"/>
      <c r="C422" s="18"/>
      <c r="D422" s="18"/>
      <c r="E422" s="18"/>
      <c r="F422" s="18"/>
      <c r="G422" s="18"/>
      <c r="H422" s="18"/>
    </row>
    <row r="423" spans="2:8" ht="15.75" customHeight="1" x14ac:dyDescent="0.2">
      <c r="B423" s="18"/>
      <c r="C423" s="18"/>
      <c r="D423" s="18"/>
      <c r="E423" s="18"/>
      <c r="F423" s="18"/>
      <c r="G423" s="18"/>
      <c r="H423" s="18"/>
    </row>
    <row r="424" spans="2:8" ht="15.75" customHeight="1" x14ac:dyDescent="0.2">
      <c r="B424" s="18"/>
      <c r="C424" s="18"/>
      <c r="D424" s="18"/>
      <c r="E424" s="18"/>
      <c r="F424" s="18"/>
      <c r="G424" s="18"/>
      <c r="H424" s="18"/>
    </row>
    <row r="425" spans="2:8" ht="15.75" customHeight="1" x14ac:dyDescent="0.2">
      <c r="B425" s="18"/>
      <c r="C425" s="18"/>
      <c r="D425" s="18"/>
      <c r="E425" s="18"/>
      <c r="F425" s="18"/>
      <c r="G425" s="18"/>
      <c r="H425" s="18"/>
    </row>
    <row r="426" spans="2:8" ht="15.75" customHeight="1" x14ac:dyDescent="0.2">
      <c r="B426" s="18"/>
      <c r="C426" s="18"/>
      <c r="D426" s="18"/>
      <c r="E426" s="18"/>
      <c r="F426" s="18"/>
      <c r="G426" s="18"/>
      <c r="H426" s="18"/>
    </row>
    <row r="427" spans="2:8" ht="15.75" customHeight="1" x14ac:dyDescent="0.2">
      <c r="B427" s="18"/>
      <c r="C427" s="18"/>
      <c r="D427" s="18"/>
      <c r="E427" s="18"/>
      <c r="F427" s="18"/>
      <c r="G427" s="18"/>
      <c r="H427" s="18"/>
    </row>
    <row r="428" spans="2:8" ht="15.75" customHeight="1" x14ac:dyDescent="0.2">
      <c r="B428" s="18"/>
      <c r="C428" s="18"/>
      <c r="D428" s="18"/>
      <c r="E428" s="18"/>
      <c r="F428" s="18"/>
      <c r="G428" s="18"/>
      <c r="H428" s="18"/>
    </row>
    <row r="429" spans="2:8" ht="15.75" customHeight="1" x14ac:dyDescent="0.2">
      <c r="B429" s="18"/>
      <c r="C429" s="18"/>
      <c r="D429" s="18"/>
      <c r="E429" s="18"/>
      <c r="F429" s="18"/>
      <c r="G429" s="18"/>
      <c r="H429" s="18"/>
    </row>
    <row r="430" spans="2:8" ht="15.75" customHeight="1" x14ac:dyDescent="0.2">
      <c r="B430" s="18"/>
      <c r="C430" s="18"/>
      <c r="D430" s="18"/>
      <c r="E430" s="18"/>
      <c r="F430" s="18"/>
      <c r="G430" s="18"/>
      <c r="H430" s="18"/>
    </row>
    <row r="431" spans="2:8" ht="15.75" customHeight="1" x14ac:dyDescent="0.2">
      <c r="B431" s="18"/>
      <c r="C431" s="18"/>
      <c r="D431" s="18"/>
      <c r="E431" s="18"/>
      <c r="F431" s="18"/>
      <c r="G431" s="18"/>
      <c r="H431" s="18"/>
    </row>
    <row r="432" spans="2:8" ht="15.75" customHeight="1" x14ac:dyDescent="0.2">
      <c r="B432" s="18"/>
      <c r="C432" s="18"/>
      <c r="D432" s="18"/>
      <c r="E432" s="18"/>
      <c r="F432" s="18"/>
      <c r="G432" s="18"/>
      <c r="H432" s="18"/>
    </row>
    <row r="433" spans="2:8" ht="15.75" customHeight="1" x14ac:dyDescent="0.2">
      <c r="B433" s="18"/>
      <c r="C433" s="18"/>
      <c r="D433" s="18"/>
      <c r="E433" s="18"/>
      <c r="F433" s="18"/>
      <c r="G433" s="18"/>
      <c r="H433" s="18"/>
    </row>
    <row r="434" spans="2:8" ht="15.75" customHeight="1" x14ac:dyDescent="0.2">
      <c r="B434" s="18"/>
      <c r="C434" s="18"/>
      <c r="D434" s="18"/>
      <c r="E434" s="18"/>
      <c r="F434" s="18"/>
      <c r="G434" s="18"/>
      <c r="H434" s="18"/>
    </row>
    <row r="435" spans="2:8" ht="15.75" customHeight="1" x14ac:dyDescent="0.2">
      <c r="B435" s="18"/>
      <c r="C435" s="18"/>
      <c r="D435" s="18"/>
      <c r="E435" s="18"/>
      <c r="F435" s="18"/>
      <c r="G435" s="18"/>
      <c r="H435" s="18"/>
    </row>
    <row r="436" spans="2:8" ht="15.75" customHeight="1" x14ac:dyDescent="0.2">
      <c r="B436" s="18"/>
      <c r="C436" s="18"/>
      <c r="D436" s="18"/>
      <c r="E436" s="18"/>
      <c r="F436" s="18"/>
      <c r="G436" s="18"/>
      <c r="H436" s="18"/>
    </row>
    <row r="437" spans="2:8" ht="15.75" customHeight="1" x14ac:dyDescent="0.2">
      <c r="B437" s="18"/>
      <c r="C437" s="18"/>
      <c r="D437" s="18"/>
      <c r="E437" s="18"/>
      <c r="F437" s="18"/>
      <c r="G437" s="18"/>
      <c r="H437" s="18"/>
    </row>
    <row r="438" spans="2:8" ht="15.75" customHeight="1" x14ac:dyDescent="0.2">
      <c r="B438" s="18"/>
      <c r="C438" s="18"/>
      <c r="D438" s="18"/>
      <c r="E438" s="18"/>
      <c r="F438" s="18"/>
      <c r="G438" s="18"/>
      <c r="H438" s="18"/>
    </row>
    <row r="439" spans="2:8" ht="15.75" customHeight="1" x14ac:dyDescent="0.2">
      <c r="B439" s="18"/>
      <c r="C439" s="18"/>
      <c r="D439" s="18"/>
      <c r="E439" s="18"/>
      <c r="F439" s="18"/>
      <c r="G439" s="18"/>
      <c r="H439" s="18"/>
    </row>
    <row r="440" spans="2:8" ht="15.75" customHeight="1" x14ac:dyDescent="0.2">
      <c r="B440" s="18"/>
      <c r="C440" s="18"/>
      <c r="D440" s="18"/>
      <c r="E440" s="18"/>
      <c r="F440" s="18"/>
      <c r="G440" s="18"/>
      <c r="H440" s="18"/>
    </row>
    <row r="441" spans="2:8" ht="15.75" customHeight="1" x14ac:dyDescent="0.2">
      <c r="B441" s="18"/>
      <c r="C441" s="18"/>
      <c r="D441" s="18"/>
      <c r="E441" s="18"/>
      <c r="F441" s="18"/>
      <c r="G441" s="18"/>
      <c r="H441" s="18"/>
    </row>
    <row r="442" spans="2:8" ht="15.75" customHeight="1" x14ac:dyDescent="0.2">
      <c r="B442" s="18"/>
      <c r="C442" s="18"/>
      <c r="D442" s="18"/>
      <c r="E442" s="18"/>
      <c r="F442" s="18"/>
      <c r="G442" s="18"/>
      <c r="H442" s="18"/>
    </row>
    <row r="443" spans="2:8" ht="15.75" customHeight="1" x14ac:dyDescent="0.2">
      <c r="B443" s="18"/>
      <c r="C443" s="18"/>
      <c r="D443" s="18"/>
      <c r="E443" s="18"/>
      <c r="F443" s="18"/>
      <c r="G443" s="18"/>
      <c r="H443" s="18"/>
    </row>
    <row r="444" spans="2:8" ht="15.75" customHeight="1" x14ac:dyDescent="0.2">
      <c r="B444" s="18"/>
      <c r="C444" s="18"/>
      <c r="D444" s="18"/>
      <c r="E444" s="18"/>
      <c r="F444" s="18"/>
      <c r="G444" s="18"/>
      <c r="H444" s="18"/>
    </row>
    <row r="445" spans="2:8" ht="15.75" customHeight="1" x14ac:dyDescent="0.2">
      <c r="B445" s="18"/>
      <c r="C445" s="18"/>
      <c r="D445" s="18"/>
      <c r="E445" s="18"/>
      <c r="F445" s="18"/>
      <c r="G445" s="18"/>
      <c r="H445" s="18"/>
    </row>
    <row r="446" spans="2:8" ht="15.75" customHeight="1" x14ac:dyDescent="0.2">
      <c r="B446" s="18"/>
      <c r="C446" s="18"/>
      <c r="D446" s="18"/>
      <c r="E446" s="18"/>
      <c r="F446" s="18"/>
      <c r="G446" s="18"/>
      <c r="H446" s="18"/>
    </row>
    <row r="447" spans="2:8" ht="15.75" customHeight="1" x14ac:dyDescent="0.2">
      <c r="B447" s="18"/>
      <c r="C447" s="18"/>
      <c r="D447" s="18"/>
      <c r="E447" s="18"/>
      <c r="F447" s="18"/>
      <c r="G447" s="18"/>
      <c r="H447" s="18"/>
    </row>
    <row r="448" spans="2:8" ht="15.75" customHeight="1" x14ac:dyDescent="0.2">
      <c r="B448" s="18"/>
      <c r="C448" s="18"/>
      <c r="D448" s="18"/>
      <c r="E448" s="18"/>
      <c r="F448" s="18"/>
      <c r="G448" s="18"/>
      <c r="H448" s="18"/>
    </row>
    <row r="449" spans="2:8" ht="15.75" customHeight="1" x14ac:dyDescent="0.2">
      <c r="B449" s="18"/>
      <c r="C449" s="18"/>
      <c r="D449" s="18"/>
      <c r="E449" s="18"/>
      <c r="F449" s="18"/>
      <c r="G449" s="18"/>
      <c r="H449" s="18"/>
    </row>
    <row r="450" spans="2:8" ht="15.75" customHeight="1" x14ac:dyDescent="0.2">
      <c r="B450" s="18"/>
      <c r="C450" s="18"/>
      <c r="D450" s="18"/>
      <c r="E450" s="18"/>
      <c r="F450" s="18"/>
      <c r="G450" s="18"/>
      <c r="H450" s="18"/>
    </row>
    <row r="451" spans="2:8" ht="15.75" customHeight="1" x14ac:dyDescent="0.2">
      <c r="B451" s="18"/>
      <c r="C451" s="18"/>
      <c r="D451" s="18"/>
      <c r="E451" s="18"/>
      <c r="F451" s="18"/>
      <c r="G451" s="18"/>
      <c r="H451" s="18"/>
    </row>
    <row r="452" spans="2:8" ht="15.75" customHeight="1" x14ac:dyDescent="0.2">
      <c r="B452" s="18"/>
      <c r="C452" s="18"/>
      <c r="D452" s="18"/>
      <c r="E452" s="18"/>
      <c r="F452" s="18"/>
      <c r="G452" s="18"/>
      <c r="H452" s="18"/>
    </row>
    <row r="453" spans="2:8" ht="15.75" customHeight="1" x14ac:dyDescent="0.2">
      <c r="B453" s="18"/>
      <c r="C453" s="18"/>
      <c r="D453" s="18"/>
      <c r="E453" s="18"/>
      <c r="F453" s="18"/>
      <c r="G453" s="18"/>
      <c r="H453" s="18"/>
    </row>
    <row r="454" spans="2:8" ht="15.75" customHeight="1" x14ac:dyDescent="0.2">
      <c r="B454" s="18"/>
      <c r="C454" s="18"/>
      <c r="D454" s="18"/>
      <c r="E454" s="18"/>
      <c r="F454" s="18"/>
      <c r="G454" s="18"/>
      <c r="H454" s="18"/>
    </row>
    <row r="455" spans="2:8" ht="15.75" customHeight="1" x14ac:dyDescent="0.2">
      <c r="B455" s="18"/>
      <c r="C455" s="18"/>
      <c r="D455" s="18"/>
      <c r="E455" s="18"/>
      <c r="F455" s="18"/>
      <c r="G455" s="18"/>
      <c r="H455" s="18"/>
    </row>
    <row r="456" spans="2:8" ht="15.75" customHeight="1" x14ac:dyDescent="0.2">
      <c r="B456" s="18"/>
      <c r="C456" s="18"/>
      <c r="D456" s="18"/>
      <c r="E456" s="18"/>
      <c r="F456" s="18"/>
      <c r="G456" s="18"/>
      <c r="H456" s="18"/>
    </row>
    <row r="457" spans="2:8" ht="15.75" customHeight="1" x14ac:dyDescent="0.2">
      <c r="B457" s="18"/>
      <c r="C457" s="18"/>
      <c r="D457" s="18"/>
      <c r="E457" s="18"/>
      <c r="F457" s="18"/>
      <c r="G457" s="18"/>
      <c r="H457" s="18"/>
    </row>
    <row r="458" spans="2:8" ht="15.75" customHeight="1" x14ac:dyDescent="0.2">
      <c r="B458" s="18"/>
      <c r="C458" s="18"/>
      <c r="D458" s="18"/>
      <c r="E458" s="18"/>
      <c r="F458" s="18"/>
      <c r="G458" s="18"/>
      <c r="H458" s="18"/>
    </row>
    <row r="459" spans="2:8" ht="15.75" customHeight="1" x14ac:dyDescent="0.2">
      <c r="B459" s="18"/>
      <c r="C459" s="18"/>
      <c r="D459" s="18"/>
      <c r="E459" s="18"/>
      <c r="F459" s="18"/>
      <c r="G459" s="18"/>
      <c r="H459" s="18"/>
    </row>
    <row r="460" spans="2:8" ht="15.75" customHeight="1" x14ac:dyDescent="0.2">
      <c r="B460" s="18"/>
      <c r="C460" s="18"/>
      <c r="D460" s="18"/>
      <c r="E460" s="18"/>
      <c r="F460" s="18"/>
      <c r="G460" s="18"/>
      <c r="H460" s="18"/>
    </row>
    <row r="461" spans="2:8" ht="15.75" customHeight="1" x14ac:dyDescent="0.2">
      <c r="B461" s="18"/>
      <c r="C461" s="18"/>
      <c r="D461" s="18"/>
      <c r="E461" s="18"/>
      <c r="F461" s="18"/>
      <c r="G461" s="18"/>
      <c r="H461" s="18"/>
    </row>
    <row r="462" spans="2:8" ht="15.75" customHeight="1" x14ac:dyDescent="0.2">
      <c r="B462" s="18"/>
      <c r="C462" s="18"/>
      <c r="D462" s="18"/>
      <c r="E462" s="18"/>
      <c r="F462" s="18"/>
      <c r="G462" s="18"/>
      <c r="H462" s="18"/>
    </row>
    <row r="463" spans="2:8" ht="15.75" customHeight="1" x14ac:dyDescent="0.2">
      <c r="B463" s="18"/>
      <c r="C463" s="18"/>
      <c r="D463" s="18"/>
      <c r="E463" s="18"/>
      <c r="F463" s="18"/>
      <c r="G463" s="18"/>
      <c r="H463" s="18"/>
    </row>
    <row r="464" spans="2:8" ht="15.75" customHeight="1" x14ac:dyDescent="0.2">
      <c r="B464" s="18"/>
      <c r="C464" s="18"/>
      <c r="D464" s="18"/>
      <c r="E464" s="18"/>
      <c r="F464" s="18"/>
      <c r="G464" s="18"/>
      <c r="H464" s="18"/>
    </row>
    <row r="465" spans="2:8" ht="15.75" customHeight="1" x14ac:dyDescent="0.2">
      <c r="B465" s="18"/>
      <c r="C465" s="18"/>
      <c r="D465" s="18"/>
      <c r="E465" s="18"/>
      <c r="F465" s="18"/>
      <c r="G465" s="18"/>
      <c r="H465" s="18"/>
    </row>
    <row r="466" spans="2:8" ht="15.75" customHeight="1" x14ac:dyDescent="0.2">
      <c r="B466" s="18"/>
      <c r="C466" s="18"/>
      <c r="D466" s="18"/>
      <c r="E466" s="18"/>
      <c r="F466" s="18"/>
      <c r="G466" s="18"/>
      <c r="H466" s="18"/>
    </row>
    <row r="467" spans="2:8" ht="15.75" customHeight="1" x14ac:dyDescent="0.2">
      <c r="B467" s="18"/>
      <c r="C467" s="18"/>
      <c r="D467" s="18"/>
      <c r="E467" s="18"/>
      <c r="F467" s="18"/>
      <c r="G467" s="18"/>
      <c r="H467" s="18"/>
    </row>
    <row r="468" spans="2:8" ht="15.75" customHeight="1" x14ac:dyDescent="0.2">
      <c r="B468" s="18"/>
      <c r="C468" s="18"/>
      <c r="D468" s="18"/>
      <c r="E468" s="18"/>
      <c r="F468" s="18"/>
      <c r="G468" s="18"/>
      <c r="H468" s="18"/>
    </row>
    <row r="469" spans="2:8" ht="15.75" customHeight="1" x14ac:dyDescent="0.2">
      <c r="B469" s="18"/>
      <c r="C469" s="18"/>
      <c r="D469" s="18"/>
      <c r="E469" s="18"/>
      <c r="F469" s="18"/>
      <c r="G469" s="18"/>
      <c r="H469" s="18"/>
    </row>
    <row r="470" spans="2:8" ht="15.75" customHeight="1" x14ac:dyDescent="0.2">
      <c r="B470" s="18"/>
      <c r="C470" s="18"/>
      <c r="D470" s="18"/>
      <c r="E470" s="18"/>
      <c r="F470" s="18"/>
      <c r="G470" s="18"/>
      <c r="H470" s="18"/>
    </row>
    <row r="471" spans="2:8" ht="15.75" customHeight="1" x14ac:dyDescent="0.2">
      <c r="B471" s="18"/>
      <c r="C471" s="18"/>
      <c r="D471" s="18"/>
      <c r="E471" s="18"/>
      <c r="F471" s="18"/>
      <c r="G471" s="18"/>
      <c r="H471" s="18"/>
    </row>
    <row r="472" spans="2:8" ht="15.75" customHeight="1" x14ac:dyDescent="0.2">
      <c r="B472" s="18"/>
      <c r="C472" s="18"/>
      <c r="D472" s="18"/>
      <c r="E472" s="18"/>
      <c r="F472" s="18"/>
      <c r="G472" s="18"/>
      <c r="H472" s="18"/>
    </row>
    <row r="473" spans="2:8" ht="15.75" customHeight="1" x14ac:dyDescent="0.2">
      <c r="B473" s="18"/>
      <c r="C473" s="18"/>
      <c r="D473" s="18"/>
      <c r="E473" s="18"/>
      <c r="F473" s="18"/>
      <c r="G473" s="18"/>
      <c r="H473" s="18"/>
    </row>
    <row r="474" spans="2:8" ht="15.75" customHeight="1" x14ac:dyDescent="0.2">
      <c r="B474" s="18"/>
      <c r="C474" s="18"/>
      <c r="D474" s="18"/>
      <c r="E474" s="18"/>
      <c r="F474" s="18"/>
      <c r="G474" s="18"/>
      <c r="H474" s="18"/>
    </row>
    <row r="475" spans="2:8" ht="15.75" customHeight="1" x14ac:dyDescent="0.2">
      <c r="B475" s="18"/>
      <c r="C475" s="18"/>
      <c r="D475" s="18"/>
      <c r="E475" s="18"/>
      <c r="F475" s="18"/>
      <c r="G475" s="18"/>
      <c r="H475" s="18"/>
    </row>
    <row r="476" spans="2:8" ht="15.75" customHeight="1" x14ac:dyDescent="0.2">
      <c r="B476" s="18"/>
      <c r="C476" s="18"/>
      <c r="D476" s="18"/>
      <c r="E476" s="18"/>
      <c r="F476" s="18"/>
      <c r="G476" s="18"/>
      <c r="H476" s="18"/>
    </row>
    <row r="477" spans="2:8" ht="15.75" customHeight="1" x14ac:dyDescent="0.2">
      <c r="B477" s="18"/>
      <c r="C477" s="18"/>
      <c r="D477" s="18"/>
      <c r="E477" s="18"/>
      <c r="F477" s="18"/>
      <c r="G477" s="18"/>
      <c r="H477" s="18"/>
    </row>
    <row r="478" spans="2:8" ht="15.75" customHeight="1" x14ac:dyDescent="0.2">
      <c r="B478" s="18"/>
      <c r="C478" s="18"/>
      <c r="D478" s="18"/>
      <c r="E478" s="18"/>
      <c r="F478" s="18"/>
      <c r="G478" s="18"/>
      <c r="H478" s="18"/>
    </row>
    <row r="479" spans="2:8" ht="15.75" customHeight="1" x14ac:dyDescent="0.2">
      <c r="B479" s="18"/>
      <c r="C479" s="18"/>
      <c r="D479" s="18"/>
      <c r="E479" s="18"/>
      <c r="F479" s="18"/>
      <c r="G479" s="18"/>
      <c r="H479" s="18"/>
    </row>
    <row r="480" spans="2:8" ht="15.75" customHeight="1" x14ac:dyDescent="0.2">
      <c r="B480" s="18"/>
      <c r="C480" s="18"/>
      <c r="D480" s="18"/>
      <c r="E480" s="18"/>
      <c r="F480" s="18"/>
      <c r="G480" s="18"/>
      <c r="H480" s="18"/>
    </row>
    <row r="481" spans="2:8" ht="15.75" customHeight="1" x14ac:dyDescent="0.2">
      <c r="B481" s="18"/>
      <c r="C481" s="18"/>
      <c r="D481" s="18"/>
      <c r="E481" s="18"/>
      <c r="F481" s="18"/>
      <c r="G481" s="18"/>
      <c r="H481" s="18"/>
    </row>
    <row r="482" spans="2:8" ht="15.75" customHeight="1" x14ac:dyDescent="0.2">
      <c r="B482" s="18"/>
      <c r="C482" s="18"/>
      <c r="D482" s="18"/>
      <c r="E482" s="18"/>
      <c r="F482" s="18"/>
      <c r="G482" s="18"/>
      <c r="H482" s="18"/>
    </row>
    <row r="483" spans="2:8" ht="15.75" customHeight="1" x14ac:dyDescent="0.2">
      <c r="B483" s="18"/>
      <c r="C483" s="18"/>
      <c r="D483" s="18"/>
      <c r="E483" s="18"/>
      <c r="F483" s="18"/>
      <c r="G483" s="18"/>
      <c r="H483" s="18"/>
    </row>
    <row r="484" spans="2:8" ht="15.75" customHeight="1" x14ac:dyDescent="0.2">
      <c r="B484" s="18"/>
      <c r="C484" s="18"/>
      <c r="D484" s="18"/>
      <c r="E484" s="18"/>
      <c r="F484" s="18"/>
      <c r="G484" s="18"/>
      <c r="H484" s="18"/>
    </row>
    <row r="485" spans="2:8" ht="15.75" customHeight="1" x14ac:dyDescent="0.2">
      <c r="B485" s="18"/>
      <c r="C485" s="18"/>
      <c r="D485" s="18"/>
      <c r="E485" s="18"/>
      <c r="F485" s="18"/>
      <c r="G485" s="18"/>
      <c r="H485" s="18"/>
    </row>
    <row r="486" spans="2:8" ht="15.75" customHeight="1" x14ac:dyDescent="0.2">
      <c r="B486" s="18"/>
      <c r="C486" s="18"/>
      <c r="D486" s="18"/>
      <c r="E486" s="18"/>
      <c r="F486" s="18"/>
      <c r="G486" s="18"/>
      <c r="H486" s="18"/>
    </row>
    <row r="487" spans="2:8" ht="15.75" customHeight="1" x14ac:dyDescent="0.2">
      <c r="B487" s="18"/>
      <c r="C487" s="18"/>
      <c r="D487" s="18"/>
      <c r="E487" s="18"/>
      <c r="F487" s="18"/>
      <c r="G487" s="18"/>
      <c r="H487" s="18"/>
    </row>
    <row r="488" spans="2:8" ht="15.75" customHeight="1" x14ac:dyDescent="0.2">
      <c r="B488" s="18"/>
      <c r="C488" s="18"/>
      <c r="D488" s="18"/>
      <c r="E488" s="18"/>
      <c r="F488" s="18"/>
      <c r="G488" s="18"/>
      <c r="H488" s="18"/>
    </row>
    <row r="489" spans="2:8" ht="15.75" customHeight="1" x14ac:dyDescent="0.2">
      <c r="B489" s="18"/>
      <c r="C489" s="18"/>
      <c r="D489" s="18"/>
      <c r="E489" s="18"/>
      <c r="F489" s="18"/>
      <c r="G489" s="18"/>
      <c r="H489" s="18"/>
    </row>
    <row r="490" spans="2:8" ht="15.75" customHeight="1" x14ac:dyDescent="0.2">
      <c r="B490" s="18"/>
      <c r="C490" s="18"/>
      <c r="D490" s="18"/>
      <c r="E490" s="18"/>
      <c r="F490" s="18"/>
      <c r="G490" s="18"/>
      <c r="H490" s="18"/>
    </row>
    <row r="491" spans="2:8" ht="15.75" customHeight="1" x14ac:dyDescent="0.2">
      <c r="B491" s="18"/>
      <c r="C491" s="18"/>
      <c r="D491" s="18"/>
      <c r="E491" s="18"/>
      <c r="F491" s="18"/>
      <c r="G491" s="18"/>
      <c r="H491" s="18"/>
    </row>
    <row r="492" spans="2:8" ht="15.75" customHeight="1" x14ac:dyDescent="0.2">
      <c r="B492" s="18"/>
      <c r="C492" s="18"/>
      <c r="D492" s="18"/>
      <c r="E492" s="18"/>
      <c r="F492" s="18"/>
      <c r="G492" s="18"/>
      <c r="H492" s="18"/>
    </row>
    <row r="493" spans="2:8" ht="15.75" customHeight="1" x14ac:dyDescent="0.2">
      <c r="B493" s="18"/>
      <c r="C493" s="18"/>
      <c r="D493" s="18"/>
      <c r="E493" s="18"/>
      <c r="F493" s="18"/>
      <c r="G493" s="18"/>
      <c r="H493" s="18"/>
    </row>
    <row r="494" spans="2:8" ht="15.75" customHeight="1" x14ac:dyDescent="0.2">
      <c r="B494" s="18"/>
      <c r="C494" s="18"/>
      <c r="D494" s="18"/>
      <c r="E494" s="18"/>
      <c r="F494" s="18"/>
      <c r="G494" s="18"/>
      <c r="H494" s="18"/>
    </row>
    <row r="495" spans="2:8" ht="15.75" customHeight="1" x14ac:dyDescent="0.2">
      <c r="B495" s="18"/>
      <c r="C495" s="18"/>
      <c r="D495" s="18"/>
      <c r="E495" s="18"/>
      <c r="F495" s="18"/>
      <c r="G495" s="18"/>
      <c r="H495" s="18"/>
    </row>
    <row r="496" spans="2:8" ht="15.75" customHeight="1" x14ac:dyDescent="0.2">
      <c r="B496" s="18"/>
      <c r="C496" s="18"/>
      <c r="D496" s="18"/>
      <c r="E496" s="18"/>
      <c r="F496" s="18"/>
      <c r="G496" s="18"/>
      <c r="H496" s="18"/>
    </row>
    <row r="497" spans="2:8" ht="15.75" customHeight="1" x14ac:dyDescent="0.2">
      <c r="B497" s="18"/>
      <c r="C497" s="18"/>
      <c r="D497" s="18"/>
      <c r="E497" s="18"/>
      <c r="F497" s="18"/>
      <c r="G497" s="18"/>
      <c r="H497" s="18"/>
    </row>
    <row r="498" spans="2:8" ht="15.75" customHeight="1" x14ac:dyDescent="0.2">
      <c r="B498" s="18"/>
      <c r="C498" s="18"/>
      <c r="D498" s="18"/>
      <c r="E498" s="18"/>
      <c r="F498" s="18"/>
      <c r="G498" s="18"/>
      <c r="H498" s="18"/>
    </row>
    <row r="499" spans="2:8" ht="15.75" customHeight="1" x14ac:dyDescent="0.2">
      <c r="B499" s="18"/>
      <c r="C499" s="18"/>
      <c r="D499" s="18"/>
      <c r="E499" s="18"/>
      <c r="F499" s="18"/>
      <c r="G499" s="18"/>
      <c r="H499" s="18"/>
    </row>
    <row r="500" spans="2:8" ht="15.75" customHeight="1" x14ac:dyDescent="0.2">
      <c r="B500" s="18"/>
      <c r="C500" s="18"/>
      <c r="D500" s="18"/>
      <c r="E500" s="18"/>
      <c r="F500" s="18"/>
      <c r="G500" s="18"/>
      <c r="H500" s="18"/>
    </row>
    <row r="501" spans="2:8" ht="15.75" customHeight="1" x14ac:dyDescent="0.2">
      <c r="B501" s="18"/>
      <c r="C501" s="18"/>
      <c r="D501" s="18"/>
      <c r="E501" s="18"/>
      <c r="F501" s="18"/>
      <c r="G501" s="18"/>
      <c r="H501" s="18"/>
    </row>
    <row r="502" spans="2:8" ht="15.75" customHeight="1" x14ac:dyDescent="0.2">
      <c r="B502" s="18"/>
      <c r="C502" s="18"/>
      <c r="D502" s="18"/>
      <c r="E502" s="18"/>
      <c r="F502" s="18"/>
      <c r="G502" s="18"/>
      <c r="H502" s="18"/>
    </row>
    <row r="503" spans="2:8" ht="15.75" customHeight="1" x14ac:dyDescent="0.2">
      <c r="B503" s="18"/>
      <c r="C503" s="18"/>
      <c r="D503" s="18"/>
      <c r="E503" s="18"/>
      <c r="F503" s="18"/>
      <c r="G503" s="18"/>
      <c r="H503" s="18"/>
    </row>
    <row r="504" spans="2:8" ht="15.75" customHeight="1" x14ac:dyDescent="0.2">
      <c r="B504" s="18"/>
      <c r="C504" s="18"/>
      <c r="D504" s="18"/>
      <c r="E504" s="18"/>
      <c r="F504" s="18"/>
      <c r="G504" s="18"/>
      <c r="H504" s="18"/>
    </row>
    <row r="505" spans="2:8" ht="15.75" customHeight="1" x14ac:dyDescent="0.2">
      <c r="B505" s="18"/>
      <c r="C505" s="18"/>
      <c r="D505" s="18"/>
      <c r="E505" s="18"/>
      <c r="F505" s="18"/>
      <c r="G505" s="18"/>
      <c r="H505" s="18"/>
    </row>
    <row r="506" spans="2:8" ht="15.75" customHeight="1" x14ac:dyDescent="0.2">
      <c r="B506" s="18"/>
      <c r="C506" s="18"/>
      <c r="D506" s="18"/>
      <c r="E506" s="18"/>
      <c r="F506" s="18"/>
      <c r="G506" s="18"/>
      <c r="H506" s="18"/>
    </row>
    <row r="507" spans="2:8" ht="15.75" customHeight="1" x14ac:dyDescent="0.2">
      <c r="B507" s="18"/>
      <c r="C507" s="18"/>
      <c r="D507" s="18"/>
      <c r="E507" s="18"/>
      <c r="F507" s="18"/>
      <c r="G507" s="18"/>
      <c r="H507" s="18"/>
    </row>
    <row r="508" spans="2:8" ht="15.75" customHeight="1" x14ac:dyDescent="0.2">
      <c r="B508" s="18"/>
      <c r="C508" s="18"/>
      <c r="D508" s="18"/>
      <c r="E508" s="18"/>
      <c r="F508" s="18"/>
      <c r="G508" s="18"/>
      <c r="H508" s="18"/>
    </row>
    <row r="509" spans="2:8" ht="15.75" customHeight="1" x14ac:dyDescent="0.2">
      <c r="B509" s="18"/>
      <c r="C509" s="18"/>
      <c r="D509" s="18"/>
      <c r="E509" s="18"/>
      <c r="F509" s="18"/>
      <c r="G509" s="18"/>
      <c r="H509" s="18"/>
    </row>
    <row r="510" spans="2:8" ht="15.75" customHeight="1" x14ac:dyDescent="0.2">
      <c r="B510" s="18"/>
      <c r="C510" s="18"/>
      <c r="D510" s="18"/>
      <c r="E510" s="18"/>
      <c r="F510" s="18"/>
      <c r="G510" s="18"/>
      <c r="H510" s="18"/>
    </row>
    <row r="511" spans="2:8" ht="15.75" customHeight="1" x14ac:dyDescent="0.2">
      <c r="B511" s="18"/>
      <c r="C511" s="18"/>
      <c r="D511" s="18"/>
      <c r="E511" s="18"/>
      <c r="F511" s="18"/>
      <c r="G511" s="18"/>
      <c r="H511" s="18"/>
    </row>
    <row r="512" spans="2:8" ht="15.75" customHeight="1" x14ac:dyDescent="0.2">
      <c r="B512" s="18"/>
      <c r="C512" s="18"/>
      <c r="D512" s="18"/>
      <c r="E512" s="18"/>
      <c r="F512" s="18"/>
      <c r="G512" s="18"/>
      <c r="H512" s="18"/>
    </row>
    <row r="513" spans="2:8" ht="15.75" customHeight="1" x14ac:dyDescent="0.2">
      <c r="B513" s="18"/>
      <c r="C513" s="18"/>
      <c r="D513" s="18"/>
      <c r="E513" s="18"/>
      <c r="F513" s="18"/>
      <c r="G513" s="18"/>
      <c r="H513" s="18"/>
    </row>
    <row r="514" spans="2:8" ht="15.75" customHeight="1" x14ac:dyDescent="0.2">
      <c r="B514" s="18"/>
      <c r="C514" s="18"/>
      <c r="D514" s="18"/>
      <c r="E514" s="18"/>
      <c r="F514" s="18"/>
      <c r="G514" s="18"/>
      <c r="H514" s="18"/>
    </row>
    <row r="515" spans="2:8" ht="15.75" customHeight="1" x14ac:dyDescent="0.2">
      <c r="B515" s="18"/>
      <c r="C515" s="18"/>
      <c r="D515" s="18"/>
      <c r="E515" s="18"/>
      <c r="F515" s="18"/>
      <c r="G515" s="18"/>
      <c r="H515" s="18"/>
    </row>
    <row r="516" spans="2:8" ht="15.75" customHeight="1" x14ac:dyDescent="0.2">
      <c r="B516" s="18"/>
      <c r="C516" s="18"/>
      <c r="D516" s="18"/>
      <c r="E516" s="18"/>
      <c r="F516" s="18"/>
      <c r="G516" s="18"/>
      <c r="H516" s="18"/>
    </row>
    <row r="517" spans="2:8" ht="15.75" customHeight="1" x14ac:dyDescent="0.2">
      <c r="B517" s="18"/>
      <c r="C517" s="18"/>
      <c r="D517" s="18"/>
      <c r="E517" s="18"/>
      <c r="F517" s="18"/>
      <c r="G517" s="18"/>
      <c r="H517" s="18"/>
    </row>
    <row r="518" spans="2:8" ht="15.75" customHeight="1" x14ac:dyDescent="0.2">
      <c r="B518" s="18"/>
      <c r="C518" s="18"/>
      <c r="D518" s="18"/>
      <c r="E518" s="18"/>
      <c r="F518" s="18"/>
      <c r="G518" s="18"/>
      <c r="H518" s="18"/>
    </row>
    <row r="519" spans="2:8" ht="15.75" customHeight="1" x14ac:dyDescent="0.2">
      <c r="B519" s="18"/>
      <c r="C519" s="18"/>
      <c r="D519" s="18"/>
      <c r="E519" s="18"/>
      <c r="F519" s="18"/>
      <c r="G519" s="18"/>
      <c r="H519" s="18"/>
    </row>
    <row r="520" spans="2:8" ht="15.75" customHeight="1" x14ac:dyDescent="0.2">
      <c r="B520" s="18"/>
      <c r="C520" s="18"/>
      <c r="D520" s="18"/>
      <c r="E520" s="18"/>
      <c r="F520" s="18"/>
      <c r="G520" s="18"/>
      <c r="H520" s="18"/>
    </row>
    <row r="521" spans="2:8" ht="15.75" customHeight="1" x14ac:dyDescent="0.2">
      <c r="B521" s="18"/>
      <c r="C521" s="18"/>
      <c r="D521" s="18"/>
      <c r="E521" s="18"/>
      <c r="F521" s="18"/>
      <c r="G521" s="18"/>
      <c r="H521" s="18"/>
    </row>
    <row r="522" spans="2:8" ht="15.75" customHeight="1" x14ac:dyDescent="0.2">
      <c r="B522" s="18"/>
      <c r="C522" s="18"/>
      <c r="D522" s="18"/>
      <c r="E522" s="18"/>
      <c r="F522" s="18"/>
      <c r="G522" s="18"/>
      <c r="H522" s="18"/>
    </row>
    <row r="523" spans="2:8" ht="15.75" customHeight="1" x14ac:dyDescent="0.2">
      <c r="B523" s="18"/>
      <c r="C523" s="18"/>
      <c r="D523" s="18"/>
      <c r="E523" s="18"/>
      <c r="F523" s="18"/>
      <c r="G523" s="18"/>
      <c r="H523" s="18"/>
    </row>
    <row r="524" spans="2:8" ht="15.75" customHeight="1" x14ac:dyDescent="0.2">
      <c r="B524" s="18"/>
      <c r="C524" s="18"/>
      <c r="D524" s="18"/>
      <c r="E524" s="18"/>
      <c r="F524" s="18"/>
      <c r="G524" s="18"/>
      <c r="H524" s="18"/>
    </row>
    <row r="525" spans="2:8" ht="15.75" customHeight="1" x14ac:dyDescent="0.2">
      <c r="B525" s="18"/>
      <c r="C525" s="18"/>
      <c r="D525" s="18"/>
      <c r="E525" s="18"/>
      <c r="F525" s="18"/>
      <c r="G525" s="18"/>
      <c r="H525" s="18"/>
    </row>
    <row r="526" spans="2:8" ht="15.75" customHeight="1" x14ac:dyDescent="0.2">
      <c r="B526" s="18"/>
      <c r="C526" s="18"/>
      <c r="D526" s="18"/>
      <c r="E526" s="18"/>
      <c r="F526" s="18"/>
      <c r="G526" s="18"/>
      <c r="H526" s="18"/>
    </row>
    <row r="527" spans="2:8" ht="15.75" customHeight="1" x14ac:dyDescent="0.2">
      <c r="B527" s="18"/>
      <c r="C527" s="18"/>
      <c r="D527" s="18"/>
      <c r="E527" s="18"/>
      <c r="F527" s="18"/>
      <c r="G527" s="18"/>
      <c r="H527" s="18"/>
    </row>
    <row r="528" spans="2:8" ht="15.75" customHeight="1" x14ac:dyDescent="0.2">
      <c r="B528" s="18"/>
      <c r="C528" s="18"/>
      <c r="D528" s="18"/>
      <c r="E528" s="18"/>
      <c r="F528" s="18"/>
      <c r="G528" s="18"/>
      <c r="H528" s="18"/>
    </row>
    <row r="529" spans="2:8" ht="15.75" customHeight="1" x14ac:dyDescent="0.2">
      <c r="B529" s="18"/>
      <c r="C529" s="18"/>
      <c r="D529" s="18"/>
      <c r="E529" s="18"/>
      <c r="F529" s="18"/>
      <c r="G529" s="18"/>
      <c r="H529" s="18"/>
    </row>
    <row r="530" spans="2:8" ht="15.75" customHeight="1" x14ac:dyDescent="0.2">
      <c r="B530" s="18"/>
      <c r="C530" s="18"/>
      <c r="D530" s="18"/>
      <c r="E530" s="18"/>
      <c r="F530" s="18"/>
      <c r="G530" s="18"/>
      <c r="H530" s="18"/>
    </row>
    <row r="531" spans="2:8" ht="15.75" customHeight="1" x14ac:dyDescent="0.2">
      <c r="B531" s="18"/>
      <c r="C531" s="18"/>
      <c r="D531" s="18"/>
      <c r="E531" s="18"/>
      <c r="F531" s="18"/>
      <c r="G531" s="18"/>
      <c r="H531" s="18"/>
    </row>
    <row r="532" spans="2:8" ht="15.75" customHeight="1" x14ac:dyDescent="0.2">
      <c r="B532" s="18"/>
      <c r="C532" s="18"/>
      <c r="D532" s="18"/>
      <c r="E532" s="18"/>
      <c r="F532" s="18"/>
      <c r="G532" s="18"/>
      <c r="H532" s="18"/>
    </row>
    <row r="533" spans="2:8" ht="15.75" customHeight="1" x14ac:dyDescent="0.2">
      <c r="B533" s="18"/>
      <c r="C533" s="18"/>
      <c r="D533" s="18"/>
      <c r="E533" s="18"/>
      <c r="F533" s="18"/>
      <c r="G533" s="18"/>
      <c r="H533" s="18"/>
    </row>
    <row r="534" spans="2:8" ht="15.75" customHeight="1" x14ac:dyDescent="0.2">
      <c r="B534" s="18"/>
      <c r="C534" s="18"/>
      <c r="D534" s="18"/>
      <c r="E534" s="18"/>
      <c r="F534" s="18"/>
      <c r="G534" s="18"/>
      <c r="H534" s="18"/>
    </row>
    <row r="535" spans="2:8" ht="15.75" customHeight="1" x14ac:dyDescent="0.2">
      <c r="B535" s="18"/>
      <c r="C535" s="18"/>
      <c r="D535" s="18"/>
      <c r="E535" s="18"/>
      <c r="F535" s="18"/>
      <c r="G535" s="18"/>
      <c r="H535" s="18"/>
    </row>
    <row r="536" spans="2:8" ht="15.75" customHeight="1" x14ac:dyDescent="0.2">
      <c r="B536" s="18"/>
      <c r="C536" s="18"/>
      <c r="D536" s="18"/>
      <c r="E536" s="18"/>
      <c r="F536" s="18"/>
      <c r="G536" s="18"/>
      <c r="H536" s="18"/>
    </row>
    <row r="537" spans="2:8" ht="15.75" customHeight="1" x14ac:dyDescent="0.2">
      <c r="B537" s="18"/>
      <c r="C537" s="18"/>
      <c r="D537" s="18"/>
      <c r="E537" s="18"/>
      <c r="F537" s="18"/>
      <c r="G537" s="18"/>
      <c r="H537" s="18"/>
    </row>
    <row r="538" spans="2:8" ht="15.75" customHeight="1" x14ac:dyDescent="0.2">
      <c r="B538" s="18"/>
      <c r="C538" s="18"/>
      <c r="D538" s="18"/>
      <c r="E538" s="18"/>
      <c r="F538" s="18"/>
      <c r="G538" s="18"/>
      <c r="H538" s="18"/>
    </row>
    <row r="539" spans="2:8" ht="15.75" customHeight="1" x14ac:dyDescent="0.2">
      <c r="B539" s="18"/>
      <c r="C539" s="18"/>
      <c r="D539" s="18"/>
      <c r="E539" s="18"/>
      <c r="F539" s="18"/>
      <c r="G539" s="18"/>
      <c r="H539" s="18"/>
    </row>
    <row r="540" spans="2:8" ht="15.75" customHeight="1" x14ac:dyDescent="0.2">
      <c r="B540" s="18"/>
      <c r="C540" s="18"/>
      <c r="D540" s="18"/>
      <c r="E540" s="18"/>
      <c r="F540" s="18"/>
      <c r="G540" s="18"/>
      <c r="H540" s="18"/>
    </row>
    <row r="541" spans="2:8" ht="15.75" customHeight="1" x14ac:dyDescent="0.2">
      <c r="B541" s="18"/>
      <c r="C541" s="18"/>
      <c r="D541" s="18"/>
      <c r="E541" s="18"/>
      <c r="F541" s="18"/>
      <c r="G541" s="18"/>
      <c r="H541" s="18"/>
    </row>
    <row r="542" spans="2:8" ht="15.75" customHeight="1" x14ac:dyDescent="0.2">
      <c r="B542" s="18"/>
      <c r="C542" s="18"/>
      <c r="D542" s="18"/>
      <c r="E542" s="18"/>
      <c r="F542" s="18"/>
      <c r="G542" s="18"/>
      <c r="H542" s="18"/>
    </row>
    <row r="543" spans="2:8" ht="15.75" customHeight="1" x14ac:dyDescent="0.2">
      <c r="B543" s="18"/>
      <c r="C543" s="18"/>
      <c r="D543" s="18"/>
      <c r="E543" s="18"/>
      <c r="F543" s="18"/>
      <c r="G543" s="18"/>
      <c r="H543" s="18"/>
    </row>
    <row r="544" spans="2:8" ht="15.75" customHeight="1" x14ac:dyDescent="0.2">
      <c r="B544" s="18"/>
      <c r="C544" s="18"/>
      <c r="D544" s="18"/>
      <c r="E544" s="18"/>
      <c r="F544" s="18"/>
      <c r="G544" s="18"/>
      <c r="H544" s="18"/>
    </row>
    <row r="545" spans="2:8" ht="15.75" customHeight="1" x14ac:dyDescent="0.2">
      <c r="B545" s="18"/>
      <c r="C545" s="18"/>
      <c r="D545" s="18"/>
      <c r="E545" s="18"/>
      <c r="F545" s="18"/>
      <c r="G545" s="18"/>
      <c r="H545" s="18"/>
    </row>
    <row r="546" spans="2:8" ht="15.75" customHeight="1" x14ac:dyDescent="0.2">
      <c r="B546" s="18"/>
      <c r="C546" s="18"/>
      <c r="D546" s="18"/>
      <c r="E546" s="18"/>
      <c r="F546" s="18"/>
      <c r="G546" s="18"/>
      <c r="H546" s="18"/>
    </row>
    <row r="547" spans="2:8" ht="15.75" customHeight="1" x14ac:dyDescent="0.2">
      <c r="B547" s="18"/>
      <c r="C547" s="18"/>
      <c r="D547" s="18"/>
      <c r="E547" s="18"/>
      <c r="F547" s="18"/>
      <c r="G547" s="18"/>
      <c r="H547" s="18"/>
    </row>
    <row r="548" spans="2:8" ht="15.75" customHeight="1" x14ac:dyDescent="0.2">
      <c r="B548" s="18"/>
      <c r="C548" s="18"/>
      <c r="D548" s="18"/>
      <c r="E548" s="18"/>
      <c r="F548" s="18"/>
      <c r="G548" s="18"/>
      <c r="H548" s="18"/>
    </row>
    <row r="549" spans="2:8" ht="15.75" customHeight="1" x14ac:dyDescent="0.2">
      <c r="B549" s="18"/>
      <c r="C549" s="18"/>
      <c r="D549" s="18"/>
      <c r="E549" s="18"/>
      <c r="F549" s="18"/>
      <c r="G549" s="18"/>
      <c r="H549" s="18"/>
    </row>
    <row r="550" spans="2:8" ht="15.75" customHeight="1" x14ac:dyDescent="0.2">
      <c r="B550" s="18"/>
      <c r="C550" s="18"/>
      <c r="D550" s="18"/>
      <c r="E550" s="18"/>
      <c r="F550" s="18"/>
      <c r="G550" s="18"/>
      <c r="H550" s="18"/>
    </row>
    <row r="551" spans="2:8" ht="15.75" customHeight="1" x14ac:dyDescent="0.2">
      <c r="B551" s="18"/>
      <c r="C551" s="18"/>
      <c r="D551" s="18"/>
      <c r="E551" s="18"/>
      <c r="F551" s="18"/>
      <c r="G551" s="18"/>
      <c r="H551" s="18"/>
    </row>
    <row r="552" spans="2:8" ht="15.75" customHeight="1" x14ac:dyDescent="0.2">
      <c r="B552" s="18"/>
      <c r="C552" s="18"/>
      <c r="D552" s="18"/>
      <c r="E552" s="18"/>
      <c r="F552" s="18"/>
      <c r="G552" s="18"/>
      <c r="H552" s="18"/>
    </row>
    <row r="553" spans="2:8" ht="15.75" customHeight="1" x14ac:dyDescent="0.2">
      <c r="B553" s="18"/>
      <c r="C553" s="18"/>
      <c r="D553" s="18"/>
      <c r="E553" s="18"/>
      <c r="F553" s="18"/>
      <c r="G553" s="18"/>
      <c r="H553" s="18"/>
    </row>
    <row r="554" spans="2:8" ht="15.75" customHeight="1" x14ac:dyDescent="0.2">
      <c r="B554" s="18"/>
      <c r="C554" s="18"/>
      <c r="D554" s="18"/>
      <c r="E554" s="18"/>
      <c r="F554" s="18"/>
      <c r="G554" s="18"/>
      <c r="H554" s="18"/>
    </row>
    <row r="555" spans="2:8" ht="15.75" customHeight="1" x14ac:dyDescent="0.2">
      <c r="B555" s="18"/>
      <c r="C555" s="18"/>
      <c r="D555" s="18"/>
      <c r="E555" s="18"/>
      <c r="F555" s="18"/>
      <c r="G555" s="18"/>
      <c r="H555" s="18"/>
    </row>
    <row r="556" spans="2:8" ht="15.75" customHeight="1" x14ac:dyDescent="0.2">
      <c r="B556" s="18"/>
      <c r="C556" s="18"/>
      <c r="D556" s="18"/>
      <c r="E556" s="18"/>
      <c r="F556" s="18"/>
      <c r="G556" s="18"/>
      <c r="H556" s="18"/>
    </row>
    <row r="557" spans="2:8" ht="15.75" customHeight="1" x14ac:dyDescent="0.2">
      <c r="B557" s="18"/>
      <c r="C557" s="18"/>
      <c r="D557" s="18"/>
      <c r="E557" s="18"/>
      <c r="F557" s="18"/>
      <c r="G557" s="18"/>
      <c r="H557" s="18"/>
    </row>
    <row r="558" spans="2:8" ht="15.75" customHeight="1" x14ac:dyDescent="0.2">
      <c r="B558" s="18"/>
      <c r="C558" s="18"/>
      <c r="D558" s="18"/>
      <c r="E558" s="18"/>
      <c r="F558" s="18"/>
      <c r="G558" s="18"/>
      <c r="H558" s="18"/>
    </row>
    <row r="559" spans="2:8" ht="15.75" customHeight="1" x14ac:dyDescent="0.2">
      <c r="B559" s="18"/>
      <c r="C559" s="18"/>
      <c r="D559" s="18"/>
      <c r="E559" s="18"/>
      <c r="F559" s="18"/>
      <c r="G559" s="18"/>
      <c r="H559" s="18"/>
    </row>
    <row r="560" spans="2:8" ht="15.75" customHeight="1" x14ac:dyDescent="0.2">
      <c r="B560" s="18"/>
      <c r="C560" s="18"/>
      <c r="D560" s="18"/>
      <c r="E560" s="18"/>
      <c r="F560" s="18"/>
      <c r="G560" s="18"/>
      <c r="H560" s="18"/>
    </row>
    <row r="561" spans="2:8" ht="15.75" customHeight="1" x14ac:dyDescent="0.2">
      <c r="B561" s="18"/>
      <c r="C561" s="18"/>
      <c r="D561" s="18"/>
      <c r="E561" s="18"/>
      <c r="F561" s="18"/>
      <c r="G561" s="18"/>
      <c r="H561" s="18"/>
    </row>
    <row r="562" spans="2:8" ht="15.75" customHeight="1" x14ac:dyDescent="0.2">
      <c r="B562" s="18"/>
      <c r="C562" s="18"/>
      <c r="D562" s="18"/>
      <c r="E562" s="18"/>
      <c r="F562" s="18"/>
      <c r="G562" s="18"/>
      <c r="H562" s="18"/>
    </row>
    <row r="563" spans="2:8" ht="15.75" customHeight="1" x14ac:dyDescent="0.2">
      <c r="B563" s="18"/>
      <c r="C563" s="18"/>
      <c r="D563" s="18"/>
      <c r="E563" s="18"/>
      <c r="F563" s="18"/>
      <c r="G563" s="18"/>
      <c r="H563" s="18"/>
    </row>
    <row r="564" spans="2:8" ht="15.75" customHeight="1" x14ac:dyDescent="0.2">
      <c r="B564" s="18"/>
      <c r="C564" s="18"/>
      <c r="D564" s="18"/>
      <c r="E564" s="18"/>
      <c r="F564" s="18"/>
      <c r="G564" s="18"/>
      <c r="H564" s="18"/>
    </row>
    <row r="565" spans="2:8" ht="15.75" customHeight="1" x14ac:dyDescent="0.2">
      <c r="B565" s="18"/>
      <c r="C565" s="18"/>
      <c r="D565" s="18"/>
      <c r="E565" s="18"/>
      <c r="F565" s="18"/>
      <c r="G565" s="18"/>
      <c r="H565" s="18"/>
    </row>
    <row r="566" spans="2:8" ht="15.75" customHeight="1" x14ac:dyDescent="0.2">
      <c r="B566" s="18"/>
      <c r="C566" s="18"/>
      <c r="D566" s="18"/>
      <c r="E566" s="18"/>
      <c r="F566" s="18"/>
      <c r="G566" s="18"/>
      <c r="H566" s="18"/>
    </row>
    <row r="567" spans="2:8" ht="15.75" customHeight="1" x14ac:dyDescent="0.2">
      <c r="B567" s="18"/>
      <c r="C567" s="18"/>
      <c r="D567" s="18"/>
      <c r="E567" s="18"/>
      <c r="F567" s="18"/>
      <c r="G567" s="18"/>
      <c r="H567" s="18"/>
    </row>
    <row r="568" spans="2:8" ht="15.75" customHeight="1" x14ac:dyDescent="0.2">
      <c r="B568" s="18"/>
      <c r="C568" s="18"/>
      <c r="D568" s="18"/>
      <c r="E568" s="18"/>
      <c r="F568" s="18"/>
      <c r="G568" s="18"/>
      <c r="H568" s="18"/>
    </row>
    <row r="569" spans="2:8" ht="15.75" customHeight="1" x14ac:dyDescent="0.2">
      <c r="B569" s="18"/>
      <c r="C569" s="18"/>
      <c r="D569" s="18"/>
      <c r="E569" s="18"/>
      <c r="F569" s="18"/>
      <c r="G569" s="18"/>
      <c r="H569" s="18"/>
    </row>
    <row r="570" spans="2:8" ht="15.75" customHeight="1" x14ac:dyDescent="0.2">
      <c r="B570" s="18"/>
      <c r="C570" s="18"/>
      <c r="D570" s="18"/>
      <c r="E570" s="18"/>
      <c r="F570" s="18"/>
      <c r="G570" s="18"/>
      <c r="H570" s="18"/>
    </row>
    <row r="571" spans="2:8" ht="15.75" customHeight="1" x14ac:dyDescent="0.2">
      <c r="B571" s="18"/>
      <c r="C571" s="18"/>
      <c r="D571" s="18"/>
      <c r="E571" s="18"/>
      <c r="F571" s="18"/>
      <c r="G571" s="18"/>
      <c r="H571" s="18"/>
    </row>
    <row r="572" spans="2:8" ht="15.75" customHeight="1" x14ac:dyDescent="0.2">
      <c r="B572" s="18"/>
      <c r="C572" s="18"/>
      <c r="D572" s="18"/>
      <c r="E572" s="18"/>
      <c r="F572" s="18"/>
      <c r="G572" s="18"/>
      <c r="H572" s="18"/>
    </row>
    <row r="573" spans="2:8" ht="15.75" customHeight="1" x14ac:dyDescent="0.2">
      <c r="B573" s="18"/>
      <c r="C573" s="18"/>
      <c r="D573" s="18"/>
      <c r="E573" s="18"/>
      <c r="F573" s="18"/>
      <c r="G573" s="18"/>
      <c r="H573" s="18"/>
    </row>
    <row r="574" spans="2:8" ht="15.75" customHeight="1" x14ac:dyDescent="0.2">
      <c r="B574" s="18"/>
      <c r="C574" s="18"/>
      <c r="D574" s="18"/>
      <c r="E574" s="18"/>
      <c r="F574" s="18"/>
      <c r="G574" s="18"/>
      <c r="H574" s="18"/>
    </row>
    <row r="575" spans="2:8" ht="15.75" customHeight="1" x14ac:dyDescent="0.2">
      <c r="B575" s="18"/>
      <c r="C575" s="18"/>
      <c r="D575" s="18"/>
      <c r="E575" s="18"/>
      <c r="F575" s="18"/>
      <c r="G575" s="18"/>
      <c r="H575" s="18"/>
    </row>
    <row r="576" spans="2:8" ht="15.75" customHeight="1" x14ac:dyDescent="0.2">
      <c r="B576" s="18"/>
      <c r="C576" s="18"/>
      <c r="D576" s="18"/>
      <c r="E576" s="18"/>
      <c r="F576" s="18"/>
      <c r="G576" s="18"/>
      <c r="H576" s="18"/>
    </row>
    <row r="577" spans="2:8" ht="15.75" customHeight="1" x14ac:dyDescent="0.2">
      <c r="B577" s="18"/>
      <c r="C577" s="18"/>
      <c r="D577" s="18"/>
      <c r="E577" s="18"/>
      <c r="F577" s="18"/>
      <c r="G577" s="18"/>
      <c r="H577" s="18"/>
    </row>
    <row r="578" spans="2:8" ht="15.75" customHeight="1" x14ac:dyDescent="0.2">
      <c r="B578" s="18"/>
      <c r="C578" s="18"/>
      <c r="D578" s="18"/>
      <c r="E578" s="18"/>
      <c r="F578" s="18"/>
      <c r="G578" s="18"/>
      <c r="H578" s="18"/>
    </row>
    <row r="579" spans="2:8" ht="15.75" customHeight="1" x14ac:dyDescent="0.2">
      <c r="B579" s="18"/>
      <c r="C579" s="18"/>
      <c r="D579" s="18"/>
      <c r="E579" s="18"/>
      <c r="F579" s="18"/>
      <c r="G579" s="18"/>
      <c r="H579" s="18"/>
    </row>
    <row r="580" spans="2:8" ht="15.75" customHeight="1" x14ac:dyDescent="0.2">
      <c r="B580" s="18"/>
      <c r="C580" s="18"/>
      <c r="D580" s="18"/>
      <c r="E580" s="18"/>
      <c r="F580" s="18"/>
      <c r="G580" s="18"/>
      <c r="H580" s="18"/>
    </row>
    <row r="581" spans="2:8" ht="15.75" customHeight="1" x14ac:dyDescent="0.2">
      <c r="B581" s="18"/>
      <c r="C581" s="18"/>
      <c r="D581" s="18"/>
      <c r="E581" s="18"/>
      <c r="F581" s="18"/>
      <c r="G581" s="18"/>
      <c r="H581" s="18"/>
    </row>
    <row r="582" spans="2:8" ht="15.75" customHeight="1" x14ac:dyDescent="0.2">
      <c r="B582" s="18"/>
      <c r="C582" s="18"/>
      <c r="D582" s="18"/>
      <c r="E582" s="18"/>
      <c r="F582" s="18"/>
      <c r="G582" s="18"/>
      <c r="H582" s="18"/>
    </row>
    <row r="583" spans="2:8" ht="15.75" customHeight="1" x14ac:dyDescent="0.2">
      <c r="B583" s="18"/>
      <c r="C583" s="18"/>
      <c r="D583" s="18"/>
      <c r="E583" s="18"/>
      <c r="F583" s="18"/>
      <c r="G583" s="18"/>
      <c r="H583" s="18"/>
    </row>
    <row r="584" spans="2:8" ht="15.75" customHeight="1" x14ac:dyDescent="0.2">
      <c r="B584" s="18"/>
      <c r="C584" s="18"/>
      <c r="D584" s="18"/>
      <c r="E584" s="18"/>
      <c r="F584" s="18"/>
      <c r="G584" s="18"/>
      <c r="H584" s="18"/>
    </row>
    <row r="585" spans="2:8" ht="15.75" customHeight="1" x14ac:dyDescent="0.2">
      <c r="B585" s="18"/>
      <c r="C585" s="18"/>
      <c r="D585" s="18"/>
      <c r="E585" s="18"/>
      <c r="F585" s="18"/>
      <c r="G585" s="18"/>
      <c r="H585" s="18"/>
    </row>
    <row r="586" spans="2:8" ht="15.75" customHeight="1" x14ac:dyDescent="0.2">
      <c r="B586" s="18"/>
      <c r="C586" s="18"/>
      <c r="D586" s="18"/>
      <c r="E586" s="18"/>
      <c r="F586" s="18"/>
      <c r="G586" s="18"/>
      <c r="H586" s="18"/>
    </row>
    <row r="587" spans="2:8" ht="15.75" customHeight="1" x14ac:dyDescent="0.2">
      <c r="B587" s="18"/>
      <c r="C587" s="18"/>
      <c r="D587" s="18"/>
      <c r="E587" s="18"/>
      <c r="F587" s="18"/>
      <c r="G587" s="18"/>
      <c r="H587" s="18"/>
    </row>
    <row r="588" spans="2:8" ht="15.75" customHeight="1" x14ac:dyDescent="0.2">
      <c r="B588" s="18"/>
      <c r="C588" s="18"/>
      <c r="D588" s="18"/>
      <c r="E588" s="18"/>
      <c r="F588" s="18"/>
      <c r="G588" s="18"/>
      <c r="H588" s="18"/>
    </row>
    <row r="589" spans="2:8" ht="15.75" customHeight="1" x14ac:dyDescent="0.2">
      <c r="B589" s="18"/>
      <c r="C589" s="18"/>
      <c r="D589" s="18"/>
      <c r="E589" s="18"/>
      <c r="F589" s="18"/>
      <c r="G589" s="18"/>
      <c r="H589" s="18"/>
    </row>
    <row r="590" spans="2:8" ht="15.75" customHeight="1" x14ac:dyDescent="0.2">
      <c r="B590" s="18"/>
      <c r="C590" s="18"/>
      <c r="D590" s="18"/>
      <c r="E590" s="18"/>
      <c r="F590" s="18"/>
      <c r="G590" s="18"/>
      <c r="H590" s="18"/>
    </row>
    <row r="591" spans="2:8" ht="15.75" customHeight="1" x14ac:dyDescent="0.2">
      <c r="B591" s="18"/>
      <c r="C591" s="18"/>
      <c r="D591" s="18"/>
      <c r="E591" s="18"/>
      <c r="F591" s="18"/>
      <c r="G591" s="18"/>
      <c r="H591" s="18"/>
    </row>
    <row r="592" spans="2:8" ht="15.75" customHeight="1" x14ac:dyDescent="0.2">
      <c r="B592" s="18"/>
      <c r="C592" s="18"/>
      <c r="D592" s="18"/>
      <c r="E592" s="18"/>
      <c r="F592" s="18"/>
      <c r="G592" s="18"/>
      <c r="H592" s="18"/>
    </row>
    <row r="593" spans="2:8" ht="15.75" customHeight="1" x14ac:dyDescent="0.2">
      <c r="B593" s="18"/>
      <c r="C593" s="18"/>
      <c r="D593" s="18"/>
      <c r="E593" s="18"/>
      <c r="F593" s="18"/>
      <c r="G593" s="18"/>
      <c r="H593" s="18"/>
    </row>
    <row r="594" spans="2:8" ht="15.75" customHeight="1" x14ac:dyDescent="0.2">
      <c r="B594" s="18"/>
      <c r="C594" s="18"/>
      <c r="D594" s="18"/>
      <c r="E594" s="18"/>
      <c r="F594" s="18"/>
      <c r="G594" s="18"/>
      <c r="H594" s="18"/>
    </row>
    <row r="595" spans="2:8" ht="15.75" customHeight="1" x14ac:dyDescent="0.2">
      <c r="B595" s="18"/>
      <c r="C595" s="18"/>
      <c r="D595" s="18"/>
      <c r="E595" s="18"/>
      <c r="F595" s="18"/>
      <c r="G595" s="18"/>
      <c r="H595" s="18"/>
    </row>
    <row r="596" spans="2:8" ht="15.75" customHeight="1" x14ac:dyDescent="0.2">
      <c r="B596" s="18"/>
      <c r="C596" s="18"/>
      <c r="D596" s="18"/>
      <c r="E596" s="18"/>
      <c r="F596" s="18"/>
      <c r="G596" s="18"/>
      <c r="H596" s="18"/>
    </row>
    <row r="597" spans="2:8" ht="15.75" customHeight="1" x14ac:dyDescent="0.2">
      <c r="B597" s="18"/>
      <c r="C597" s="18"/>
      <c r="D597" s="18"/>
      <c r="E597" s="18"/>
      <c r="F597" s="18"/>
      <c r="G597" s="18"/>
      <c r="H597" s="18"/>
    </row>
    <row r="598" spans="2:8" ht="15.75" customHeight="1" x14ac:dyDescent="0.2">
      <c r="B598" s="18"/>
      <c r="C598" s="18"/>
      <c r="D598" s="18"/>
      <c r="E598" s="18"/>
      <c r="F598" s="18"/>
      <c r="G598" s="18"/>
      <c r="H598" s="18"/>
    </row>
    <row r="599" spans="2:8" ht="15.75" customHeight="1" x14ac:dyDescent="0.2">
      <c r="B599" s="18"/>
      <c r="C599" s="18"/>
      <c r="D599" s="18"/>
      <c r="E599" s="18"/>
      <c r="F599" s="18"/>
      <c r="G599" s="18"/>
      <c r="H599" s="18"/>
    </row>
    <row r="600" spans="2:8" ht="15.75" customHeight="1" x14ac:dyDescent="0.2">
      <c r="B600" s="18"/>
      <c r="C600" s="18"/>
      <c r="D600" s="18"/>
      <c r="E600" s="18"/>
      <c r="F600" s="18"/>
      <c r="G600" s="18"/>
      <c r="H600" s="18"/>
    </row>
    <row r="601" spans="2:8" ht="15.75" customHeight="1" x14ac:dyDescent="0.2">
      <c r="B601" s="18"/>
      <c r="C601" s="18"/>
      <c r="D601" s="18"/>
      <c r="E601" s="18"/>
      <c r="F601" s="18"/>
      <c r="G601" s="18"/>
      <c r="H601" s="18"/>
    </row>
    <row r="602" spans="2:8" ht="15.75" customHeight="1" x14ac:dyDescent="0.2">
      <c r="B602" s="18"/>
      <c r="C602" s="18"/>
      <c r="D602" s="18"/>
      <c r="E602" s="18"/>
      <c r="F602" s="18"/>
      <c r="G602" s="18"/>
      <c r="H602" s="18"/>
    </row>
    <row r="603" spans="2:8" ht="15.75" customHeight="1" x14ac:dyDescent="0.2">
      <c r="B603" s="18"/>
      <c r="C603" s="18"/>
      <c r="D603" s="18"/>
      <c r="E603" s="18"/>
      <c r="F603" s="18"/>
      <c r="G603" s="18"/>
      <c r="H603" s="18"/>
    </row>
    <row r="604" spans="2:8" ht="15.75" customHeight="1" x14ac:dyDescent="0.2">
      <c r="B604" s="18"/>
      <c r="C604" s="18"/>
      <c r="D604" s="18"/>
      <c r="E604" s="18"/>
      <c r="F604" s="18"/>
      <c r="G604" s="18"/>
      <c r="H604" s="18"/>
    </row>
    <row r="605" spans="2:8" ht="15.75" customHeight="1" x14ac:dyDescent="0.2">
      <c r="B605" s="18"/>
      <c r="C605" s="18"/>
      <c r="D605" s="18"/>
      <c r="E605" s="18"/>
      <c r="F605" s="18"/>
      <c r="G605" s="18"/>
      <c r="H605" s="18"/>
    </row>
    <row r="606" spans="2:8" ht="15.75" customHeight="1" x14ac:dyDescent="0.2">
      <c r="B606" s="18"/>
      <c r="C606" s="18"/>
      <c r="D606" s="18"/>
      <c r="E606" s="18"/>
      <c r="F606" s="18"/>
      <c r="G606" s="18"/>
      <c r="H606" s="18"/>
    </row>
    <row r="607" spans="2:8" ht="15.75" customHeight="1" x14ac:dyDescent="0.2">
      <c r="B607" s="18"/>
      <c r="C607" s="18"/>
      <c r="D607" s="18"/>
      <c r="E607" s="18"/>
      <c r="F607" s="18"/>
      <c r="G607" s="18"/>
      <c r="H607" s="18"/>
    </row>
    <row r="608" spans="2:8" ht="15.75" customHeight="1" x14ac:dyDescent="0.2">
      <c r="B608" s="18"/>
      <c r="C608" s="18"/>
      <c r="D608" s="18"/>
      <c r="E608" s="18"/>
      <c r="F608" s="18"/>
      <c r="G608" s="18"/>
      <c r="H608" s="18"/>
    </row>
    <row r="609" spans="2:8" ht="15.75" customHeight="1" x14ac:dyDescent="0.2">
      <c r="B609" s="18"/>
      <c r="C609" s="18"/>
      <c r="D609" s="18"/>
      <c r="E609" s="18"/>
      <c r="F609" s="18"/>
      <c r="G609" s="18"/>
      <c r="H609" s="18"/>
    </row>
    <row r="610" spans="2:8" ht="15.75" customHeight="1" x14ac:dyDescent="0.2">
      <c r="B610" s="18"/>
      <c r="C610" s="18"/>
      <c r="D610" s="18"/>
      <c r="E610" s="18"/>
      <c r="F610" s="18"/>
      <c r="G610" s="18"/>
      <c r="H610" s="18"/>
    </row>
    <row r="611" spans="2:8" ht="15.75" customHeight="1" x14ac:dyDescent="0.2">
      <c r="B611" s="18"/>
      <c r="C611" s="18"/>
      <c r="D611" s="18"/>
      <c r="E611" s="18"/>
      <c r="F611" s="18"/>
      <c r="G611" s="18"/>
      <c r="H611" s="18"/>
    </row>
    <row r="612" spans="2:8" ht="15.75" customHeight="1" x14ac:dyDescent="0.2">
      <c r="B612" s="18"/>
      <c r="C612" s="18"/>
      <c r="D612" s="18"/>
      <c r="E612" s="18"/>
      <c r="F612" s="18"/>
      <c r="G612" s="18"/>
      <c r="H612" s="18"/>
    </row>
    <row r="613" spans="2:8" ht="15.75" customHeight="1" x14ac:dyDescent="0.2">
      <c r="B613" s="18"/>
      <c r="C613" s="18"/>
      <c r="D613" s="18"/>
      <c r="E613" s="18"/>
      <c r="F613" s="18"/>
      <c r="G613" s="18"/>
      <c r="H613" s="18"/>
    </row>
    <row r="614" spans="2:8" ht="15.75" customHeight="1" x14ac:dyDescent="0.2">
      <c r="B614" s="18"/>
      <c r="C614" s="18"/>
      <c r="D614" s="18"/>
      <c r="E614" s="18"/>
      <c r="F614" s="18"/>
      <c r="G614" s="18"/>
      <c r="H614" s="18"/>
    </row>
    <row r="615" spans="2:8" ht="15.75" customHeight="1" x14ac:dyDescent="0.2">
      <c r="B615" s="18"/>
      <c r="C615" s="18"/>
      <c r="D615" s="18"/>
      <c r="E615" s="18"/>
      <c r="F615" s="18"/>
      <c r="G615" s="18"/>
      <c r="H615" s="18"/>
    </row>
    <row r="616" spans="2:8" ht="15.75" customHeight="1" x14ac:dyDescent="0.2">
      <c r="B616" s="18"/>
      <c r="C616" s="18"/>
      <c r="D616" s="18"/>
      <c r="E616" s="18"/>
      <c r="F616" s="18"/>
      <c r="G616" s="18"/>
      <c r="H616" s="18"/>
    </row>
    <row r="617" spans="2:8" ht="15.75" customHeight="1" x14ac:dyDescent="0.2">
      <c r="B617" s="18"/>
      <c r="C617" s="18"/>
      <c r="D617" s="18"/>
      <c r="E617" s="18"/>
      <c r="F617" s="18"/>
      <c r="G617" s="18"/>
      <c r="H617" s="18"/>
    </row>
    <row r="618" spans="2:8" ht="15.75" customHeight="1" x14ac:dyDescent="0.2">
      <c r="B618" s="18"/>
      <c r="C618" s="18"/>
      <c r="D618" s="18"/>
      <c r="E618" s="18"/>
      <c r="F618" s="18"/>
      <c r="G618" s="18"/>
      <c r="H618" s="18"/>
    </row>
    <row r="619" spans="2:8" ht="15.75" customHeight="1" x14ac:dyDescent="0.2">
      <c r="B619" s="18"/>
      <c r="C619" s="18"/>
      <c r="D619" s="18"/>
      <c r="E619" s="18"/>
      <c r="F619" s="18"/>
      <c r="G619" s="18"/>
      <c r="H619" s="18"/>
    </row>
    <row r="620" spans="2:8" ht="15.75" customHeight="1" x14ac:dyDescent="0.2">
      <c r="B620" s="18"/>
      <c r="C620" s="18"/>
      <c r="D620" s="18"/>
      <c r="E620" s="18"/>
      <c r="F620" s="18"/>
      <c r="G620" s="18"/>
      <c r="H620" s="18"/>
    </row>
    <row r="621" spans="2:8" ht="15.75" customHeight="1" x14ac:dyDescent="0.2">
      <c r="B621" s="18"/>
      <c r="C621" s="18"/>
      <c r="D621" s="18"/>
      <c r="E621" s="18"/>
      <c r="F621" s="18"/>
      <c r="G621" s="18"/>
      <c r="H621" s="18"/>
    </row>
    <row r="622" spans="2:8" ht="15.75" customHeight="1" x14ac:dyDescent="0.2">
      <c r="B622" s="18"/>
      <c r="C622" s="18"/>
      <c r="D622" s="18"/>
      <c r="E622" s="18"/>
      <c r="F622" s="18"/>
      <c r="G622" s="18"/>
      <c r="H622" s="18"/>
    </row>
    <row r="623" spans="2:8" ht="15.75" customHeight="1" x14ac:dyDescent="0.2">
      <c r="B623" s="18"/>
      <c r="C623" s="18"/>
      <c r="D623" s="18"/>
      <c r="E623" s="18"/>
      <c r="F623" s="18"/>
      <c r="G623" s="18"/>
      <c r="H623" s="18"/>
    </row>
    <row r="624" spans="2:8" ht="15.75" customHeight="1" x14ac:dyDescent="0.2">
      <c r="B624" s="18"/>
      <c r="C624" s="18"/>
      <c r="D624" s="18"/>
      <c r="E624" s="18"/>
      <c r="F624" s="18"/>
      <c r="G624" s="18"/>
      <c r="H624" s="18"/>
    </row>
    <row r="625" spans="2:8" ht="15.75" customHeight="1" x14ac:dyDescent="0.2">
      <c r="B625" s="18"/>
      <c r="C625" s="18"/>
      <c r="D625" s="18"/>
      <c r="E625" s="18"/>
      <c r="F625" s="18"/>
      <c r="G625" s="18"/>
      <c r="H625" s="18"/>
    </row>
    <row r="626" spans="2:8" ht="15.75" customHeight="1" x14ac:dyDescent="0.2">
      <c r="B626" s="18"/>
      <c r="C626" s="18"/>
      <c r="D626" s="18"/>
      <c r="E626" s="18"/>
      <c r="F626" s="18"/>
      <c r="G626" s="18"/>
      <c r="H626" s="18"/>
    </row>
    <row r="627" spans="2:8" ht="15.75" customHeight="1" x14ac:dyDescent="0.2">
      <c r="B627" s="18"/>
      <c r="C627" s="18"/>
      <c r="D627" s="18"/>
      <c r="E627" s="18"/>
      <c r="F627" s="18"/>
      <c r="G627" s="18"/>
      <c r="H627" s="18"/>
    </row>
    <row r="628" spans="2:8" ht="15.75" customHeight="1" x14ac:dyDescent="0.2">
      <c r="B628" s="18"/>
      <c r="C628" s="18"/>
      <c r="D628" s="18"/>
      <c r="E628" s="18"/>
      <c r="F628" s="18"/>
      <c r="G628" s="18"/>
      <c r="H628" s="18"/>
    </row>
    <row r="629" spans="2:8" ht="15.75" customHeight="1" x14ac:dyDescent="0.2">
      <c r="B629" s="18"/>
      <c r="C629" s="18"/>
      <c r="D629" s="18"/>
      <c r="E629" s="18"/>
      <c r="F629" s="18"/>
      <c r="G629" s="18"/>
      <c r="H629" s="18"/>
    </row>
    <row r="630" spans="2:8" ht="15.75" customHeight="1" x14ac:dyDescent="0.2">
      <c r="B630" s="18"/>
      <c r="C630" s="18"/>
      <c r="D630" s="18"/>
      <c r="E630" s="18"/>
      <c r="F630" s="18"/>
      <c r="G630" s="18"/>
      <c r="H630" s="18"/>
    </row>
    <row r="631" spans="2:8" ht="15.75" customHeight="1" x14ac:dyDescent="0.2">
      <c r="B631" s="18"/>
      <c r="C631" s="18"/>
      <c r="D631" s="18"/>
      <c r="E631" s="18"/>
      <c r="F631" s="18"/>
      <c r="G631" s="18"/>
      <c r="H631" s="18"/>
    </row>
    <row r="632" spans="2:8" ht="15.75" customHeight="1" x14ac:dyDescent="0.2">
      <c r="B632" s="18"/>
      <c r="C632" s="18"/>
      <c r="D632" s="18"/>
      <c r="E632" s="18"/>
      <c r="F632" s="18"/>
      <c r="G632" s="18"/>
      <c r="H632" s="18"/>
    </row>
    <row r="633" spans="2:8" ht="15.75" customHeight="1" x14ac:dyDescent="0.2">
      <c r="B633" s="18"/>
      <c r="C633" s="18"/>
      <c r="D633" s="18"/>
      <c r="E633" s="18"/>
      <c r="F633" s="18"/>
      <c r="G633" s="18"/>
      <c r="H633" s="18"/>
    </row>
    <row r="634" spans="2:8" ht="15.75" customHeight="1" x14ac:dyDescent="0.2">
      <c r="B634" s="18"/>
      <c r="C634" s="18"/>
      <c r="D634" s="18"/>
      <c r="E634" s="18"/>
      <c r="F634" s="18"/>
      <c r="G634" s="18"/>
      <c r="H634" s="18"/>
    </row>
    <row r="635" spans="2:8" ht="15.75" customHeight="1" x14ac:dyDescent="0.2">
      <c r="B635" s="18"/>
      <c r="C635" s="18"/>
      <c r="D635" s="18"/>
      <c r="E635" s="18"/>
      <c r="F635" s="18"/>
      <c r="G635" s="18"/>
      <c r="H635" s="18"/>
    </row>
    <row r="636" spans="2:8" ht="15.75" customHeight="1" x14ac:dyDescent="0.2">
      <c r="B636" s="18"/>
      <c r="C636" s="18"/>
      <c r="D636" s="18"/>
      <c r="E636" s="18"/>
      <c r="F636" s="18"/>
      <c r="G636" s="18"/>
      <c r="H636" s="18"/>
    </row>
    <row r="637" spans="2:8" ht="15.75" customHeight="1" x14ac:dyDescent="0.2">
      <c r="B637" s="18"/>
      <c r="C637" s="18"/>
      <c r="D637" s="18"/>
      <c r="E637" s="18"/>
      <c r="F637" s="18"/>
      <c r="G637" s="18"/>
      <c r="H637" s="18"/>
    </row>
    <row r="638" spans="2:8" ht="15.75" customHeight="1" x14ac:dyDescent="0.2">
      <c r="B638" s="18"/>
      <c r="C638" s="18"/>
      <c r="D638" s="18"/>
      <c r="E638" s="18"/>
      <c r="F638" s="18"/>
      <c r="G638" s="18"/>
      <c r="H638" s="18"/>
    </row>
    <row r="639" spans="2:8" ht="15.75" customHeight="1" x14ac:dyDescent="0.2">
      <c r="B639" s="18"/>
      <c r="C639" s="18"/>
      <c r="D639" s="18"/>
      <c r="E639" s="18"/>
      <c r="F639" s="18"/>
      <c r="G639" s="18"/>
      <c r="H639" s="18"/>
    </row>
    <row r="640" spans="2:8" ht="15.75" customHeight="1" x14ac:dyDescent="0.2">
      <c r="B640" s="18"/>
      <c r="C640" s="18"/>
      <c r="D640" s="18"/>
      <c r="E640" s="18"/>
      <c r="F640" s="18"/>
      <c r="G640" s="18"/>
      <c r="H640" s="18"/>
    </row>
    <row r="641" spans="2:8" ht="15.75" customHeight="1" x14ac:dyDescent="0.2">
      <c r="B641" s="18"/>
      <c r="C641" s="18"/>
      <c r="D641" s="18"/>
      <c r="E641" s="18"/>
      <c r="F641" s="18"/>
      <c r="G641" s="18"/>
      <c r="H641" s="18"/>
    </row>
    <row r="642" spans="2:8" ht="15.75" customHeight="1" x14ac:dyDescent="0.2">
      <c r="B642" s="18"/>
      <c r="C642" s="18"/>
      <c r="D642" s="18"/>
      <c r="E642" s="18"/>
      <c r="F642" s="18"/>
      <c r="G642" s="18"/>
      <c r="H642" s="18"/>
    </row>
    <row r="643" spans="2:8" ht="15.75" customHeight="1" x14ac:dyDescent="0.2">
      <c r="B643" s="18"/>
      <c r="C643" s="18"/>
      <c r="D643" s="18"/>
      <c r="E643" s="18"/>
      <c r="F643" s="18"/>
      <c r="G643" s="18"/>
      <c r="H643" s="18"/>
    </row>
    <row r="644" spans="2:8" ht="15.75" customHeight="1" x14ac:dyDescent="0.2">
      <c r="B644" s="18"/>
      <c r="C644" s="18"/>
      <c r="D644" s="18"/>
      <c r="E644" s="18"/>
      <c r="F644" s="18"/>
      <c r="G644" s="18"/>
      <c r="H644" s="18"/>
    </row>
    <row r="645" spans="2:8" ht="15.75" customHeight="1" x14ac:dyDescent="0.2">
      <c r="B645" s="18"/>
      <c r="C645" s="18"/>
      <c r="D645" s="18"/>
      <c r="E645" s="18"/>
      <c r="F645" s="18"/>
      <c r="G645" s="18"/>
      <c r="H645" s="18"/>
    </row>
    <row r="646" spans="2:8" ht="15.75" customHeight="1" x14ac:dyDescent="0.2">
      <c r="B646" s="18"/>
      <c r="C646" s="18"/>
      <c r="D646" s="18"/>
      <c r="E646" s="18"/>
      <c r="F646" s="18"/>
      <c r="G646" s="18"/>
      <c r="H646" s="18"/>
    </row>
    <row r="647" spans="2:8" ht="15.75" customHeight="1" x14ac:dyDescent="0.2">
      <c r="B647" s="18"/>
      <c r="C647" s="18"/>
      <c r="D647" s="18"/>
      <c r="E647" s="18"/>
      <c r="F647" s="18"/>
      <c r="G647" s="18"/>
      <c r="H647" s="18"/>
    </row>
    <row r="648" spans="2:8" ht="15.75" customHeight="1" x14ac:dyDescent="0.2">
      <c r="B648" s="18"/>
      <c r="C648" s="18"/>
      <c r="D648" s="18"/>
      <c r="E648" s="18"/>
      <c r="F648" s="18"/>
      <c r="G648" s="18"/>
      <c r="H648" s="18"/>
    </row>
    <row r="649" spans="2:8" ht="15.75" customHeight="1" x14ac:dyDescent="0.2">
      <c r="B649" s="18"/>
      <c r="C649" s="18"/>
      <c r="D649" s="18"/>
      <c r="E649" s="18"/>
      <c r="F649" s="18"/>
      <c r="G649" s="18"/>
      <c r="H649" s="18"/>
    </row>
    <row r="650" spans="2:8" ht="15.75" customHeight="1" x14ac:dyDescent="0.2">
      <c r="B650" s="18"/>
      <c r="C650" s="18"/>
      <c r="D650" s="18"/>
      <c r="E650" s="18"/>
      <c r="F650" s="18"/>
      <c r="G650" s="18"/>
      <c r="H650" s="18"/>
    </row>
    <row r="651" spans="2:8" ht="15.75" customHeight="1" x14ac:dyDescent="0.2">
      <c r="B651" s="18"/>
      <c r="C651" s="18"/>
      <c r="D651" s="18"/>
      <c r="E651" s="18"/>
      <c r="F651" s="18"/>
      <c r="G651" s="18"/>
      <c r="H651" s="18"/>
    </row>
    <row r="652" spans="2:8" ht="15.75" customHeight="1" x14ac:dyDescent="0.2">
      <c r="B652" s="18"/>
      <c r="C652" s="18"/>
      <c r="D652" s="18"/>
      <c r="E652" s="18"/>
      <c r="F652" s="18"/>
      <c r="G652" s="18"/>
      <c r="H652" s="18"/>
    </row>
    <row r="653" spans="2:8" ht="15.75" customHeight="1" x14ac:dyDescent="0.2">
      <c r="B653" s="18"/>
      <c r="C653" s="18"/>
      <c r="D653" s="18"/>
      <c r="E653" s="18"/>
      <c r="F653" s="18"/>
      <c r="G653" s="18"/>
      <c r="H653" s="18"/>
    </row>
    <row r="654" spans="2:8" ht="15.75" customHeight="1" x14ac:dyDescent="0.2">
      <c r="B654" s="18"/>
      <c r="C654" s="18"/>
      <c r="D654" s="18"/>
      <c r="E654" s="18"/>
      <c r="F654" s="18"/>
      <c r="G654" s="18"/>
      <c r="H654" s="18"/>
    </row>
    <row r="655" spans="2:8" ht="15.75" customHeight="1" x14ac:dyDescent="0.2">
      <c r="B655" s="18"/>
      <c r="C655" s="18"/>
      <c r="D655" s="18"/>
      <c r="E655" s="18"/>
      <c r="F655" s="18"/>
      <c r="G655" s="18"/>
      <c r="H655" s="18"/>
    </row>
    <row r="656" spans="2:8" ht="15.75" customHeight="1" x14ac:dyDescent="0.2">
      <c r="B656" s="18"/>
      <c r="C656" s="18"/>
      <c r="D656" s="18"/>
      <c r="E656" s="18"/>
      <c r="F656" s="18"/>
      <c r="G656" s="18"/>
      <c r="H656" s="18"/>
    </row>
    <row r="657" spans="2:8" ht="15.75" customHeight="1" x14ac:dyDescent="0.2">
      <c r="B657" s="18"/>
      <c r="C657" s="18"/>
      <c r="D657" s="18"/>
      <c r="E657" s="18"/>
      <c r="F657" s="18"/>
      <c r="G657" s="18"/>
      <c r="H657" s="18"/>
    </row>
    <row r="658" spans="2:8" ht="15.75" customHeight="1" x14ac:dyDescent="0.2">
      <c r="B658" s="18"/>
      <c r="C658" s="18"/>
      <c r="D658" s="18"/>
      <c r="E658" s="18"/>
      <c r="F658" s="18"/>
      <c r="G658" s="18"/>
      <c r="H658" s="18"/>
    </row>
    <row r="659" spans="2:8" ht="15.75" customHeight="1" x14ac:dyDescent="0.2">
      <c r="B659" s="18"/>
      <c r="C659" s="18"/>
      <c r="D659" s="18"/>
      <c r="E659" s="18"/>
      <c r="F659" s="18"/>
      <c r="G659" s="18"/>
      <c r="H659" s="18"/>
    </row>
    <row r="660" spans="2:8" ht="15.75" customHeight="1" x14ac:dyDescent="0.2">
      <c r="B660" s="18"/>
      <c r="C660" s="18"/>
      <c r="D660" s="18"/>
      <c r="E660" s="18"/>
      <c r="F660" s="18"/>
      <c r="G660" s="18"/>
      <c r="H660" s="18"/>
    </row>
    <row r="661" spans="2:8" ht="15.75" customHeight="1" x14ac:dyDescent="0.2">
      <c r="B661" s="18"/>
      <c r="C661" s="18"/>
      <c r="D661" s="18"/>
      <c r="E661" s="18"/>
      <c r="F661" s="18"/>
      <c r="G661" s="18"/>
      <c r="H661" s="18"/>
    </row>
    <row r="662" spans="2:8" ht="15.75" customHeight="1" x14ac:dyDescent="0.2">
      <c r="B662" s="18"/>
      <c r="C662" s="18"/>
      <c r="D662" s="18"/>
      <c r="E662" s="18"/>
      <c r="F662" s="18"/>
      <c r="G662" s="18"/>
      <c r="H662" s="18"/>
    </row>
    <row r="663" spans="2:8" ht="15.75" customHeight="1" x14ac:dyDescent="0.2">
      <c r="B663" s="18"/>
      <c r="C663" s="18"/>
      <c r="D663" s="18"/>
      <c r="E663" s="18"/>
      <c r="F663" s="18"/>
      <c r="G663" s="18"/>
      <c r="H663" s="18"/>
    </row>
    <row r="664" spans="2:8" ht="15.75" customHeight="1" x14ac:dyDescent="0.2">
      <c r="B664" s="18"/>
      <c r="C664" s="18"/>
      <c r="D664" s="18"/>
      <c r="E664" s="18"/>
      <c r="F664" s="18"/>
      <c r="G664" s="18"/>
      <c r="H664" s="18"/>
    </row>
    <row r="665" spans="2:8" ht="15.75" customHeight="1" x14ac:dyDescent="0.2">
      <c r="B665" s="18"/>
      <c r="C665" s="18"/>
      <c r="D665" s="18"/>
      <c r="E665" s="18"/>
      <c r="F665" s="18"/>
      <c r="G665" s="18"/>
      <c r="H665" s="18"/>
    </row>
    <row r="666" spans="2:8" ht="15.75" customHeight="1" x14ac:dyDescent="0.2">
      <c r="B666" s="18"/>
      <c r="C666" s="18"/>
      <c r="D666" s="18"/>
      <c r="E666" s="18"/>
      <c r="F666" s="18"/>
      <c r="G666" s="18"/>
      <c r="H666" s="18"/>
    </row>
    <row r="667" spans="2:8" ht="15.75" customHeight="1" x14ac:dyDescent="0.2">
      <c r="B667" s="18"/>
      <c r="C667" s="18"/>
      <c r="D667" s="18"/>
      <c r="E667" s="18"/>
      <c r="F667" s="18"/>
      <c r="G667" s="18"/>
      <c r="H667" s="18"/>
    </row>
    <row r="668" spans="2:8" ht="15.75" customHeight="1" x14ac:dyDescent="0.2">
      <c r="B668" s="18"/>
      <c r="C668" s="18"/>
      <c r="D668" s="18"/>
      <c r="E668" s="18"/>
      <c r="F668" s="18"/>
      <c r="G668" s="18"/>
      <c r="H668" s="18"/>
    </row>
    <row r="669" spans="2:8" ht="15.75" customHeight="1" x14ac:dyDescent="0.2">
      <c r="B669" s="18"/>
      <c r="C669" s="18"/>
      <c r="D669" s="18"/>
      <c r="E669" s="18"/>
      <c r="F669" s="18"/>
      <c r="G669" s="18"/>
      <c r="H669" s="18"/>
    </row>
    <row r="670" spans="2:8" ht="15.75" customHeight="1" x14ac:dyDescent="0.2">
      <c r="B670" s="18"/>
      <c r="C670" s="18"/>
      <c r="D670" s="18"/>
      <c r="E670" s="18"/>
      <c r="F670" s="18"/>
      <c r="G670" s="18"/>
      <c r="H670" s="18"/>
    </row>
    <row r="671" spans="2:8" ht="15.75" customHeight="1" x14ac:dyDescent="0.2">
      <c r="B671" s="18"/>
      <c r="C671" s="18"/>
      <c r="D671" s="18"/>
      <c r="E671" s="18"/>
      <c r="F671" s="18"/>
      <c r="G671" s="18"/>
      <c r="H671" s="18"/>
    </row>
    <row r="672" spans="2:8" ht="15.75" customHeight="1" x14ac:dyDescent="0.2">
      <c r="B672" s="18"/>
      <c r="C672" s="18"/>
      <c r="D672" s="18"/>
      <c r="E672" s="18"/>
      <c r="F672" s="18"/>
      <c r="G672" s="18"/>
      <c r="H672" s="18"/>
    </row>
    <row r="673" spans="2:8" ht="15.75" customHeight="1" x14ac:dyDescent="0.2">
      <c r="B673" s="18"/>
      <c r="C673" s="18"/>
      <c r="D673" s="18"/>
      <c r="E673" s="18"/>
      <c r="F673" s="18"/>
      <c r="G673" s="18"/>
      <c r="H673" s="18"/>
    </row>
    <row r="674" spans="2:8" ht="15.75" customHeight="1" x14ac:dyDescent="0.2">
      <c r="B674" s="18"/>
      <c r="C674" s="18"/>
      <c r="D674" s="18"/>
      <c r="E674" s="18"/>
      <c r="F674" s="18"/>
      <c r="G674" s="18"/>
      <c r="H674" s="18"/>
    </row>
    <row r="675" spans="2:8" ht="15.75" customHeight="1" x14ac:dyDescent="0.2">
      <c r="B675" s="18"/>
      <c r="C675" s="18"/>
      <c r="D675" s="18"/>
      <c r="E675" s="18"/>
      <c r="F675" s="18"/>
      <c r="G675" s="18"/>
      <c r="H675" s="18"/>
    </row>
    <row r="676" spans="2:8" ht="15.75" customHeight="1" x14ac:dyDescent="0.2">
      <c r="B676" s="18"/>
      <c r="C676" s="18"/>
      <c r="D676" s="18"/>
      <c r="E676" s="18"/>
      <c r="F676" s="18"/>
      <c r="G676" s="18"/>
      <c r="H676" s="18"/>
    </row>
    <row r="677" spans="2:8" ht="15.75" customHeight="1" x14ac:dyDescent="0.2">
      <c r="B677" s="18"/>
      <c r="C677" s="18"/>
      <c r="D677" s="18"/>
      <c r="E677" s="18"/>
      <c r="F677" s="18"/>
      <c r="G677" s="18"/>
      <c r="H677" s="18"/>
    </row>
    <row r="678" spans="2:8" ht="15.75" customHeight="1" x14ac:dyDescent="0.2">
      <c r="B678" s="18"/>
      <c r="C678" s="18"/>
      <c r="D678" s="18"/>
      <c r="E678" s="18"/>
      <c r="F678" s="18"/>
      <c r="G678" s="18"/>
      <c r="H678" s="18"/>
    </row>
    <row r="679" spans="2:8" ht="15.75" customHeight="1" x14ac:dyDescent="0.2">
      <c r="B679" s="18"/>
      <c r="C679" s="18"/>
      <c r="D679" s="18"/>
      <c r="E679" s="18"/>
      <c r="F679" s="18"/>
      <c r="G679" s="18"/>
      <c r="H679" s="18"/>
    </row>
    <row r="680" spans="2:8" ht="15.75" customHeight="1" x14ac:dyDescent="0.2">
      <c r="B680" s="18"/>
      <c r="C680" s="18"/>
      <c r="D680" s="18"/>
      <c r="E680" s="18"/>
      <c r="F680" s="18"/>
      <c r="G680" s="18"/>
      <c r="H680" s="18"/>
    </row>
    <row r="681" spans="2:8" ht="15.75" customHeight="1" x14ac:dyDescent="0.2">
      <c r="B681" s="18"/>
      <c r="C681" s="18"/>
      <c r="D681" s="18"/>
      <c r="E681" s="18"/>
      <c r="F681" s="18"/>
      <c r="G681" s="18"/>
      <c r="H681" s="18"/>
    </row>
    <row r="682" spans="2:8" ht="15.75" customHeight="1" x14ac:dyDescent="0.2">
      <c r="B682" s="18"/>
      <c r="C682" s="18"/>
      <c r="D682" s="18"/>
      <c r="E682" s="18"/>
      <c r="F682" s="18"/>
      <c r="G682" s="18"/>
      <c r="H682" s="18"/>
    </row>
    <row r="683" spans="2:8" ht="15.75" customHeight="1" x14ac:dyDescent="0.2">
      <c r="B683" s="18"/>
      <c r="C683" s="18"/>
      <c r="D683" s="18"/>
      <c r="E683" s="18"/>
      <c r="F683" s="18"/>
      <c r="G683" s="18"/>
      <c r="H683" s="18"/>
    </row>
    <row r="684" spans="2:8" ht="15.75" customHeight="1" x14ac:dyDescent="0.2">
      <c r="B684" s="18"/>
      <c r="C684" s="18"/>
      <c r="D684" s="18"/>
      <c r="E684" s="18"/>
      <c r="F684" s="18"/>
      <c r="G684" s="18"/>
      <c r="H684" s="18"/>
    </row>
    <row r="685" spans="2:8" ht="15.75" customHeight="1" x14ac:dyDescent="0.2">
      <c r="B685" s="18"/>
      <c r="C685" s="18"/>
      <c r="D685" s="18"/>
      <c r="E685" s="18"/>
      <c r="F685" s="18"/>
      <c r="G685" s="18"/>
      <c r="H685" s="18"/>
    </row>
    <row r="686" spans="2:8" ht="15.75" customHeight="1" x14ac:dyDescent="0.2">
      <c r="B686" s="18"/>
      <c r="C686" s="18"/>
      <c r="D686" s="18"/>
      <c r="E686" s="18"/>
      <c r="F686" s="18"/>
      <c r="G686" s="18"/>
      <c r="H686" s="18"/>
    </row>
    <row r="687" spans="2:8" ht="15.75" customHeight="1" x14ac:dyDescent="0.2">
      <c r="B687" s="18"/>
      <c r="C687" s="18"/>
      <c r="D687" s="18"/>
      <c r="E687" s="18"/>
      <c r="F687" s="18"/>
      <c r="G687" s="18"/>
      <c r="H687" s="18"/>
    </row>
    <row r="688" spans="2:8" ht="15.75" customHeight="1" x14ac:dyDescent="0.2">
      <c r="B688" s="18"/>
      <c r="C688" s="18"/>
      <c r="D688" s="18"/>
      <c r="E688" s="18"/>
      <c r="F688" s="18"/>
      <c r="G688" s="18"/>
      <c r="H688" s="18"/>
    </row>
    <row r="689" spans="2:8" ht="15.75" customHeight="1" x14ac:dyDescent="0.2">
      <c r="B689" s="18"/>
      <c r="C689" s="18"/>
      <c r="D689" s="18"/>
      <c r="E689" s="18"/>
      <c r="F689" s="18"/>
      <c r="G689" s="18"/>
      <c r="H689" s="18"/>
    </row>
    <row r="690" spans="2:8" ht="15.75" customHeight="1" x14ac:dyDescent="0.2">
      <c r="B690" s="18"/>
      <c r="C690" s="18"/>
      <c r="D690" s="18"/>
      <c r="E690" s="18"/>
      <c r="F690" s="18"/>
      <c r="G690" s="18"/>
      <c r="H690" s="18"/>
    </row>
    <row r="691" spans="2:8" ht="15.75" customHeight="1" x14ac:dyDescent="0.2">
      <c r="B691" s="18"/>
      <c r="C691" s="18"/>
      <c r="D691" s="18"/>
      <c r="E691" s="18"/>
      <c r="F691" s="18"/>
      <c r="G691" s="18"/>
      <c r="H691" s="18"/>
    </row>
    <row r="692" spans="2:8" ht="15.75" customHeight="1" x14ac:dyDescent="0.2">
      <c r="B692" s="18"/>
      <c r="C692" s="18"/>
      <c r="D692" s="18"/>
      <c r="E692" s="18"/>
      <c r="F692" s="18"/>
      <c r="G692" s="18"/>
      <c r="H692" s="18"/>
    </row>
    <row r="693" spans="2:8" ht="15.75" customHeight="1" x14ac:dyDescent="0.2">
      <c r="B693" s="18"/>
      <c r="C693" s="18"/>
      <c r="D693" s="18"/>
      <c r="E693" s="18"/>
      <c r="F693" s="18"/>
      <c r="G693" s="18"/>
      <c r="H693" s="18"/>
    </row>
    <row r="694" spans="2:8" ht="15.75" customHeight="1" x14ac:dyDescent="0.2">
      <c r="B694" s="18"/>
      <c r="C694" s="18"/>
      <c r="D694" s="18"/>
      <c r="E694" s="18"/>
      <c r="F694" s="18"/>
      <c r="G694" s="18"/>
      <c r="H694" s="18"/>
    </row>
    <row r="695" spans="2:8" ht="15.75" customHeight="1" x14ac:dyDescent="0.2">
      <c r="B695" s="18"/>
      <c r="C695" s="18"/>
      <c r="D695" s="18"/>
      <c r="E695" s="18"/>
      <c r="F695" s="18"/>
      <c r="G695" s="18"/>
      <c r="H695" s="18"/>
    </row>
    <row r="696" spans="2:8" ht="15.75" customHeight="1" x14ac:dyDescent="0.2">
      <c r="B696" s="18"/>
      <c r="C696" s="18"/>
      <c r="D696" s="18"/>
      <c r="E696" s="18"/>
      <c r="F696" s="18"/>
      <c r="G696" s="18"/>
      <c r="H696" s="18"/>
    </row>
    <row r="697" spans="2:8" ht="15.75" customHeight="1" x14ac:dyDescent="0.2">
      <c r="B697" s="18"/>
      <c r="C697" s="18"/>
      <c r="D697" s="18"/>
      <c r="E697" s="18"/>
      <c r="F697" s="18"/>
      <c r="G697" s="18"/>
      <c r="H697" s="18"/>
    </row>
    <row r="698" spans="2:8" ht="15.75" customHeight="1" x14ac:dyDescent="0.2">
      <c r="B698" s="18"/>
      <c r="C698" s="18"/>
      <c r="D698" s="18"/>
      <c r="E698" s="18"/>
      <c r="F698" s="18"/>
      <c r="G698" s="18"/>
      <c r="H698" s="18"/>
    </row>
    <row r="699" spans="2:8" ht="15.75" customHeight="1" x14ac:dyDescent="0.2">
      <c r="B699" s="18"/>
      <c r="C699" s="18"/>
      <c r="D699" s="18"/>
      <c r="E699" s="18"/>
      <c r="F699" s="18"/>
      <c r="G699" s="18"/>
      <c r="H699" s="18"/>
    </row>
    <row r="700" spans="2:8" ht="15.75" customHeight="1" x14ac:dyDescent="0.2">
      <c r="B700" s="18"/>
      <c r="C700" s="18"/>
      <c r="D700" s="18"/>
      <c r="E700" s="18"/>
      <c r="F700" s="18"/>
      <c r="G700" s="18"/>
      <c r="H700" s="18"/>
    </row>
    <row r="701" spans="2:8" ht="15.75" customHeight="1" x14ac:dyDescent="0.2">
      <c r="B701" s="18"/>
      <c r="C701" s="18"/>
      <c r="D701" s="18"/>
      <c r="E701" s="18"/>
      <c r="F701" s="18"/>
      <c r="G701" s="18"/>
      <c r="H701" s="18"/>
    </row>
    <row r="702" spans="2:8" ht="15.75" customHeight="1" x14ac:dyDescent="0.2">
      <c r="B702" s="18"/>
      <c r="C702" s="18"/>
      <c r="D702" s="18"/>
      <c r="E702" s="18"/>
      <c r="F702" s="18"/>
      <c r="G702" s="18"/>
      <c r="H702" s="18"/>
    </row>
    <row r="703" spans="2:8" ht="15.75" customHeight="1" x14ac:dyDescent="0.2">
      <c r="B703" s="18"/>
      <c r="C703" s="18"/>
      <c r="D703" s="18"/>
      <c r="E703" s="18"/>
      <c r="F703" s="18"/>
      <c r="G703" s="18"/>
      <c r="H703" s="18"/>
    </row>
    <row r="704" spans="2:8" ht="15.75" customHeight="1" x14ac:dyDescent="0.2">
      <c r="B704" s="18"/>
      <c r="C704" s="18"/>
      <c r="D704" s="18"/>
      <c r="E704" s="18"/>
      <c r="F704" s="18"/>
      <c r="G704" s="18"/>
      <c r="H704" s="18"/>
    </row>
    <row r="705" spans="2:8" ht="15.75" customHeight="1" x14ac:dyDescent="0.2">
      <c r="B705" s="18"/>
      <c r="C705" s="18"/>
      <c r="D705" s="18"/>
      <c r="E705" s="18"/>
      <c r="F705" s="18"/>
      <c r="G705" s="18"/>
      <c r="H705" s="18"/>
    </row>
    <row r="706" spans="2:8" ht="15.75" customHeight="1" x14ac:dyDescent="0.2">
      <c r="B706" s="18"/>
      <c r="C706" s="18"/>
      <c r="D706" s="18"/>
      <c r="E706" s="18"/>
      <c r="F706" s="18"/>
      <c r="G706" s="18"/>
      <c r="H706" s="18"/>
    </row>
    <row r="707" spans="2:8" ht="15.75" customHeight="1" x14ac:dyDescent="0.2">
      <c r="B707" s="18"/>
      <c r="C707" s="18"/>
      <c r="D707" s="18"/>
      <c r="E707" s="18"/>
      <c r="F707" s="18"/>
      <c r="G707" s="18"/>
      <c r="H707" s="18"/>
    </row>
    <row r="708" spans="2:8" ht="15.75" customHeight="1" x14ac:dyDescent="0.2">
      <c r="B708" s="18"/>
      <c r="C708" s="18"/>
      <c r="D708" s="18"/>
      <c r="E708" s="18"/>
      <c r="F708" s="18"/>
      <c r="G708" s="18"/>
      <c r="H708" s="18"/>
    </row>
    <row r="709" spans="2:8" ht="15.75" customHeight="1" x14ac:dyDescent="0.2">
      <c r="B709" s="18"/>
      <c r="C709" s="18"/>
      <c r="D709" s="18"/>
      <c r="E709" s="18"/>
      <c r="F709" s="18"/>
      <c r="G709" s="18"/>
      <c r="H709" s="18"/>
    </row>
    <row r="710" spans="2:8" ht="15.75" customHeight="1" x14ac:dyDescent="0.2">
      <c r="B710" s="18"/>
      <c r="C710" s="18"/>
      <c r="D710" s="18"/>
      <c r="E710" s="18"/>
      <c r="F710" s="18"/>
      <c r="G710" s="18"/>
      <c r="H710" s="18"/>
    </row>
    <row r="711" spans="2:8" ht="15.75" customHeight="1" x14ac:dyDescent="0.2">
      <c r="B711" s="18"/>
      <c r="C711" s="18"/>
      <c r="D711" s="18"/>
      <c r="E711" s="18"/>
      <c r="F711" s="18"/>
      <c r="G711" s="18"/>
      <c r="H711" s="18"/>
    </row>
    <row r="712" spans="2:8" ht="15.75" customHeight="1" x14ac:dyDescent="0.2">
      <c r="B712" s="18"/>
      <c r="C712" s="18"/>
      <c r="D712" s="18"/>
      <c r="E712" s="18"/>
      <c r="F712" s="18"/>
      <c r="G712" s="18"/>
      <c r="H712" s="18"/>
    </row>
    <row r="713" spans="2:8" ht="15.75" customHeight="1" x14ac:dyDescent="0.2">
      <c r="B713" s="18"/>
      <c r="C713" s="18"/>
      <c r="D713" s="18"/>
      <c r="E713" s="18"/>
      <c r="F713" s="18"/>
      <c r="G713" s="18"/>
      <c r="H713" s="18"/>
    </row>
    <row r="714" spans="2:8" ht="15.75" customHeight="1" x14ac:dyDescent="0.2">
      <c r="B714" s="18"/>
      <c r="C714" s="18"/>
      <c r="D714" s="18"/>
      <c r="E714" s="18"/>
      <c r="F714" s="18"/>
      <c r="G714" s="18"/>
      <c r="H714" s="18"/>
    </row>
    <row r="715" spans="2:8" ht="15.75" customHeight="1" x14ac:dyDescent="0.2">
      <c r="B715" s="18"/>
      <c r="C715" s="18"/>
      <c r="D715" s="18"/>
      <c r="E715" s="18"/>
      <c r="F715" s="18"/>
      <c r="G715" s="18"/>
      <c r="H715" s="18"/>
    </row>
    <row r="716" spans="2:8" ht="15.75" customHeight="1" x14ac:dyDescent="0.2">
      <c r="B716" s="18"/>
      <c r="C716" s="18"/>
      <c r="D716" s="18"/>
      <c r="E716" s="18"/>
      <c r="F716" s="18"/>
      <c r="G716" s="18"/>
      <c r="H716" s="18"/>
    </row>
    <row r="717" spans="2:8" ht="15.75" customHeight="1" x14ac:dyDescent="0.2">
      <c r="B717" s="18"/>
      <c r="C717" s="18"/>
      <c r="D717" s="18"/>
      <c r="E717" s="18"/>
      <c r="F717" s="18"/>
      <c r="G717" s="18"/>
      <c r="H717" s="18"/>
    </row>
    <row r="718" spans="2:8" ht="15.75" customHeight="1" x14ac:dyDescent="0.2">
      <c r="B718" s="18"/>
      <c r="C718" s="18"/>
      <c r="D718" s="18"/>
      <c r="E718" s="18"/>
      <c r="F718" s="18"/>
      <c r="G718" s="18"/>
      <c r="H718" s="18"/>
    </row>
    <row r="719" spans="2:8" ht="15.75" customHeight="1" x14ac:dyDescent="0.2">
      <c r="B719" s="18"/>
      <c r="C719" s="18"/>
      <c r="D719" s="18"/>
      <c r="E719" s="18"/>
      <c r="F719" s="18"/>
      <c r="G719" s="18"/>
      <c r="H719" s="18"/>
    </row>
    <row r="720" spans="2:8" ht="15.75" customHeight="1" x14ac:dyDescent="0.2">
      <c r="B720" s="18"/>
      <c r="C720" s="18"/>
      <c r="D720" s="18"/>
      <c r="E720" s="18"/>
      <c r="F720" s="18"/>
      <c r="G720" s="18"/>
      <c r="H720" s="18"/>
    </row>
    <row r="721" spans="2:8" ht="15.75" customHeight="1" x14ac:dyDescent="0.2">
      <c r="B721" s="18"/>
      <c r="C721" s="18"/>
      <c r="D721" s="18"/>
      <c r="E721" s="18"/>
      <c r="F721" s="18"/>
      <c r="G721" s="18"/>
      <c r="H721" s="18"/>
    </row>
    <row r="722" spans="2:8" ht="15.75" customHeight="1" x14ac:dyDescent="0.2">
      <c r="B722" s="18"/>
      <c r="C722" s="18"/>
      <c r="D722" s="18"/>
      <c r="E722" s="18"/>
      <c r="F722" s="18"/>
      <c r="G722" s="18"/>
      <c r="H722" s="18"/>
    </row>
    <row r="723" spans="2:8" ht="15.75" customHeight="1" x14ac:dyDescent="0.2">
      <c r="B723" s="18"/>
      <c r="C723" s="18"/>
      <c r="D723" s="18"/>
      <c r="E723" s="18"/>
      <c r="F723" s="18"/>
      <c r="G723" s="18"/>
      <c r="H723" s="18"/>
    </row>
    <row r="724" spans="2:8" ht="15.75" customHeight="1" x14ac:dyDescent="0.2">
      <c r="B724" s="18"/>
      <c r="C724" s="18"/>
      <c r="D724" s="18"/>
      <c r="E724" s="18"/>
      <c r="F724" s="18"/>
      <c r="G724" s="18"/>
      <c r="H724" s="18"/>
    </row>
    <row r="725" spans="2:8" ht="15.75" customHeight="1" x14ac:dyDescent="0.2">
      <c r="B725" s="18"/>
      <c r="C725" s="18"/>
      <c r="D725" s="18"/>
      <c r="E725" s="18"/>
      <c r="F725" s="18"/>
      <c r="G725" s="18"/>
      <c r="H725" s="18"/>
    </row>
    <row r="726" spans="2:8" ht="15.75" customHeight="1" x14ac:dyDescent="0.2">
      <c r="B726" s="18"/>
      <c r="C726" s="18"/>
      <c r="D726" s="18"/>
      <c r="E726" s="18"/>
      <c r="F726" s="18"/>
      <c r="G726" s="18"/>
      <c r="H726" s="18"/>
    </row>
    <row r="727" spans="2:8" ht="15.75" customHeight="1" x14ac:dyDescent="0.2">
      <c r="B727" s="18"/>
      <c r="C727" s="18"/>
      <c r="D727" s="18"/>
      <c r="E727" s="18"/>
      <c r="F727" s="18"/>
      <c r="G727" s="18"/>
      <c r="H727" s="18"/>
    </row>
    <row r="728" spans="2:8" ht="15.75" customHeight="1" x14ac:dyDescent="0.2">
      <c r="B728" s="18"/>
      <c r="C728" s="18"/>
      <c r="D728" s="18"/>
      <c r="E728" s="18"/>
      <c r="F728" s="18"/>
      <c r="G728" s="18"/>
      <c r="H728" s="18"/>
    </row>
    <row r="729" spans="2:8" ht="15.75" customHeight="1" x14ac:dyDescent="0.2">
      <c r="B729" s="18"/>
      <c r="C729" s="18"/>
      <c r="D729" s="18"/>
      <c r="E729" s="18"/>
      <c r="F729" s="18"/>
      <c r="G729" s="18"/>
      <c r="H729" s="18"/>
    </row>
    <row r="730" spans="2:8" ht="15.75" customHeight="1" x14ac:dyDescent="0.2">
      <c r="B730" s="18"/>
      <c r="C730" s="18"/>
      <c r="D730" s="18"/>
      <c r="E730" s="18"/>
      <c r="F730" s="18"/>
      <c r="G730" s="18"/>
      <c r="H730" s="18"/>
    </row>
    <row r="731" spans="2:8" ht="15.75" customHeight="1" x14ac:dyDescent="0.2">
      <c r="B731" s="18"/>
      <c r="C731" s="18"/>
      <c r="D731" s="18"/>
      <c r="E731" s="18"/>
      <c r="F731" s="18"/>
      <c r="G731" s="18"/>
      <c r="H731" s="18"/>
    </row>
    <row r="732" spans="2:8" ht="15.75" customHeight="1" x14ac:dyDescent="0.2">
      <c r="B732" s="18"/>
      <c r="C732" s="18"/>
      <c r="D732" s="18"/>
      <c r="E732" s="18"/>
      <c r="F732" s="18"/>
      <c r="G732" s="18"/>
      <c r="H732" s="18"/>
    </row>
    <row r="733" spans="2:8" ht="15.75" customHeight="1" x14ac:dyDescent="0.2">
      <c r="B733" s="18"/>
      <c r="C733" s="18"/>
      <c r="D733" s="18"/>
      <c r="E733" s="18"/>
      <c r="F733" s="18"/>
      <c r="G733" s="18"/>
      <c r="H733" s="18"/>
    </row>
    <row r="734" spans="2:8" ht="15.75" customHeight="1" x14ac:dyDescent="0.2">
      <c r="B734" s="18"/>
      <c r="C734" s="18"/>
      <c r="D734" s="18"/>
      <c r="E734" s="18"/>
      <c r="F734" s="18"/>
      <c r="G734" s="18"/>
      <c r="H734" s="18"/>
    </row>
    <row r="735" spans="2:8" ht="15.75" customHeight="1" x14ac:dyDescent="0.2">
      <c r="B735" s="18"/>
      <c r="C735" s="18"/>
      <c r="D735" s="18"/>
      <c r="E735" s="18"/>
      <c r="F735" s="18"/>
      <c r="G735" s="18"/>
      <c r="H735" s="18"/>
    </row>
    <row r="736" spans="2:8" ht="15.75" customHeight="1" x14ac:dyDescent="0.2">
      <c r="B736" s="18"/>
      <c r="C736" s="18"/>
      <c r="D736" s="18"/>
      <c r="E736" s="18"/>
      <c r="F736" s="18"/>
      <c r="G736" s="18"/>
      <c r="H736" s="18"/>
    </row>
    <row r="737" spans="2:8" ht="15.75" customHeight="1" x14ac:dyDescent="0.2">
      <c r="B737" s="18"/>
      <c r="C737" s="18"/>
      <c r="D737" s="18"/>
      <c r="E737" s="18"/>
      <c r="F737" s="18"/>
      <c r="G737" s="18"/>
      <c r="H737" s="18"/>
    </row>
    <row r="738" spans="2:8" ht="15.75" customHeight="1" x14ac:dyDescent="0.2">
      <c r="B738" s="18"/>
      <c r="C738" s="18"/>
      <c r="D738" s="18"/>
      <c r="E738" s="18"/>
      <c r="F738" s="18"/>
      <c r="G738" s="18"/>
      <c r="H738" s="18"/>
    </row>
    <row r="739" spans="2:8" ht="15.75" customHeight="1" x14ac:dyDescent="0.2">
      <c r="B739" s="18"/>
      <c r="C739" s="18"/>
      <c r="D739" s="18"/>
      <c r="E739" s="18"/>
      <c r="F739" s="18"/>
      <c r="G739" s="18"/>
      <c r="H739" s="18"/>
    </row>
    <row r="740" spans="2:8" ht="15.75" customHeight="1" x14ac:dyDescent="0.2">
      <c r="B740" s="18"/>
      <c r="C740" s="18"/>
      <c r="D740" s="18"/>
      <c r="E740" s="18"/>
      <c r="F740" s="18"/>
      <c r="G740" s="18"/>
      <c r="H740" s="18"/>
    </row>
    <row r="741" spans="2:8" ht="15.75" customHeight="1" x14ac:dyDescent="0.2">
      <c r="B741" s="18"/>
      <c r="C741" s="18"/>
      <c r="D741" s="18"/>
      <c r="E741" s="18"/>
      <c r="F741" s="18"/>
      <c r="G741" s="18"/>
      <c r="H741" s="18"/>
    </row>
    <row r="742" spans="2:8" ht="15.75" customHeight="1" x14ac:dyDescent="0.2">
      <c r="B742" s="18"/>
      <c r="C742" s="18"/>
      <c r="D742" s="18"/>
      <c r="E742" s="18"/>
      <c r="F742" s="18"/>
      <c r="G742" s="18"/>
      <c r="H742" s="18"/>
    </row>
    <row r="743" spans="2:8" ht="15.75" customHeight="1" x14ac:dyDescent="0.2">
      <c r="B743" s="18"/>
      <c r="C743" s="18"/>
      <c r="D743" s="18"/>
      <c r="E743" s="18"/>
      <c r="F743" s="18"/>
      <c r="G743" s="18"/>
      <c r="H743" s="18"/>
    </row>
    <row r="744" spans="2:8" ht="15.75" customHeight="1" x14ac:dyDescent="0.2">
      <c r="B744" s="18"/>
      <c r="C744" s="18"/>
      <c r="D744" s="18"/>
      <c r="E744" s="18"/>
      <c r="F744" s="18"/>
      <c r="G744" s="18"/>
      <c r="H744" s="18"/>
    </row>
    <row r="745" spans="2:8" ht="15.75" customHeight="1" x14ac:dyDescent="0.2">
      <c r="B745" s="18"/>
      <c r="C745" s="18"/>
      <c r="D745" s="18"/>
      <c r="E745" s="18"/>
      <c r="F745" s="18"/>
      <c r="G745" s="18"/>
      <c r="H745" s="18"/>
    </row>
    <row r="746" spans="2:8" ht="15.75" customHeight="1" x14ac:dyDescent="0.2">
      <c r="B746" s="18"/>
      <c r="C746" s="18"/>
      <c r="D746" s="18"/>
      <c r="E746" s="18"/>
      <c r="F746" s="18"/>
      <c r="G746" s="18"/>
      <c r="H746" s="18"/>
    </row>
    <row r="747" spans="2:8" ht="15.75" customHeight="1" x14ac:dyDescent="0.2">
      <c r="B747" s="18"/>
      <c r="C747" s="18"/>
      <c r="D747" s="18"/>
      <c r="E747" s="18"/>
      <c r="F747" s="18"/>
      <c r="G747" s="18"/>
      <c r="H747" s="18"/>
    </row>
    <row r="748" spans="2:8" ht="15.75" customHeight="1" x14ac:dyDescent="0.2">
      <c r="B748" s="18"/>
      <c r="C748" s="18"/>
      <c r="D748" s="18"/>
      <c r="E748" s="18"/>
      <c r="F748" s="18"/>
      <c r="G748" s="18"/>
      <c r="H748" s="18"/>
    </row>
    <row r="749" spans="2:8" ht="15.75" customHeight="1" x14ac:dyDescent="0.2">
      <c r="B749" s="18"/>
      <c r="C749" s="18"/>
      <c r="D749" s="18"/>
      <c r="E749" s="18"/>
      <c r="F749" s="18"/>
      <c r="G749" s="18"/>
      <c r="H749" s="18"/>
    </row>
    <row r="750" spans="2:8" ht="15.75" customHeight="1" x14ac:dyDescent="0.2">
      <c r="B750" s="18"/>
      <c r="C750" s="18"/>
      <c r="D750" s="18"/>
      <c r="E750" s="18"/>
      <c r="F750" s="18"/>
      <c r="G750" s="18"/>
      <c r="H750" s="18"/>
    </row>
    <row r="751" spans="2:8" ht="15.75" customHeight="1" x14ac:dyDescent="0.2">
      <c r="B751" s="18"/>
      <c r="C751" s="18"/>
      <c r="D751" s="18"/>
      <c r="E751" s="18"/>
      <c r="F751" s="18"/>
      <c r="G751" s="18"/>
      <c r="H751" s="18"/>
    </row>
    <row r="752" spans="2:8" ht="15.75" customHeight="1" x14ac:dyDescent="0.2">
      <c r="B752" s="18"/>
      <c r="C752" s="18"/>
      <c r="D752" s="18"/>
      <c r="E752" s="18"/>
      <c r="F752" s="18"/>
      <c r="G752" s="18"/>
      <c r="H752" s="18"/>
    </row>
    <row r="753" spans="2:8" ht="15.75" customHeight="1" x14ac:dyDescent="0.2">
      <c r="B753" s="18"/>
      <c r="C753" s="18"/>
      <c r="D753" s="18"/>
      <c r="E753" s="18"/>
      <c r="F753" s="18"/>
      <c r="G753" s="18"/>
      <c r="H753" s="18"/>
    </row>
    <row r="754" spans="2:8" ht="15.75" customHeight="1" x14ac:dyDescent="0.2">
      <c r="B754" s="18"/>
      <c r="C754" s="18"/>
      <c r="D754" s="18"/>
      <c r="E754" s="18"/>
      <c r="F754" s="18"/>
      <c r="G754" s="18"/>
      <c r="H754" s="18"/>
    </row>
    <row r="755" spans="2:8" ht="15.75" customHeight="1" x14ac:dyDescent="0.2">
      <c r="B755" s="18"/>
      <c r="C755" s="18"/>
      <c r="D755" s="18"/>
      <c r="E755" s="18"/>
      <c r="F755" s="18"/>
      <c r="G755" s="18"/>
      <c r="H755" s="18"/>
    </row>
    <row r="756" spans="2:8" ht="15.75" customHeight="1" x14ac:dyDescent="0.2">
      <c r="B756" s="18"/>
      <c r="C756" s="18"/>
      <c r="D756" s="18"/>
      <c r="E756" s="18"/>
      <c r="F756" s="18"/>
      <c r="G756" s="18"/>
      <c r="H756" s="18"/>
    </row>
    <row r="757" spans="2:8" ht="15.75" customHeight="1" x14ac:dyDescent="0.2">
      <c r="B757" s="18"/>
      <c r="C757" s="18"/>
      <c r="D757" s="18"/>
      <c r="E757" s="18"/>
      <c r="F757" s="18"/>
      <c r="G757" s="18"/>
      <c r="H757" s="18"/>
    </row>
    <row r="758" spans="2:8" ht="15.75" customHeight="1" x14ac:dyDescent="0.2">
      <c r="B758" s="18"/>
      <c r="C758" s="18"/>
      <c r="D758" s="18"/>
      <c r="E758" s="18"/>
      <c r="F758" s="18"/>
      <c r="G758" s="18"/>
      <c r="H758" s="18"/>
    </row>
    <row r="759" spans="2:8" ht="15.75" customHeight="1" x14ac:dyDescent="0.2">
      <c r="B759" s="18"/>
      <c r="C759" s="18"/>
      <c r="D759" s="18"/>
      <c r="E759" s="18"/>
      <c r="F759" s="18"/>
      <c r="G759" s="18"/>
      <c r="H759" s="18"/>
    </row>
    <row r="760" spans="2:8" ht="15.75" customHeight="1" x14ac:dyDescent="0.2">
      <c r="B760" s="18"/>
      <c r="C760" s="18"/>
      <c r="D760" s="18"/>
      <c r="E760" s="18"/>
      <c r="F760" s="18"/>
      <c r="G760" s="18"/>
      <c r="H760" s="18"/>
    </row>
    <row r="761" spans="2:8" ht="15.75" customHeight="1" x14ac:dyDescent="0.2">
      <c r="B761" s="18"/>
      <c r="C761" s="18"/>
      <c r="D761" s="18"/>
      <c r="E761" s="18"/>
      <c r="F761" s="18"/>
      <c r="G761" s="18"/>
      <c r="H761" s="18"/>
    </row>
    <row r="762" spans="2:8" ht="15.75" customHeight="1" x14ac:dyDescent="0.2">
      <c r="B762" s="18"/>
      <c r="C762" s="18"/>
      <c r="D762" s="18"/>
      <c r="E762" s="18"/>
      <c r="F762" s="18"/>
      <c r="G762" s="18"/>
      <c r="H762" s="18"/>
    </row>
    <row r="763" spans="2:8" ht="15.75" customHeight="1" x14ac:dyDescent="0.2">
      <c r="B763" s="18"/>
      <c r="C763" s="18"/>
      <c r="D763" s="18"/>
      <c r="E763" s="18"/>
      <c r="F763" s="18"/>
      <c r="G763" s="18"/>
      <c r="H763" s="18"/>
    </row>
    <row r="764" spans="2:8" ht="15.75" customHeight="1" x14ac:dyDescent="0.2">
      <c r="B764" s="18"/>
      <c r="C764" s="18"/>
      <c r="D764" s="18"/>
      <c r="E764" s="18"/>
      <c r="F764" s="18"/>
      <c r="G764" s="18"/>
      <c r="H764" s="18"/>
    </row>
    <row r="765" spans="2:8" ht="15.75" customHeight="1" x14ac:dyDescent="0.2">
      <c r="B765" s="18"/>
      <c r="C765" s="18"/>
      <c r="D765" s="18"/>
      <c r="E765" s="18"/>
      <c r="F765" s="18"/>
      <c r="G765" s="18"/>
      <c r="H765" s="18"/>
    </row>
    <row r="766" spans="2:8" ht="15.75" customHeight="1" x14ac:dyDescent="0.2">
      <c r="B766" s="18"/>
      <c r="C766" s="18"/>
      <c r="D766" s="18"/>
      <c r="E766" s="18"/>
      <c r="F766" s="18"/>
      <c r="G766" s="18"/>
      <c r="H766" s="18"/>
    </row>
    <row r="767" spans="2:8" ht="15.75" customHeight="1" x14ac:dyDescent="0.2">
      <c r="B767" s="18"/>
      <c r="C767" s="18"/>
      <c r="D767" s="18"/>
      <c r="E767" s="18"/>
      <c r="F767" s="18"/>
      <c r="G767" s="18"/>
      <c r="H767" s="18"/>
    </row>
    <row r="768" spans="2:8" ht="15.75" customHeight="1" x14ac:dyDescent="0.2">
      <c r="B768" s="18"/>
      <c r="C768" s="18"/>
      <c r="D768" s="18"/>
      <c r="E768" s="18"/>
      <c r="F768" s="18"/>
      <c r="G768" s="18"/>
      <c r="H768" s="18"/>
    </row>
    <row r="769" spans="2:8" ht="15.75" customHeight="1" x14ac:dyDescent="0.2">
      <c r="B769" s="18"/>
      <c r="C769" s="18"/>
      <c r="D769" s="18"/>
      <c r="E769" s="18"/>
      <c r="F769" s="18"/>
      <c r="G769" s="18"/>
      <c r="H769" s="18"/>
    </row>
    <row r="770" spans="2:8" ht="15.75" customHeight="1" x14ac:dyDescent="0.2">
      <c r="B770" s="18"/>
      <c r="C770" s="18"/>
      <c r="D770" s="18"/>
      <c r="E770" s="18"/>
      <c r="F770" s="18"/>
      <c r="G770" s="18"/>
      <c r="H770" s="18"/>
    </row>
    <row r="771" spans="2:8" ht="15.75" customHeight="1" x14ac:dyDescent="0.2">
      <c r="B771" s="18"/>
      <c r="C771" s="18"/>
      <c r="D771" s="18"/>
      <c r="E771" s="18"/>
      <c r="F771" s="18"/>
      <c r="G771" s="18"/>
      <c r="H771" s="18"/>
    </row>
    <row r="772" spans="2:8" ht="15.75" customHeight="1" x14ac:dyDescent="0.2">
      <c r="B772" s="18"/>
      <c r="C772" s="18"/>
      <c r="D772" s="18"/>
      <c r="E772" s="18"/>
      <c r="F772" s="18"/>
      <c r="G772" s="18"/>
      <c r="H772" s="18"/>
    </row>
    <row r="773" spans="2:8" ht="15.75" customHeight="1" x14ac:dyDescent="0.2">
      <c r="B773" s="18"/>
      <c r="C773" s="18"/>
      <c r="D773" s="18"/>
      <c r="E773" s="18"/>
      <c r="F773" s="18"/>
      <c r="G773" s="18"/>
      <c r="H773" s="18"/>
    </row>
    <row r="774" spans="2:8" ht="15.75" customHeight="1" x14ac:dyDescent="0.2">
      <c r="B774" s="18"/>
      <c r="C774" s="18"/>
      <c r="D774" s="18"/>
      <c r="E774" s="18"/>
      <c r="F774" s="18"/>
      <c r="G774" s="18"/>
      <c r="H774" s="18"/>
    </row>
    <row r="775" spans="2:8" ht="15.75" customHeight="1" x14ac:dyDescent="0.2">
      <c r="B775" s="18"/>
      <c r="C775" s="18"/>
      <c r="D775" s="18"/>
      <c r="E775" s="18"/>
      <c r="F775" s="18"/>
      <c r="G775" s="18"/>
      <c r="H775" s="18"/>
    </row>
    <row r="776" spans="2:8" ht="15.75" customHeight="1" x14ac:dyDescent="0.2">
      <c r="B776" s="18"/>
      <c r="C776" s="18"/>
      <c r="D776" s="18"/>
      <c r="E776" s="18"/>
      <c r="F776" s="18"/>
      <c r="G776" s="18"/>
      <c r="H776" s="18"/>
    </row>
    <row r="777" spans="2:8" ht="15.75" customHeight="1" x14ac:dyDescent="0.2">
      <c r="B777" s="18"/>
      <c r="C777" s="18"/>
      <c r="D777" s="18"/>
      <c r="E777" s="18"/>
      <c r="F777" s="18"/>
      <c r="G777" s="18"/>
      <c r="H777" s="18"/>
    </row>
    <row r="778" spans="2:8" ht="15.75" customHeight="1" x14ac:dyDescent="0.2">
      <c r="B778" s="18"/>
      <c r="C778" s="18"/>
      <c r="D778" s="18"/>
      <c r="E778" s="18"/>
      <c r="F778" s="18"/>
      <c r="G778" s="18"/>
      <c r="H778" s="18"/>
    </row>
    <row r="779" spans="2:8" ht="15.75" customHeight="1" x14ac:dyDescent="0.2">
      <c r="B779" s="18"/>
      <c r="C779" s="18"/>
      <c r="D779" s="18"/>
      <c r="E779" s="18"/>
      <c r="F779" s="18"/>
      <c r="G779" s="18"/>
      <c r="H779" s="18"/>
    </row>
    <row r="780" spans="2:8" ht="15.75" customHeight="1" x14ac:dyDescent="0.2">
      <c r="B780" s="18"/>
      <c r="C780" s="18"/>
      <c r="D780" s="18"/>
      <c r="E780" s="18"/>
      <c r="F780" s="18"/>
      <c r="G780" s="18"/>
      <c r="H780" s="18"/>
    </row>
    <row r="781" spans="2:8" ht="15.75" customHeight="1" x14ac:dyDescent="0.2">
      <c r="B781" s="18"/>
      <c r="C781" s="18"/>
      <c r="D781" s="18"/>
      <c r="E781" s="18"/>
      <c r="F781" s="18"/>
      <c r="G781" s="18"/>
      <c r="H781" s="18"/>
    </row>
    <row r="782" spans="2:8" ht="15.75" customHeight="1" x14ac:dyDescent="0.2">
      <c r="B782" s="18"/>
      <c r="C782" s="18"/>
      <c r="D782" s="18"/>
      <c r="E782" s="18"/>
      <c r="F782" s="18"/>
      <c r="G782" s="18"/>
      <c r="H782" s="18"/>
    </row>
    <row r="783" spans="2:8" ht="15.75" customHeight="1" x14ac:dyDescent="0.2">
      <c r="B783" s="18"/>
      <c r="C783" s="18"/>
      <c r="D783" s="18"/>
      <c r="E783" s="18"/>
      <c r="F783" s="18"/>
      <c r="G783" s="18"/>
      <c r="H783" s="18"/>
    </row>
    <row r="784" spans="2:8" ht="15.75" customHeight="1" x14ac:dyDescent="0.2">
      <c r="B784" s="18"/>
      <c r="C784" s="18"/>
      <c r="D784" s="18"/>
      <c r="E784" s="18"/>
      <c r="F784" s="18"/>
      <c r="G784" s="18"/>
      <c r="H784" s="18"/>
    </row>
    <row r="785" spans="2:8" ht="15.75" customHeight="1" x14ac:dyDescent="0.2">
      <c r="B785" s="18"/>
      <c r="C785" s="18"/>
      <c r="D785" s="18"/>
      <c r="E785" s="18"/>
      <c r="F785" s="18"/>
      <c r="G785" s="18"/>
      <c r="H785" s="18"/>
    </row>
    <row r="786" spans="2:8" ht="15.75" customHeight="1" x14ac:dyDescent="0.2">
      <c r="B786" s="18"/>
      <c r="C786" s="18"/>
      <c r="D786" s="18"/>
      <c r="E786" s="18"/>
      <c r="F786" s="18"/>
      <c r="G786" s="18"/>
      <c r="H786" s="18"/>
    </row>
    <row r="787" spans="2:8" ht="15.75" customHeight="1" x14ac:dyDescent="0.2">
      <c r="B787" s="18"/>
      <c r="C787" s="18"/>
      <c r="D787" s="18"/>
      <c r="E787" s="18"/>
      <c r="F787" s="18"/>
      <c r="G787" s="18"/>
      <c r="H787" s="18"/>
    </row>
    <row r="788" spans="2:8" ht="15.75" customHeight="1" x14ac:dyDescent="0.2">
      <c r="B788" s="18"/>
      <c r="C788" s="18"/>
      <c r="D788" s="18"/>
      <c r="E788" s="18"/>
      <c r="F788" s="18"/>
      <c r="G788" s="18"/>
      <c r="H788" s="18"/>
    </row>
    <row r="789" spans="2:8" ht="15.75" customHeight="1" x14ac:dyDescent="0.2">
      <c r="B789" s="18"/>
      <c r="C789" s="18"/>
      <c r="D789" s="18"/>
      <c r="E789" s="18"/>
      <c r="F789" s="18"/>
      <c r="G789" s="18"/>
      <c r="H789" s="18"/>
    </row>
    <row r="790" spans="2:8" ht="15.75" customHeight="1" x14ac:dyDescent="0.2">
      <c r="B790" s="18"/>
      <c r="C790" s="18"/>
      <c r="D790" s="18"/>
      <c r="E790" s="18"/>
      <c r="F790" s="18"/>
      <c r="G790" s="18"/>
      <c r="H790" s="18"/>
    </row>
    <row r="791" spans="2:8" ht="15.75" customHeight="1" x14ac:dyDescent="0.2">
      <c r="B791" s="18"/>
      <c r="C791" s="18"/>
      <c r="D791" s="18"/>
      <c r="E791" s="18"/>
      <c r="F791" s="18"/>
      <c r="G791" s="18"/>
      <c r="H791" s="18"/>
    </row>
    <row r="792" spans="2:8" ht="15.75" customHeight="1" x14ac:dyDescent="0.2">
      <c r="B792" s="18"/>
      <c r="C792" s="18"/>
      <c r="D792" s="18"/>
      <c r="E792" s="18"/>
      <c r="F792" s="18"/>
      <c r="G792" s="18"/>
      <c r="H792" s="18"/>
    </row>
    <row r="793" spans="2:8" ht="15.75" customHeight="1" x14ac:dyDescent="0.2">
      <c r="B793" s="18"/>
      <c r="C793" s="18"/>
      <c r="D793" s="18"/>
      <c r="E793" s="18"/>
      <c r="F793" s="18"/>
      <c r="G793" s="18"/>
      <c r="H793" s="18"/>
    </row>
    <row r="794" spans="2:8" ht="15.75" customHeight="1" x14ac:dyDescent="0.2">
      <c r="B794" s="18"/>
      <c r="C794" s="18"/>
      <c r="D794" s="18"/>
      <c r="E794" s="18"/>
      <c r="F794" s="18"/>
      <c r="G794" s="18"/>
      <c r="H794" s="18"/>
    </row>
    <row r="795" spans="2:8" ht="15.75" customHeight="1" x14ac:dyDescent="0.2">
      <c r="B795" s="18"/>
      <c r="C795" s="18"/>
      <c r="D795" s="18"/>
      <c r="E795" s="18"/>
      <c r="F795" s="18"/>
      <c r="G795" s="18"/>
      <c r="H795" s="18"/>
    </row>
    <row r="796" spans="2:8" ht="15.75" customHeight="1" x14ac:dyDescent="0.2">
      <c r="B796" s="18"/>
      <c r="C796" s="18"/>
      <c r="D796" s="18"/>
      <c r="E796" s="18"/>
      <c r="F796" s="18"/>
      <c r="G796" s="18"/>
      <c r="H796" s="18"/>
    </row>
    <row r="797" spans="2:8" ht="15.75" customHeight="1" x14ac:dyDescent="0.2">
      <c r="B797" s="18"/>
      <c r="C797" s="18"/>
      <c r="D797" s="18"/>
      <c r="E797" s="18"/>
      <c r="F797" s="18"/>
      <c r="G797" s="18"/>
      <c r="H797" s="18"/>
    </row>
    <row r="798" spans="2:8" ht="15.75" customHeight="1" x14ac:dyDescent="0.2">
      <c r="B798" s="18"/>
      <c r="C798" s="18"/>
      <c r="D798" s="18"/>
      <c r="E798" s="18"/>
      <c r="F798" s="18"/>
      <c r="G798" s="18"/>
      <c r="H798" s="18"/>
    </row>
    <row r="799" spans="2:8" ht="15.75" customHeight="1" x14ac:dyDescent="0.2">
      <c r="B799" s="18"/>
      <c r="C799" s="18"/>
      <c r="D799" s="18"/>
      <c r="E799" s="18"/>
      <c r="F799" s="18"/>
      <c r="G799" s="18"/>
      <c r="H799" s="18"/>
    </row>
    <row r="800" spans="2:8" ht="15.75" customHeight="1" x14ac:dyDescent="0.2">
      <c r="B800" s="18"/>
      <c r="C800" s="18"/>
      <c r="D800" s="18"/>
      <c r="E800" s="18"/>
      <c r="F800" s="18"/>
      <c r="G800" s="18"/>
      <c r="H800" s="18"/>
    </row>
    <row r="801" spans="2:8" ht="15.75" customHeight="1" x14ac:dyDescent="0.2">
      <c r="B801" s="18"/>
      <c r="C801" s="18"/>
      <c r="D801" s="18"/>
      <c r="E801" s="18"/>
      <c r="F801" s="18"/>
      <c r="G801" s="18"/>
      <c r="H801" s="18"/>
    </row>
    <row r="802" spans="2:8" ht="15.75" customHeight="1" x14ac:dyDescent="0.2">
      <c r="B802" s="18"/>
      <c r="C802" s="18"/>
      <c r="D802" s="18"/>
      <c r="E802" s="18"/>
      <c r="F802" s="18"/>
      <c r="G802" s="18"/>
      <c r="H802" s="18"/>
    </row>
    <row r="803" spans="2:8" ht="15.75" customHeight="1" x14ac:dyDescent="0.2">
      <c r="B803" s="18"/>
      <c r="C803" s="18"/>
      <c r="D803" s="18"/>
      <c r="E803" s="18"/>
      <c r="F803" s="18"/>
      <c r="G803" s="18"/>
      <c r="H803" s="18"/>
    </row>
    <row r="804" spans="2:8" ht="15.75" customHeight="1" x14ac:dyDescent="0.2">
      <c r="B804" s="18"/>
      <c r="C804" s="18"/>
      <c r="D804" s="18"/>
      <c r="E804" s="18"/>
      <c r="F804" s="18"/>
      <c r="G804" s="18"/>
      <c r="H804" s="18"/>
    </row>
    <row r="805" spans="2:8" ht="15.75" customHeight="1" x14ac:dyDescent="0.2">
      <c r="B805" s="18"/>
      <c r="C805" s="18"/>
      <c r="D805" s="18"/>
      <c r="E805" s="18"/>
      <c r="F805" s="18"/>
      <c r="G805" s="18"/>
      <c r="H805" s="18"/>
    </row>
    <row r="806" spans="2:8" ht="15.75" customHeight="1" x14ac:dyDescent="0.2">
      <c r="B806" s="18"/>
      <c r="C806" s="18"/>
      <c r="D806" s="18"/>
      <c r="E806" s="18"/>
      <c r="F806" s="18"/>
      <c r="G806" s="18"/>
      <c r="H806" s="18"/>
    </row>
    <row r="807" spans="2:8" ht="15.75" customHeight="1" x14ac:dyDescent="0.2">
      <c r="B807" s="18"/>
      <c r="C807" s="18"/>
      <c r="D807" s="18"/>
      <c r="E807" s="18"/>
      <c r="F807" s="18"/>
      <c r="G807" s="18"/>
      <c r="H807" s="18"/>
    </row>
    <row r="808" spans="2:8" ht="15.75" customHeight="1" x14ac:dyDescent="0.2">
      <c r="B808" s="18"/>
      <c r="C808" s="18"/>
      <c r="D808" s="18"/>
      <c r="E808" s="18"/>
      <c r="F808" s="18"/>
      <c r="G808" s="18"/>
      <c r="H808" s="18"/>
    </row>
    <row r="809" spans="2:8" ht="15.75" customHeight="1" x14ac:dyDescent="0.2">
      <c r="B809" s="18"/>
      <c r="C809" s="18"/>
      <c r="D809" s="18"/>
      <c r="E809" s="18"/>
      <c r="F809" s="18"/>
      <c r="G809" s="18"/>
      <c r="H809" s="18"/>
    </row>
    <row r="810" spans="2:8" ht="15.75" customHeight="1" x14ac:dyDescent="0.2">
      <c r="B810" s="18"/>
      <c r="C810" s="18"/>
      <c r="D810" s="18"/>
      <c r="E810" s="18"/>
      <c r="F810" s="18"/>
      <c r="G810" s="18"/>
      <c r="H810" s="18"/>
    </row>
    <row r="811" spans="2:8" ht="15.75" customHeight="1" x14ac:dyDescent="0.2">
      <c r="B811" s="18"/>
      <c r="C811" s="18"/>
      <c r="D811" s="18"/>
      <c r="E811" s="18"/>
      <c r="F811" s="18"/>
      <c r="G811" s="18"/>
      <c r="H811" s="18"/>
    </row>
    <row r="812" spans="2:8" ht="15.75" customHeight="1" x14ac:dyDescent="0.2">
      <c r="B812" s="18"/>
      <c r="C812" s="18"/>
      <c r="D812" s="18"/>
      <c r="E812" s="18"/>
      <c r="F812" s="18"/>
      <c r="G812" s="18"/>
      <c r="H812" s="18"/>
    </row>
    <row r="813" spans="2:8" ht="15.75" customHeight="1" x14ac:dyDescent="0.2">
      <c r="B813" s="18"/>
      <c r="C813" s="18"/>
      <c r="D813" s="18"/>
      <c r="E813" s="18"/>
      <c r="F813" s="18"/>
      <c r="G813" s="18"/>
      <c r="H813" s="18"/>
    </row>
    <row r="814" spans="2:8" ht="15.75" customHeight="1" x14ac:dyDescent="0.2">
      <c r="B814" s="18"/>
      <c r="C814" s="18"/>
      <c r="D814" s="18"/>
      <c r="E814" s="18"/>
      <c r="F814" s="18"/>
      <c r="G814" s="18"/>
      <c r="H814" s="18"/>
    </row>
    <row r="815" spans="2:8" ht="15.75" customHeight="1" x14ac:dyDescent="0.2">
      <c r="B815" s="18"/>
      <c r="C815" s="18"/>
      <c r="D815" s="18"/>
      <c r="E815" s="18"/>
      <c r="F815" s="18"/>
      <c r="G815" s="18"/>
      <c r="H815" s="18"/>
    </row>
    <row r="816" spans="2:8" ht="15.75" customHeight="1" x14ac:dyDescent="0.2">
      <c r="B816" s="18"/>
      <c r="C816" s="18"/>
      <c r="D816" s="18"/>
      <c r="E816" s="18"/>
      <c r="F816" s="18"/>
      <c r="G816" s="18"/>
      <c r="H816" s="18"/>
    </row>
    <row r="817" spans="2:8" ht="15.75" customHeight="1" x14ac:dyDescent="0.2">
      <c r="B817" s="18"/>
      <c r="C817" s="18"/>
      <c r="D817" s="18"/>
      <c r="E817" s="18"/>
      <c r="F817" s="18"/>
      <c r="G817" s="18"/>
      <c r="H817" s="18"/>
    </row>
    <row r="818" spans="2:8" ht="15.75" customHeight="1" x14ac:dyDescent="0.2">
      <c r="B818" s="18"/>
      <c r="C818" s="18"/>
      <c r="D818" s="18"/>
      <c r="E818" s="18"/>
      <c r="F818" s="18"/>
      <c r="G818" s="18"/>
      <c r="H818" s="18"/>
    </row>
    <row r="819" spans="2:8" ht="15.75" customHeight="1" x14ac:dyDescent="0.2">
      <c r="B819" s="18"/>
      <c r="C819" s="18"/>
      <c r="D819" s="18"/>
      <c r="E819" s="18"/>
      <c r="F819" s="18"/>
      <c r="G819" s="18"/>
      <c r="H819" s="18"/>
    </row>
    <row r="820" spans="2:8" ht="15.75" customHeight="1" x14ac:dyDescent="0.2">
      <c r="B820" s="18"/>
      <c r="C820" s="18"/>
      <c r="D820" s="18"/>
      <c r="E820" s="18"/>
      <c r="F820" s="18"/>
      <c r="G820" s="18"/>
      <c r="H820" s="18"/>
    </row>
    <row r="821" spans="2:8" ht="15.75" customHeight="1" x14ac:dyDescent="0.2">
      <c r="B821" s="18"/>
      <c r="C821" s="18"/>
      <c r="D821" s="18"/>
      <c r="E821" s="18"/>
      <c r="F821" s="18"/>
      <c r="G821" s="18"/>
      <c r="H821" s="18"/>
    </row>
    <row r="822" spans="2:8" ht="15.75" customHeight="1" x14ac:dyDescent="0.2">
      <c r="B822" s="18"/>
      <c r="C822" s="18"/>
      <c r="D822" s="18"/>
      <c r="E822" s="18"/>
      <c r="F822" s="18"/>
      <c r="G822" s="18"/>
      <c r="H822" s="18"/>
    </row>
    <row r="823" spans="2:8" ht="15.75" customHeight="1" x14ac:dyDescent="0.2">
      <c r="B823" s="18"/>
      <c r="C823" s="18"/>
      <c r="D823" s="18"/>
      <c r="E823" s="18"/>
      <c r="F823" s="18"/>
      <c r="G823" s="18"/>
      <c r="H823" s="18"/>
    </row>
    <row r="824" spans="2:8" ht="15.75" customHeight="1" x14ac:dyDescent="0.2">
      <c r="B824" s="18"/>
      <c r="C824" s="18"/>
      <c r="D824" s="18"/>
      <c r="E824" s="18"/>
      <c r="F824" s="18"/>
      <c r="G824" s="18"/>
      <c r="H824" s="18"/>
    </row>
    <row r="825" spans="2:8" ht="15.75" customHeight="1" x14ac:dyDescent="0.2">
      <c r="B825" s="18"/>
      <c r="C825" s="18"/>
      <c r="D825" s="18"/>
      <c r="E825" s="18"/>
      <c r="F825" s="18"/>
      <c r="G825" s="18"/>
      <c r="H825" s="18"/>
    </row>
    <row r="826" spans="2:8" ht="15.75" customHeight="1" x14ac:dyDescent="0.2">
      <c r="B826" s="18"/>
      <c r="C826" s="18"/>
      <c r="D826" s="18"/>
      <c r="E826" s="18"/>
      <c r="F826" s="18"/>
      <c r="G826" s="18"/>
      <c r="H826" s="18"/>
    </row>
    <row r="827" spans="2:8" ht="15.75" customHeight="1" x14ac:dyDescent="0.2">
      <c r="B827" s="18"/>
      <c r="C827" s="18"/>
      <c r="D827" s="18"/>
      <c r="E827" s="18"/>
      <c r="F827" s="18"/>
      <c r="G827" s="18"/>
      <c r="H827" s="18"/>
    </row>
    <row r="828" spans="2:8" ht="15.75" customHeight="1" x14ac:dyDescent="0.2">
      <c r="B828" s="18"/>
      <c r="C828" s="18"/>
      <c r="D828" s="18"/>
      <c r="E828" s="18"/>
      <c r="F828" s="18"/>
      <c r="G828" s="18"/>
      <c r="H828" s="18"/>
    </row>
    <row r="829" spans="2:8" ht="15.75" customHeight="1" x14ac:dyDescent="0.2">
      <c r="B829" s="18"/>
      <c r="C829" s="18"/>
      <c r="D829" s="18"/>
      <c r="E829" s="18"/>
      <c r="F829" s="18"/>
      <c r="G829" s="18"/>
      <c r="H829" s="18"/>
    </row>
    <row r="830" spans="2:8" ht="15.75" customHeight="1" x14ac:dyDescent="0.2">
      <c r="B830" s="18"/>
      <c r="C830" s="18"/>
      <c r="D830" s="18"/>
      <c r="E830" s="18"/>
      <c r="F830" s="18"/>
      <c r="G830" s="18"/>
      <c r="H830" s="18"/>
    </row>
    <row r="831" spans="2:8" ht="15.75" customHeight="1" x14ac:dyDescent="0.2">
      <c r="B831" s="18"/>
      <c r="C831" s="18"/>
      <c r="D831" s="18"/>
      <c r="E831" s="18"/>
      <c r="F831" s="18"/>
      <c r="G831" s="18"/>
      <c r="H831" s="18"/>
    </row>
    <row r="832" spans="2:8" ht="15.75" customHeight="1" x14ac:dyDescent="0.2">
      <c r="B832" s="18"/>
      <c r="C832" s="18"/>
      <c r="D832" s="18"/>
      <c r="E832" s="18"/>
      <c r="F832" s="18"/>
      <c r="G832" s="18"/>
      <c r="H832" s="18"/>
    </row>
    <row r="833" spans="2:8" ht="15.75" customHeight="1" x14ac:dyDescent="0.2">
      <c r="B833" s="18"/>
      <c r="C833" s="18"/>
      <c r="D833" s="18"/>
      <c r="E833" s="18"/>
      <c r="F833" s="18"/>
      <c r="G833" s="18"/>
      <c r="H833" s="18"/>
    </row>
    <row r="834" spans="2:8" ht="15.75" customHeight="1" x14ac:dyDescent="0.2">
      <c r="B834" s="18"/>
      <c r="C834" s="18"/>
      <c r="D834" s="18"/>
      <c r="E834" s="18"/>
      <c r="F834" s="18"/>
      <c r="G834" s="18"/>
      <c r="H834" s="18"/>
    </row>
    <row r="835" spans="2:8" ht="15.75" customHeight="1" x14ac:dyDescent="0.2">
      <c r="B835" s="18"/>
      <c r="C835" s="18"/>
      <c r="D835" s="18"/>
      <c r="E835" s="18"/>
      <c r="F835" s="18"/>
      <c r="G835" s="18"/>
      <c r="H835" s="18"/>
    </row>
    <row r="836" spans="2:8" ht="15.75" customHeight="1" x14ac:dyDescent="0.2">
      <c r="B836" s="18"/>
      <c r="C836" s="18"/>
      <c r="D836" s="18"/>
      <c r="E836" s="18"/>
      <c r="F836" s="18"/>
      <c r="G836" s="18"/>
      <c r="H836" s="18"/>
    </row>
    <row r="837" spans="2:8" ht="15.75" customHeight="1" x14ac:dyDescent="0.2">
      <c r="B837" s="18"/>
      <c r="C837" s="18"/>
      <c r="D837" s="18"/>
      <c r="E837" s="18"/>
      <c r="F837" s="18"/>
      <c r="G837" s="18"/>
      <c r="H837" s="18"/>
    </row>
    <row r="838" spans="2:8" ht="15.75" customHeight="1" x14ac:dyDescent="0.2">
      <c r="B838" s="18"/>
      <c r="C838" s="18"/>
      <c r="D838" s="18"/>
      <c r="E838" s="18"/>
      <c r="F838" s="18"/>
      <c r="G838" s="18"/>
      <c r="H838" s="18"/>
    </row>
    <row r="839" spans="2:8" ht="15.75" customHeight="1" x14ac:dyDescent="0.2">
      <c r="B839" s="18"/>
      <c r="C839" s="18"/>
      <c r="D839" s="18"/>
      <c r="E839" s="18"/>
      <c r="F839" s="18"/>
      <c r="G839" s="18"/>
      <c r="H839" s="18"/>
    </row>
    <row r="840" spans="2:8" ht="15.75" customHeight="1" x14ac:dyDescent="0.2">
      <c r="B840" s="18"/>
      <c r="C840" s="18"/>
      <c r="D840" s="18"/>
      <c r="E840" s="18"/>
      <c r="F840" s="18"/>
      <c r="G840" s="18"/>
      <c r="H840" s="18"/>
    </row>
    <row r="841" spans="2:8" ht="15.75" customHeight="1" x14ac:dyDescent="0.2">
      <c r="B841" s="18"/>
      <c r="C841" s="18"/>
      <c r="D841" s="18"/>
      <c r="E841" s="18"/>
      <c r="F841" s="18"/>
      <c r="G841" s="18"/>
      <c r="H841" s="18"/>
    </row>
    <row r="842" spans="2:8" ht="15.75" customHeight="1" x14ac:dyDescent="0.2">
      <c r="B842" s="18"/>
      <c r="C842" s="18"/>
      <c r="D842" s="18"/>
      <c r="E842" s="18"/>
      <c r="F842" s="18"/>
      <c r="G842" s="18"/>
      <c r="H842" s="18"/>
    </row>
    <row r="843" spans="2:8" ht="15.75" customHeight="1" x14ac:dyDescent="0.2">
      <c r="B843" s="18"/>
      <c r="C843" s="18"/>
      <c r="D843" s="18"/>
      <c r="E843" s="18"/>
      <c r="F843" s="18"/>
      <c r="G843" s="18"/>
      <c r="H843" s="18"/>
    </row>
    <row r="844" spans="2:8" ht="15.75" customHeight="1" x14ac:dyDescent="0.2">
      <c r="B844" s="18"/>
      <c r="C844" s="18"/>
      <c r="D844" s="18"/>
      <c r="E844" s="18"/>
      <c r="F844" s="18"/>
      <c r="G844" s="18"/>
      <c r="H844" s="18"/>
    </row>
    <row r="845" spans="2:8" ht="15.75" customHeight="1" x14ac:dyDescent="0.2">
      <c r="B845" s="18"/>
      <c r="C845" s="18"/>
      <c r="D845" s="18"/>
      <c r="E845" s="18"/>
      <c r="F845" s="18"/>
      <c r="G845" s="18"/>
      <c r="H845" s="18"/>
    </row>
    <row r="846" spans="2:8" ht="15.75" customHeight="1" x14ac:dyDescent="0.2">
      <c r="B846" s="18"/>
      <c r="C846" s="18"/>
      <c r="D846" s="18"/>
      <c r="E846" s="18"/>
      <c r="F846" s="18"/>
      <c r="G846" s="18"/>
      <c r="H846" s="18"/>
    </row>
    <row r="847" spans="2:8" ht="15.75" customHeight="1" x14ac:dyDescent="0.2">
      <c r="B847" s="18"/>
      <c r="C847" s="18"/>
      <c r="D847" s="18"/>
      <c r="E847" s="18"/>
      <c r="F847" s="18"/>
      <c r="G847" s="18"/>
      <c r="H847" s="18"/>
    </row>
    <row r="848" spans="2:8" ht="15.75" customHeight="1" x14ac:dyDescent="0.2">
      <c r="B848" s="18"/>
      <c r="C848" s="18"/>
      <c r="D848" s="18"/>
      <c r="E848" s="18"/>
      <c r="F848" s="18"/>
      <c r="G848" s="18"/>
      <c r="H848" s="18"/>
    </row>
    <row r="849" spans="2:8" ht="15.75" customHeight="1" x14ac:dyDescent="0.2">
      <c r="B849" s="18"/>
      <c r="C849" s="18"/>
      <c r="D849" s="18"/>
      <c r="E849" s="18"/>
      <c r="F849" s="18"/>
      <c r="G849" s="18"/>
      <c r="H849" s="18"/>
    </row>
    <row r="850" spans="2:8" ht="15.75" customHeight="1" x14ac:dyDescent="0.2">
      <c r="B850" s="18"/>
      <c r="C850" s="18"/>
      <c r="D850" s="18"/>
      <c r="E850" s="18"/>
      <c r="F850" s="18"/>
      <c r="G850" s="18"/>
      <c r="H850" s="18"/>
    </row>
    <row r="851" spans="2:8" ht="15.75" customHeight="1" x14ac:dyDescent="0.2">
      <c r="B851" s="18"/>
      <c r="C851" s="18"/>
      <c r="D851" s="18"/>
      <c r="E851" s="18"/>
      <c r="F851" s="18"/>
      <c r="G851" s="18"/>
      <c r="H851" s="18"/>
    </row>
    <row r="852" spans="2:8" ht="15.75" customHeight="1" x14ac:dyDescent="0.2">
      <c r="B852" s="18"/>
      <c r="C852" s="18"/>
      <c r="D852" s="18"/>
      <c r="E852" s="18"/>
      <c r="F852" s="18"/>
      <c r="G852" s="18"/>
      <c r="H852" s="18"/>
    </row>
    <row r="853" spans="2:8" ht="15.75" customHeight="1" x14ac:dyDescent="0.2">
      <c r="B853" s="18"/>
      <c r="C853" s="18"/>
      <c r="D853" s="18"/>
      <c r="E853" s="18"/>
      <c r="F853" s="18"/>
      <c r="G853" s="18"/>
      <c r="H853" s="18"/>
    </row>
    <row r="854" spans="2:8" ht="15.75" customHeight="1" x14ac:dyDescent="0.2">
      <c r="B854" s="18"/>
      <c r="C854" s="18"/>
      <c r="D854" s="18"/>
      <c r="E854" s="18"/>
      <c r="F854" s="18"/>
      <c r="G854" s="18"/>
      <c r="H854" s="18"/>
    </row>
    <row r="855" spans="2:8" ht="15.75" customHeight="1" x14ac:dyDescent="0.2">
      <c r="B855" s="18"/>
      <c r="C855" s="18"/>
      <c r="D855" s="18"/>
      <c r="E855" s="18"/>
      <c r="F855" s="18"/>
      <c r="G855" s="18"/>
      <c r="H855" s="18"/>
    </row>
    <row r="856" spans="2:8" ht="15.75" customHeight="1" x14ac:dyDescent="0.2">
      <c r="B856" s="18"/>
      <c r="C856" s="18"/>
      <c r="D856" s="18"/>
      <c r="E856" s="18"/>
      <c r="F856" s="18"/>
      <c r="G856" s="18"/>
      <c r="H856" s="18"/>
    </row>
    <row r="857" spans="2:8" ht="15.75" customHeight="1" x14ac:dyDescent="0.2">
      <c r="B857" s="18"/>
      <c r="C857" s="18"/>
      <c r="D857" s="18"/>
      <c r="E857" s="18"/>
      <c r="F857" s="18"/>
      <c r="G857" s="18"/>
      <c r="H857" s="18"/>
    </row>
    <row r="858" spans="2:8" ht="15.75" customHeight="1" x14ac:dyDescent="0.2">
      <c r="B858" s="18"/>
      <c r="C858" s="18"/>
      <c r="D858" s="18"/>
      <c r="E858" s="18"/>
      <c r="F858" s="18"/>
      <c r="G858" s="18"/>
      <c r="H858" s="18"/>
    </row>
    <row r="859" spans="2:8" ht="15.75" customHeight="1" x14ac:dyDescent="0.2">
      <c r="B859" s="18"/>
      <c r="C859" s="18"/>
      <c r="D859" s="18"/>
      <c r="E859" s="18"/>
      <c r="F859" s="18"/>
      <c r="G859" s="18"/>
      <c r="H859" s="18"/>
    </row>
    <row r="860" spans="2:8" ht="15.75" customHeight="1" x14ac:dyDescent="0.2">
      <c r="B860" s="18"/>
      <c r="C860" s="18"/>
      <c r="D860" s="18"/>
      <c r="E860" s="18"/>
      <c r="F860" s="18"/>
      <c r="G860" s="18"/>
      <c r="H860" s="18"/>
    </row>
    <row r="861" spans="2:8" ht="15.75" customHeight="1" x14ac:dyDescent="0.2">
      <c r="B861" s="18"/>
      <c r="C861" s="18"/>
      <c r="D861" s="18"/>
      <c r="E861" s="18"/>
      <c r="F861" s="18"/>
      <c r="G861" s="18"/>
      <c r="H861" s="18"/>
    </row>
    <row r="862" spans="2:8" ht="15.75" customHeight="1" x14ac:dyDescent="0.2">
      <c r="B862" s="18"/>
      <c r="C862" s="18"/>
      <c r="D862" s="18"/>
      <c r="E862" s="18"/>
      <c r="F862" s="18"/>
      <c r="G862" s="18"/>
      <c r="H862" s="18"/>
    </row>
    <row r="863" spans="2:8" ht="15.75" customHeight="1" x14ac:dyDescent="0.2">
      <c r="B863" s="18"/>
      <c r="C863" s="18"/>
      <c r="D863" s="18"/>
      <c r="E863" s="18"/>
      <c r="F863" s="18"/>
      <c r="G863" s="18"/>
      <c r="H863" s="18"/>
    </row>
    <row r="864" spans="2:8" ht="15.75" customHeight="1" x14ac:dyDescent="0.2">
      <c r="B864" s="18"/>
      <c r="C864" s="18"/>
      <c r="D864" s="18"/>
      <c r="E864" s="18"/>
      <c r="F864" s="18"/>
      <c r="G864" s="18"/>
      <c r="H864" s="18"/>
    </row>
    <row r="865" spans="2:8" ht="15.75" customHeight="1" x14ac:dyDescent="0.2">
      <c r="B865" s="18"/>
      <c r="C865" s="18"/>
      <c r="D865" s="18"/>
      <c r="E865" s="18"/>
      <c r="F865" s="18"/>
      <c r="G865" s="18"/>
      <c r="H865" s="18"/>
    </row>
    <row r="866" spans="2:8" ht="15.75" customHeight="1" x14ac:dyDescent="0.2">
      <c r="B866" s="18"/>
      <c r="C866" s="18"/>
      <c r="D866" s="18"/>
      <c r="E866" s="18"/>
      <c r="F866" s="18"/>
      <c r="G866" s="18"/>
      <c r="H866" s="18"/>
    </row>
    <row r="867" spans="2:8" ht="15.75" customHeight="1" x14ac:dyDescent="0.2">
      <c r="B867" s="18"/>
      <c r="C867" s="18"/>
      <c r="D867" s="18"/>
      <c r="E867" s="18"/>
      <c r="F867" s="18"/>
      <c r="G867" s="18"/>
      <c r="H867" s="18"/>
    </row>
    <row r="868" spans="2:8" ht="15.75" customHeight="1" x14ac:dyDescent="0.2">
      <c r="B868" s="18"/>
      <c r="C868" s="18"/>
      <c r="D868" s="18"/>
      <c r="E868" s="18"/>
      <c r="F868" s="18"/>
      <c r="G868" s="18"/>
      <c r="H868" s="18"/>
    </row>
    <row r="869" spans="2:8" ht="15.75" customHeight="1" x14ac:dyDescent="0.2">
      <c r="B869" s="18"/>
      <c r="C869" s="18"/>
      <c r="D869" s="18"/>
      <c r="E869" s="18"/>
      <c r="F869" s="18"/>
      <c r="G869" s="18"/>
      <c r="H869" s="18"/>
    </row>
    <row r="870" spans="2:8" ht="15.75" customHeight="1" x14ac:dyDescent="0.2">
      <c r="B870" s="18"/>
      <c r="C870" s="18"/>
      <c r="D870" s="18"/>
      <c r="E870" s="18"/>
      <c r="F870" s="18"/>
      <c r="G870" s="18"/>
      <c r="H870" s="18"/>
    </row>
    <row r="871" spans="2:8" ht="15.75" customHeight="1" x14ac:dyDescent="0.2">
      <c r="B871" s="18"/>
      <c r="C871" s="18"/>
      <c r="D871" s="18"/>
      <c r="E871" s="18"/>
      <c r="F871" s="18"/>
      <c r="G871" s="18"/>
      <c r="H871" s="18"/>
    </row>
    <row r="872" spans="2:8" ht="15.75" customHeight="1" x14ac:dyDescent="0.2">
      <c r="B872" s="18"/>
      <c r="C872" s="18"/>
      <c r="D872" s="18"/>
      <c r="E872" s="18"/>
      <c r="F872" s="18"/>
      <c r="G872" s="18"/>
      <c r="H872" s="18"/>
    </row>
    <row r="873" spans="2:8" ht="15.75" customHeight="1" x14ac:dyDescent="0.2">
      <c r="B873" s="18"/>
      <c r="C873" s="18"/>
      <c r="D873" s="18"/>
      <c r="E873" s="18"/>
      <c r="F873" s="18"/>
      <c r="G873" s="18"/>
      <c r="H873" s="18"/>
    </row>
    <row r="874" spans="2:8" ht="15.75" customHeight="1" x14ac:dyDescent="0.2">
      <c r="B874" s="18"/>
      <c r="C874" s="18"/>
      <c r="D874" s="18"/>
      <c r="E874" s="18"/>
      <c r="F874" s="18"/>
      <c r="G874" s="18"/>
      <c r="H874" s="18"/>
    </row>
    <row r="875" spans="2:8" ht="15.75" customHeight="1" x14ac:dyDescent="0.2">
      <c r="B875" s="18"/>
      <c r="C875" s="18"/>
      <c r="D875" s="18"/>
      <c r="E875" s="18"/>
      <c r="F875" s="18"/>
      <c r="G875" s="18"/>
      <c r="H875" s="18"/>
    </row>
    <row r="876" spans="2:8" ht="15.75" customHeight="1" x14ac:dyDescent="0.2">
      <c r="B876" s="18"/>
      <c r="C876" s="18"/>
      <c r="D876" s="18"/>
      <c r="E876" s="18"/>
      <c r="F876" s="18"/>
      <c r="G876" s="18"/>
      <c r="H876" s="18"/>
    </row>
    <row r="877" spans="2:8" ht="15.75" customHeight="1" x14ac:dyDescent="0.2">
      <c r="B877" s="18"/>
      <c r="C877" s="18"/>
      <c r="D877" s="18"/>
      <c r="E877" s="18"/>
      <c r="F877" s="18"/>
      <c r="G877" s="18"/>
      <c r="H877" s="18"/>
    </row>
    <row r="878" spans="2:8" ht="15.75" customHeight="1" x14ac:dyDescent="0.2">
      <c r="B878" s="18"/>
      <c r="C878" s="18"/>
      <c r="D878" s="18"/>
      <c r="E878" s="18"/>
      <c r="F878" s="18"/>
      <c r="G878" s="18"/>
      <c r="H878" s="18"/>
    </row>
    <row r="879" spans="2:8" ht="15.75" customHeight="1" x14ac:dyDescent="0.2">
      <c r="B879" s="18"/>
      <c r="C879" s="18"/>
      <c r="D879" s="18"/>
      <c r="E879" s="18"/>
      <c r="F879" s="18"/>
      <c r="G879" s="18"/>
      <c r="H879" s="18"/>
    </row>
    <row r="880" spans="2:8" ht="15.75" customHeight="1" x14ac:dyDescent="0.2">
      <c r="B880" s="18"/>
      <c r="C880" s="18"/>
      <c r="D880" s="18"/>
      <c r="E880" s="18"/>
      <c r="F880" s="18"/>
      <c r="G880" s="18"/>
      <c r="H880" s="18"/>
    </row>
    <row r="881" spans="2:8" ht="15.75" customHeight="1" x14ac:dyDescent="0.2">
      <c r="B881" s="18"/>
      <c r="C881" s="18"/>
      <c r="D881" s="18"/>
      <c r="E881" s="18"/>
      <c r="F881" s="18"/>
      <c r="G881" s="18"/>
      <c r="H881" s="18"/>
    </row>
    <row r="882" spans="2:8" ht="15.75" customHeight="1" x14ac:dyDescent="0.2">
      <c r="B882" s="18"/>
      <c r="C882" s="18"/>
      <c r="D882" s="18"/>
      <c r="E882" s="18"/>
      <c r="F882" s="18"/>
      <c r="G882" s="18"/>
      <c r="H882" s="18"/>
    </row>
    <row r="883" spans="2:8" ht="15.75" customHeight="1" x14ac:dyDescent="0.2">
      <c r="B883" s="18"/>
      <c r="C883" s="18"/>
      <c r="D883" s="18"/>
      <c r="E883" s="18"/>
      <c r="F883" s="18"/>
      <c r="G883" s="18"/>
      <c r="H883" s="18"/>
    </row>
    <row r="884" spans="2:8" ht="15.75" customHeight="1" x14ac:dyDescent="0.2">
      <c r="B884" s="18"/>
      <c r="C884" s="18"/>
      <c r="D884" s="18"/>
      <c r="E884" s="18"/>
      <c r="F884" s="18"/>
      <c r="G884" s="18"/>
      <c r="H884" s="18"/>
    </row>
    <row r="885" spans="2:8" ht="15.75" customHeight="1" x14ac:dyDescent="0.2">
      <c r="B885" s="18"/>
      <c r="C885" s="18"/>
      <c r="D885" s="18"/>
      <c r="E885" s="18"/>
      <c r="F885" s="18"/>
      <c r="G885" s="18"/>
      <c r="H885" s="18"/>
    </row>
    <row r="886" spans="2:8" ht="15.75" customHeight="1" x14ac:dyDescent="0.2">
      <c r="B886" s="18"/>
      <c r="C886" s="18"/>
      <c r="D886" s="18"/>
      <c r="E886" s="18"/>
      <c r="F886" s="18"/>
      <c r="G886" s="18"/>
      <c r="H886" s="18"/>
    </row>
    <row r="887" spans="2:8" ht="15.75" customHeight="1" x14ac:dyDescent="0.2">
      <c r="B887" s="18"/>
      <c r="C887" s="18"/>
      <c r="D887" s="18"/>
      <c r="E887" s="18"/>
      <c r="F887" s="18"/>
      <c r="G887" s="18"/>
      <c r="H887" s="18"/>
    </row>
    <row r="888" spans="2:8" ht="15.75" customHeight="1" x14ac:dyDescent="0.2">
      <c r="B888" s="18"/>
      <c r="C888" s="18"/>
      <c r="D888" s="18"/>
      <c r="E888" s="18"/>
      <c r="F888" s="18"/>
      <c r="G888" s="18"/>
      <c r="H888" s="18"/>
    </row>
    <row r="889" spans="2:8" ht="15.75" customHeight="1" x14ac:dyDescent="0.2">
      <c r="B889" s="18"/>
      <c r="C889" s="18"/>
      <c r="D889" s="18"/>
      <c r="E889" s="18"/>
      <c r="F889" s="18"/>
      <c r="G889" s="18"/>
      <c r="H889" s="18"/>
    </row>
    <row r="890" spans="2:8" ht="15.75" customHeight="1" x14ac:dyDescent="0.2">
      <c r="B890" s="18"/>
      <c r="C890" s="18"/>
      <c r="D890" s="18"/>
      <c r="E890" s="18"/>
      <c r="F890" s="18"/>
      <c r="G890" s="18"/>
      <c r="H890" s="18"/>
    </row>
    <row r="891" spans="2:8" ht="15.75" customHeight="1" x14ac:dyDescent="0.2">
      <c r="B891" s="18"/>
      <c r="C891" s="18"/>
      <c r="D891" s="18"/>
      <c r="E891" s="18"/>
      <c r="F891" s="18"/>
      <c r="G891" s="18"/>
      <c r="H891" s="18"/>
    </row>
    <row r="892" spans="2:8" ht="15.75" customHeight="1" x14ac:dyDescent="0.2">
      <c r="B892" s="18"/>
      <c r="C892" s="18"/>
      <c r="D892" s="18"/>
      <c r="E892" s="18"/>
      <c r="F892" s="18"/>
      <c r="G892" s="18"/>
      <c r="H892" s="18"/>
    </row>
    <row r="893" spans="2:8" ht="15.75" customHeight="1" x14ac:dyDescent="0.2">
      <c r="B893" s="18"/>
      <c r="C893" s="18"/>
      <c r="D893" s="18"/>
      <c r="E893" s="18"/>
      <c r="F893" s="18"/>
      <c r="G893" s="18"/>
      <c r="H893" s="18"/>
    </row>
    <row r="894" spans="2:8" ht="15.75" customHeight="1" x14ac:dyDescent="0.2">
      <c r="B894" s="18"/>
      <c r="C894" s="18"/>
      <c r="D894" s="18"/>
      <c r="E894" s="18"/>
      <c r="F894" s="18"/>
      <c r="G894" s="18"/>
      <c r="H894" s="18"/>
    </row>
    <row r="895" spans="2:8" ht="15.75" customHeight="1" x14ac:dyDescent="0.2">
      <c r="B895" s="18"/>
      <c r="C895" s="18"/>
      <c r="D895" s="18"/>
      <c r="E895" s="18"/>
      <c r="F895" s="18"/>
      <c r="G895" s="18"/>
      <c r="H895" s="18"/>
    </row>
    <row r="896" spans="2:8" ht="15.75" customHeight="1" x14ac:dyDescent="0.2">
      <c r="B896" s="18"/>
      <c r="C896" s="18"/>
      <c r="D896" s="18"/>
      <c r="E896" s="18"/>
      <c r="F896" s="18"/>
      <c r="G896" s="18"/>
      <c r="H896" s="18"/>
    </row>
    <row r="897" spans="2:8" ht="15.75" customHeight="1" x14ac:dyDescent="0.2">
      <c r="B897" s="18"/>
      <c r="C897" s="18"/>
      <c r="D897" s="18"/>
      <c r="E897" s="18"/>
      <c r="F897" s="18"/>
      <c r="G897" s="18"/>
      <c r="H897" s="18"/>
    </row>
    <row r="898" spans="2:8" ht="15.75" customHeight="1" x14ac:dyDescent="0.2">
      <c r="B898" s="18"/>
      <c r="C898" s="18"/>
      <c r="D898" s="18"/>
      <c r="E898" s="18"/>
      <c r="F898" s="18"/>
      <c r="G898" s="18"/>
      <c r="H898" s="18"/>
    </row>
    <row r="899" spans="2:8" ht="15.75" customHeight="1" x14ac:dyDescent="0.2">
      <c r="B899" s="18"/>
      <c r="C899" s="18"/>
      <c r="D899" s="18"/>
      <c r="E899" s="18"/>
      <c r="F899" s="18"/>
      <c r="G899" s="18"/>
      <c r="H899" s="18"/>
    </row>
    <row r="900" spans="2:8" ht="15.75" customHeight="1" x14ac:dyDescent="0.2">
      <c r="B900" s="18"/>
      <c r="C900" s="18"/>
      <c r="D900" s="18"/>
      <c r="E900" s="18"/>
      <c r="F900" s="18"/>
      <c r="G900" s="18"/>
      <c r="H900" s="18"/>
    </row>
    <row r="901" spans="2:8" ht="15.75" customHeight="1" x14ac:dyDescent="0.2">
      <c r="B901" s="18"/>
      <c r="C901" s="18"/>
      <c r="D901" s="18"/>
      <c r="E901" s="18"/>
      <c r="F901" s="18"/>
      <c r="G901" s="18"/>
      <c r="H901" s="18"/>
    </row>
    <row r="902" spans="2:8" ht="15.75" customHeight="1" x14ac:dyDescent="0.2">
      <c r="B902" s="18"/>
      <c r="C902" s="18"/>
      <c r="D902" s="18"/>
      <c r="E902" s="18"/>
      <c r="F902" s="18"/>
      <c r="G902" s="18"/>
      <c r="H902" s="18"/>
    </row>
    <row r="903" spans="2:8" ht="15.75" customHeight="1" x14ac:dyDescent="0.2">
      <c r="B903" s="18"/>
      <c r="C903" s="18"/>
      <c r="D903" s="18"/>
      <c r="E903" s="18"/>
      <c r="F903" s="18"/>
      <c r="G903" s="18"/>
      <c r="H903" s="18"/>
    </row>
    <row r="904" spans="2:8" ht="15.75" customHeight="1" x14ac:dyDescent="0.2">
      <c r="B904" s="18"/>
      <c r="C904" s="18"/>
      <c r="D904" s="18"/>
      <c r="E904" s="18"/>
      <c r="F904" s="18"/>
      <c r="G904" s="18"/>
      <c r="H904" s="18"/>
    </row>
    <row r="905" spans="2:8" ht="15.75" customHeight="1" x14ac:dyDescent="0.2">
      <c r="B905" s="18"/>
      <c r="C905" s="18"/>
      <c r="D905" s="18"/>
      <c r="E905" s="18"/>
      <c r="F905" s="18"/>
      <c r="G905" s="18"/>
      <c r="H905" s="18"/>
    </row>
    <row r="906" spans="2:8" ht="15.75" customHeight="1" x14ac:dyDescent="0.2">
      <c r="B906" s="18"/>
      <c r="C906" s="18"/>
      <c r="D906" s="18"/>
      <c r="E906" s="18"/>
      <c r="F906" s="18"/>
      <c r="G906" s="18"/>
      <c r="H906" s="18"/>
    </row>
    <row r="907" spans="2:8" ht="15.75" customHeight="1" x14ac:dyDescent="0.2">
      <c r="B907" s="18"/>
      <c r="C907" s="18"/>
      <c r="D907" s="18"/>
      <c r="E907" s="18"/>
      <c r="F907" s="18"/>
      <c r="G907" s="18"/>
      <c r="H907" s="18"/>
    </row>
    <row r="908" spans="2:8" ht="15.75" customHeight="1" x14ac:dyDescent="0.2">
      <c r="B908" s="18"/>
      <c r="C908" s="18"/>
      <c r="D908" s="18"/>
      <c r="E908" s="18"/>
      <c r="F908" s="18"/>
      <c r="G908" s="18"/>
      <c r="H908" s="18"/>
    </row>
    <row r="909" spans="2:8" ht="15.75" customHeight="1" x14ac:dyDescent="0.2">
      <c r="B909" s="18"/>
      <c r="C909" s="18"/>
      <c r="D909" s="18"/>
      <c r="E909" s="18"/>
      <c r="F909" s="18"/>
      <c r="G909" s="18"/>
      <c r="H909" s="18"/>
    </row>
    <row r="910" spans="2:8" ht="15.75" customHeight="1" x14ac:dyDescent="0.2">
      <c r="B910" s="18"/>
      <c r="C910" s="18"/>
      <c r="D910" s="18"/>
      <c r="E910" s="18"/>
      <c r="F910" s="18"/>
      <c r="G910" s="18"/>
      <c r="H910" s="18"/>
    </row>
    <row r="911" spans="2:8" ht="15.75" customHeight="1" x14ac:dyDescent="0.2">
      <c r="B911" s="18"/>
      <c r="C911" s="18"/>
      <c r="D911" s="18"/>
      <c r="E911" s="18"/>
      <c r="F911" s="18"/>
      <c r="G911" s="18"/>
      <c r="H911" s="18"/>
    </row>
    <row r="912" spans="2:8" ht="15.75" customHeight="1" x14ac:dyDescent="0.2">
      <c r="B912" s="18"/>
      <c r="C912" s="18"/>
      <c r="D912" s="18"/>
      <c r="E912" s="18"/>
      <c r="F912" s="18"/>
      <c r="G912" s="18"/>
      <c r="H912" s="18"/>
    </row>
    <row r="913" spans="2:8" ht="15.75" customHeight="1" x14ac:dyDescent="0.2">
      <c r="B913" s="18"/>
      <c r="C913" s="18"/>
      <c r="D913" s="18"/>
      <c r="E913" s="18"/>
      <c r="F913" s="18"/>
      <c r="G913" s="18"/>
      <c r="H913" s="18"/>
    </row>
    <row r="914" spans="2:8" ht="15.75" customHeight="1" x14ac:dyDescent="0.2">
      <c r="B914" s="18"/>
      <c r="C914" s="18"/>
      <c r="D914" s="18"/>
      <c r="E914" s="18"/>
      <c r="F914" s="18"/>
      <c r="G914" s="18"/>
      <c r="H914" s="18"/>
    </row>
    <row r="915" spans="2:8" ht="15.75" customHeight="1" x14ac:dyDescent="0.2">
      <c r="B915" s="18"/>
      <c r="C915" s="18"/>
      <c r="D915" s="18"/>
      <c r="E915" s="18"/>
      <c r="F915" s="18"/>
      <c r="G915" s="18"/>
      <c r="H915" s="18"/>
    </row>
    <row r="916" spans="2:8" ht="15.75" customHeight="1" x14ac:dyDescent="0.2">
      <c r="B916" s="18"/>
      <c r="C916" s="18"/>
      <c r="D916" s="18"/>
      <c r="E916" s="18"/>
      <c r="F916" s="18"/>
      <c r="G916" s="18"/>
      <c r="H916" s="18"/>
    </row>
    <row r="917" spans="2:8" ht="15.75" customHeight="1" x14ac:dyDescent="0.2">
      <c r="B917" s="18"/>
      <c r="C917" s="18"/>
      <c r="D917" s="18"/>
      <c r="E917" s="18"/>
      <c r="F917" s="18"/>
      <c r="G917" s="18"/>
      <c r="H917" s="18"/>
    </row>
    <row r="918" spans="2:8" ht="15.75" customHeight="1" x14ac:dyDescent="0.2">
      <c r="B918" s="18"/>
      <c r="C918" s="18"/>
      <c r="D918" s="18"/>
      <c r="E918" s="18"/>
      <c r="F918" s="18"/>
      <c r="G918" s="18"/>
      <c r="H918" s="18"/>
    </row>
    <row r="919" spans="2:8" ht="15.75" customHeight="1" x14ac:dyDescent="0.2">
      <c r="B919" s="18"/>
      <c r="C919" s="18"/>
      <c r="D919" s="18"/>
      <c r="E919" s="18"/>
      <c r="F919" s="18"/>
      <c r="G919" s="18"/>
      <c r="H919" s="18"/>
    </row>
    <row r="920" spans="2:8" ht="15.75" customHeight="1" x14ac:dyDescent="0.2">
      <c r="B920" s="18"/>
      <c r="C920" s="18"/>
      <c r="D920" s="18"/>
      <c r="E920" s="18"/>
      <c r="F920" s="18"/>
      <c r="G920" s="18"/>
      <c r="H920" s="18"/>
    </row>
    <row r="921" spans="2:8" ht="15.75" customHeight="1" x14ac:dyDescent="0.2">
      <c r="B921" s="18"/>
      <c r="C921" s="18"/>
      <c r="D921" s="18"/>
      <c r="E921" s="18"/>
      <c r="F921" s="18"/>
      <c r="G921" s="18"/>
      <c r="H921" s="18"/>
    </row>
    <row r="922" spans="2:8" ht="15.75" customHeight="1" x14ac:dyDescent="0.2">
      <c r="B922" s="18"/>
      <c r="C922" s="18"/>
      <c r="D922" s="18"/>
      <c r="E922" s="18"/>
      <c r="F922" s="18"/>
      <c r="G922" s="18"/>
      <c r="H922" s="18"/>
    </row>
    <row r="923" spans="2:8" ht="15.75" customHeight="1" x14ac:dyDescent="0.2">
      <c r="B923" s="18"/>
      <c r="C923" s="18"/>
      <c r="D923" s="18"/>
      <c r="E923" s="18"/>
      <c r="F923" s="18"/>
      <c r="G923" s="18"/>
      <c r="H923" s="18"/>
    </row>
    <row r="924" spans="2:8" ht="15.75" customHeight="1" x14ac:dyDescent="0.2">
      <c r="B924" s="18"/>
      <c r="C924" s="18"/>
      <c r="D924" s="18"/>
      <c r="E924" s="18"/>
      <c r="F924" s="18"/>
      <c r="G924" s="18"/>
      <c r="H924" s="18"/>
    </row>
    <row r="925" spans="2:8" ht="15.75" customHeight="1" x14ac:dyDescent="0.2">
      <c r="B925" s="18"/>
      <c r="C925" s="18"/>
      <c r="D925" s="18"/>
      <c r="E925" s="18"/>
      <c r="F925" s="18"/>
      <c r="G925" s="18"/>
      <c r="H925" s="18"/>
    </row>
    <row r="926" spans="2:8" ht="15.75" customHeight="1" x14ac:dyDescent="0.2">
      <c r="B926" s="18"/>
      <c r="C926" s="18"/>
      <c r="D926" s="18"/>
      <c r="E926" s="18"/>
      <c r="F926" s="18"/>
      <c r="G926" s="18"/>
      <c r="H926" s="18"/>
    </row>
    <row r="927" spans="2:8" ht="15.75" customHeight="1" x14ac:dyDescent="0.2">
      <c r="B927" s="18"/>
      <c r="C927" s="18"/>
      <c r="D927" s="18"/>
      <c r="E927" s="18"/>
      <c r="F927" s="18"/>
      <c r="G927" s="18"/>
      <c r="H927" s="18"/>
    </row>
    <row r="928" spans="2:8" ht="15.75" customHeight="1" x14ac:dyDescent="0.2">
      <c r="B928" s="18"/>
      <c r="C928" s="18"/>
      <c r="D928" s="18"/>
      <c r="E928" s="18"/>
      <c r="F928" s="18"/>
      <c r="G928" s="18"/>
      <c r="H928" s="18"/>
    </row>
    <row r="929" spans="2:8" ht="15.75" customHeight="1" x14ac:dyDescent="0.2">
      <c r="B929" s="18"/>
      <c r="C929" s="18"/>
      <c r="D929" s="18"/>
      <c r="E929" s="18"/>
      <c r="F929" s="18"/>
      <c r="G929" s="18"/>
      <c r="H929" s="18"/>
    </row>
    <row r="930" spans="2:8" ht="15.75" customHeight="1" x14ac:dyDescent="0.2">
      <c r="B930" s="18"/>
      <c r="C930" s="18"/>
      <c r="D930" s="18"/>
      <c r="E930" s="18"/>
      <c r="F930" s="18"/>
      <c r="G930" s="18"/>
      <c r="H930" s="18"/>
    </row>
    <row r="931" spans="2:8" ht="15.75" customHeight="1" x14ac:dyDescent="0.2">
      <c r="B931" s="18"/>
      <c r="C931" s="18"/>
      <c r="D931" s="18"/>
      <c r="E931" s="18"/>
      <c r="F931" s="18"/>
      <c r="G931" s="18"/>
      <c r="H931" s="18"/>
    </row>
    <row r="932" spans="2:8" ht="15.75" customHeight="1" x14ac:dyDescent="0.2">
      <c r="B932" s="18"/>
      <c r="C932" s="18"/>
      <c r="D932" s="18"/>
      <c r="E932" s="18"/>
      <c r="F932" s="18"/>
      <c r="G932" s="18"/>
      <c r="H932" s="18"/>
    </row>
    <row r="933" spans="2:8" ht="15.75" customHeight="1" x14ac:dyDescent="0.2">
      <c r="B933" s="18"/>
      <c r="C933" s="18"/>
      <c r="D933" s="18"/>
      <c r="E933" s="18"/>
      <c r="F933" s="18"/>
      <c r="G933" s="18"/>
      <c r="H933" s="18"/>
    </row>
    <row r="934" spans="2:8" ht="15.75" customHeight="1" x14ac:dyDescent="0.2">
      <c r="B934" s="18"/>
      <c r="C934" s="18"/>
      <c r="D934" s="18"/>
      <c r="E934" s="18"/>
      <c r="F934" s="18"/>
      <c r="G934" s="18"/>
      <c r="H934" s="18"/>
    </row>
    <row r="935" spans="2:8" ht="15.75" customHeight="1" x14ac:dyDescent="0.2">
      <c r="B935" s="18"/>
      <c r="C935" s="18"/>
      <c r="D935" s="18"/>
      <c r="E935" s="18"/>
      <c r="F935" s="18"/>
      <c r="G935" s="18"/>
      <c r="H935" s="18"/>
    </row>
    <row r="936" spans="2:8" ht="15.75" customHeight="1" x14ac:dyDescent="0.2">
      <c r="B936" s="18"/>
      <c r="C936" s="18"/>
      <c r="D936" s="18"/>
      <c r="E936" s="18"/>
      <c r="F936" s="18"/>
      <c r="G936" s="18"/>
      <c r="H936" s="18"/>
    </row>
    <row r="937" spans="2:8" ht="15.75" customHeight="1" x14ac:dyDescent="0.2">
      <c r="B937" s="18"/>
      <c r="C937" s="18"/>
      <c r="D937" s="18"/>
      <c r="E937" s="18"/>
      <c r="F937" s="18"/>
      <c r="G937" s="18"/>
      <c r="H937" s="18"/>
    </row>
    <row r="938" spans="2:8" ht="15.75" customHeight="1" x14ac:dyDescent="0.2">
      <c r="B938" s="18"/>
      <c r="C938" s="18"/>
      <c r="D938" s="18"/>
      <c r="E938" s="18"/>
      <c r="F938" s="18"/>
      <c r="G938" s="18"/>
      <c r="H938" s="18"/>
    </row>
    <row r="939" spans="2:8" ht="15.75" customHeight="1" x14ac:dyDescent="0.2">
      <c r="B939" s="18"/>
      <c r="C939" s="18"/>
      <c r="D939" s="18"/>
      <c r="E939" s="18"/>
      <c r="F939" s="18"/>
      <c r="G939" s="18"/>
      <c r="H939" s="18"/>
    </row>
    <row r="940" spans="2:8" ht="15.75" customHeight="1" x14ac:dyDescent="0.2">
      <c r="B940" s="18"/>
      <c r="C940" s="18"/>
      <c r="D940" s="18"/>
      <c r="E940" s="18"/>
      <c r="F940" s="18"/>
      <c r="G940" s="18"/>
      <c r="H940" s="18"/>
    </row>
    <row r="941" spans="2:8" ht="15.75" customHeight="1" x14ac:dyDescent="0.2">
      <c r="B941" s="18"/>
      <c r="C941" s="18"/>
      <c r="D941" s="18"/>
      <c r="E941" s="18"/>
      <c r="F941" s="18"/>
      <c r="G941" s="18"/>
      <c r="H941" s="18"/>
    </row>
    <row r="942" spans="2:8" ht="15.75" customHeight="1" x14ac:dyDescent="0.2">
      <c r="B942" s="18"/>
      <c r="C942" s="18"/>
      <c r="D942" s="18"/>
      <c r="E942" s="18"/>
      <c r="F942" s="18"/>
      <c r="G942" s="18"/>
      <c r="H942" s="18"/>
    </row>
    <row r="943" spans="2:8" ht="15.75" customHeight="1" x14ac:dyDescent="0.2">
      <c r="B943" s="18"/>
      <c r="C943" s="18"/>
      <c r="D943" s="18"/>
      <c r="E943" s="18"/>
      <c r="F943" s="18"/>
      <c r="G943" s="18"/>
      <c r="H943" s="18"/>
    </row>
    <row r="944" spans="2:8" ht="15.75" customHeight="1" x14ac:dyDescent="0.2">
      <c r="B944" s="18"/>
      <c r="C944" s="18"/>
      <c r="D944" s="18"/>
      <c r="E944" s="18"/>
      <c r="F944" s="18"/>
      <c r="G944" s="18"/>
      <c r="H944" s="18"/>
    </row>
    <row r="945" spans="2:8" ht="15.75" customHeight="1" x14ac:dyDescent="0.2">
      <c r="B945" s="18"/>
      <c r="C945" s="18"/>
      <c r="D945" s="18"/>
      <c r="E945" s="18"/>
      <c r="F945" s="18"/>
      <c r="G945" s="18"/>
      <c r="H945" s="18"/>
    </row>
    <row r="946" spans="2:8" ht="15.75" customHeight="1" x14ac:dyDescent="0.2">
      <c r="B946" s="18"/>
      <c r="C946" s="18"/>
      <c r="D946" s="18"/>
      <c r="E946" s="18"/>
      <c r="F946" s="18"/>
      <c r="G946" s="18"/>
      <c r="H946" s="18"/>
    </row>
    <row r="947" spans="2:8" ht="15.75" customHeight="1" x14ac:dyDescent="0.2">
      <c r="B947" s="18"/>
      <c r="C947" s="18"/>
      <c r="D947" s="18"/>
      <c r="E947" s="18"/>
      <c r="F947" s="18"/>
      <c r="G947" s="18"/>
      <c r="H947" s="18"/>
    </row>
    <row r="948" spans="2:8" ht="15.75" customHeight="1" x14ac:dyDescent="0.2">
      <c r="B948" s="18"/>
      <c r="C948" s="18"/>
      <c r="D948" s="18"/>
      <c r="E948" s="18"/>
      <c r="F948" s="18"/>
      <c r="G948" s="18"/>
      <c r="H948" s="18"/>
    </row>
    <row r="949" spans="2:8" ht="15.75" customHeight="1" x14ac:dyDescent="0.2">
      <c r="B949" s="18"/>
      <c r="C949" s="18"/>
      <c r="D949" s="18"/>
      <c r="E949" s="18"/>
      <c r="F949" s="18"/>
      <c r="G949" s="18"/>
      <c r="H949" s="18"/>
    </row>
    <row r="950" spans="2:8" ht="15.75" customHeight="1" x14ac:dyDescent="0.2">
      <c r="B950" s="18"/>
      <c r="C950" s="18"/>
      <c r="D950" s="18"/>
      <c r="E950" s="18"/>
      <c r="F950" s="18"/>
      <c r="G950" s="18"/>
      <c r="H950" s="18"/>
    </row>
    <row r="951" spans="2:8" ht="15.75" customHeight="1" x14ac:dyDescent="0.2">
      <c r="B951" s="18"/>
      <c r="C951" s="18"/>
      <c r="D951" s="18"/>
      <c r="E951" s="18"/>
      <c r="F951" s="18"/>
      <c r="G951" s="18"/>
      <c r="H951" s="18"/>
    </row>
    <row r="952" spans="2:8" ht="15.75" customHeight="1" x14ac:dyDescent="0.2">
      <c r="B952" s="18"/>
      <c r="C952" s="18"/>
      <c r="D952" s="18"/>
      <c r="E952" s="18"/>
      <c r="F952" s="18"/>
      <c r="G952" s="18"/>
      <c r="H952" s="18"/>
    </row>
    <row r="953" spans="2:8" ht="15.75" customHeight="1" x14ac:dyDescent="0.2">
      <c r="B953" s="18"/>
      <c r="C953" s="18"/>
      <c r="D953" s="18"/>
      <c r="E953" s="18"/>
      <c r="F953" s="18"/>
      <c r="G953" s="18"/>
      <c r="H953" s="18"/>
    </row>
    <row r="954" spans="2:8" ht="15.75" customHeight="1" x14ac:dyDescent="0.2">
      <c r="B954" s="18"/>
      <c r="C954" s="18"/>
      <c r="D954" s="18"/>
      <c r="E954" s="18"/>
      <c r="F954" s="18"/>
      <c r="G954" s="18"/>
      <c r="H954" s="18"/>
    </row>
    <row r="955" spans="2:8" ht="15.75" customHeight="1" x14ac:dyDescent="0.2">
      <c r="B955" s="18"/>
      <c r="C955" s="18"/>
      <c r="D955" s="18"/>
      <c r="E955" s="18"/>
      <c r="F955" s="18"/>
      <c r="G955" s="18"/>
      <c r="H955" s="18"/>
    </row>
    <row r="956" spans="2:8" ht="15.75" customHeight="1" x14ac:dyDescent="0.2">
      <c r="B956" s="18"/>
      <c r="C956" s="18"/>
      <c r="D956" s="18"/>
      <c r="E956" s="18"/>
      <c r="F956" s="18"/>
      <c r="G956" s="18"/>
      <c r="H956" s="18"/>
    </row>
    <row r="957" spans="2:8" ht="15.75" customHeight="1" x14ac:dyDescent="0.2">
      <c r="B957" s="18"/>
      <c r="C957" s="18"/>
      <c r="D957" s="18"/>
      <c r="E957" s="18"/>
      <c r="F957" s="18"/>
      <c r="G957" s="18"/>
      <c r="H957" s="18"/>
    </row>
    <row r="958" spans="2:8" ht="15.75" customHeight="1" x14ac:dyDescent="0.2">
      <c r="B958" s="18"/>
      <c r="C958" s="18"/>
      <c r="D958" s="18"/>
      <c r="E958" s="18"/>
      <c r="F958" s="18"/>
      <c r="G958" s="18"/>
      <c r="H958" s="18"/>
    </row>
    <row r="959" spans="2:8" ht="15.75" customHeight="1" x14ac:dyDescent="0.2">
      <c r="B959" s="18"/>
      <c r="C959" s="18"/>
      <c r="D959" s="18"/>
      <c r="E959" s="18"/>
      <c r="F959" s="18"/>
      <c r="G959" s="18"/>
      <c r="H959" s="18"/>
    </row>
    <row r="960" spans="2:8" ht="15.75" customHeight="1" x14ac:dyDescent="0.2">
      <c r="B960" s="18"/>
      <c r="C960" s="18"/>
      <c r="D960" s="18"/>
      <c r="E960" s="18"/>
      <c r="F960" s="18"/>
      <c r="G960" s="18"/>
      <c r="H960" s="18"/>
    </row>
    <row r="961" spans="2:8" ht="15.75" customHeight="1" x14ac:dyDescent="0.2">
      <c r="B961" s="18"/>
      <c r="C961" s="18"/>
      <c r="D961" s="18"/>
      <c r="E961" s="18"/>
      <c r="F961" s="18"/>
      <c r="G961" s="18"/>
      <c r="H961" s="18"/>
    </row>
    <row r="962" spans="2:8" ht="15.75" customHeight="1" x14ac:dyDescent="0.2">
      <c r="B962" s="18"/>
      <c r="C962" s="18"/>
      <c r="D962" s="18"/>
      <c r="E962" s="18"/>
      <c r="F962" s="18"/>
      <c r="G962" s="18"/>
      <c r="H962" s="18"/>
    </row>
    <row r="963" spans="2:8" ht="15.75" customHeight="1" x14ac:dyDescent="0.2">
      <c r="B963" s="18"/>
      <c r="C963" s="18"/>
      <c r="D963" s="18"/>
      <c r="E963" s="18"/>
      <c r="F963" s="18"/>
      <c r="G963" s="18"/>
      <c r="H963" s="18"/>
    </row>
    <row r="964" spans="2:8" ht="15.75" customHeight="1" x14ac:dyDescent="0.2">
      <c r="B964" s="18"/>
      <c r="C964" s="18"/>
      <c r="D964" s="18"/>
      <c r="E964" s="18"/>
      <c r="F964" s="18"/>
      <c r="G964" s="18"/>
      <c r="H964" s="18"/>
    </row>
    <row r="965" spans="2:8" ht="15.75" customHeight="1" x14ac:dyDescent="0.2">
      <c r="B965" s="18"/>
      <c r="C965" s="18"/>
      <c r="D965" s="18"/>
      <c r="E965" s="18"/>
      <c r="F965" s="18"/>
      <c r="G965" s="18"/>
      <c r="H965" s="18"/>
    </row>
    <row r="966" spans="2:8" ht="15.75" customHeight="1" x14ac:dyDescent="0.2">
      <c r="B966" s="18"/>
      <c r="C966" s="18"/>
      <c r="D966" s="18"/>
      <c r="E966" s="18"/>
      <c r="F966" s="18"/>
      <c r="G966" s="18"/>
      <c r="H966" s="18"/>
    </row>
    <row r="967" spans="2:8" ht="15.75" customHeight="1" x14ac:dyDescent="0.2">
      <c r="B967" s="18"/>
      <c r="C967" s="18"/>
      <c r="D967" s="18"/>
      <c r="E967" s="18"/>
      <c r="F967" s="18"/>
      <c r="G967" s="18"/>
      <c r="H967" s="18"/>
    </row>
    <row r="968" spans="2:8" ht="15.75" customHeight="1" x14ac:dyDescent="0.2">
      <c r="B968" s="18"/>
      <c r="C968" s="18"/>
      <c r="D968" s="18"/>
      <c r="E968" s="18"/>
      <c r="F968" s="18"/>
      <c r="G968" s="18"/>
      <c r="H968" s="18"/>
    </row>
    <row r="969" spans="2:8" ht="15.75" customHeight="1" x14ac:dyDescent="0.2">
      <c r="B969" s="18"/>
      <c r="C969" s="18"/>
      <c r="D969" s="18"/>
      <c r="E969" s="18"/>
      <c r="F969" s="18"/>
      <c r="G969" s="18"/>
      <c r="H969" s="18"/>
    </row>
    <row r="970" spans="2:8" ht="15.75" customHeight="1" x14ac:dyDescent="0.2">
      <c r="B970" s="18"/>
      <c r="C970" s="18"/>
      <c r="D970" s="18"/>
      <c r="E970" s="18"/>
      <c r="F970" s="18"/>
      <c r="G970" s="18"/>
      <c r="H970" s="18"/>
    </row>
    <row r="971" spans="2:8" ht="15.75" customHeight="1" x14ac:dyDescent="0.2">
      <c r="B971" s="18"/>
      <c r="C971" s="18"/>
      <c r="D971" s="18"/>
      <c r="E971" s="18"/>
      <c r="F971" s="18"/>
      <c r="G971" s="18"/>
      <c r="H971" s="18"/>
    </row>
    <row r="972" spans="2:8" ht="15.75" customHeight="1" x14ac:dyDescent="0.2">
      <c r="B972" s="18"/>
      <c r="C972" s="18"/>
      <c r="D972" s="18"/>
      <c r="E972" s="18"/>
      <c r="F972" s="18"/>
      <c r="G972" s="18"/>
      <c r="H972" s="18"/>
    </row>
    <row r="973" spans="2:8" ht="15.75" customHeight="1" x14ac:dyDescent="0.2">
      <c r="B973" s="18"/>
      <c r="C973" s="18"/>
      <c r="D973" s="18"/>
      <c r="E973" s="18"/>
      <c r="F973" s="18"/>
      <c r="G973" s="18"/>
      <c r="H973" s="18"/>
    </row>
    <row r="974" spans="2:8" ht="15.75" customHeight="1" x14ac:dyDescent="0.2">
      <c r="B974" s="18"/>
      <c r="C974" s="18"/>
      <c r="D974" s="18"/>
      <c r="E974" s="18"/>
      <c r="F974" s="18"/>
      <c r="G974" s="18"/>
      <c r="H974" s="18"/>
    </row>
    <row r="975" spans="2:8" ht="15.75" customHeight="1" x14ac:dyDescent="0.2">
      <c r="B975" s="18"/>
      <c r="C975" s="18"/>
      <c r="D975" s="18"/>
      <c r="E975" s="18"/>
      <c r="F975" s="18"/>
      <c r="G975" s="18"/>
      <c r="H975" s="18"/>
    </row>
    <row r="976" spans="2:8" ht="15.75" customHeight="1" x14ac:dyDescent="0.2">
      <c r="B976" s="18"/>
      <c r="C976" s="18"/>
      <c r="D976" s="18"/>
      <c r="E976" s="18"/>
      <c r="F976" s="18"/>
      <c r="G976" s="18"/>
      <c r="H976" s="18"/>
    </row>
    <row r="977" spans="2:8" ht="15.75" customHeight="1" x14ac:dyDescent="0.2">
      <c r="B977" s="18"/>
      <c r="C977" s="18"/>
      <c r="D977" s="18"/>
      <c r="E977" s="18"/>
      <c r="F977" s="18"/>
      <c r="G977" s="18"/>
      <c r="H977" s="18"/>
    </row>
    <row r="978" spans="2:8" ht="15.75" customHeight="1" x14ac:dyDescent="0.2">
      <c r="B978" s="18"/>
      <c r="C978" s="18"/>
      <c r="D978" s="18"/>
      <c r="E978" s="18"/>
      <c r="F978" s="18"/>
      <c r="G978" s="18"/>
      <c r="H978" s="18"/>
    </row>
    <row r="979" spans="2:8" ht="15.75" customHeight="1" x14ac:dyDescent="0.2">
      <c r="B979" s="18"/>
      <c r="C979" s="18"/>
      <c r="D979" s="18"/>
      <c r="E979" s="18"/>
      <c r="F979" s="18"/>
      <c r="G979" s="18"/>
      <c r="H979" s="18"/>
    </row>
    <row r="980" spans="2:8" ht="15.75" customHeight="1" x14ac:dyDescent="0.2">
      <c r="B980" s="18"/>
      <c r="C980" s="18"/>
      <c r="D980" s="18"/>
      <c r="E980" s="18"/>
      <c r="F980" s="18"/>
      <c r="G980" s="18"/>
      <c r="H980" s="18"/>
    </row>
    <row r="981" spans="2:8" ht="15.75" customHeight="1" x14ac:dyDescent="0.2">
      <c r="B981" s="18"/>
      <c r="C981" s="18"/>
      <c r="D981" s="18"/>
      <c r="E981" s="18"/>
      <c r="F981" s="18"/>
      <c r="G981" s="18"/>
      <c r="H981" s="18"/>
    </row>
    <row r="982" spans="2:8" ht="15.75" customHeight="1" x14ac:dyDescent="0.2">
      <c r="B982" s="18"/>
      <c r="C982" s="18"/>
      <c r="D982" s="18"/>
      <c r="E982" s="18"/>
      <c r="F982" s="18"/>
      <c r="G982" s="18"/>
      <c r="H982" s="18"/>
    </row>
    <row r="983" spans="2:8" ht="15.75" customHeight="1" x14ac:dyDescent="0.2">
      <c r="B983" s="18"/>
      <c r="C983" s="18"/>
      <c r="D983" s="18"/>
      <c r="E983" s="18"/>
      <c r="F983" s="18"/>
      <c r="G983" s="18"/>
      <c r="H983" s="18"/>
    </row>
    <row r="984" spans="2:8" ht="15.75" customHeight="1" x14ac:dyDescent="0.2">
      <c r="B984" s="18"/>
      <c r="C984" s="18"/>
      <c r="D984" s="18"/>
      <c r="E984" s="18"/>
      <c r="F984" s="18"/>
      <c r="G984" s="18"/>
      <c r="H984" s="18"/>
    </row>
    <row r="985" spans="2:8" ht="15.75" customHeight="1" x14ac:dyDescent="0.2">
      <c r="B985" s="18"/>
      <c r="C985" s="18"/>
      <c r="D985" s="18"/>
      <c r="E985" s="18"/>
      <c r="F985" s="18"/>
      <c r="G985" s="18"/>
      <c r="H985" s="18"/>
    </row>
    <row r="986" spans="2:8" ht="15.75" customHeight="1" x14ac:dyDescent="0.2">
      <c r="B986" s="18"/>
      <c r="C986" s="18"/>
      <c r="D986" s="18"/>
      <c r="E986" s="18"/>
      <c r="F986" s="18"/>
      <c r="G986" s="18"/>
      <c r="H986" s="18"/>
    </row>
    <row r="987" spans="2:8" ht="15.75" customHeight="1" x14ac:dyDescent="0.2">
      <c r="B987" s="18"/>
      <c r="C987" s="18"/>
      <c r="D987" s="18"/>
      <c r="E987" s="18"/>
      <c r="F987" s="18"/>
      <c r="G987" s="18"/>
      <c r="H987" s="18"/>
    </row>
    <row r="988" spans="2:8" ht="15.75" customHeight="1" x14ac:dyDescent="0.2">
      <c r="B988" s="18"/>
      <c r="C988" s="18"/>
      <c r="D988" s="18"/>
      <c r="E988" s="18"/>
      <c r="F988" s="18"/>
      <c r="G988" s="18"/>
      <c r="H988" s="18"/>
    </row>
    <row r="989" spans="2:8" ht="15.75" customHeight="1" x14ac:dyDescent="0.2">
      <c r="B989" s="18"/>
      <c r="C989" s="18"/>
      <c r="D989" s="18"/>
      <c r="E989" s="18"/>
      <c r="F989" s="18"/>
      <c r="G989" s="18"/>
      <c r="H989" s="18"/>
    </row>
    <row r="990" spans="2:8" ht="15.75" customHeight="1" x14ac:dyDescent="0.2">
      <c r="B990" s="18"/>
      <c r="C990" s="18"/>
      <c r="D990" s="18"/>
      <c r="E990" s="18"/>
      <c r="F990" s="18"/>
      <c r="G990" s="18"/>
      <c r="H990" s="18"/>
    </row>
    <row r="991" spans="2:8" ht="15.75" customHeight="1" x14ac:dyDescent="0.2">
      <c r="B991" s="18"/>
      <c r="C991" s="18"/>
      <c r="D991" s="18"/>
      <c r="E991" s="18"/>
      <c r="F991" s="18"/>
      <c r="G991" s="18"/>
      <c r="H991" s="18"/>
    </row>
    <row r="992" spans="2:8" ht="15.75" customHeight="1" x14ac:dyDescent="0.2">
      <c r="B992" s="18"/>
      <c r="C992" s="18"/>
      <c r="D992" s="18"/>
      <c r="E992" s="18"/>
      <c r="F992" s="18"/>
      <c r="G992" s="18"/>
      <c r="H992" s="18"/>
    </row>
    <row r="993" spans="2:8" ht="15.75" customHeight="1" x14ac:dyDescent="0.2">
      <c r="B993" s="18"/>
      <c r="C993" s="18"/>
      <c r="D993" s="18"/>
      <c r="E993" s="18"/>
      <c r="F993" s="18"/>
      <c r="G993" s="18"/>
      <c r="H993" s="18"/>
    </row>
    <row r="994" spans="2:8" ht="15.75" customHeight="1" x14ac:dyDescent="0.2">
      <c r="B994" s="18"/>
      <c r="C994" s="18"/>
      <c r="D994" s="18"/>
      <c r="E994" s="18"/>
      <c r="F994" s="18"/>
      <c r="G994" s="18"/>
      <c r="H994" s="18"/>
    </row>
    <row r="995" spans="2:8" ht="15.75" customHeight="1" x14ac:dyDescent="0.2">
      <c r="B995" s="18"/>
      <c r="C995" s="18"/>
      <c r="D995" s="18"/>
      <c r="E995" s="18"/>
      <c r="F995" s="18"/>
      <c r="G995" s="18"/>
      <c r="H995" s="18"/>
    </row>
    <row r="996" spans="2:8" ht="15.75" customHeight="1" x14ac:dyDescent="0.2">
      <c r="B996" s="18"/>
      <c r="C996" s="18"/>
      <c r="D996" s="18"/>
      <c r="E996" s="18"/>
      <c r="F996" s="18"/>
      <c r="G996" s="18"/>
      <c r="H996" s="18"/>
    </row>
    <row r="997" spans="2:8" ht="15.75" customHeight="1" x14ac:dyDescent="0.2">
      <c r="B997" s="18"/>
      <c r="C997" s="18"/>
      <c r="D997" s="18"/>
      <c r="E997" s="18"/>
      <c r="F997" s="18"/>
      <c r="G997" s="18"/>
      <c r="H997" s="18"/>
    </row>
    <row r="998" spans="2:8" ht="15.75" customHeight="1" x14ac:dyDescent="0.2">
      <c r="B998" s="18"/>
      <c r="C998" s="18"/>
      <c r="D998" s="18"/>
      <c r="E998" s="18"/>
      <c r="F998" s="18"/>
      <c r="G998" s="18"/>
      <c r="H998" s="18"/>
    </row>
    <row r="999" spans="2:8" ht="15.75" customHeight="1" x14ac:dyDescent="0.2">
      <c r="B999" s="18"/>
      <c r="C999" s="18"/>
      <c r="D999" s="18"/>
      <c r="E999" s="18"/>
      <c r="F999" s="18"/>
      <c r="G999" s="18"/>
      <c r="H999" s="18"/>
    </row>
    <row r="1000" spans="2:8" ht="15.75" customHeight="1" x14ac:dyDescent="0.2">
      <c r="B1000" s="18"/>
      <c r="C1000" s="18"/>
      <c r="D1000" s="18"/>
      <c r="E1000" s="18"/>
      <c r="F1000" s="18"/>
      <c r="G1000" s="18"/>
      <c r="H1000" s="18"/>
    </row>
  </sheetData>
  <mergeCells count="31">
    <mergeCell ref="I95:L95"/>
    <mergeCell ref="G108:H108"/>
    <mergeCell ref="G111:H111"/>
    <mergeCell ref="G112:H112"/>
    <mergeCell ref="I96:L96"/>
    <mergeCell ref="I97:L97"/>
    <mergeCell ref="G99:H99"/>
    <mergeCell ref="G100:H100"/>
    <mergeCell ref="G101:H101"/>
    <mergeCell ref="G102:H102"/>
    <mergeCell ref="G107:H107"/>
    <mergeCell ref="I67:L67"/>
    <mergeCell ref="I69:L69"/>
    <mergeCell ref="G86:H86"/>
    <mergeCell ref="I92:M92"/>
    <mergeCell ref="I93:M93"/>
    <mergeCell ref="G52:H52"/>
    <mergeCell ref="G59:H59"/>
    <mergeCell ref="I62:M62"/>
    <mergeCell ref="I63:M63"/>
    <mergeCell ref="I66:L66"/>
    <mergeCell ref="I33:M33"/>
    <mergeCell ref="I34:M34"/>
    <mergeCell ref="I37:L37"/>
    <mergeCell ref="I38:L38"/>
    <mergeCell ref="I39:L39"/>
    <mergeCell ref="I2:M2"/>
    <mergeCell ref="I3:M3"/>
    <mergeCell ref="I5:L5"/>
    <mergeCell ref="I7:L7"/>
    <mergeCell ref="I8:L8"/>
  </mergeCells>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32"/>
  <sheetViews>
    <sheetView workbookViewId="0">
      <selection activeCell="C432" sqref="C432"/>
    </sheetView>
  </sheetViews>
  <sheetFormatPr defaultColWidth="14.42578125" defaultRowHeight="15.75" customHeight="1" x14ac:dyDescent="0.2"/>
  <cols>
    <col min="1" max="1" width="14.42578125" style="36"/>
    <col min="2" max="8" width="15.85546875" style="11" customWidth="1"/>
    <col min="9" max="9" width="150.85546875" style="11" customWidth="1"/>
    <col min="10" max="19" width="15.85546875" style="11" customWidth="1"/>
    <col min="20" max="16384" width="14.42578125" style="11"/>
  </cols>
  <sheetData>
    <row r="1" spans="1:27" ht="15.75" customHeight="1" thickBot="1" x14ac:dyDescent="0.3">
      <c r="A1" s="36" t="s">
        <v>3430</v>
      </c>
      <c r="B1" s="7" t="s">
        <v>844</v>
      </c>
      <c r="C1" s="2"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33"/>
      <c r="U1" s="33"/>
      <c r="V1" s="33"/>
      <c r="W1" s="33"/>
      <c r="X1" s="33"/>
      <c r="Y1" s="33"/>
      <c r="Z1" s="33"/>
      <c r="AA1" s="33"/>
    </row>
    <row r="2" spans="1:27" ht="15.75" customHeight="1" thickBot="1" x14ac:dyDescent="0.3">
      <c r="A2" s="36" t="str" cm="1">
        <f t="array" ref="A2">"U-"&amp;LEFT(R2,6)&amp;_xlfn.IFS(E2="Cold Foil","-CF",E2="Rainbow Foil","-RF",E2="Cold Foil - Golden","-GF",E2="Extended Art Rainbow Foil", "-EA",E2="Regular","")</f>
        <v>U-WTR000-RF</v>
      </c>
      <c r="B2" s="4" t="s">
        <v>17</v>
      </c>
      <c r="C2" s="42" t="s">
        <v>3431</v>
      </c>
      <c r="D2" s="4" t="s">
        <v>18</v>
      </c>
      <c r="E2" s="4" t="s">
        <v>57</v>
      </c>
      <c r="F2" s="4" t="s">
        <v>20</v>
      </c>
      <c r="G2" s="4" t="s">
        <v>21</v>
      </c>
      <c r="H2" s="4" t="s">
        <v>22</v>
      </c>
      <c r="I2" s="5" t="s">
        <v>845</v>
      </c>
      <c r="J2" s="4"/>
      <c r="K2" s="4">
        <v>3</v>
      </c>
      <c r="L2" s="4"/>
      <c r="M2" s="4"/>
      <c r="N2" s="6"/>
      <c r="O2" s="6"/>
      <c r="P2" s="4" t="s">
        <v>24</v>
      </c>
      <c r="Q2" s="4" t="s">
        <v>846</v>
      </c>
      <c r="R2" s="4" t="s">
        <v>847</v>
      </c>
      <c r="S2" s="4" t="s">
        <v>3392</v>
      </c>
      <c r="T2" s="33"/>
      <c r="U2" s="33"/>
      <c r="V2" s="33"/>
      <c r="W2" s="33"/>
      <c r="X2" s="33"/>
      <c r="Y2" s="33"/>
      <c r="Z2" s="33"/>
      <c r="AA2" s="33"/>
    </row>
    <row r="3" spans="1:27" ht="15.75" customHeight="1" thickBot="1" x14ac:dyDescent="0.3">
      <c r="A3" s="36" t="str" cm="1">
        <f t="array" ref="A3">"U-"&amp;LEFT(R3,6)&amp;_xlfn.IFS(E3="Cold Foil","-CF",E3="Rainbow Foil","-RF",E3="Cold Foil - Golden","-GF",E3="Extended Art Rainbow Foil", "-EA",E3="Regular","")</f>
        <v>U-WTR001</v>
      </c>
      <c r="B3" s="4" t="s">
        <v>17</v>
      </c>
      <c r="C3" s="43" t="s">
        <v>3432</v>
      </c>
      <c r="D3" s="4" t="s">
        <v>28</v>
      </c>
      <c r="E3" s="4" t="s">
        <v>29</v>
      </c>
      <c r="F3" s="4" t="s">
        <v>30</v>
      </c>
      <c r="G3" s="4" t="s">
        <v>31</v>
      </c>
      <c r="H3" s="4"/>
      <c r="I3" s="80" t="s">
        <v>848</v>
      </c>
      <c r="J3" s="81"/>
      <c r="K3" s="81"/>
      <c r="L3" s="81"/>
      <c r="M3" s="81"/>
      <c r="N3" s="6">
        <v>4</v>
      </c>
      <c r="O3" s="6">
        <v>40</v>
      </c>
      <c r="P3" s="4" t="s">
        <v>33</v>
      </c>
      <c r="Q3" s="4" t="s">
        <v>846</v>
      </c>
      <c r="R3" s="4" t="s">
        <v>849</v>
      </c>
      <c r="S3" s="34" t="s">
        <v>3392</v>
      </c>
      <c r="T3" s="33"/>
      <c r="U3" s="33"/>
      <c r="V3" s="33"/>
      <c r="W3" s="33"/>
      <c r="X3" s="33"/>
      <c r="Y3" s="33"/>
      <c r="Z3" s="33"/>
      <c r="AA3" s="33"/>
    </row>
    <row r="4" spans="1:27" ht="15.75" customHeight="1" thickBot="1" x14ac:dyDescent="0.3">
      <c r="A4" s="36" t="str" cm="1">
        <f t="array" ref="A4">"U-"&amp;LEFT(R4,6)&amp;_xlfn.IFS(E4="Cold Foil","-CF",E4="Rainbow Foil","-RF",E4="Cold Foil - Golden","-GF",E4="Extended Art Rainbow Foil", "-EA",E4="Regular","")</f>
        <v>U-WTR002</v>
      </c>
      <c r="B4" s="4" t="s">
        <v>17</v>
      </c>
      <c r="C4" s="43" t="s">
        <v>3433</v>
      </c>
      <c r="D4" s="4" t="s">
        <v>35</v>
      </c>
      <c r="E4" s="4" t="s">
        <v>29</v>
      </c>
      <c r="F4" s="4" t="s">
        <v>30</v>
      </c>
      <c r="G4" s="4" t="s">
        <v>31</v>
      </c>
      <c r="H4" s="4" t="s">
        <v>36</v>
      </c>
      <c r="I4" s="80" t="s">
        <v>850</v>
      </c>
      <c r="J4" s="81"/>
      <c r="K4" s="81"/>
      <c r="L4" s="81"/>
      <c r="M4" s="81"/>
      <c r="N4" s="6">
        <v>4</v>
      </c>
      <c r="O4" s="6">
        <v>20</v>
      </c>
      <c r="P4" s="4" t="s">
        <v>33</v>
      </c>
      <c r="Q4" s="4" t="s">
        <v>846</v>
      </c>
      <c r="R4" s="4" t="s">
        <v>851</v>
      </c>
      <c r="S4" s="34" t="s">
        <v>3392</v>
      </c>
      <c r="T4" s="33"/>
      <c r="U4" s="33"/>
      <c r="V4" s="33"/>
      <c r="W4" s="33"/>
      <c r="X4" s="33"/>
      <c r="Y4" s="33"/>
      <c r="Z4" s="33"/>
      <c r="AA4" s="33"/>
    </row>
    <row r="5" spans="1:27" ht="15.75" customHeight="1" thickBot="1" x14ac:dyDescent="0.3">
      <c r="A5" s="36" t="str" cm="1">
        <f t="array" ref="A5">"U-"&amp;LEFT(R5,6)&amp;_xlfn.IFS(E5="Cold Foil","-CF",E5="Rainbow Foil","-RF",E5="Cold Foil - Golden","-GF",E5="Extended Art Rainbow Foil", "-EA",E5="Regular","")</f>
        <v>U-WTR003</v>
      </c>
      <c r="B5" s="4" t="s">
        <v>17</v>
      </c>
      <c r="C5" s="43" t="s">
        <v>3434</v>
      </c>
      <c r="D5" s="4" t="s">
        <v>39</v>
      </c>
      <c r="E5" s="4" t="s">
        <v>29</v>
      </c>
      <c r="F5" s="4" t="s">
        <v>30</v>
      </c>
      <c r="G5" s="4" t="s">
        <v>40</v>
      </c>
      <c r="H5" s="4" t="s">
        <v>41</v>
      </c>
      <c r="I5" s="4" t="s">
        <v>852</v>
      </c>
      <c r="J5" s="4"/>
      <c r="K5" s="4"/>
      <c r="L5" s="6">
        <v>4</v>
      </c>
      <c r="M5" s="4"/>
      <c r="N5" s="4"/>
      <c r="O5" s="4"/>
      <c r="P5" s="4" t="s">
        <v>33</v>
      </c>
      <c r="Q5" s="4" t="s">
        <v>846</v>
      </c>
      <c r="R5" s="4" t="s">
        <v>853</v>
      </c>
      <c r="S5" s="34" t="s">
        <v>3392</v>
      </c>
      <c r="T5" s="33"/>
      <c r="U5" s="33"/>
      <c r="V5" s="33"/>
      <c r="W5" s="33"/>
      <c r="X5" s="33"/>
      <c r="Y5" s="33"/>
      <c r="Z5" s="33"/>
      <c r="AA5" s="33"/>
    </row>
    <row r="6" spans="1:27" ht="15.75" customHeight="1" thickBot="1" x14ac:dyDescent="0.3">
      <c r="A6" s="36" t="str" cm="1">
        <f t="array" ref="A6">"U-"&amp;LEFT(R6,6)&amp;_xlfn.IFS(E6="Cold Foil","-CF",E6="Rainbow Foil","-RF",E6="Cold Foil - Golden","-GF",E6="Extended Art Rainbow Foil", "-EA",E6="Regular","")</f>
        <v>U-WTR004-RF</v>
      </c>
      <c r="B6" s="4" t="s">
        <v>17</v>
      </c>
      <c r="C6" s="43" t="s">
        <v>3435</v>
      </c>
      <c r="D6" s="4" t="s">
        <v>44</v>
      </c>
      <c r="E6" s="4" t="s">
        <v>57</v>
      </c>
      <c r="F6" s="4" t="s">
        <v>30</v>
      </c>
      <c r="G6" s="4" t="s">
        <v>45</v>
      </c>
      <c r="H6" s="4" t="s">
        <v>46</v>
      </c>
      <c r="I6" s="4" t="s">
        <v>854</v>
      </c>
      <c r="J6" s="4"/>
      <c r="K6" s="4"/>
      <c r="L6" s="4"/>
      <c r="M6" s="6">
        <v>2</v>
      </c>
      <c r="N6" s="4"/>
      <c r="O6" s="4"/>
      <c r="P6" s="4" t="s">
        <v>48</v>
      </c>
      <c r="Q6" s="4" t="s">
        <v>846</v>
      </c>
      <c r="R6" s="4" t="s">
        <v>855</v>
      </c>
      <c r="S6" s="34" t="s">
        <v>3392</v>
      </c>
      <c r="T6" s="33"/>
      <c r="U6" s="33"/>
      <c r="V6" s="33"/>
      <c r="W6" s="33"/>
      <c r="X6" s="33"/>
      <c r="Y6" s="33"/>
      <c r="Z6" s="33"/>
      <c r="AA6" s="33"/>
    </row>
    <row r="7" spans="1:27" ht="15.75" customHeight="1" thickBot="1" x14ac:dyDescent="0.3">
      <c r="A7" s="36" t="str" cm="1">
        <f t="array" ref="A7">"U-"&amp;LEFT(R7,6)&amp;_xlfn.IFS(E7="Cold Foil","-CF",E7="Rainbow Foil","-RF",E7="Cold Foil - Golden","-GF",E7="Extended Art Rainbow Foil", "-EA",E7="Regular","")</f>
        <v>U-WTR005</v>
      </c>
      <c r="B7" s="4" t="s">
        <v>17</v>
      </c>
      <c r="C7" s="43" t="s">
        <v>3436</v>
      </c>
      <c r="D7" s="4" t="s">
        <v>50</v>
      </c>
      <c r="E7" s="4" t="s">
        <v>29</v>
      </c>
      <c r="F7" s="4" t="s">
        <v>30</v>
      </c>
      <c r="G7" s="4" t="s">
        <v>45</v>
      </c>
      <c r="H7" s="4" t="s">
        <v>51</v>
      </c>
      <c r="I7" s="4" t="s">
        <v>856</v>
      </c>
      <c r="J7" s="4"/>
      <c r="K7" s="4"/>
      <c r="L7" s="4"/>
      <c r="M7" s="6">
        <v>1</v>
      </c>
      <c r="N7" s="4"/>
      <c r="O7" s="4"/>
      <c r="P7" s="4" t="s">
        <v>53</v>
      </c>
      <c r="Q7" s="4" t="s">
        <v>846</v>
      </c>
      <c r="R7" s="4" t="s">
        <v>857</v>
      </c>
      <c r="S7" s="34" t="s">
        <v>3392</v>
      </c>
      <c r="T7" s="33"/>
      <c r="U7" s="33"/>
      <c r="V7" s="33"/>
      <c r="W7" s="33"/>
      <c r="X7" s="33"/>
      <c r="Y7" s="33"/>
      <c r="Z7" s="33"/>
      <c r="AA7" s="33"/>
    </row>
    <row r="8" spans="1:27" ht="15.75" customHeight="1" thickBot="1" x14ac:dyDescent="0.3">
      <c r="A8" s="36" t="str" cm="1">
        <f t="array" ref="A8">"U-"&amp;LEFT(R8,6)&amp;_xlfn.IFS(E8="Cold Foil","-CF",E8="Rainbow Foil","-RF",E8="Cold Foil - Golden","-GF",E8="Extended Art Rainbow Foil", "-EA",E8="Regular","")</f>
        <v>U-WTR005-RF</v>
      </c>
      <c r="B8" s="4" t="s">
        <v>17</v>
      </c>
      <c r="C8" s="43" t="s">
        <v>3436</v>
      </c>
      <c r="D8" s="4" t="s">
        <v>50</v>
      </c>
      <c r="E8" s="4" t="s">
        <v>57</v>
      </c>
      <c r="F8" s="4" t="s">
        <v>30</v>
      </c>
      <c r="G8" s="4" t="s">
        <v>45</v>
      </c>
      <c r="H8" s="4" t="s">
        <v>51</v>
      </c>
      <c r="I8" s="4" t="s">
        <v>858</v>
      </c>
      <c r="J8" s="4"/>
      <c r="K8" s="4"/>
      <c r="L8" s="5"/>
      <c r="M8" s="6">
        <v>1</v>
      </c>
      <c r="N8" s="4"/>
      <c r="O8" s="4"/>
      <c r="P8" s="4" t="s">
        <v>53</v>
      </c>
      <c r="Q8" s="4" t="s">
        <v>846</v>
      </c>
      <c r="R8" s="4" t="s">
        <v>857</v>
      </c>
      <c r="S8" s="34" t="s">
        <v>3392</v>
      </c>
      <c r="T8" s="33"/>
      <c r="U8" s="33"/>
      <c r="V8" s="33"/>
      <c r="W8" s="33"/>
      <c r="X8" s="33"/>
      <c r="Y8" s="33"/>
      <c r="Z8" s="33"/>
      <c r="AA8" s="33"/>
    </row>
    <row r="9" spans="1:27" ht="15.75" customHeight="1" x14ac:dyDescent="0.25">
      <c r="A9" s="36" t="str" cm="1">
        <f t="array" ref="A9">"U-"&amp;LEFT(R9,6)&amp;_xlfn.IFS(E9="Cold Foil","-CF",E9="Rainbow Foil","-RF",E9="Cold Foil - Golden","-GF",E9="Extended Art Rainbow Foil", "-EA",E9="Regular","")</f>
        <v>U-WTR006-RF</v>
      </c>
      <c r="B9" s="4" t="s">
        <v>17</v>
      </c>
      <c r="C9" s="45" t="s">
        <v>3437</v>
      </c>
      <c r="D9" s="4" t="s">
        <v>56</v>
      </c>
      <c r="E9" s="4" t="s">
        <v>57</v>
      </c>
      <c r="F9" s="4" t="s">
        <v>30</v>
      </c>
      <c r="G9" s="4" t="s">
        <v>58</v>
      </c>
      <c r="H9" s="4" t="s">
        <v>59</v>
      </c>
      <c r="I9" s="4" t="s">
        <v>859</v>
      </c>
      <c r="J9" s="6">
        <v>3</v>
      </c>
      <c r="K9" s="6">
        <v>1</v>
      </c>
      <c r="L9" s="6">
        <v>9</v>
      </c>
      <c r="M9" s="6">
        <v>3</v>
      </c>
      <c r="N9" s="4"/>
      <c r="O9" s="4"/>
      <c r="P9" s="4" t="s">
        <v>61</v>
      </c>
      <c r="Q9" s="4" t="s">
        <v>846</v>
      </c>
      <c r="R9" s="4" t="s">
        <v>860</v>
      </c>
      <c r="S9" s="34" t="s">
        <v>3392</v>
      </c>
      <c r="T9" s="33"/>
      <c r="U9" s="33"/>
      <c r="V9" s="33"/>
      <c r="W9" s="33"/>
      <c r="X9" s="33"/>
      <c r="Y9" s="33"/>
      <c r="Z9" s="33"/>
      <c r="AA9" s="33"/>
    </row>
    <row r="10" spans="1:27" ht="15.75" customHeight="1" thickBot="1" x14ac:dyDescent="0.3">
      <c r="A10" s="36" t="str" cm="1">
        <f t="array" ref="A10">"U-"&amp;LEFT(R10,6)&amp;_xlfn.IFS(E10="Cold Foil","-CF",E10="Rainbow Foil","-RF",E10="Cold Foil - Golden","-GF",E10="Extended Art Rainbow Foil", "-EA",E10="Regular","")</f>
        <v>U-WTR006</v>
      </c>
      <c r="B10" s="4" t="s">
        <v>17</v>
      </c>
      <c r="C10" s="45" t="s">
        <v>3437</v>
      </c>
      <c r="D10" s="4" t="s">
        <v>56</v>
      </c>
      <c r="E10" s="4" t="s">
        <v>29</v>
      </c>
      <c r="F10" s="4" t="s">
        <v>30</v>
      </c>
      <c r="G10" s="4" t="s">
        <v>58</v>
      </c>
      <c r="H10" s="4" t="s">
        <v>59</v>
      </c>
      <c r="I10" s="4" t="s">
        <v>861</v>
      </c>
      <c r="J10" s="6">
        <v>3</v>
      </c>
      <c r="K10" s="6">
        <v>1</v>
      </c>
      <c r="L10" s="6">
        <v>9</v>
      </c>
      <c r="M10" s="6">
        <v>3</v>
      </c>
      <c r="N10" s="4"/>
      <c r="O10" s="4"/>
      <c r="P10" s="4" t="s">
        <v>61</v>
      </c>
      <c r="Q10" s="4" t="s">
        <v>846</v>
      </c>
      <c r="R10" s="4" t="s">
        <v>860</v>
      </c>
      <c r="S10" s="34" t="s">
        <v>3392</v>
      </c>
      <c r="T10" s="33"/>
      <c r="U10" s="33"/>
      <c r="V10" s="33"/>
      <c r="W10" s="33"/>
      <c r="X10" s="33"/>
      <c r="Y10" s="33"/>
      <c r="Z10" s="33"/>
      <c r="AA10" s="33"/>
    </row>
    <row r="11" spans="1:27" ht="15.75" customHeight="1" thickBot="1" x14ac:dyDescent="0.3">
      <c r="A11" s="36" t="str" cm="1">
        <f t="array" ref="A11">"U-"&amp;LEFT(R11,6)&amp;_xlfn.IFS(E11="Cold Foil","-CF",E11="Rainbow Foil","-RF",E11="Cold Foil - Golden","-GF",E11="Extended Art Rainbow Foil", "-EA",E11="Regular","")</f>
        <v>U-WTR007-RF</v>
      </c>
      <c r="B11" s="4" t="s">
        <v>17</v>
      </c>
      <c r="C11" s="43" t="s">
        <v>3438</v>
      </c>
      <c r="D11" s="4" t="s">
        <v>64</v>
      </c>
      <c r="E11" s="4" t="s">
        <v>57</v>
      </c>
      <c r="F11" s="4" t="s">
        <v>30</v>
      </c>
      <c r="G11" s="4" t="s">
        <v>58</v>
      </c>
      <c r="H11" s="4"/>
      <c r="I11" s="4" t="s">
        <v>862</v>
      </c>
      <c r="J11" s="6">
        <v>1</v>
      </c>
      <c r="K11" s="6">
        <v>2</v>
      </c>
      <c r="L11" s="4"/>
      <c r="M11" s="6">
        <v>3</v>
      </c>
      <c r="N11" s="4"/>
      <c r="O11" s="4"/>
      <c r="P11" s="4" t="s">
        <v>61</v>
      </c>
      <c r="Q11" s="4" t="s">
        <v>846</v>
      </c>
      <c r="R11" s="4" t="s">
        <v>863</v>
      </c>
      <c r="S11" s="34" t="s">
        <v>3392</v>
      </c>
      <c r="T11" s="33"/>
      <c r="U11" s="33"/>
      <c r="V11" s="33"/>
      <c r="W11" s="33"/>
      <c r="X11" s="33"/>
      <c r="Y11" s="33"/>
      <c r="Z11" s="33"/>
      <c r="AA11" s="33"/>
    </row>
    <row r="12" spans="1:27" ht="15.75" customHeight="1" thickBot="1" x14ac:dyDescent="0.3">
      <c r="A12" s="36" t="str" cm="1">
        <f t="array" ref="A12">"U-"&amp;LEFT(R12,6)&amp;_xlfn.IFS(E12="Cold Foil","-CF",E12="Rainbow Foil","-RF",E12="Cold Foil - Golden","-GF",E12="Extended Art Rainbow Foil", "-EA",E12="Regular","")</f>
        <v>U-WTR007</v>
      </c>
      <c r="B12" s="4" t="s">
        <v>17</v>
      </c>
      <c r="C12" s="43" t="s">
        <v>3438</v>
      </c>
      <c r="D12" s="4" t="s">
        <v>64</v>
      </c>
      <c r="E12" s="4" t="s">
        <v>29</v>
      </c>
      <c r="F12" s="4" t="s">
        <v>30</v>
      </c>
      <c r="G12" s="4" t="s">
        <v>58</v>
      </c>
      <c r="H12" s="4"/>
      <c r="I12" s="4" t="s">
        <v>864</v>
      </c>
      <c r="J12" s="6">
        <v>1</v>
      </c>
      <c r="K12" s="6">
        <v>2</v>
      </c>
      <c r="L12" s="4"/>
      <c r="M12" s="6">
        <v>3</v>
      </c>
      <c r="N12" s="4"/>
      <c r="O12" s="4"/>
      <c r="P12" s="4" t="s">
        <v>61</v>
      </c>
      <c r="Q12" s="4" t="s">
        <v>846</v>
      </c>
      <c r="R12" s="4" t="s">
        <v>863</v>
      </c>
      <c r="S12" s="34" t="s">
        <v>3392</v>
      </c>
      <c r="T12" s="33"/>
      <c r="U12" s="33"/>
      <c r="V12" s="33"/>
      <c r="W12" s="33"/>
      <c r="X12" s="33"/>
      <c r="Y12" s="33"/>
      <c r="Z12" s="33"/>
      <c r="AA12" s="33"/>
    </row>
    <row r="13" spans="1:27" ht="15.75" customHeight="1" thickBot="1" x14ac:dyDescent="0.3">
      <c r="A13" s="36" t="str" cm="1">
        <f t="array" ref="A13">"U-"&amp;LEFT(R13,6)&amp;_xlfn.IFS(E13="Cold Foil","-CF",E13="Rainbow Foil","-RF",E13="Cold Foil - Golden","-GF",E13="Extended Art Rainbow Foil", "-EA",E13="Regular","")</f>
        <v>U-WTR008-RF</v>
      </c>
      <c r="B13" s="4" t="s">
        <v>17</v>
      </c>
      <c r="C13" s="43" t="s">
        <v>3439</v>
      </c>
      <c r="D13" s="4" t="s">
        <v>68</v>
      </c>
      <c r="E13" s="4" t="s">
        <v>57</v>
      </c>
      <c r="F13" s="4" t="s">
        <v>30</v>
      </c>
      <c r="G13" s="80" t="s">
        <v>69</v>
      </c>
      <c r="H13" s="81"/>
      <c r="I13" s="4" t="s">
        <v>70</v>
      </c>
      <c r="J13" s="6">
        <v>0</v>
      </c>
      <c r="K13" s="6">
        <v>3</v>
      </c>
      <c r="L13" s="4"/>
      <c r="M13" s="6">
        <v>4</v>
      </c>
      <c r="N13" s="4"/>
      <c r="O13" s="4"/>
      <c r="P13" s="4" t="s">
        <v>71</v>
      </c>
      <c r="Q13" s="4" t="s">
        <v>846</v>
      </c>
      <c r="R13" s="4" t="s">
        <v>865</v>
      </c>
      <c r="S13" s="34" t="s">
        <v>3392</v>
      </c>
      <c r="T13" s="33"/>
      <c r="U13" s="33"/>
      <c r="V13" s="33"/>
      <c r="W13" s="33"/>
      <c r="X13" s="33"/>
      <c r="Y13" s="33"/>
      <c r="Z13" s="33"/>
      <c r="AA13" s="33"/>
    </row>
    <row r="14" spans="1:27" ht="15.75" customHeight="1" thickBot="1" x14ac:dyDescent="0.3">
      <c r="A14" s="36" t="str" cm="1">
        <f t="array" ref="A14">"U-"&amp;LEFT(R14,6)&amp;_xlfn.IFS(E14="Cold Foil","-CF",E14="Rainbow Foil","-RF",E14="Cold Foil - Golden","-GF",E14="Extended Art Rainbow Foil", "-EA",E14="Regular","")</f>
        <v>U-WTR008</v>
      </c>
      <c r="B14" s="4" t="s">
        <v>17</v>
      </c>
      <c r="C14" s="43" t="s">
        <v>3439</v>
      </c>
      <c r="D14" s="4" t="s">
        <v>68</v>
      </c>
      <c r="E14" s="4" t="s">
        <v>29</v>
      </c>
      <c r="F14" s="4" t="s">
        <v>30</v>
      </c>
      <c r="G14" s="80" t="s">
        <v>69</v>
      </c>
      <c r="H14" s="81"/>
      <c r="I14" s="4" t="s">
        <v>70</v>
      </c>
      <c r="J14" s="6">
        <v>0</v>
      </c>
      <c r="K14" s="6">
        <v>3</v>
      </c>
      <c r="L14" s="4"/>
      <c r="M14" s="6">
        <v>4</v>
      </c>
      <c r="N14" s="4"/>
      <c r="O14" s="4"/>
      <c r="P14" s="4" t="s">
        <v>71</v>
      </c>
      <c r="Q14" s="4" t="s">
        <v>846</v>
      </c>
      <c r="R14" s="4" t="s">
        <v>865</v>
      </c>
      <c r="S14" s="34" t="s">
        <v>3392</v>
      </c>
      <c r="T14" s="33"/>
      <c r="U14" s="33"/>
      <c r="V14" s="33"/>
      <c r="W14" s="33"/>
      <c r="X14" s="33"/>
      <c r="Y14" s="33"/>
      <c r="Z14" s="33"/>
      <c r="AA14" s="33"/>
    </row>
    <row r="15" spans="1:27" ht="15.75" customHeight="1" thickBot="1" x14ac:dyDescent="0.3">
      <c r="A15" s="36" t="str" cm="1">
        <f t="array" ref="A15">"U-"&amp;LEFT(R15,6)&amp;_xlfn.IFS(E15="Cold Foil","-CF",E15="Rainbow Foil","-RF",E15="Cold Foil - Golden","-GF",E15="Extended Art Rainbow Foil", "-EA",E15="Regular","")</f>
        <v>U-WTR009-RF</v>
      </c>
      <c r="B15" s="4" t="s">
        <v>17</v>
      </c>
      <c r="C15" s="43" t="s">
        <v>3440</v>
      </c>
      <c r="D15" s="4" t="s">
        <v>73</v>
      </c>
      <c r="E15" s="4" t="s">
        <v>57</v>
      </c>
      <c r="F15" s="4" t="s">
        <v>30</v>
      </c>
      <c r="G15" s="4" t="s">
        <v>58</v>
      </c>
      <c r="H15" s="4"/>
      <c r="I15" s="4" t="s">
        <v>866</v>
      </c>
      <c r="J15" s="6">
        <v>0</v>
      </c>
      <c r="K15" s="6">
        <v>3</v>
      </c>
      <c r="L15" s="4"/>
      <c r="M15" s="6">
        <v>3</v>
      </c>
      <c r="N15" s="4"/>
      <c r="O15" s="4"/>
      <c r="P15" s="4" t="s">
        <v>71</v>
      </c>
      <c r="Q15" s="4" t="s">
        <v>846</v>
      </c>
      <c r="R15" s="4" t="s">
        <v>867</v>
      </c>
      <c r="S15" s="34" t="s">
        <v>3392</v>
      </c>
      <c r="T15" s="33"/>
      <c r="U15" s="33"/>
      <c r="V15" s="33"/>
      <c r="W15" s="33"/>
      <c r="X15" s="33"/>
      <c r="Y15" s="33"/>
      <c r="Z15" s="33"/>
      <c r="AA15" s="33"/>
    </row>
    <row r="16" spans="1:27" ht="15.75" customHeight="1" thickBot="1" x14ac:dyDescent="0.3">
      <c r="A16" s="36" t="str" cm="1">
        <f t="array" ref="A16">"U-"&amp;LEFT(R16,6)&amp;_xlfn.IFS(E16="Cold Foil","-CF",E16="Rainbow Foil","-RF",E16="Cold Foil - Golden","-GF",E16="Extended Art Rainbow Foil", "-EA",E16="Regular","")</f>
        <v>U-WTR009</v>
      </c>
      <c r="B16" s="4" t="s">
        <v>17</v>
      </c>
      <c r="C16" s="43" t="s">
        <v>3440</v>
      </c>
      <c r="D16" s="4" t="s">
        <v>73</v>
      </c>
      <c r="E16" s="4" t="s">
        <v>29</v>
      </c>
      <c r="F16" s="4" t="s">
        <v>30</v>
      </c>
      <c r="G16" s="4" t="s">
        <v>58</v>
      </c>
      <c r="H16" s="4"/>
      <c r="I16" s="4" t="s">
        <v>868</v>
      </c>
      <c r="J16" s="6">
        <v>0</v>
      </c>
      <c r="K16" s="6">
        <v>3</v>
      </c>
      <c r="L16" s="4"/>
      <c r="M16" s="6">
        <v>3</v>
      </c>
      <c r="N16" s="4"/>
      <c r="O16" s="4"/>
      <c r="P16" s="4" t="s">
        <v>71</v>
      </c>
      <c r="Q16" s="4" t="s">
        <v>846</v>
      </c>
      <c r="R16" s="4" t="s">
        <v>867</v>
      </c>
      <c r="S16" s="34" t="s">
        <v>3392</v>
      </c>
      <c r="T16" s="33"/>
      <c r="U16" s="33"/>
      <c r="V16" s="33"/>
      <c r="W16" s="33"/>
      <c r="X16" s="33"/>
      <c r="Y16" s="33"/>
      <c r="Z16" s="33"/>
      <c r="AA16" s="33"/>
    </row>
    <row r="17" spans="1:27" ht="15.75" customHeight="1" thickBot="1" x14ac:dyDescent="0.3">
      <c r="A17" s="36" t="str" cm="1">
        <f t="array" ref="A17">"U-"&amp;LEFT(R17,6)&amp;_xlfn.IFS(E17="Cold Foil","-CF",E17="Rainbow Foil","-RF",E17="Cold Foil - Golden","-GF",E17="Extended Art Rainbow Foil", "-EA",E17="Regular","")</f>
        <v>U-WTR010-RF</v>
      </c>
      <c r="B17" s="4" t="s">
        <v>17</v>
      </c>
      <c r="C17" s="43" t="s">
        <v>3441</v>
      </c>
      <c r="D17" s="4" t="s">
        <v>77</v>
      </c>
      <c r="E17" s="4" t="s">
        <v>57</v>
      </c>
      <c r="F17" s="4" t="s">
        <v>30</v>
      </c>
      <c r="G17" s="4" t="s">
        <v>78</v>
      </c>
      <c r="H17" s="4"/>
      <c r="I17" s="4" t="s">
        <v>79</v>
      </c>
      <c r="J17" s="6">
        <v>1</v>
      </c>
      <c r="K17" s="6">
        <v>2</v>
      </c>
      <c r="L17" s="4"/>
      <c r="M17" s="4"/>
      <c r="N17" s="4"/>
      <c r="O17" s="4"/>
      <c r="P17" s="4" t="s">
        <v>71</v>
      </c>
      <c r="Q17" s="4" t="s">
        <v>846</v>
      </c>
      <c r="R17" s="4" t="s">
        <v>869</v>
      </c>
      <c r="S17" s="34" t="s">
        <v>3392</v>
      </c>
      <c r="T17" s="33"/>
      <c r="U17" s="33"/>
      <c r="V17" s="33"/>
      <c r="W17" s="33"/>
      <c r="X17" s="33"/>
      <c r="Y17" s="33"/>
      <c r="Z17" s="33"/>
      <c r="AA17" s="33"/>
    </row>
    <row r="18" spans="1:27" ht="15.75" customHeight="1" thickBot="1" x14ac:dyDescent="0.3">
      <c r="A18" s="36" t="str" cm="1">
        <f t="array" ref="A18">"U-"&amp;LEFT(R18,6)&amp;_xlfn.IFS(E18="Cold Foil","-CF",E18="Rainbow Foil","-RF",E18="Cold Foil - Golden","-GF",E18="Extended Art Rainbow Foil", "-EA",E18="Regular","")</f>
        <v>U-WTR010</v>
      </c>
      <c r="B18" s="4" t="s">
        <v>17</v>
      </c>
      <c r="C18" s="43" t="s">
        <v>3441</v>
      </c>
      <c r="D18" s="4" t="s">
        <v>77</v>
      </c>
      <c r="E18" s="4" t="s">
        <v>29</v>
      </c>
      <c r="F18" s="4" t="s">
        <v>30</v>
      </c>
      <c r="G18" s="4" t="s">
        <v>78</v>
      </c>
      <c r="H18" s="4"/>
      <c r="I18" s="4" t="s">
        <v>79</v>
      </c>
      <c r="J18" s="6">
        <v>1</v>
      </c>
      <c r="K18" s="6">
        <v>2</v>
      </c>
      <c r="L18" s="4"/>
      <c r="M18" s="4"/>
      <c r="N18" s="4"/>
      <c r="O18" s="4"/>
      <c r="P18" s="4" t="s">
        <v>71</v>
      </c>
      <c r="Q18" s="4" t="s">
        <v>846</v>
      </c>
      <c r="R18" s="4" t="s">
        <v>869</v>
      </c>
      <c r="S18" s="34" t="s">
        <v>3392</v>
      </c>
      <c r="T18" s="33"/>
      <c r="U18" s="33"/>
      <c r="V18" s="33"/>
      <c r="W18" s="33"/>
      <c r="X18" s="33"/>
      <c r="Y18" s="33"/>
      <c r="Z18" s="33"/>
      <c r="AA18" s="33"/>
    </row>
    <row r="19" spans="1:27" ht="15.75" customHeight="1" thickBot="1" x14ac:dyDescent="0.3">
      <c r="A19" s="36" t="str" cm="1">
        <f t="array" ref="A19">"U-"&amp;LEFT(R19,6)&amp;_xlfn.IFS(E19="Cold Foil","-CF",E19="Rainbow Foil","-RF",E19="Cold Foil - Golden","-GF",E19="Extended Art Rainbow Foil", "-EA",E19="Regular","")</f>
        <v>U-WTR011-RF</v>
      </c>
      <c r="B19" s="4" t="s">
        <v>17</v>
      </c>
      <c r="C19" s="43" t="s">
        <v>3442</v>
      </c>
      <c r="D19" s="4" t="s">
        <v>81</v>
      </c>
      <c r="E19" s="4" t="s">
        <v>57</v>
      </c>
      <c r="F19" s="4" t="s">
        <v>30</v>
      </c>
      <c r="G19" s="4" t="s">
        <v>58</v>
      </c>
      <c r="H19" s="4" t="s">
        <v>59</v>
      </c>
      <c r="I19" s="4" t="s">
        <v>870</v>
      </c>
      <c r="J19" s="6">
        <v>2</v>
      </c>
      <c r="K19" s="6">
        <v>1</v>
      </c>
      <c r="L19" s="6">
        <v>6</v>
      </c>
      <c r="M19" s="6">
        <v>3</v>
      </c>
      <c r="N19" s="4"/>
      <c r="O19" s="4"/>
      <c r="P19" s="4" t="s">
        <v>83</v>
      </c>
      <c r="Q19" s="4" t="s">
        <v>846</v>
      </c>
      <c r="R19" s="4" t="s">
        <v>871</v>
      </c>
      <c r="S19" s="34" t="s">
        <v>3392</v>
      </c>
      <c r="T19" s="33"/>
      <c r="U19" s="33"/>
      <c r="V19" s="33"/>
      <c r="W19" s="33"/>
      <c r="X19" s="33"/>
      <c r="Y19" s="33"/>
      <c r="Z19" s="33"/>
      <c r="AA19" s="33"/>
    </row>
    <row r="20" spans="1:27" ht="15.75" customHeight="1" thickBot="1" x14ac:dyDescent="0.3">
      <c r="A20" s="36" t="str" cm="1">
        <f t="array" ref="A20">"U-"&amp;LEFT(R20,6)&amp;_xlfn.IFS(E20="Cold Foil","-CF",E20="Rainbow Foil","-RF",E20="Cold Foil - Golden","-GF",E20="Extended Art Rainbow Foil", "-EA",E20="Regular","")</f>
        <v>U-WTR011</v>
      </c>
      <c r="B20" s="4" t="s">
        <v>17</v>
      </c>
      <c r="C20" s="43" t="s">
        <v>3442</v>
      </c>
      <c r="D20" s="4" t="s">
        <v>81</v>
      </c>
      <c r="E20" s="4" t="s">
        <v>29</v>
      </c>
      <c r="F20" s="4" t="s">
        <v>30</v>
      </c>
      <c r="G20" s="4" t="s">
        <v>58</v>
      </c>
      <c r="H20" s="4" t="s">
        <v>59</v>
      </c>
      <c r="I20" s="4" t="s">
        <v>872</v>
      </c>
      <c r="J20" s="6">
        <v>2</v>
      </c>
      <c r="K20" s="6">
        <v>1</v>
      </c>
      <c r="L20" s="6">
        <v>6</v>
      </c>
      <c r="M20" s="6">
        <v>3</v>
      </c>
      <c r="N20" s="4"/>
      <c r="O20" s="4"/>
      <c r="P20" s="4" t="s">
        <v>83</v>
      </c>
      <c r="Q20" s="4" t="s">
        <v>846</v>
      </c>
      <c r="R20" s="4" t="s">
        <v>871</v>
      </c>
      <c r="S20" s="34" t="s">
        <v>3392</v>
      </c>
      <c r="T20" s="33"/>
      <c r="U20" s="33"/>
      <c r="V20" s="33"/>
      <c r="W20" s="33"/>
      <c r="X20" s="33"/>
      <c r="Y20" s="33"/>
      <c r="Z20" s="33"/>
      <c r="AA20" s="33"/>
    </row>
    <row r="21" spans="1:27" ht="15.75" customHeight="1" thickBot="1" x14ac:dyDescent="0.3">
      <c r="A21" s="36" t="str" cm="1">
        <f t="array" ref="A21">"U-"&amp;LEFT(R21,6)&amp;_xlfn.IFS(E21="Cold Foil","-CF",E21="Rainbow Foil","-RF",E21="Cold Foil - Golden","-GF",E21="Extended Art Rainbow Foil", "-EA",E21="Regular","")</f>
        <v>U-WTR012-RF</v>
      </c>
      <c r="B21" s="4" t="s">
        <v>17</v>
      </c>
      <c r="C21" s="44" t="s">
        <v>3443</v>
      </c>
      <c r="D21" s="4" t="s">
        <v>86</v>
      </c>
      <c r="E21" s="4" t="s">
        <v>57</v>
      </c>
      <c r="F21" s="4" t="s">
        <v>30</v>
      </c>
      <c r="G21" s="4" t="s">
        <v>58</v>
      </c>
      <c r="H21" s="4" t="s">
        <v>59</v>
      </c>
      <c r="I21" s="4" t="s">
        <v>873</v>
      </c>
      <c r="J21" s="6">
        <v>2</v>
      </c>
      <c r="K21" s="6">
        <v>2</v>
      </c>
      <c r="L21" s="6">
        <v>5</v>
      </c>
      <c r="M21" s="6">
        <v>3</v>
      </c>
      <c r="N21" s="4"/>
      <c r="O21" s="4"/>
      <c r="P21" s="4" t="s">
        <v>83</v>
      </c>
      <c r="Q21" s="4" t="s">
        <v>846</v>
      </c>
      <c r="R21" s="4" t="s">
        <v>874</v>
      </c>
      <c r="S21" s="34" t="s">
        <v>3392</v>
      </c>
      <c r="T21" s="33"/>
      <c r="U21" s="33"/>
      <c r="V21" s="33"/>
      <c r="W21" s="33"/>
      <c r="X21" s="33"/>
      <c r="Y21" s="33"/>
      <c r="Z21" s="33"/>
      <c r="AA21" s="33"/>
    </row>
    <row r="22" spans="1:27" ht="15.75" customHeight="1" thickBot="1" x14ac:dyDescent="0.3">
      <c r="A22" s="36" t="str" cm="1">
        <f t="array" ref="A22">"U-"&amp;LEFT(R22,6)&amp;_xlfn.IFS(E22="Cold Foil","-CF",E22="Rainbow Foil","-RF",E22="Cold Foil - Golden","-GF",E22="Extended Art Rainbow Foil", "-EA",E22="Regular","")</f>
        <v>U-WTR012</v>
      </c>
      <c r="B22" s="4" t="s">
        <v>17</v>
      </c>
      <c r="C22" s="44" t="s">
        <v>3443</v>
      </c>
      <c r="D22" s="4" t="s">
        <v>86</v>
      </c>
      <c r="E22" s="4" t="s">
        <v>29</v>
      </c>
      <c r="F22" s="4" t="s">
        <v>30</v>
      </c>
      <c r="G22" s="4" t="s">
        <v>58</v>
      </c>
      <c r="H22" s="4" t="s">
        <v>59</v>
      </c>
      <c r="I22" s="4" t="s">
        <v>875</v>
      </c>
      <c r="J22" s="6">
        <v>2</v>
      </c>
      <c r="K22" s="6">
        <v>2</v>
      </c>
      <c r="L22" s="6">
        <v>5</v>
      </c>
      <c r="M22" s="6">
        <v>3</v>
      </c>
      <c r="N22" s="4"/>
      <c r="O22" s="4"/>
      <c r="P22" s="4" t="s">
        <v>83</v>
      </c>
      <c r="Q22" s="4" t="s">
        <v>846</v>
      </c>
      <c r="R22" s="4" t="s">
        <v>874</v>
      </c>
      <c r="S22" s="34" t="s">
        <v>3392</v>
      </c>
      <c r="T22" s="33"/>
      <c r="U22" s="33"/>
      <c r="V22" s="33"/>
      <c r="W22" s="33"/>
      <c r="X22" s="33"/>
      <c r="Y22" s="33"/>
      <c r="Z22" s="33"/>
      <c r="AA22" s="33"/>
    </row>
    <row r="23" spans="1:27" ht="15.75" customHeight="1" thickBot="1" x14ac:dyDescent="0.3">
      <c r="A23" s="36" t="str" cm="1">
        <f t="array" ref="A23">"U-"&amp;LEFT(R23,6)&amp;_xlfn.IFS(E23="Cold Foil","-CF",E23="Rainbow Foil","-RF",E23="Cold Foil - Golden","-GF",E23="Extended Art Rainbow Foil", "-EA",E23="Regular","")</f>
        <v>U-WTR013-RF</v>
      </c>
      <c r="B23" s="4" t="s">
        <v>17</v>
      </c>
      <c r="C23" s="43" t="s">
        <v>3444</v>
      </c>
      <c r="D23" s="4" t="s">
        <v>90</v>
      </c>
      <c r="E23" s="4" t="s">
        <v>57</v>
      </c>
      <c r="F23" s="4" t="s">
        <v>30</v>
      </c>
      <c r="G23" s="4" t="s">
        <v>58</v>
      </c>
      <c r="H23" s="4" t="s">
        <v>59</v>
      </c>
      <c r="I23" s="4" t="s">
        <v>876</v>
      </c>
      <c r="J23" s="6">
        <v>2</v>
      </c>
      <c r="K23" s="6">
        <v>3</v>
      </c>
      <c r="L23" s="6">
        <v>4</v>
      </c>
      <c r="M23" s="6">
        <v>3</v>
      </c>
      <c r="N23" s="4"/>
      <c r="O23" s="4"/>
      <c r="P23" s="4" t="s">
        <v>83</v>
      </c>
      <c r="Q23" s="4" t="s">
        <v>846</v>
      </c>
      <c r="R23" s="4" t="s">
        <v>877</v>
      </c>
      <c r="S23" s="34" t="s">
        <v>3392</v>
      </c>
      <c r="T23" s="33"/>
      <c r="U23" s="33"/>
      <c r="V23" s="33"/>
      <c r="W23" s="33"/>
      <c r="X23" s="33"/>
      <c r="Y23" s="33"/>
      <c r="Z23" s="33"/>
      <c r="AA23" s="33"/>
    </row>
    <row r="24" spans="1:27" ht="15.75" customHeight="1" thickBot="1" x14ac:dyDescent="0.3">
      <c r="A24" s="36" t="str" cm="1">
        <f t="array" ref="A24">"U-"&amp;LEFT(R24,6)&amp;_xlfn.IFS(E24="Cold Foil","-CF",E24="Rainbow Foil","-RF",E24="Cold Foil - Golden","-GF",E24="Extended Art Rainbow Foil", "-EA",E24="Regular","")</f>
        <v>U-WTR013</v>
      </c>
      <c r="B24" s="4" t="s">
        <v>17</v>
      </c>
      <c r="C24" s="43" t="s">
        <v>3444</v>
      </c>
      <c r="D24" s="4" t="s">
        <v>90</v>
      </c>
      <c r="E24" s="4" t="s">
        <v>29</v>
      </c>
      <c r="F24" s="4" t="s">
        <v>30</v>
      </c>
      <c r="G24" s="4" t="s">
        <v>58</v>
      </c>
      <c r="H24" s="4" t="s">
        <v>59</v>
      </c>
      <c r="I24" s="4" t="s">
        <v>878</v>
      </c>
      <c r="J24" s="6">
        <v>2</v>
      </c>
      <c r="K24" s="6">
        <v>3</v>
      </c>
      <c r="L24" s="6">
        <v>4</v>
      </c>
      <c r="M24" s="6">
        <v>3</v>
      </c>
      <c r="N24" s="4"/>
      <c r="O24" s="4"/>
      <c r="P24" s="4" t="s">
        <v>83</v>
      </c>
      <c r="Q24" s="4" t="s">
        <v>846</v>
      </c>
      <c r="R24" s="4" t="s">
        <v>877</v>
      </c>
      <c r="S24" s="34" t="s">
        <v>3392</v>
      </c>
      <c r="T24" s="33"/>
      <c r="U24" s="33"/>
      <c r="V24" s="33"/>
      <c r="W24" s="33"/>
      <c r="X24" s="33"/>
      <c r="Y24" s="33"/>
      <c r="Z24" s="33"/>
      <c r="AA24" s="33"/>
    </row>
    <row r="25" spans="1:27" ht="15.75" customHeight="1" thickBot="1" x14ac:dyDescent="0.3">
      <c r="A25" s="36" t="str" cm="1">
        <f t="array" ref="A25">"U-"&amp;LEFT(R25,6)&amp;_xlfn.IFS(E25="Cold Foil","-CF",E25="Rainbow Foil","-RF",E25="Cold Foil - Golden","-GF",E25="Extended Art Rainbow Foil", "-EA",E25="Regular","")</f>
        <v>U-WTR014-RF</v>
      </c>
      <c r="B25" s="4" t="s">
        <v>17</v>
      </c>
      <c r="C25" s="43" t="s">
        <v>3445</v>
      </c>
      <c r="D25" s="4" t="s">
        <v>94</v>
      </c>
      <c r="E25" s="4" t="s">
        <v>57</v>
      </c>
      <c r="F25" s="4" t="s">
        <v>30</v>
      </c>
      <c r="G25" s="4" t="s">
        <v>58</v>
      </c>
      <c r="H25" s="4" t="s">
        <v>59</v>
      </c>
      <c r="I25" s="4" t="s">
        <v>95</v>
      </c>
      <c r="J25" s="6">
        <v>1</v>
      </c>
      <c r="K25" s="6">
        <v>1</v>
      </c>
      <c r="L25" s="6">
        <v>6</v>
      </c>
      <c r="M25" s="6">
        <v>3</v>
      </c>
      <c r="N25" s="4"/>
      <c r="O25" s="4"/>
      <c r="P25" s="4" t="s">
        <v>83</v>
      </c>
      <c r="Q25" s="4" t="s">
        <v>846</v>
      </c>
      <c r="R25" s="4" t="s">
        <v>879</v>
      </c>
      <c r="S25" s="34" t="s">
        <v>3392</v>
      </c>
      <c r="T25" s="33"/>
      <c r="U25" s="33"/>
      <c r="V25" s="33"/>
      <c r="W25" s="33"/>
      <c r="X25" s="33"/>
      <c r="Y25" s="33"/>
      <c r="Z25" s="33"/>
      <c r="AA25" s="33"/>
    </row>
    <row r="26" spans="1:27" ht="15.75" customHeight="1" thickBot="1" x14ac:dyDescent="0.3">
      <c r="A26" s="36" t="str" cm="1">
        <f t="array" ref="A26">"U-"&amp;LEFT(R26,6)&amp;_xlfn.IFS(E26="Cold Foil","-CF",E26="Rainbow Foil","-RF",E26="Cold Foil - Golden","-GF",E26="Extended Art Rainbow Foil", "-EA",E26="Regular","")</f>
        <v>U-WTR014</v>
      </c>
      <c r="B26" s="4" t="s">
        <v>17</v>
      </c>
      <c r="C26" s="43" t="s">
        <v>3445</v>
      </c>
      <c r="D26" s="4" t="s">
        <v>94</v>
      </c>
      <c r="E26" s="4" t="s">
        <v>29</v>
      </c>
      <c r="F26" s="4" t="s">
        <v>30</v>
      </c>
      <c r="G26" s="4" t="s">
        <v>58</v>
      </c>
      <c r="H26" s="4" t="s">
        <v>59</v>
      </c>
      <c r="I26" s="4" t="s">
        <v>95</v>
      </c>
      <c r="J26" s="6">
        <v>1</v>
      </c>
      <c r="K26" s="6">
        <v>1</v>
      </c>
      <c r="L26" s="6">
        <v>6</v>
      </c>
      <c r="M26" s="6">
        <v>3</v>
      </c>
      <c r="N26" s="4"/>
      <c r="O26" s="4"/>
      <c r="P26" s="4" t="s">
        <v>83</v>
      </c>
      <c r="Q26" s="4" t="s">
        <v>846</v>
      </c>
      <c r="R26" s="4" t="s">
        <v>879</v>
      </c>
      <c r="S26" s="34" t="s">
        <v>3392</v>
      </c>
      <c r="T26" s="33"/>
      <c r="U26" s="33"/>
      <c r="V26" s="33"/>
      <c r="W26" s="33"/>
      <c r="X26" s="33"/>
      <c r="Y26" s="33"/>
      <c r="Z26" s="33"/>
      <c r="AA26" s="33"/>
    </row>
    <row r="27" spans="1:27" ht="15.75" customHeight="1" thickBot="1" x14ac:dyDescent="0.3">
      <c r="A27" s="36" t="str" cm="1">
        <f t="array" ref="A27">"U-"&amp;LEFT(R27,6)&amp;_xlfn.IFS(E27="Cold Foil","-CF",E27="Rainbow Foil","-RF",E27="Cold Foil - Golden","-GF",E27="Extended Art Rainbow Foil", "-EA",E27="Regular","")</f>
        <v>U-WTR015-RF</v>
      </c>
      <c r="B27" s="4" t="s">
        <v>17</v>
      </c>
      <c r="C27" s="43" t="s">
        <v>3446</v>
      </c>
      <c r="D27" s="4" t="s">
        <v>97</v>
      </c>
      <c r="E27" s="4" t="s">
        <v>57</v>
      </c>
      <c r="F27" s="4" t="s">
        <v>30</v>
      </c>
      <c r="G27" s="4" t="s">
        <v>58</v>
      </c>
      <c r="H27" s="4" t="s">
        <v>59</v>
      </c>
      <c r="I27" s="4" t="s">
        <v>95</v>
      </c>
      <c r="J27" s="6">
        <v>1</v>
      </c>
      <c r="K27" s="6">
        <v>2</v>
      </c>
      <c r="L27" s="6">
        <v>5</v>
      </c>
      <c r="M27" s="6">
        <v>3</v>
      </c>
      <c r="N27" s="4"/>
      <c r="O27" s="4"/>
      <c r="P27" s="4" t="s">
        <v>83</v>
      </c>
      <c r="Q27" s="4" t="s">
        <v>846</v>
      </c>
      <c r="R27" s="4" t="s">
        <v>880</v>
      </c>
      <c r="S27" s="34" t="s">
        <v>3392</v>
      </c>
      <c r="T27" s="33"/>
      <c r="U27" s="33"/>
      <c r="V27" s="33"/>
      <c r="W27" s="33"/>
      <c r="X27" s="33"/>
      <c r="Y27" s="33"/>
      <c r="Z27" s="33"/>
      <c r="AA27" s="33"/>
    </row>
    <row r="28" spans="1:27" ht="15.75" customHeight="1" thickBot="1" x14ac:dyDescent="0.3">
      <c r="A28" s="36" t="str" cm="1">
        <f t="array" ref="A28">"U-"&amp;LEFT(R28,6)&amp;_xlfn.IFS(E28="Cold Foil","-CF",E28="Rainbow Foil","-RF",E28="Cold Foil - Golden","-GF",E28="Extended Art Rainbow Foil", "-EA",E28="Regular","")</f>
        <v>U-WTR015</v>
      </c>
      <c r="B28" s="4" t="s">
        <v>17</v>
      </c>
      <c r="C28" s="43" t="s">
        <v>3446</v>
      </c>
      <c r="D28" s="4" t="s">
        <v>97</v>
      </c>
      <c r="E28" s="4" t="s">
        <v>29</v>
      </c>
      <c r="F28" s="4" t="s">
        <v>30</v>
      </c>
      <c r="G28" s="4" t="s">
        <v>58</v>
      </c>
      <c r="H28" s="4" t="s">
        <v>59</v>
      </c>
      <c r="I28" s="4" t="s">
        <v>95</v>
      </c>
      <c r="J28" s="6">
        <v>1</v>
      </c>
      <c r="K28" s="6">
        <v>2</v>
      </c>
      <c r="L28" s="6">
        <v>5</v>
      </c>
      <c r="M28" s="6">
        <v>3</v>
      </c>
      <c r="N28" s="4"/>
      <c r="O28" s="4"/>
      <c r="P28" s="4" t="s">
        <v>83</v>
      </c>
      <c r="Q28" s="4" t="s">
        <v>846</v>
      </c>
      <c r="R28" s="4" t="s">
        <v>880</v>
      </c>
      <c r="S28" s="34" t="s">
        <v>3392</v>
      </c>
      <c r="T28" s="33"/>
      <c r="U28" s="33"/>
      <c r="V28" s="33"/>
      <c r="W28" s="33"/>
      <c r="X28" s="33"/>
      <c r="Y28" s="33"/>
      <c r="Z28" s="33"/>
      <c r="AA28" s="33"/>
    </row>
    <row r="29" spans="1:27" ht="15.75" customHeight="1" thickBot="1" x14ac:dyDescent="0.3">
      <c r="A29" s="36" t="str" cm="1">
        <f t="array" ref="A29">"U-"&amp;LEFT(R29,6)&amp;_xlfn.IFS(E29="Cold Foil","-CF",E29="Rainbow Foil","-RF",E29="Cold Foil - Golden","-GF",E29="Extended Art Rainbow Foil", "-EA",E29="Regular","")</f>
        <v>U-WTR016-RF</v>
      </c>
      <c r="B29" s="4" t="s">
        <v>17</v>
      </c>
      <c r="C29" s="43" t="s">
        <v>3447</v>
      </c>
      <c r="D29" s="4" t="s">
        <v>99</v>
      </c>
      <c r="E29" s="4" t="s">
        <v>57</v>
      </c>
      <c r="F29" s="4" t="s">
        <v>30</v>
      </c>
      <c r="G29" s="4" t="s">
        <v>58</v>
      </c>
      <c r="H29" s="4" t="s">
        <v>59</v>
      </c>
      <c r="I29" s="4" t="s">
        <v>95</v>
      </c>
      <c r="J29" s="6">
        <v>1</v>
      </c>
      <c r="K29" s="6">
        <v>3</v>
      </c>
      <c r="L29" s="6">
        <v>4</v>
      </c>
      <c r="M29" s="6">
        <v>3</v>
      </c>
      <c r="N29" s="4"/>
      <c r="O29" s="4"/>
      <c r="P29" s="4" t="s">
        <v>83</v>
      </c>
      <c r="Q29" s="4" t="s">
        <v>846</v>
      </c>
      <c r="R29" s="4" t="s">
        <v>881</v>
      </c>
      <c r="S29" s="34" t="s">
        <v>3392</v>
      </c>
      <c r="T29" s="33"/>
      <c r="U29" s="33"/>
      <c r="V29" s="33"/>
      <c r="W29" s="33"/>
      <c r="X29" s="33"/>
      <c r="Y29" s="33"/>
      <c r="Z29" s="33"/>
      <c r="AA29" s="33"/>
    </row>
    <row r="30" spans="1:27" ht="15.75" customHeight="1" thickBot="1" x14ac:dyDescent="0.3">
      <c r="A30" s="36" t="str" cm="1">
        <f t="array" ref="A30">"U-"&amp;LEFT(R30,6)&amp;_xlfn.IFS(E30="Cold Foil","-CF",E30="Rainbow Foil","-RF",E30="Cold Foil - Golden","-GF",E30="Extended Art Rainbow Foil", "-EA",E30="Regular","")</f>
        <v>U-WTR016</v>
      </c>
      <c r="B30" s="4" t="s">
        <v>17</v>
      </c>
      <c r="C30" s="43" t="s">
        <v>3447</v>
      </c>
      <c r="D30" s="4" t="s">
        <v>99</v>
      </c>
      <c r="E30" s="4" t="s">
        <v>29</v>
      </c>
      <c r="F30" s="4" t="s">
        <v>30</v>
      </c>
      <c r="G30" s="4" t="s">
        <v>58</v>
      </c>
      <c r="H30" s="4" t="s">
        <v>59</v>
      </c>
      <c r="I30" s="4" t="s">
        <v>95</v>
      </c>
      <c r="J30" s="6">
        <v>1</v>
      </c>
      <c r="K30" s="6">
        <v>3</v>
      </c>
      <c r="L30" s="6">
        <v>4</v>
      </c>
      <c r="M30" s="6">
        <v>3</v>
      </c>
      <c r="N30" s="4"/>
      <c r="O30" s="4"/>
      <c r="P30" s="4" t="s">
        <v>83</v>
      </c>
      <c r="Q30" s="4" t="s">
        <v>846</v>
      </c>
      <c r="R30" s="4" t="s">
        <v>881</v>
      </c>
      <c r="S30" s="34" t="s">
        <v>3392</v>
      </c>
      <c r="T30" s="33"/>
      <c r="U30" s="33"/>
      <c r="V30" s="33"/>
      <c r="W30" s="33"/>
      <c r="X30" s="33"/>
      <c r="Y30" s="33"/>
      <c r="Z30" s="33"/>
      <c r="AA30" s="33"/>
    </row>
    <row r="31" spans="1:27" ht="15.75" customHeight="1" thickBot="1" x14ac:dyDescent="0.3">
      <c r="A31" s="36" t="str" cm="1">
        <f t="array" ref="A31">"U-"&amp;LEFT(R31,6)&amp;_xlfn.IFS(E31="Cold Foil","-CF",E31="Rainbow Foil","-RF",E31="Cold Foil - Golden","-GF",E31="Extended Art Rainbow Foil", "-EA",E31="Regular","")</f>
        <v>U-WTR017-RF</v>
      </c>
      <c r="B31" s="4" t="s">
        <v>17</v>
      </c>
      <c r="C31" s="43" t="s">
        <v>3448</v>
      </c>
      <c r="D31" s="4" t="s">
        <v>101</v>
      </c>
      <c r="E31" s="4" t="s">
        <v>57</v>
      </c>
      <c r="F31" s="4" t="s">
        <v>30</v>
      </c>
      <c r="G31" s="4" t="s">
        <v>58</v>
      </c>
      <c r="H31" s="4"/>
      <c r="I31" s="4" t="s">
        <v>882</v>
      </c>
      <c r="J31" s="6">
        <v>0</v>
      </c>
      <c r="K31" s="6">
        <v>1</v>
      </c>
      <c r="L31" s="4"/>
      <c r="M31" s="6">
        <v>3</v>
      </c>
      <c r="N31" s="4"/>
      <c r="O31" s="4"/>
      <c r="P31" s="4" t="s">
        <v>83</v>
      </c>
      <c r="Q31" s="4" t="s">
        <v>846</v>
      </c>
      <c r="R31" s="4" t="s">
        <v>883</v>
      </c>
      <c r="S31" s="34" t="s">
        <v>3392</v>
      </c>
      <c r="T31" s="33"/>
      <c r="U31" s="33"/>
      <c r="V31" s="33"/>
      <c r="W31" s="33"/>
      <c r="X31" s="33"/>
      <c r="Y31" s="33"/>
      <c r="Z31" s="33"/>
      <c r="AA31" s="33"/>
    </row>
    <row r="32" spans="1:27" ht="15.75" customHeight="1" thickBot="1" x14ac:dyDescent="0.3">
      <c r="A32" s="36" t="str" cm="1">
        <f t="array" ref="A32">"U-"&amp;LEFT(R32,6)&amp;_xlfn.IFS(E32="Cold Foil","-CF",E32="Rainbow Foil","-RF",E32="Cold Foil - Golden","-GF",E32="Extended Art Rainbow Foil", "-EA",E32="Regular","")</f>
        <v>U-WTR017</v>
      </c>
      <c r="B32" s="4" t="s">
        <v>17</v>
      </c>
      <c r="C32" s="43" t="s">
        <v>3448</v>
      </c>
      <c r="D32" s="4" t="s">
        <v>101</v>
      </c>
      <c r="E32" s="4" t="s">
        <v>29</v>
      </c>
      <c r="F32" s="4" t="s">
        <v>30</v>
      </c>
      <c r="G32" s="4" t="s">
        <v>58</v>
      </c>
      <c r="H32" s="4"/>
      <c r="I32" s="4" t="s">
        <v>884</v>
      </c>
      <c r="J32" s="6">
        <v>0</v>
      </c>
      <c r="K32" s="6">
        <v>1</v>
      </c>
      <c r="L32" s="4"/>
      <c r="M32" s="6">
        <v>3</v>
      </c>
      <c r="N32" s="4"/>
      <c r="O32" s="4"/>
      <c r="P32" s="4" t="s">
        <v>83</v>
      </c>
      <c r="Q32" s="4" t="s">
        <v>846</v>
      </c>
      <c r="R32" s="4" t="s">
        <v>883</v>
      </c>
      <c r="S32" s="34" t="s">
        <v>3392</v>
      </c>
      <c r="T32" s="33"/>
      <c r="U32" s="33"/>
      <c r="V32" s="33"/>
      <c r="W32" s="33"/>
      <c r="X32" s="33"/>
      <c r="Y32" s="33"/>
      <c r="Z32" s="33"/>
      <c r="AA32" s="33"/>
    </row>
    <row r="33" spans="1:27" ht="15.75" customHeight="1" thickBot="1" x14ac:dyDescent="0.3">
      <c r="A33" s="36" t="str" cm="1">
        <f t="array" ref="A33">"U-"&amp;LEFT(R33,6)&amp;_xlfn.IFS(E33="Cold Foil","-CF",E33="Rainbow Foil","-RF",E33="Cold Foil - Golden","-GF",E33="Extended Art Rainbow Foil", "-EA",E33="Regular","")</f>
        <v>U-WTR018-RF</v>
      </c>
      <c r="B33" s="4" t="s">
        <v>17</v>
      </c>
      <c r="C33" s="43" t="s">
        <v>3449</v>
      </c>
      <c r="D33" s="4" t="s">
        <v>105</v>
      </c>
      <c r="E33" s="4" t="s">
        <v>57</v>
      </c>
      <c r="F33" s="4" t="s">
        <v>30</v>
      </c>
      <c r="G33" s="4" t="s">
        <v>58</v>
      </c>
      <c r="H33" s="4"/>
      <c r="I33" s="4" t="s">
        <v>885</v>
      </c>
      <c r="J33" s="6">
        <v>0</v>
      </c>
      <c r="K33" s="6">
        <v>2</v>
      </c>
      <c r="L33" s="4"/>
      <c r="M33" s="6">
        <v>3</v>
      </c>
      <c r="N33" s="4"/>
      <c r="O33" s="4"/>
      <c r="P33" s="4" t="s">
        <v>83</v>
      </c>
      <c r="Q33" s="4" t="s">
        <v>846</v>
      </c>
      <c r="R33" s="4" t="s">
        <v>886</v>
      </c>
      <c r="S33" s="34" t="s">
        <v>3392</v>
      </c>
      <c r="T33" s="33"/>
      <c r="U33" s="33"/>
      <c r="V33" s="33"/>
      <c r="W33" s="33"/>
      <c r="X33" s="33"/>
      <c r="Y33" s="33"/>
      <c r="Z33" s="33"/>
      <c r="AA33" s="33"/>
    </row>
    <row r="34" spans="1:27" ht="15.75" customHeight="1" thickBot="1" x14ac:dyDescent="0.3">
      <c r="A34" s="36" t="str" cm="1">
        <f t="array" ref="A34">"U-"&amp;LEFT(R34,6)&amp;_xlfn.IFS(E34="Cold Foil","-CF",E34="Rainbow Foil","-RF",E34="Cold Foil - Golden","-GF",E34="Extended Art Rainbow Foil", "-EA",E34="Regular","")</f>
        <v>U-WTR018</v>
      </c>
      <c r="B34" s="4" t="s">
        <v>17</v>
      </c>
      <c r="C34" s="43" t="s">
        <v>3449</v>
      </c>
      <c r="D34" s="4" t="s">
        <v>105</v>
      </c>
      <c r="E34" s="4" t="s">
        <v>29</v>
      </c>
      <c r="F34" s="4" t="s">
        <v>30</v>
      </c>
      <c r="G34" s="4" t="s">
        <v>58</v>
      </c>
      <c r="H34" s="4"/>
      <c r="I34" s="4" t="s">
        <v>887</v>
      </c>
      <c r="J34" s="6">
        <v>0</v>
      </c>
      <c r="K34" s="6">
        <v>2</v>
      </c>
      <c r="L34" s="4"/>
      <c r="M34" s="6">
        <v>3</v>
      </c>
      <c r="N34" s="4"/>
      <c r="O34" s="4"/>
      <c r="P34" s="4" t="s">
        <v>83</v>
      </c>
      <c r="Q34" s="4" t="s">
        <v>846</v>
      </c>
      <c r="R34" s="4" t="s">
        <v>886</v>
      </c>
      <c r="S34" s="34" t="s">
        <v>3392</v>
      </c>
      <c r="T34" s="33"/>
      <c r="U34" s="33"/>
      <c r="V34" s="33"/>
      <c r="W34" s="33"/>
      <c r="X34" s="33"/>
      <c r="Y34" s="33"/>
      <c r="Z34" s="33"/>
      <c r="AA34" s="33"/>
    </row>
    <row r="35" spans="1:27" ht="15.75" customHeight="1" thickBot="1" x14ac:dyDescent="0.3">
      <c r="A35" s="36" t="str" cm="1">
        <f t="array" ref="A35">"U-"&amp;LEFT(R35,6)&amp;_xlfn.IFS(E35="Cold Foil","-CF",E35="Rainbow Foil","-RF",E35="Cold Foil - Golden","-GF",E35="Extended Art Rainbow Foil", "-EA",E35="Regular","")</f>
        <v>U-WTR019-RF</v>
      </c>
      <c r="B35" s="4" t="s">
        <v>17</v>
      </c>
      <c r="C35" s="43" t="s">
        <v>3450</v>
      </c>
      <c r="D35" s="4" t="s">
        <v>109</v>
      </c>
      <c r="E35" s="4" t="s">
        <v>57</v>
      </c>
      <c r="F35" s="4" t="s">
        <v>30</v>
      </c>
      <c r="G35" s="4" t="s">
        <v>58</v>
      </c>
      <c r="H35" s="4"/>
      <c r="I35" s="4" t="s">
        <v>888</v>
      </c>
      <c r="J35" s="6">
        <v>0</v>
      </c>
      <c r="K35" s="6">
        <v>3</v>
      </c>
      <c r="L35" s="4"/>
      <c r="M35" s="6">
        <v>3</v>
      </c>
      <c r="N35" s="4"/>
      <c r="O35" s="4"/>
      <c r="P35" s="4" t="s">
        <v>83</v>
      </c>
      <c r="Q35" s="4" t="s">
        <v>846</v>
      </c>
      <c r="R35" s="4" t="s">
        <v>889</v>
      </c>
      <c r="S35" s="34" t="s">
        <v>3392</v>
      </c>
      <c r="T35" s="33"/>
      <c r="U35" s="33"/>
      <c r="V35" s="33"/>
      <c r="W35" s="33"/>
      <c r="X35" s="33"/>
      <c r="Y35" s="33"/>
      <c r="Z35" s="33"/>
      <c r="AA35" s="33"/>
    </row>
    <row r="36" spans="1:27" ht="15.75" customHeight="1" thickBot="1" x14ac:dyDescent="0.3">
      <c r="A36" s="36" t="str" cm="1">
        <f t="array" ref="A36">"U-"&amp;LEFT(R36,6)&amp;_xlfn.IFS(E36="Cold Foil","-CF",E36="Rainbow Foil","-RF",E36="Cold Foil - Golden","-GF",E36="Extended Art Rainbow Foil", "-EA",E36="Regular","")</f>
        <v>U-WTR019</v>
      </c>
      <c r="B36" s="4" t="s">
        <v>17</v>
      </c>
      <c r="C36" s="43" t="s">
        <v>3450</v>
      </c>
      <c r="D36" s="4" t="s">
        <v>109</v>
      </c>
      <c r="E36" s="4" t="s">
        <v>29</v>
      </c>
      <c r="F36" s="4" t="s">
        <v>30</v>
      </c>
      <c r="G36" s="4" t="s">
        <v>58</v>
      </c>
      <c r="H36" s="4"/>
      <c r="I36" s="4" t="s">
        <v>890</v>
      </c>
      <c r="J36" s="6">
        <v>0</v>
      </c>
      <c r="K36" s="6">
        <v>3</v>
      </c>
      <c r="L36" s="4"/>
      <c r="M36" s="6">
        <v>3</v>
      </c>
      <c r="N36" s="4"/>
      <c r="O36" s="4"/>
      <c r="P36" s="4" t="s">
        <v>83</v>
      </c>
      <c r="Q36" s="4" t="s">
        <v>846</v>
      </c>
      <c r="R36" s="4" t="s">
        <v>889</v>
      </c>
      <c r="S36" s="34" t="s">
        <v>3392</v>
      </c>
      <c r="T36" s="33"/>
      <c r="U36" s="33"/>
      <c r="V36" s="33"/>
      <c r="W36" s="33"/>
      <c r="X36" s="33"/>
      <c r="Y36" s="33"/>
      <c r="Z36" s="33"/>
      <c r="AA36" s="33"/>
    </row>
    <row r="37" spans="1:27" ht="15.75" customHeight="1" thickBot="1" x14ac:dyDescent="0.3">
      <c r="A37" s="36" t="str" cm="1">
        <f t="array" ref="A37">"U-"&amp;LEFT(R37,6)&amp;_xlfn.IFS(E37="Cold Foil","-CF",E37="Rainbow Foil","-RF",E37="Cold Foil - Golden","-GF",E37="Extended Art Rainbow Foil", "-EA",E37="Regular","")</f>
        <v>U-WTR020-RF</v>
      </c>
      <c r="B37" s="4" t="s">
        <v>17</v>
      </c>
      <c r="C37" s="43" t="s">
        <v>3451</v>
      </c>
      <c r="D37" s="4" t="s">
        <v>113</v>
      </c>
      <c r="E37" s="4" t="s">
        <v>57</v>
      </c>
      <c r="F37" s="4" t="s">
        <v>30</v>
      </c>
      <c r="G37" s="4" t="s">
        <v>58</v>
      </c>
      <c r="H37" s="4" t="s">
        <v>59</v>
      </c>
      <c r="I37" s="4" t="s">
        <v>114</v>
      </c>
      <c r="J37" s="6">
        <v>1</v>
      </c>
      <c r="K37" s="6">
        <v>1</v>
      </c>
      <c r="L37" s="6">
        <v>7</v>
      </c>
      <c r="M37" s="6">
        <v>3</v>
      </c>
      <c r="N37" s="4"/>
      <c r="O37" s="4"/>
      <c r="P37" s="4" t="s">
        <v>53</v>
      </c>
      <c r="Q37" s="4" t="s">
        <v>846</v>
      </c>
      <c r="R37" s="4" t="s">
        <v>891</v>
      </c>
      <c r="S37" s="34" t="s">
        <v>3392</v>
      </c>
      <c r="T37" s="33"/>
      <c r="U37" s="33"/>
      <c r="V37" s="33"/>
      <c r="W37" s="33"/>
      <c r="X37" s="33"/>
      <c r="Y37" s="33"/>
      <c r="Z37" s="33"/>
      <c r="AA37" s="33"/>
    </row>
    <row r="38" spans="1:27" ht="15.75" customHeight="1" thickBot="1" x14ac:dyDescent="0.3">
      <c r="A38" s="36" t="str" cm="1">
        <f t="array" ref="A38">"U-"&amp;LEFT(R38,6)&amp;_xlfn.IFS(E38="Cold Foil","-CF",E38="Rainbow Foil","-RF",E38="Cold Foil - Golden","-GF",E38="Extended Art Rainbow Foil", "-EA",E38="Regular","")</f>
        <v>U-WTR020</v>
      </c>
      <c r="B38" s="4" t="s">
        <v>17</v>
      </c>
      <c r="C38" s="43" t="s">
        <v>3451</v>
      </c>
      <c r="D38" s="4" t="s">
        <v>113</v>
      </c>
      <c r="E38" s="4" t="s">
        <v>29</v>
      </c>
      <c r="F38" s="4" t="s">
        <v>30</v>
      </c>
      <c r="G38" s="4" t="s">
        <v>58</v>
      </c>
      <c r="H38" s="4" t="s">
        <v>59</v>
      </c>
      <c r="I38" s="4" t="s">
        <v>114</v>
      </c>
      <c r="J38" s="6">
        <v>1</v>
      </c>
      <c r="K38" s="6">
        <v>1</v>
      </c>
      <c r="L38" s="6">
        <v>7</v>
      </c>
      <c r="M38" s="6">
        <v>3</v>
      </c>
      <c r="N38" s="4"/>
      <c r="O38" s="4"/>
      <c r="P38" s="4" t="s">
        <v>53</v>
      </c>
      <c r="Q38" s="4" t="s">
        <v>846</v>
      </c>
      <c r="R38" s="4" t="s">
        <v>891</v>
      </c>
      <c r="S38" s="34" t="s">
        <v>3392</v>
      </c>
      <c r="T38" s="33"/>
      <c r="U38" s="33"/>
      <c r="V38" s="33"/>
      <c r="W38" s="33"/>
      <c r="X38" s="33"/>
      <c r="Y38" s="33"/>
      <c r="Z38" s="33"/>
      <c r="AA38" s="33"/>
    </row>
    <row r="39" spans="1:27" ht="15.75" customHeight="1" thickBot="1" x14ac:dyDescent="0.3">
      <c r="A39" s="36" t="str" cm="1">
        <f t="array" ref="A39">"U-"&amp;LEFT(R39,6)&amp;_xlfn.IFS(E39="Cold Foil","-CF",E39="Rainbow Foil","-RF",E39="Cold Foil - Golden","-GF",E39="Extended Art Rainbow Foil", "-EA",E39="Regular","")</f>
        <v>U-WTR021-RF</v>
      </c>
      <c r="B39" s="4" t="s">
        <v>17</v>
      </c>
      <c r="C39" s="43" t="s">
        <v>3452</v>
      </c>
      <c r="D39" s="4" t="s">
        <v>116</v>
      </c>
      <c r="E39" s="4" t="s">
        <v>57</v>
      </c>
      <c r="F39" s="4" t="s">
        <v>30</v>
      </c>
      <c r="G39" s="4" t="s">
        <v>58</v>
      </c>
      <c r="H39" s="4" t="s">
        <v>59</v>
      </c>
      <c r="I39" s="4" t="s">
        <v>114</v>
      </c>
      <c r="J39" s="6">
        <v>1</v>
      </c>
      <c r="K39" s="6">
        <v>2</v>
      </c>
      <c r="L39" s="6">
        <v>6</v>
      </c>
      <c r="M39" s="6">
        <v>3</v>
      </c>
      <c r="N39" s="4"/>
      <c r="O39" s="4"/>
      <c r="P39" s="4" t="s">
        <v>53</v>
      </c>
      <c r="Q39" s="4" t="s">
        <v>846</v>
      </c>
      <c r="R39" s="4" t="s">
        <v>892</v>
      </c>
      <c r="S39" s="34" t="s">
        <v>3392</v>
      </c>
      <c r="T39" s="33"/>
      <c r="U39" s="33"/>
      <c r="V39" s="33"/>
      <c r="W39" s="33"/>
      <c r="X39" s="33"/>
      <c r="Y39" s="33"/>
      <c r="Z39" s="33"/>
      <c r="AA39" s="33"/>
    </row>
    <row r="40" spans="1:27" ht="15.75" customHeight="1" thickBot="1" x14ac:dyDescent="0.3">
      <c r="A40" s="36" t="str" cm="1">
        <f t="array" ref="A40">"U-"&amp;LEFT(R40,6)&amp;_xlfn.IFS(E40="Cold Foil","-CF",E40="Rainbow Foil","-RF",E40="Cold Foil - Golden","-GF",E40="Extended Art Rainbow Foil", "-EA",E40="Regular","")</f>
        <v>U-WTR021</v>
      </c>
      <c r="B40" s="4" t="s">
        <v>17</v>
      </c>
      <c r="C40" s="43" t="s">
        <v>3452</v>
      </c>
      <c r="D40" s="4" t="s">
        <v>116</v>
      </c>
      <c r="E40" s="4" t="s">
        <v>29</v>
      </c>
      <c r="F40" s="4" t="s">
        <v>30</v>
      </c>
      <c r="G40" s="4" t="s">
        <v>58</v>
      </c>
      <c r="H40" s="4" t="s">
        <v>59</v>
      </c>
      <c r="I40" s="4" t="s">
        <v>114</v>
      </c>
      <c r="J40" s="6">
        <v>1</v>
      </c>
      <c r="K40" s="6">
        <v>2</v>
      </c>
      <c r="L40" s="6">
        <v>6</v>
      </c>
      <c r="M40" s="6">
        <v>3</v>
      </c>
      <c r="N40" s="4"/>
      <c r="O40" s="4"/>
      <c r="P40" s="4" t="s">
        <v>53</v>
      </c>
      <c r="Q40" s="4" t="s">
        <v>846</v>
      </c>
      <c r="R40" s="4" t="s">
        <v>892</v>
      </c>
      <c r="S40" s="34" t="s">
        <v>3392</v>
      </c>
      <c r="T40" s="33"/>
      <c r="U40" s="33"/>
      <c r="V40" s="33"/>
      <c r="W40" s="33"/>
      <c r="X40" s="33"/>
      <c r="Y40" s="33"/>
      <c r="Z40" s="33"/>
      <c r="AA40" s="33"/>
    </row>
    <row r="41" spans="1:27" ht="15.75" customHeight="1" thickBot="1" x14ac:dyDescent="0.3">
      <c r="A41" s="36" t="str" cm="1">
        <f t="array" ref="A41">"U-"&amp;LEFT(R41,6)&amp;_xlfn.IFS(E41="Cold Foil","-CF",E41="Rainbow Foil","-RF",E41="Cold Foil - Golden","-GF",E41="Extended Art Rainbow Foil", "-EA",E41="Regular","")</f>
        <v>U-WTR022-RF</v>
      </c>
      <c r="B41" s="4" t="s">
        <v>17</v>
      </c>
      <c r="C41" s="43" t="s">
        <v>3453</v>
      </c>
      <c r="D41" s="4" t="s">
        <v>118</v>
      </c>
      <c r="E41" s="4" t="s">
        <v>57</v>
      </c>
      <c r="F41" s="4" t="s">
        <v>30</v>
      </c>
      <c r="G41" s="4" t="s">
        <v>58</v>
      </c>
      <c r="H41" s="4" t="s">
        <v>59</v>
      </c>
      <c r="I41" s="4" t="s">
        <v>114</v>
      </c>
      <c r="J41" s="6">
        <v>1</v>
      </c>
      <c r="K41" s="6">
        <v>3</v>
      </c>
      <c r="L41" s="6">
        <v>5</v>
      </c>
      <c r="M41" s="6">
        <v>3</v>
      </c>
      <c r="N41" s="4"/>
      <c r="O41" s="4"/>
      <c r="P41" s="4" t="s">
        <v>53</v>
      </c>
      <c r="Q41" s="4" t="s">
        <v>846</v>
      </c>
      <c r="R41" s="4" t="s">
        <v>893</v>
      </c>
      <c r="S41" s="34" t="s">
        <v>3392</v>
      </c>
      <c r="T41" s="33"/>
      <c r="U41" s="33"/>
      <c r="V41" s="33"/>
      <c r="W41" s="33"/>
      <c r="X41" s="33"/>
      <c r="Y41" s="33"/>
      <c r="Z41" s="33"/>
      <c r="AA41" s="33"/>
    </row>
    <row r="42" spans="1:27" ht="15.75" customHeight="1" thickBot="1" x14ac:dyDescent="0.3">
      <c r="A42" s="36" t="str" cm="1">
        <f t="array" ref="A42">"U-"&amp;LEFT(R42,6)&amp;_xlfn.IFS(E42="Cold Foil","-CF",E42="Rainbow Foil","-RF",E42="Cold Foil - Golden","-GF",E42="Extended Art Rainbow Foil", "-EA",E42="Regular","")</f>
        <v>U-WTR022</v>
      </c>
      <c r="B42" s="4" t="s">
        <v>17</v>
      </c>
      <c r="C42" s="43" t="s">
        <v>3453</v>
      </c>
      <c r="D42" s="4" t="s">
        <v>118</v>
      </c>
      <c r="E42" s="4" t="s">
        <v>29</v>
      </c>
      <c r="F42" s="4" t="s">
        <v>30</v>
      </c>
      <c r="G42" s="4" t="s">
        <v>58</v>
      </c>
      <c r="H42" s="4" t="s">
        <v>59</v>
      </c>
      <c r="I42" s="4" t="s">
        <v>114</v>
      </c>
      <c r="J42" s="6">
        <v>1</v>
      </c>
      <c r="K42" s="6">
        <v>3</v>
      </c>
      <c r="L42" s="6">
        <v>5</v>
      </c>
      <c r="M42" s="6">
        <v>3</v>
      </c>
      <c r="N42" s="4"/>
      <c r="O42" s="4"/>
      <c r="P42" s="4" t="s">
        <v>53</v>
      </c>
      <c r="Q42" s="4" t="s">
        <v>846</v>
      </c>
      <c r="R42" s="4" t="s">
        <v>893</v>
      </c>
      <c r="S42" s="34" t="s">
        <v>3392</v>
      </c>
      <c r="T42" s="33"/>
      <c r="U42" s="33"/>
      <c r="V42" s="33"/>
      <c r="W42" s="33"/>
      <c r="X42" s="33"/>
      <c r="Y42" s="33"/>
      <c r="Z42" s="33"/>
      <c r="AA42" s="33"/>
    </row>
    <row r="43" spans="1:27" ht="15.75" customHeight="1" thickBot="1" x14ac:dyDescent="0.3">
      <c r="A43" s="36" t="str" cm="1">
        <f t="array" ref="A43">"U-"&amp;LEFT(R43,6)&amp;_xlfn.IFS(E43="Cold Foil","-CF",E43="Rainbow Foil","-RF",E43="Cold Foil - Golden","-GF",E43="Extended Art Rainbow Foil", "-EA",E43="Regular","")</f>
        <v>U-WTR023-RF</v>
      </c>
      <c r="B43" s="4" t="s">
        <v>17</v>
      </c>
      <c r="C43" s="43" t="s">
        <v>3454</v>
      </c>
      <c r="D43" s="4" t="s">
        <v>120</v>
      </c>
      <c r="E43" s="4" t="s">
        <v>57</v>
      </c>
      <c r="F43" s="4" t="s">
        <v>30</v>
      </c>
      <c r="G43" s="4" t="s">
        <v>58</v>
      </c>
      <c r="H43" s="4" t="s">
        <v>59</v>
      </c>
      <c r="I43" s="4" t="s">
        <v>894</v>
      </c>
      <c r="J43" s="6">
        <v>2</v>
      </c>
      <c r="K43" s="6">
        <v>1</v>
      </c>
      <c r="L43" s="6">
        <v>6</v>
      </c>
      <c r="M43" s="6">
        <v>3</v>
      </c>
      <c r="N43" s="4"/>
      <c r="O43" s="4"/>
      <c r="P43" s="4" t="s">
        <v>53</v>
      </c>
      <c r="Q43" s="4" t="s">
        <v>846</v>
      </c>
      <c r="R43" s="4" t="s">
        <v>895</v>
      </c>
      <c r="S43" s="34" t="s">
        <v>3392</v>
      </c>
      <c r="T43" s="33"/>
      <c r="U43" s="33"/>
      <c r="V43" s="33"/>
      <c r="W43" s="33"/>
      <c r="X43" s="33"/>
      <c r="Y43" s="33"/>
      <c r="Z43" s="33"/>
      <c r="AA43" s="33"/>
    </row>
    <row r="44" spans="1:27" ht="15.75" customHeight="1" thickBot="1" x14ac:dyDescent="0.3">
      <c r="A44" s="36" t="str" cm="1">
        <f t="array" ref="A44">"U-"&amp;LEFT(R44,6)&amp;_xlfn.IFS(E44="Cold Foil","-CF",E44="Rainbow Foil","-RF",E44="Cold Foil - Golden","-GF",E44="Extended Art Rainbow Foil", "-EA",E44="Regular","")</f>
        <v>U-WTR023</v>
      </c>
      <c r="B44" s="4" t="s">
        <v>17</v>
      </c>
      <c r="C44" s="43" t="s">
        <v>3454</v>
      </c>
      <c r="D44" s="4" t="s">
        <v>120</v>
      </c>
      <c r="E44" s="4" t="s">
        <v>29</v>
      </c>
      <c r="F44" s="4" t="s">
        <v>30</v>
      </c>
      <c r="G44" s="4" t="s">
        <v>58</v>
      </c>
      <c r="H44" s="4" t="s">
        <v>59</v>
      </c>
      <c r="I44" s="4" t="s">
        <v>896</v>
      </c>
      <c r="J44" s="6">
        <v>2</v>
      </c>
      <c r="K44" s="6">
        <v>1</v>
      </c>
      <c r="L44" s="6">
        <v>6</v>
      </c>
      <c r="M44" s="6">
        <v>3</v>
      </c>
      <c r="N44" s="4"/>
      <c r="O44" s="4"/>
      <c r="P44" s="4" t="s">
        <v>53</v>
      </c>
      <c r="Q44" s="4" t="s">
        <v>846</v>
      </c>
      <c r="R44" s="4" t="s">
        <v>895</v>
      </c>
      <c r="S44" s="34" t="s">
        <v>3392</v>
      </c>
      <c r="T44" s="33"/>
      <c r="U44" s="33"/>
      <c r="V44" s="33"/>
      <c r="W44" s="33"/>
      <c r="X44" s="33"/>
      <c r="Y44" s="33"/>
      <c r="Z44" s="33"/>
      <c r="AA44" s="33"/>
    </row>
    <row r="45" spans="1:27" ht="15.75" customHeight="1" thickBot="1" x14ac:dyDescent="0.3">
      <c r="A45" s="36" t="str" cm="1">
        <f t="array" ref="A45">"U-"&amp;LEFT(R45,6)&amp;_xlfn.IFS(E45="Cold Foil","-CF",E45="Rainbow Foil","-RF",E45="Cold Foil - Golden","-GF",E45="Extended Art Rainbow Foil", "-EA",E45="Regular","")</f>
        <v>U-WTR024-RF</v>
      </c>
      <c r="B45" s="4" t="s">
        <v>17</v>
      </c>
      <c r="C45" s="43" t="s">
        <v>3455</v>
      </c>
      <c r="D45" s="4" t="s">
        <v>124</v>
      </c>
      <c r="E45" s="4" t="s">
        <v>57</v>
      </c>
      <c r="F45" s="4" t="s">
        <v>30</v>
      </c>
      <c r="G45" s="4" t="s">
        <v>58</v>
      </c>
      <c r="H45" s="4" t="s">
        <v>59</v>
      </c>
      <c r="I45" s="4" t="s">
        <v>897</v>
      </c>
      <c r="J45" s="6">
        <v>2</v>
      </c>
      <c r="K45" s="6">
        <v>2</v>
      </c>
      <c r="L45" s="6">
        <v>5</v>
      </c>
      <c r="M45" s="6">
        <v>3</v>
      </c>
      <c r="N45" s="4"/>
      <c r="O45" s="4"/>
      <c r="P45" s="4" t="s">
        <v>53</v>
      </c>
      <c r="Q45" s="4" t="s">
        <v>846</v>
      </c>
      <c r="R45" s="4" t="s">
        <v>898</v>
      </c>
      <c r="S45" s="34" t="s">
        <v>3392</v>
      </c>
      <c r="T45" s="33"/>
      <c r="U45" s="33"/>
      <c r="V45" s="33"/>
      <c r="W45" s="33"/>
      <c r="X45" s="33"/>
      <c r="Y45" s="33"/>
      <c r="Z45" s="33"/>
      <c r="AA45" s="33"/>
    </row>
    <row r="46" spans="1:27" ht="15.75" customHeight="1" thickBot="1" x14ac:dyDescent="0.3">
      <c r="A46" s="36" t="str" cm="1">
        <f t="array" ref="A46">"U-"&amp;LEFT(R46,6)&amp;_xlfn.IFS(E46="Cold Foil","-CF",E46="Rainbow Foil","-RF",E46="Cold Foil - Golden","-GF",E46="Extended Art Rainbow Foil", "-EA",E46="Regular","")</f>
        <v>U-WTR024</v>
      </c>
      <c r="B46" s="4" t="s">
        <v>17</v>
      </c>
      <c r="C46" s="43" t="s">
        <v>3455</v>
      </c>
      <c r="D46" s="4" t="s">
        <v>124</v>
      </c>
      <c r="E46" s="4" t="s">
        <v>29</v>
      </c>
      <c r="F46" s="4" t="s">
        <v>30</v>
      </c>
      <c r="G46" s="4" t="s">
        <v>58</v>
      </c>
      <c r="H46" s="4" t="s">
        <v>59</v>
      </c>
      <c r="I46" s="4" t="s">
        <v>899</v>
      </c>
      <c r="J46" s="6">
        <v>2</v>
      </c>
      <c r="K46" s="6">
        <v>2</v>
      </c>
      <c r="L46" s="6">
        <v>5</v>
      </c>
      <c r="M46" s="6">
        <v>3</v>
      </c>
      <c r="N46" s="4"/>
      <c r="O46" s="4"/>
      <c r="P46" s="4" t="s">
        <v>53</v>
      </c>
      <c r="Q46" s="4" t="s">
        <v>846</v>
      </c>
      <c r="R46" s="4" t="s">
        <v>898</v>
      </c>
      <c r="S46" s="34" t="s">
        <v>3392</v>
      </c>
      <c r="T46" s="33"/>
      <c r="U46" s="33"/>
      <c r="V46" s="33"/>
      <c r="W46" s="33"/>
      <c r="X46" s="33"/>
      <c r="Y46" s="33"/>
      <c r="Z46" s="33"/>
      <c r="AA46" s="33"/>
    </row>
    <row r="47" spans="1:27" ht="15.75" customHeight="1" thickBot="1" x14ac:dyDescent="0.3">
      <c r="A47" s="36" t="str" cm="1">
        <f t="array" ref="A47">"U-"&amp;LEFT(R47,6)&amp;_xlfn.IFS(E47="Cold Foil","-CF",E47="Rainbow Foil","-RF",E47="Cold Foil - Golden","-GF",E47="Extended Art Rainbow Foil", "-EA",E47="Regular","")</f>
        <v>U-WTR025-RF</v>
      </c>
      <c r="B47" s="4" t="s">
        <v>17</v>
      </c>
      <c r="C47" s="43" t="s">
        <v>3456</v>
      </c>
      <c r="D47" s="4" t="s">
        <v>128</v>
      </c>
      <c r="E47" s="4" t="s">
        <v>57</v>
      </c>
      <c r="F47" s="4" t="s">
        <v>30</v>
      </c>
      <c r="G47" s="4" t="s">
        <v>58</v>
      </c>
      <c r="H47" s="4" t="s">
        <v>59</v>
      </c>
      <c r="I47" s="4" t="s">
        <v>900</v>
      </c>
      <c r="J47" s="6">
        <v>2</v>
      </c>
      <c r="K47" s="6">
        <v>3</v>
      </c>
      <c r="L47" s="6">
        <v>4</v>
      </c>
      <c r="M47" s="6">
        <v>3</v>
      </c>
      <c r="N47" s="4"/>
      <c r="O47" s="4"/>
      <c r="P47" s="4" t="s">
        <v>53</v>
      </c>
      <c r="Q47" s="4" t="s">
        <v>846</v>
      </c>
      <c r="R47" s="4" t="s">
        <v>901</v>
      </c>
      <c r="S47" s="34" t="s">
        <v>3392</v>
      </c>
      <c r="T47" s="33"/>
      <c r="U47" s="33"/>
      <c r="V47" s="33"/>
      <c r="W47" s="33"/>
      <c r="X47" s="33"/>
      <c r="Y47" s="33"/>
      <c r="Z47" s="33"/>
      <c r="AA47" s="33"/>
    </row>
    <row r="48" spans="1:27" ht="15.75" customHeight="1" thickBot="1" x14ac:dyDescent="0.3">
      <c r="A48" s="36" t="str" cm="1">
        <f t="array" ref="A48">"U-"&amp;LEFT(R48,6)&amp;_xlfn.IFS(E48="Cold Foil","-CF",E48="Rainbow Foil","-RF",E48="Cold Foil - Golden","-GF",E48="Extended Art Rainbow Foil", "-EA",E48="Regular","")</f>
        <v>U-WTR025</v>
      </c>
      <c r="B48" s="4" t="s">
        <v>17</v>
      </c>
      <c r="C48" s="43" t="s">
        <v>3456</v>
      </c>
      <c r="D48" s="4" t="s">
        <v>128</v>
      </c>
      <c r="E48" s="4" t="s">
        <v>29</v>
      </c>
      <c r="F48" s="4" t="s">
        <v>30</v>
      </c>
      <c r="G48" s="4" t="s">
        <v>58</v>
      </c>
      <c r="H48" s="4" t="s">
        <v>59</v>
      </c>
      <c r="I48" s="4" t="s">
        <v>902</v>
      </c>
      <c r="J48" s="6">
        <v>2</v>
      </c>
      <c r="K48" s="6">
        <v>3</v>
      </c>
      <c r="L48" s="6">
        <v>4</v>
      </c>
      <c r="M48" s="6">
        <v>3</v>
      </c>
      <c r="N48" s="4"/>
      <c r="O48" s="4"/>
      <c r="P48" s="4" t="s">
        <v>53</v>
      </c>
      <c r="Q48" s="4" t="s">
        <v>846</v>
      </c>
      <c r="R48" s="4" t="s">
        <v>901</v>
      </c>
      <c r="S48" s="34" t="s">
        <v>3392</v>
      </c>
      <c r="T48" s="33"/>
      <c r="U48" s="33"/>
      <c r="V48" s="33"/>
      <c r="W48" s="33"/>
      <c r="X48" s="33"/>
      <c r="Y48" s="33"/>
      <c r="Z48" s="33"/>
      <c r="AA48" s="33"/>
    </row>
    <row r="49" spans="1:27" ht="15.75" customHeight="1" thickBot="1" x14ac:dyDescent="0.3">
      <c r="A49" s="36" t="str" cm="1">
        <f t="array" ref="A49">"U-"&amp;LEFT(R49,6)&amp;_xlfn.IFS(E49="Cold Foil","-CF",E49="Rainbow Foil","-RF",E49="Cold Foil - Golden","-GF",E49="Extended Art Rainbow Foil", "-EA",E49="Regular","")</f>
        <v>U-WTR026-RF</v>
      </c>
      <c r="B49" s="4" t="s">
        <v>17</v>
      </c>
      <c r="C49" s="43" t="s">
        <v>3457</v>
      </c>
      <c r="D49" s="4" t="s">
        <v>132</v>
      </c>
      <c r="E49" s="4" t="s">
        <v>57</v>
      </c>
      <c r="F49" s="4" t="s">
        <v>30</v>
      </c>
      <c r="G49" s="4" t="s">
        <v>58</v>
      </c>
      <c r="H49" s="4" t="s">
        <v>59</v>
      </c>
      <c r="I49" s="4" t="s">
        <v>903</v>
      </c>
      <c r="J49" s="6">
        <v>3</v>
      </c>
      <c r="K49" s="6">
        <v>1</v>
      </c>
      <c r="L49" s="6">
        <v>7</v>
      </c>
      <c r="M49" s="6">
        <v>3</v>
      </c>
      <c r="N49" s="4"/>
      <c r="O49" s="4"/>
      <c r="P49" s="4" t="s">
        <v>53</v>
      </c>
      <c r="Q49" s="4" t="s">
        <v>846</v>
      </c>
      <c r="R49" s="4" t="s">
        <v>904</v>
      </c>
      <c r="S49" s="34" t="s">
        <v>3392</v>
      </c>
      <c r="T49" s="33"/>
      <c r="U49" s="33"/>
      <c r="V49" s="33"/>
      <c r="W49" s="33"/>
      <c r="X49" s="33"/>
      <c r="Y49" s="33"/>
      <c r="Z49" s="33"/>
      <c r="AA49" s="33"/>
    </row>
    <row r="50" spans="1:27" ht="15.75" customHeight="1" thickBot="1" x14ac:dyDescent="0.3">
      <c r="A50" s="36" t="str" cm="1">
        <f t="array" ref="A50">"U-"&amp;LEFT(R50,6)&amp;_xlfn.IFS(E50="Cold Foil","-CF",E50="Rainbow Foil","-RF",E50="Cold Foil - Golden","-GF",E50="Extended Art Rainbow Foil", "-EA",E50="Regular","")</f>
        <v>U-WTR026</v>
      </c>
      <c r="B50" s="4" t="s">
        <v>17</v>
      </c>
      <c r="C50" s="43" t="s">
        <v>3457</v>
      </c>
      <c r="D50" s="4" t="s">
        <v>132</v>
      </c>
      <c r="E50" s="4" t="s">
        <v>29</v>
      </c>
      <c r="F50" s="4" t="s">
        <v>30</v>
      </c>
      <c r="G50" s="4" t="s">
        <v>58</v>
      </c>
      <c r="H50" s="4" t="s">
        <v>59</v>
      </c>
      <c r="I50" s="4" t="s">
        <v>905</v>
      </c>
      <c r="J50" s="6">
        <v>3</v>
      </c>
      <c r="K50" s="6">
        <v>1</v>
      </c>
      <c r="L50" s="6">
        <v>7</v>
      </c>
      <c r="M50" s="6">
        <v>3</v>
      </c>
      <c r="N50" s="4"/>
      <c r="O50" s="4"/>
      <c r="P50" s="4" t="s">
        <v>53</v>
      </c>
      <c r="Q50" s="4" t="s">
        <v>846</v>
      </c>
      <c r="R50" s="4" t="s">
        <v>904</v>
      </c>
      <c r="S50" s="34" t="s">
        <v>3392</v>
      </c>
      <c r="T50" s="33"/>
      <c r="U50" s="33"/>
      <c r="V50" s="33"/>
      <c r="W50" s="33"/>
      <c r="X50" s="33"/>
      <c r="Y50" s="33"/>
      <c r="Z50" s="33"/>
      <c r="AA50" s="33"/>
    </row>
    <row r="51" spans="1:27" ht="15.75" customHeight="1" thickBot="1" x14ac:dyDescent="0.3">
      <c r="A51" s="36" t="str" cm="1">
        <f t="array" ref="A51">"U-"&amp;LEFT(R51,6)&amp;_xlfn.IFS(E51="Cold Foil","-CF",E51="Rainbow Foil","-RF",E51="Cold Foil - Golden","-GF",E51="Extended Art Rainbow Foil", "-EA",E51="Regular","")</f>
        <v>U-WTR027-RF</v>
      </c>
      <c r="B51" s="4" t="s">
        <v>17</v>
      </c>
      <c r="C51" s="43" t="s">
        <v>3458</v>
      </c>
      <c r="D51" s="4" t="s">
        <v>136</v>
      </c>
      <c r="E51" s="4" t="s">
        <v>57</v>
      </c>
      <c r="F51" s="4" t="s">
        <v>30</v>
      </c>
      <c r="G51" s="4" t="s">
        <v>58</v>
      </c>
      <c r="H51" s="4" t="s">
        <v>59</v>
      </c>
      <c r="I51" s="4" t="s">
        <v>906</v>
      </c>
      <c r="J51" s="6">
        <v>3</v>
      </c>
      <c r="K51" s="6">
        <v>2</v>
      </c>
      <c r="L51" s="6">
        <v>6</v>
      </c>
      <c r="M51" s="6">
        <v>3</v>
      </c>
      <c r="N51" s="4"/>
      <c r="O51" s="4"/>
      <c r="P51" s="4" t="s">
        <v>53</v>
      </c>
      <c r="Q51" s="4" t="s">
        <v>846</v>
      </c>
      <c r="R51" s="4" t="s">
        <v>907</v>
      </c>
      <c r="S51" s="34" t="s">
        <v>3392</v>
      </c>
      <c r="T51" s="33"/>
      <c r="U51" s="33"/>
      <c r="V51" s="33"/>
      <c r="W51" s="33"/>
      <c r="X51" s="33"/>
      <c r="Y51" s="33"/>
      <c r="Z51" s="33"/>
      <c r="AA51" s="33"/>
    </row>
    <row r="52" spans="1:27" ht="15.75" customHeight="1" thickBot="1" x14ac:dyDescent="0.3">
      <c r="A52" s="36" t="str" cm="1">
        <f t="array" ref="A52">"U-"&amp;LEFT(R52,6)&amp;_xlfn.IFS(E52="Cold Foil","-CF",E52="Rainbow Foil","-RF",E52="Cold Foil - Golden","-GF",E52="Extended Art Rainbow Foil", "-EA",E52="Regular","")</f>
        <v>U-WTR027</v>
      </c>
      <c r="B52" s="4" t="s">
        <v>17</v>
      </c>
      <c r="C52" s="43" t="s">
        <v>3458</v>
      </c>
      <c r="D52" s="4" t="s">
        <v>136</v>
      </c>
      <c r="E52" s="4" t="s">
        <v>29</v>
      </c>
      <c r="F52" s="4" t="s">
        <v>30</v>
      </c>
      <c r="G52" s="4" t="s">
        <v>58</v>
      </c>
      <c r="H52" s="4" t="s">
        <v>59</v>
      </c>
      <c r="I52" s="4" t="s">
        <v>908</v>
      </c>
      <c r="J52" s="6">
        <v>3</v>
      </c>
      <c r="K52" s="6">
        <v>2</v>
      </c>
      <c r="L52" s="6">
        <v>6</v>
      </c>
      <c r="M52" s="6">
        <v>3</v>
      </c>
      <c r="N52" s="4"/>
      <c r="O52" s="4"/>
      <c r="P52" s="4" t="s">
        <v>53</v>
      </c>
      <c r="Q52" s="4" t="s">
        <v>846</v>
      </c>
      <c r="R52" s="4" t="s">
        <v>907</v>
      </c>
      <c r="S52" s="34" t="s">
        <v>3392</v>
      </c>
      <c r="T52" s="33"/>
      <c r="U52" s="33"/>
      <c r="V52" s="33"/>
      <c r="W52" s="33"/>
      <c r="X52" s="33"/>
      <c r="Y52" s="33"/>
      <c r="Z52" s="33"/>
      <c r="AA52" s="33"/>
    </row>
    <row r="53" spans="1:27" ht="15.75" customHeight="1" thickBot="1" x14ac:dyDescent="0.3">
      <c r="A53" s="36" t="str" cm="1">
        <f t="array" ref="A53">"U-"&amp;LEFT(R53,6)&amp;_xlfn.IFS(E53="Cold Foil","-CF",E53="Rainbow Foil","-RF",E53="Cold Foil - Golden","-GF",E53="Extended Art Rainbow Foil", "-EA",E53="Regular","")</f>
        <v>U-WTR028-RF</v>
      </c>
      <c r="B53" s="4" t="s">
        <v>17</v>
      </c>
      <c r="C53" s="43" t="s">
        <v>3459</v>
      </c>
      <c r="D53" s="4" t="s">
        <v>140</v>
      </c>
      <c r="E53" s="4" t="s">
        <v>57</v>
      </c>
      <c r="F53" s="4" t="s">
        <v>30</v>
      </c>
      <c r="G53" s="4" t="s">
        <v>58</v>
      </c>
      <c r="H53" s="4" t="s">
        <v>59</v>
      </c>
      <c r="I53" s="4" t="s">
        <v>909</v>
      </c>
      <c r="J53" s="6">
        <v>3</v>
      </c>
      <c r="K53" s="6">
        <v>3</v>
      </c>
      <c r="L53" s="6">
        <v>5</v>
      </c>
      <c r="M53" s="6">
        <v>3</v>
      </c>
      <c r="N53" s="4"/>
      <c r="O53" s="4"/>
      <c r="P53" s="4" t="s">
        <v>53</v>
      </c>
      <c r="Q53" s="4" t="s">
        <v>846</v>
      </c>
      <c r="R53" s="4" t="s">
        <v>910</v>
      </c>
      <c r="S53" s="34" t="s">
        <v>3392</v>
      </c>
      <c r="T53" s="33"/>
      <c r="U53" s="33"/>
      <c r="V53" s="33"/>
      <c r="W53" s="33"/>
      <c r="X53" s="33"/>
      <c r="Y53" s="33"/>
      <c r="Z53" s="33"/>
      <c r="AA53" s="33"/>
    </row>
    <row r="54" spans="1:27" ht="15.75" customHeight="1" thickBot="1" x14ac:dyDescent="0.3">
      <c r="A54" s="36" t="str" cm="1">
        <f t="array" ref="A54">"U-"&amp;LEFT(R54,6)&amp;_xlfn.IFS(E54="Cold Foil","-CF",E54="Rainbow Foil","-RF",E54="Cold Foil - Golden","-GF",E54="Extended Art Rainbow Foil", "-EA",E54="Regular","")</f>
        <v>U-WTR028</v>
      </c>
      <c r="B54" s="4" t="s">
        <v>17</v>
      </c>
      <c r="C54" s="43" t="s">
        <v>3459</v>
      </c>
      <c r="D54" s="4" t="s">
        <v>140</v>
      </c>
      <c r="E54" s="4" t="s">
        <v>29</v>
      </c>
      <c r="F54" s="4" t="s">
        <v>30</v>
      </c>
      <c r="G54" s="4" t="s">
        <v>58</v>
      </c>
      <c r="H54" s="4" t="s">
        <v>59</v>
      </c>
      <c r="I54" s="4" t="s">
        <v>911</v>
      </c>
      <c r="J54" s="6">
        <v>3</v>
      </c>
      <c r="K54" s="6">
        <v>3</v>
      </c>
      <c r="L54" s="6">
        <v>5</v>
      </c>
      <c r="M54" s="6">
        <v>3</v>
      </c>
      <c r="N54" s="4"/>
      <c r="O54" s="4"/>
      <c r="P54" s="4" t="s">
        <v>53</v>
      </c>
      <c r="Q54" s="4" t="s">
        <v>846</v>
      </c>
      <c r="R54" s="4" t="s">
        <v>910</v>
      </c>
      <c r="S54" s="34" t="s">
        <v>3392</v>
      </c>
      <c r="T54" s="33"/>
      <c r="U54" s="33"/>
      <c r="V54" s="33"/>
      <c r="W54" s="33"/>
      <c r="X54" s="33"/>
      <c r="Y54" s="33"/>
      <c r="Z54" s="33"/>
      <c r="AA54" s="33"/>
    </row>
    <row r="55" spans="1:27" ht="15.75" customHeight="1" thickBot="1" x14ac:dyDescent="0.3">
      <c r="A55" s="36" t="str" cm="1">
        <f t="array" ref="A55">"U-"&amp;LEFT(R55,6)&amp;_xlfn.IFS(E55="Cold Foil","-CF",E55="Rainbow Foil","-RF",E55="Cold Foil - Golden","-GF",E55="Extended Art Rainbow Foil", "-EA",E55="Regular","")</f>
        <v>U-WTR029-RF</v>
      </c>
      <c r="B55" s="4" t="s">
        <v>17</v>
      </c>
      <c r="C55" s="43" t="s">
        <v>3460</v>
      </c>
      <c r="D55" s="4" t="s">
        <v>144</v>
      </c>
      <c r="E55" s="4" t="s">
        <v>57</v>
      </c>
      <c r="F55" s="4" t="s">
        <v>30</v>
      </c>
      <c r="G55" s="4" t="s">
        <v>58</v>
      </c>
      <c r="H55" s="4" t="s">
        <v>59</v>
      </c>
      <c r="I55" s="4" t="s">
        <v>145</v>
      </c>
      <c r="J55" s="6">
        <v>2</v>
      </c>
      <c r="K55" s="6">
        <v>1</v>
      </c>
      <c r="L55" s="6">
        <v>8</v>
      </c>
      <c r="M55" s="6">
        <v>3</v>
      </c>
      <c r="N55" s="4"/>
      <c r="O55" s="4"/>
      <c r="P55" s="4" t="s">
        <v>53</v>
      </c>
      <c r="Q55" s="4" t="s">
        <v>846</v>
      </c>
      <c r="R55" s="4" t="s">
        <v>912</v>
      </c>
      <c r="S55" s="34" t="s">
        <v>3392</v>
      </c>
      <c r="T55" s="33"/>
      <c r="U55" s="33"/>
      <c r="V55" s="33"/>
      <c r="W55" s="33"/>
      <c r="X55" s="33"/>
      <c r="Y55" s="33"/>
      <c r="Z55" s="33"/>
      <c r="AA55" s="33"/>
    </row>
    <row r="56" spans="1:27" ht="15.75" customHeight="1" thickBot="1" x14ac:dyDescent="0.3">
      <c r="A56" s="36" t="str" cm="1">
        <f t="array" ref="A56">"U-"&amp;LEFT(R56,6)&amp;_xlfn.IFS(E56="Cold Foil","-CF",E56="Rainbow Foil","-RF",E56="Cold Foil - Golden","-GF",E56="Extended Art Rainbow Foil", "-EA",E56="Regular","")</f>
        <v>U-WTR029</v>
      </c>
      <c r="B56" s="4" t="s">
        <v>17</v>
      </c>
      <c r="C56" s="43" t="s">
        <v>3460</v>
      </c>
      <c r="D56" s="4" t="s">
        <v>144</v>
      </c>
      <c r="E56" s="4" t="s">
        <v>29</v>
      </c>
      <c r="F56" s="4" t="s">
        <v>30</v>
      </c>
      <c r="G56" s="4" t="s">
        <v>58</v>
      </c>
      <c r="H56" s="4" t="s">
        <v>59</v>
      </c>
      <c r="I56" s="4" t="s">
        <v>145</v>
      </c>
      <c r="J56" s="6">
        <v>2</v>
      </c>
      <c r="K56" s="6">
        <v>1</v>
      </c>
      <c r="L56" s="6">
        <v>8</v>
      </c>
      <c r="M56" s="6">
        <v>3</v>
      </c>
      <c r="N56" s="4"/>
      <c r="O56" s="4"/>
      <c r="P56" s="4" t="s">
        <v>53</v>
      </c>
      <c r="Q56" s="4" t="s">
        <v>846</v>
      </c>
      <c r="R56" s="4" t="s">
        <v>912</v>
      </c>
      <c r="S56" s="34" t="s">
        <v>3392</v>
      </c>
      <c r="T56" s="33"/>
      <c r="U56" s="33"/>
      <c r="V56" s="33"/>
      <c r="W56" s="33"/>
      <c r="X56" s="33"/>
      <c r="Y56" s="33"/>
      <c r="Z56" s="33"/>
      <c r="AA56" s="33"/>
    </row>
    <row r="57" spans="1:27" ht="15.75" customHeight="1" thickBot="1" x14ac:dyDescent="0.3">
      <c r="A57" s="36" t="str" cm="1">
        <f t="array" ref="A57">"U-"&amp;LEFT(R57,6)&amp;_xlfn.IFS(E57="Cold Foil","-CF",E57="Rainbow Foil","-RF",E57="Cold Foil - Golden","-GF",E57="Extended Art Rainbow Foil", "-EA",E57="Regular","")</f>
        <v>U-WTR030-RF</v>
      </c>
      <c r="B57" s="4" t="s">
        <v>17</v>
      </c>
      <c r="C57" s="43" t="s">
        <v>3461</v>
      </c>
      <c r="D57" s="4" t="s">
        <v>147</v>
      </c>
      <c r="E57" s="4" t="s">
        <v>57</v>
      </c>
      <c r="F57" s="4" t="s">
        <v>30</v>
      </c>
      <c r="G57" s="4" t="s">
        <v>58</v>
      </c>
      <c r="H57" s="4" t="s">
        <v>59</v>
      </c>
      <c r="I57" s="4" t="s">
        <v>145</v>
      </c>
      <c r="J57" s="6">
        <v>2</v>
      </c>
      <c r="K57" s="6">
        <v>2</v>
      </c>
      <c r="L57" s="6">
        <v>7</v>
      </c>
      <c r="M57" s="6">
        <v>3</v>
      </c>
      <c r="N57" s="4"/>
      <c r="O57" s="4"/>
      <c r="P57" s="4" t="s">
        <v>53</v>
      </c>
      <c r="Q57" s="4" t="s">
        <v>846</v>
      </c>
      <c r="R57" s="4" t="s">
        <v>913</v>
      </c>
      <c r="S57" s="34" t="s">
        <v>3392</v>
      </c>
      <c r="T57" s="33"/>
      <c r="U57" s="33"/>
      <c r="V57" s="33"/>
      <c r="W57" s="33"/>
      <c r="X57" s="33"/>
      <c r="Y57" s="33"/>
      <c r="Z57" s="33"/>
      <c r="AA57" s="33"/>
    </row>
    <row r="58" spans="1:27" ht="15.75" customHeight="1" thickBot="1" x14ac:dyDescent="0.3">
      <c r="A58" s="36" t="str" cm="1">
        <f t="array" ref="A58">"U-"&amp;LEFT(R58,6)&amp;_xlfn.IFS(E58="Cold Foil","-CF",E58="Rainbow Foil","-RF",E58="Cold Foil - Golden","-GF",E58="Extended Art Rainbow Foil", "-EA",E58="Regular","")</f>
        <v>U-WTR030</v>
      </c>
      <c r="B58" s="4" t="s">
        <v>17</v>
      </c>
      <c r="C58" s="43" t="s">
        <v>3461</v>
      </c>
      <c r="D58" s="4" t="s">
        <v>147</v>
      </c>
      <c r="E58" s="4" t="s">
        <v>29</v>
      </c>
      <c r="F58" s="4" t="s">
        <v>30</v>
      </c>
      <c r="G58" s="4" t="s">
        <v>58</v>
      </c>
      <c r="H58" s="4" t="s">
        <v>59</v>
      </c>
      <c r="I58" s="4" t="s">
        <v>145</v>
      </c>
      <c r="J58" s="6">
        <v>2</v>
      </c>
      <c r="K58" s="6">
        <v>2</v>
      </c>
      <c r="L58" s="6">
        <v>7</v>
      </c>
      <c r="M58" s="6">
        <v>3</v>
      </c>
      <c r="N58" s="4"/>
      <c r="O58" s="4"/>
      <c r="P58" s="4" t="s">
        <v>53</v>
      </c>
      <c r="Q58" s="4" t="s">
        <v>846</v>
      </c>
      <c r="R58" s="4" t="s">
        <v>913</v>
      </c>
      <c r="S58" s="34" t="s">
        <v>3392</v>
      </c>
      <c r="T58" s="33"/>
      <c r="U58" s="33"/>
      <c r="V58" s="33"/>
      <c r="W58" s="33"/>
      <c r="X58" s="33"/>
      <c r="Y58" s="33"/>
      <c r="Z58" s="33"/>
      <c r="AA58" s="33"/>
    </row>
    <row r="59" spans="1:27" ht="15.75" customHeight="1" thickBot="1" x14ac:dyDescent="0.3">
      <c r="A59" s="36" t="str" cm="1">
        <f t="array" ref="A59">"U-"&amp;LEFT(R59,6)&amp;_xlfn.IFS(E59="Cold Foil","-CF",E59="Rainbow Foil","-RF",E59="Cold Foil - Golden","-GF",E59="Extended Art Rainbow Foil", "-EA",E59="Regular","")</f>
        <v>U-WTR031-RF</v>
      </c>
      <c r="B59" s="4" t="s">
        <v>17</v>
      </c>
      <c r="C59" s="43" t="s">
        <v>3462</v>
      </c>
      <c r="D59" s="4" t="s">
        <v>149</v>
      </c>
      <c r="E59" s="4" t="s">
        <v>57</v>
      </c>
      <c r="F59" s="4" t="s">
        <v>30</v>
      </c>
      <c r="G59" s="4" t="s">
        <v>58</v>
      </c>
      <c r="H59" s="4" t="s">
        <v>59</v>
      </c>
      <c r="I59" s="4" t="s">
        <v>145</v>
      </c>
      <c r="J59" s="6">
        <v>2</v>
      </c>
      <c r="K59" s="6">
        <v>3</v>
      </c>
      <c r="L59" s="6">
        <v>6</v>
      </c>
      <c r="M59" s="6">
        <v>3</v>
      </c>
      <c r="N59" s="4"/>
      <c r="O59" s="4"/>
      <c r="P59" s="4" t="s">
        <v>53</v>
      </c>
      <c r="Q59" s="4" t="s">
        <v>846</v>
      </c>
      <c r="R59" s="4" t="s">
        <v>914</v>
      </c>
      <c r="S59" s="34" t="s">
        <v>3392</v>
      </c>
      <c r="T59" s="33"/>
      <c r="U59" s="33"/>
      <c r="V59" s="33"/>
      <c r="W59" s="33"/>
      <c r="X59" s="33"/>
      <c r="Y59" s="33"/>
      <c r="Z59" s="33"/>
      <c r="AA59" s="33"/>
    </row>
    <row r="60" spans="1:27" ht="15.75" customHeight="1" thickBot="1" x14ac:dyDescent="0.3">
      <c r="A60" s="36" t="str" cm="1">
        <f t="array" ref="A60">"U-"&amp;LEFT(R60,6)&amp;_xlfn.IFS(E60="Cold Foil","-CF",E60="Rainbow Foil","-RF",E60="Cold Foil - Golden","-GF",E60="Extended Art Rainbow Foil", "-EA",E60="Regular","")</f>
        <v>U-WTR031</v>
      </c>
      <c r="B60" s="4" t="s">
        <v>17</v>
      </c>
      <c r="C60" s="43" t="s">
        <v>3462</v>
      </c>
      <c r="D60" s="4" t="s">
        <v>149</v>
      </c>
      <c r="E60" s="4" t="s">
        <v>29</v>
      </c>
      <c r="F60" s="4" t="s">
        <v>30</v>
      </c>
      <c r="G60" s="4" t="s">
        <v>58</v>
      </c>
      <c r="H60" s="4" t="s">
        <v>59</v>
      </c>
      <c r="I60" s="4" t="s">
        <v>145</v>
      </c>
      <c r="J60" s="6">
        <v>2</v>
      </c>
      <c r="K60" s="6">
        <v>3</v>
      </c>
      <c r="L60" s="6">
        <v>6</v>
      </c>
      <c r="M60" s="6">
        <v>3</v>
      </c>
      <c r="N60" s="4"/>
      <c r="O60" s="4"/>
      <c r="P60" s="4" t="s">
        <v>53</v>
      </c>
      <c r="Q60" s="4" t="s">
        <v>846</v>
      </c>
      <c r="R60" s="4" t="s">
        <v>914</v>
      </c>
      <c r="S60" s="34" t="s">
        <v>3392</v>
      </c>
      <c r="T60" s="33"/>
      <c r="U60" s="33"/>
      <c r="V60" s="33"/>
      <c r="W60" s="33"/>
      <c r="X60" s="33"/>
      <c r="Y60" s="33"/>
      <c r="Z60" s="33"/>
      <c r="AA60" s="33"/>
    </row>
    <row r="61" spans="1:27" ht="15.75" customHeight="1" thickBot="1" x14ac:dyDescent="0.3">
      <c r="A61" s="36" t="str" cm="1">
        <f t="array" ref="A61">"U-"&amp;LEFT(R61,6)&amp;_xlfn.IFS(E61="Cold Foil","-CF",E61="Rainbow Foil","-RF",E61="Cold Foil - Golden","-GF",E61="Extended Art Rainbow Foil", "-EA",E61="Regular","")</f>
        <v>U-WTR032-RF</v>
      </c>
      <c r="B61" s="4" t="s">
        <v>17</v>
      </c>
      <c r="C61" s="43" t="s">
        <v>3463</v>
      </c>
      <c r="D61" s="4" t="s">
        <v>151</v>
      </c>
      <c r="E61" s="4" t="s">
        <v>57</v>
      </c>
      <c r="F61" s="4" t="s">
        <v>30</v>
      </c>
      <c r="G61" s="4" t="s">
        <v>58</v>
      </c>
      <c r="H61" s="4"/>
      <c r="I61" s="4" t="s">
        <v>915</v>
      </c>
      <c r="J61" s="6">
        <v>1</v>
      </c>
      <c r="K61" s="6">
        <v>1</v>
      </c>
      <c r="L61" s="4"/>
      <c r="M61" s="6">
        <v>3</v>
      </c>
      <c r="N61" s="4"/>
      <c r="O61" s="4"/>
      <c r="P61" s="4" t="s">
        <v>53</v>
      </c>
      <c r="Q61" s="4" t="s">
        <v>846</v>
      </c>
      <c r="R61" s="4" t="s">
        <v>916</v>
      </c>
      <c r="S61" s="34" t="s">
        <v>3392</v>
      </c>
      <c r="T61" s="33"/>
      <c r="U61" s="33"/>
      <c r="V61" s="33"/>
      <c r="W61" s="33"/>
      <c r="X61" s="33"/>
      <c r="Y61" s="33"/>
      <c r="Z61" s="33"/>
      <c r="AA61" s="33"/>
    </row>
    <row r="62" spans="1:27" ht="15.75" customHeight="1" thickBot="1" x14ac:dyDescent="0.3">
      <c r="A62" s="36" t="str" cm="1">
        <f t="array" ref="A62">"U-"&amp;LEFT(R62,6)&amp;_xlfn.IFS(E62="Cold Foil","-CF",E62="Rainbow Foil","-RF",E62="Cold Foil - Golden","-GF",E62="Extended Art Rainbow Foil", "-EA",E62="Regular","")</f>
        <v>U-WTR032</v>
      </c>
      <c r="B62" s="4" t="s">
        <v>17</v>
      </c>
      <c r="C62" s="43" t="s">
        <v>3463</v>
      </c>
      <c r="D62" s="4" t="s">
        <v>151</v>
      </c>
      <c r="E62" s="4" t="s">
        <v>29</v>
      </c>
      <c r="F62" s="4" t="s">
        <v>30</v>
      </c>
      <c r="G62" s="4" t="s">
        <v>58</v>
      </c>
      <c r="H62" s="4"/>
      <c r="I62" s="4" t="s">
        <v>917</v>
      </c>
      <c r="J62" s="6">
        <v>1</v>
      </c>
      <c r="K62" s="6">
        <v>1</v>
      </c>
      <c r="L62" s="4"/>
      <c r="M62" s="6">
        <v>3</v>
      </c>
      <c r="N62" s="4"/>
      <c r="O62" s="4"/>
      <c r="P62" s="4" t="s">
        <v>53</v>
      </c>
      <c r="Q62" s="4" t="s">
        <v>846</v>
      </c>
      <c r="R62" s="4" t="s">
        <v>916</v>
      </c>
      <c r="S62" s="34" t="s">
        <v>3392</v>
      </c>
      <c r="T62" s="33"/>
      <c r="U62" s="33"/>
      <c r="V62" s="33"/>
      <c r="W62" s="33"/>
      <c r="X62" s="33"/>
      <c r="Y62" s="33"/>
      <c r="Z62" s="33"/>
      <c r="AA62" s="33"/>
    </row>
    <row r="63" spans="1:27" ht="15.75" customHeight="1" thickBot="1" x14ac:dyDescent="0.3">
      <c r="A63" s="36" t="str" cm="1">
        <f t="array" ref="A63">"U-"&amp;LEFT(R63,6)&amp;_xlfn.IFS(E63="Cold Foil","-CF",E63="Rainbow Foil","-RF",E63="Cold Foil - Golden","-GF",E63="Extended Art Rainbow Foil", "-EA",E63="Regular","")</f>
        <v>U-WTR033-RF</v>
      </c>
      <c r="B63" s="4" t="s">
        <v>17</v>
      </c>
      <c r="C63" s="43" t="s">
        <v>3464</v>
      </c>
      <c r="D63" s="4" t="s">
        <v>155</v>
      </c>
      <c r="E63" s="4" t="s">
        <v>57</v>
      </c>
      <c r="F63" s="4" t="s">
        <v>30</v>
      </c>
      <c r="G63" s="4" t="s">
        <v>58</v>
      </c>
      <c r="H63" s="4"/>
      <c r="I63" s="4" t="s">
        <v>918</v>
      </c>
      <c r="J63" s="6">
        <v>1</v>
      </c>
      <c r="K63" s="6">
        <v>2</v>
      </c>
      <c r="L63" s="4"/>
      <c r="M63" s="6">
        <v>3</v>
      </c>
      <c r="N63" s="4"/>
      <c r="O63" s="4"/>
      <c r="P63" s="4" t="s">
        <v>53</v>
      </c>
      <c r="Q63" s="4" t="s">
        <v>846</v>
      </c>
      <c r="R63" s="4" t="s">
        <v>919</v>
      </c>
      <c r="S63" s="34" t="s">
        <v>3392</v>
      </c>
      <c r="T63" s="33"/>
      <c r="U63" s="33"/>
      <c r="V63" s="33"/>
      <c r="W63" s="33"/>
      <c r="X63" s="33"/>
      <c r="Y63" s="33"/>
      <c r="Z63" s="33"/>
      <c r="AA63" s="33"/>
    </row>
    <row r="64" spans="1:27" ht="15.75" customHeight="1" thickBot="1" x14ac:dyDescent="0.3">
      <c r="A64" s="36" t="str" cm="1">
        <f t="array" ref="A64">"U-"&amp;LEFT(R64,6)&amp;_xlfn.IFS(E64="Cold Foil","-CF",E64="Rainbow Foil","-RF",E64="Cold Foil - Golden","-GF",E64="Extended Art Rainbow Foil", "-EA",E64="Regular","")</f>
        <v>U-WTR033</v>
      </c>
      <c r="B64" s="4" t="s">
        <v>17</v>
      </c>
      <c r="C64" s="43" t="s">
        <v>3464</v>
      </c>
      <c r="D64" s="4" t="s">
        <v>155</v>
      </c>
      <c r="E64" s="4" t="s">
        <v>29</v>
      </c>
      <c r="F64" s="4" t="s">
        <v>30</v>
      </c>
      <c r="G64" s="4" t="s">
        <v>58</v>
      </c>
      <c r="H64" s="4"/>
      <c r="I64" s="4" t="s">
        <v>920</v>
      </c>
      <c r="J64" s="6">
        <v>1</v>
      </c>
      <c r="K64" s="6">
        <v>2</v>
      </c>
      <c r="L64" s="4"/>
      <c r="M64" s="6">
        <v>3</v>
      </c>
      <c r="N64" s="4"/>
      <c r="O64" s="4"/>
      <c r="P64" s="4" t="s">
        <v>53</v>
      </c>
      <c r="Q64" s="4" t="s">
        <v>846</v>
      </c>
      <c r="R64" s="4" t="s">
        <v>919</v>
      </c>
      <c r="S64" s="34" t="s">
        <v>3392</v>
      </c>
      <c r="T64" s="33"/>
      <c r="U64" s="33"/>
      <c r="V64" s="33"/>
      <c r="W64" s="33"/>
      <c r="X64" s="33"/>
      <c r="Y64" s="33"/>
      <c r="Z64" s="33"/>
      <c r="AA64" s="33"/>
    </row>
    <row r="65" spans="1:27" ht="15.75" customHeight="1" thickBot="1" x14ac:dyDescent="0.3">
      <c r="A65" s="36" t="str" cm="1">
        <f t="array" ref="A65">"U-"&amp;LEFT(R65,6)&amp;_xlfn.IFS(E65="Cold Foil","-CF",E65="Rainbow Foil","-RF",E65="Cold Foil - Golden","-GF",E65="Extended Art Rainbow Foil", "-EA",E65="Regular","")</f>
        <v>U-WTR034-RF</v>
      </c>
      <c r="B65" s="4" t="s">
        <v>17</v>
      </c>
      <c r="C65" s="44" t="s">
        <v>3465</v>
      </c>
      <c r="D65" s="4" t="s">
        <v>159</v>
      </c>
      <c r="E65" s="4" t="s">
        <v>57</v>
      </c>
      <c r="F65" s="4" t="s">
        <v>30</v>
      </c>
      <c r="G65" s="4" t="s">
        <v>58</v>
      </c>
      <c r="H65" s="4"/>
      <c r="I65" s="4" t="s">
        <v>921</v>
      </c>
      <c r="J65" s="6">
        <v>1</v>
      </c>
      <c r="K65" s="6">
        <v>3</v>
      </c>
      <c r="L65" s="4"/>
      <c r="M65" s="6">
        <v>3</v>
      </c>
      <c r="N65" s="4"/>
      <c r="O65" s="4"/>
      <c r="P65" s="4" t="s">
        <v>53</v>
      </c>
      <c r="Q65" s="4" t="s">
        <v>846</v>
      </c>
      <c r="R65" s="4" t="s">
        <v>922</v>
      </c>
      <c r="S65" s="34" t="s">
        <v>3392</v>
      </c>
      <c r="T65" s="33"/>
      <c r="U65" s="33"/>
      <c r="V65" s="33"/>
      <c r="W65" s="33"/>
      <c r="X65" s="33"/>
      <c r="Y65" s="33"/>
      <c r="Z65" s="33"/>
      <c r="AA65" s="33"/>
    </row>
    <row r="66" spans="1:27" ht="15.75" customHeight="1" thickBot="1" x14ac:dyDescent="0.3">
      <c r="A66" s="36" t="str" cm="1">
        <f t="array" ref="A66">"U-"&amp;LEFT(R66,6)&amp;_xlfn.IFS(E66="Cold Foil","-CF",E66="Rainbow Foil","-RF",E66="Cold Foil - Golden","-GF",E66="Extended Art Rainbow Foil", "-EA",E66="Regular","")</f>
        <v>U-WTR034</v>
      </c>
      <c r="B66" s="4" t="s">
        <v>17</v>
      </c>
      <c r="C66" s="44" t="s">
        <v>3465</v>
      </c>
      <c r="D66" s="4" t="s">
        <v>159</v>
      </c>
      <c r="E66" s="4" t="s">
        <v>29</v>
      </c>
      <c r="F66" s="4" t="s">
        <v>30</v>
      </c>
      <c r="G66" s="4" t="s">
        <v>58</v>
      </c>
      <c r="H66" s="4"/>
      <c r="I66" s="4" t="s">
        <v>923</v>
      </c>
      <c r="J66" s="6">
        <v>1</v>
      </c>
      <c r="K66" s="6">
        <v>3</v>
      </c>
      <c r="L66" s="4"/>
      <c r="M66" s="6">
        <v>3</v>
      </c>
      <c r="N66" s="4"/>
      <c r="O66" s="4"/>
      <c r="P66" s="4" t="s">
        <v>53</v>
      </c>
      <c r="Q66" s="4" t="s">
        <v>846</v>
      </c>
      <c r="R66" s="4" t="s">
        <v>922</v>
      </c>
      <c r="S66" s="34" t="s">
        <v>3392</v>
      </c>
      <c r="T66" s="33"/>
      <c r="U66" s="33"/>
      <c r="V66" s="33"/>
      <c r="W66" s="33"/>
      <c r="X66" s="33"/>
      <c r="Y66" s="33"/>
      <c r="Z66" s="33"/>
      <c r="AA66" s="33"/>
    </row>
    <row r="67" spans="1:27" ht="15.75" customHeight="1" thickBot="1" x14ac:dyDescent="0.3">
      <c r="A67" s="36" t="str" cm="1">
        <f t="array" ref="A67">"U-"&amp;LEFT(R67,6)&amp;_xlfn.IFS(E67="Cold Foil","-CF",E67="Rainbow Foil","-RF",E67="Cold Foil - Golden","-GF",E67="Extended Art Rainbow Foil", "-EA",E67="Regular","")</f>
        <v>U-WTR035-RF</v>
      </c>
      <c r="B67" s="4" t="s">
        <v>17</v>
      </c>
      <c r="C67" s="43" t="s">
        <v>3466</v>
      </c>
      <c r="D67" s="4" t="s">
        <v>163</v>
      </c>
      <c r="E67" s="4" t="s">
        <v>57</v>
      </c>
      <c r="F67" s="4" t="s">
        <v>30</v>
      </c>
      <c r="G67" s="4" t="s">
        <v>58</v>
      </c>
      <c r="H67" s="4"/>
      <c r="I67" s="4" t="s">
        <v>924</v>
      </c>
      <c r="J67" s="6">
        <v>0</v>
      </c>
      <c r="K67" s="6">
        <v>1</v>
      </c>
      <c r="L67" s="4"/>
      <c r="M67" s="6">
        <v>3</v>
      </c>
      <c r="N67" s="4"/>
      <c r="O67" s="4"/>
      <c r="P67" s="4" t="s">
        <v>53</v>
      </c>
      <c r="Q67" s="4" t="s">
        <v>846</v>
      </c>
      <c r="R67" s="4" t="s">
        <v>925</v>
      </c>
      <c r="S67" s="34" t="s">
        <v>3392</v>
      </c>
      <c r="T67" s="33"/>
      <c r="U67" s="33"/>
      <c r="V67" s="33"/>
      <c r="W67" s="33"/>
      <c r="X67" s="33"/>
      <c r="Y67" s="33"/>
      <c r="Z67" s="33"/>
      <c r="AA67" s="33"/>
    </row>
    <row r="68" spans="1:27" ht="15.75" customHeight="1" thickBot="1" x14ac:dyDescent="0.3">
      <c r="A68" s="36" t="str" cm="1">
        <f t="array" ref="A68">"U-"&amp;LEFT(R68,6)&amp;_xlfn.IFS(E68="Cold Foil","-CF",E68="Rainbow Foil","-RF",E68="Cold Foil - Golden","-GF",E68="Extended Art Rainbow Foil", "-EA",E68="Regular","")</f>
        <v>U-WTR035</v>
      </c>
      <c r="B68" s="4" t="s">
        <v>17</v>
      </c>
      <c r="C68" s="43" t="s">
        <v>3466</v>
      </c>
      <c r="D68" s="4" t="s">
        <v>163</v>
      </c>
      <c r="E68" s="4" t="s">
        <v>29</v>
      </c>
      <c r="F68" s="4" t="s">
        <v>30</v>
      </c>
      <c r="G68" s="4" t="s">
        <v>58</v>
      </c>
      <c r="H68" s="4"/>
      <c r="I68" s="4" t="s">
        <v>926</v>
      </c>
      <c r="J68" s="6">
        <v>0</v>
      </c>
      <c r="K68" s="6">
        <v>1</v>
      </c>
      <c r="L68" s="4"/>
      <c r="M68" s="6">
        <v>3</v>
      </c>
      <c r="N68" s="4"/>
      <c r="O68" s="4"/>
      <c r="P68" s="4" t="s">
        <v>53</v>
      </c>
      <c r="Q68" s="4" t="s">
        <v>846</v>
      </c>
      <c r="R68" s="4" t="s">
        <v>925</v>
      </c>
      <c r="S68" s="34" t="s">
        <v>3392</v>
      </c>
      <c r="T68" s="33"/>
      <c r="U68" s="33"/>
      <c r="V68" s="33"/>
      <c r="W68" s="33"/>
      <c r="X68" s="33"/>
      <c r="Y68" s="33"/>
      <c r="Z68" s="33"/>
      <c r="AA68" s="33"/>
    </row>
    <row r="69" spans="1:27" ht="15.75" customHeight="1" thickBot="1" x14ac:dyDescent="0.3">
      <c r="A69" s="36" t="str" cm="1">
        <f t="array" ref="A69">"U-"&amp;LEFT(R69,6)&amp;_xlfn.IFS(E69="Cold Foil","-CF",E69="Rainbow Foil","-RF",E69="Cold Foil - Golden","-GF",E69="Extended Art Rainbow Foil", "-EA",E69="Regular","")</f>
        <v>U-WTR036-RF</v>
      </c>
      <c r="B69" s="4" t="s">
        <v>17</v>
      </c>
      <c r="C69" s="43" t="s">
        <v>3467</v>
      </c>
      <c r="D69" s="4" t="s">
        <v>167</v>
      </c>
      <c r="E69" s="4" t="s">
        <v>57</v>
      </c>
      <c r="F69" s="4" t="s">
        <v>30</v>
      </c>
      <c r="G69" s="4" t="s">
        <v>58</v>
      </c>
      <c r="H69" s="4"/>
      <c r="I69" s="4" t="s">
        <v>927</v>
      </c>
      <c r="J69" s="6">
        <v>0</v>
      </c>
      <c r="K69" s="6">
        <v>2</v>
      </c>
      <c r="L69" s="4"/>
      <c r="M69" s="6">
        <v>3</v>
      </c>
      <c r="N69" s="4"/>
      <c r="O69" s="4"/>
      <c r="P69" s="4" t="s">
        <v>53</v>
      </c>
      <c r="Q69" s="4" t="s">
        <v>846</v>
      </c>
      <c r="R69" s="4" t="s">
        <v>928</v>
      </c>
      <c r="S69" s="34" t="s">
        <v>3392</v>
      </c>
      <c r="T69" s="33"/>
      <c r="U69" s="33"/>
      <c r="V69" s="33"/>
      <c r="W69" s="33"/>
      <c r="X69" s="33"/>
      <c r="Y69" s="33"/>
      <c r="Z69" s="33"/>
      <c r="AA69" s="33"/>
    </row>
    <row r="70" spans="1:27" ht="15.75" customHeight="1" thickBot="1" x14ac:dyDescent="0.3">
      <c r="A70" s="36" t="str" cm="1">
        <f t="array" ref="A70">"U-"&amp;LEFT(R70,6)&amp;_xlfn.IFS(E70="Cold Foil","-CF",E70="Rainbow Foil","-RF",E70="Cold Foil - Golden","-GF",E70="Extended Art Rainbow Foil", "-EA",E70="Regular","")</f>
        <v>U-WTR036</v>
      </c>
      <c r="B70" s="4" t="s">
        <v>17</v>
      </c>
      <c r="C70" s="43" t="s">
        <v>3467</v>
      </c>
      <c r="D70" s="4" t="s">
        <v>167</v>
      </c>
      <c r="E70" s="4" t="s">
        <v>29</v>
      </c>
      <c r="F70" s="4" t="s">
        <v>30</v>
      </c>
      <c r="G70" s="4" t="s">
        <v>58</v>
      </c>
      <c r="H70" s="4"/>
      <c r="I70" s="4" t="s">
        <v>929</v>
      </c>
      <c r="J70" s="6">
        <v>0</v>
      </c>
      <c r="K70" s="6">
        <v>2</v>
      </c>
      <c r="L70" s="4"/>
      <c r="M70" s="6">
        <v>3</v>
      </c>
      <c r="N70" s="4"/>
      <c r="O70" s="4"/>
      <c r="P70" s="4" t="s">
        <v>53</v>
      </c>
      <c r="Q70" s="4" t="s">
        <v>846</v>
      </c>
      <c r="R70" s="4" t="s">
        <v>928</v>
      </c>
      <c r="S70" s="34" t="s">
        <v>3392</v>
      </c>
      <c r="T70" s="33"/>
      <c r="U70" s="33"/>
      <c r="V70" s="33"/>
      <c r="W70" s="33"/>
      <c r="X70" s="33"/>
      <c r="Y70" s="33"/>
      <c r="Z70" s="33"/>
      <c r="AA70" s="33"/>
    </row>
    <row r="71" spans="1:27" ht="15.75" customHeight="1" thickBot="1" x14ac:dyDescent="0.3">
      <c r="A71" s="36" t="str" cm="1">
        <f t="array" ref="A71">"U-"&amp;LEFT(R71,6)&amp;_xlfn.IFS(E71="Cold Foil","-CF",E71="Rainbow Foil","-RF",E71="Cold Foil - Golden","-GF",E71="Extended Art Rainbow Foil", "-EA",E71="Regular","")</f>
        <v>U-WTR037-RF</v>
      </c>
      <c r="B71" s="4" t="s">
        <v>17</v>
      </c>
      <c r="C71" s="43" t="s">
        <v>3468</v>
      </c>
      <c r="D71" s="4" t="s">
        <v>171</v>
      </c>
      <c r="E71" s="4" t="s">
        <v>57</v>
      </c>
      <c r="F71" s="4" t="s">
        <v>30</v>
      </c>
      <c r="G71" s="4" t="s">
        <v>58</v>
      </c>
      <c r="H71" s="4"/>
      <c r="I71" s="4" t="s">
        <v>930</v>
      </c>
      <c r="J71" s="6">
        <v>0</v>
      </c>
      <c r="K71" s="6">
        <v>3</v>
      </c>
      <c r="L71" s="4"/>
      <c r="M71" s="6">
        <v>3</v>
      </c>
      <c r="N71" s="4"/>
      <c r="O71" s="4"/>
      <c r="P71" s="4" t="s">
        <v>53</v>
      </c>
      <c r="Q71" s="4" t="s">
        <v>846</v>
      </c>
      <c r="R71" s="4" t="s">
        <v>931</v>
      </c>
      <c r="S71" s="34" t="s">
        <v>3392</v>
      </c>
      <c r="T71" s="33"/>
      <c r="U71" s="33"/>
      <c r="V71" s="33"/>
      <c r="W71" s="33"/>
      <c r="X71" s="33"/>
      <c r="Y71" s="33"/>
      <c r="Z71" s="33"/>
      <c r="AA71" s="33"/>
    </row>
    <row r="72" spans="1:27" ht="15.75" customHeight="1" thickBot="1" x14ac:dyDescent="0.3">
      <c r="A72" s="36" t="str" cm="1">
        <f t="array" ref="A72">"U-"&amp;LEFT(R72,6)&amp;_xlfn.IFS(E72="Cold Foil","-CF",E72="Rainbow Foil","-RF",E72="Cold Foil - Golden","-GF",E72="Extended Art Rainbow Foil", "-EA",E72="Regular","")</f>
        <v>U-WTR037</v>
      </c>
      <c r="B72" s="4" t="s">
        <v>17</v>
      </c>
      <c r="C72" s="43" t="s">
        <v>3468</v>
      </c>
      <c r="D72" s="4" t="s">
        <v>171</v>
      </c>
      <c r="E72" s="4" t="s">
        <v>29</v>
      </c>
      <c r="F72" s="4" t="s">
        <v>30</v>
      </c>
      <c r="G72" s="4" t="s">
        <v>58</v>
      </c>
      <c r="H72" s="4"/>
      <c r="I72" s="4" t="s">
        <v>932</v>
      </c>
      <c r="J72" s="6">
        <v>0</v>
      </c>
      <c r="K72" s="6">
        <v>3</v>
      </c>
      <c r="L72" s="4"/>
      <c r="M72" s="6">
        <v>3</v>
      </c>
      <c r="N72" s="4"/>
      <c r="O72" s="4"/>
      <c r="P72" s="4" t="s">
        <v>53</v>
      </c>
      <c r="Q72" s="4" t="s">
        <v>846</v>
      </c>
      <c r="R72" s="4" t="s">
        <v>931</v>
      </c>
      <c r="S72" s="34" t="s">
        <v>3392</v>
      </c>
      <c r="T72" s="33"/>
      <c r="U72" s="33"/>
      <c r="V72" s="33"/>
      <c r="W72" s="33"/>
      <c r="X72" s="33"/>
      <c r="Y72" s="33"/>
      <c r="Z72" s="33"/>
      <c r="AA72" s="33"/>
    </row>
    <row r="73" spans="1:27" ht="15.75" customHeight="1" thickBot="1" x14ac:dyDescent="0.3">
      <c r="A73" s="36" t="str" cm="1">
        <f t="array" ref="A73">"U-"&amp;LEFT(R73,6)&amp;_xlfn.IFS(E73="Cold Foil","-CF",E73="Rainbow Foil","-RF",E73="Cold Foil - Golden","-GF",E73="Extended Art Rainbow Foil", "-EA",E73="Regular","")</f>
        <v>U-WTR038</v>
      </c>
      <c r="B73" s="4" t="s">
        <v>17</v>
      </c>
      <c r="C73" s="43" t="s">
        <v>3469</v>
      </c>
      <c r="D73" s="4" t="s">
        <v>175</v>
      </c>
      <c r="E73" s="4" t="s">
        <v>29</v>
      </c>
      <c r="F73" s="4" t="s">
        <v>176</v>
      </c>
      <c r="G73" s="4" t="s">
        <v>31</v>
      </c>
      <c r="H73" s="4"/>
      <c r="I73" s="80" t="s">
        <v>933</v>
      </c>
      <c r="J73" s="81"/>
      <c r="K73" s="81"/>
      <c r="L73" s="81"/>
      <c r="M73" s="81"/>
      <c r="N73" s="6">
        <v>4</v>
      </c>
      <c r="O73" s="6">
        <v>40</v>
      </c>
      <c r="P73" s="4" t="s">
        <v>33</v>
      </c>
      <c r="Q73" s="4" t="s">
        <v>846</v>
      </c>
      <c r="R73" s="4" t="s">
        <v>934</v>
      </c>
      <c r="S73" s="34" t="s">
        <v>3392</v>
      </c>
      <c r="T73" s="33"/>
      <c r="U73" s="33"/>
      <c r="V73" s="33"/>
      <c r="W73" s="33"/>
      <c r="X73" s="33"/>
      <c r="Y73" s="33"/>
      <c r="Z73" s="33"/>
      <c r="AA73" s="33"/>
    </row>
    <row r="74" spans="1:27" ht="15.75" customHeight="1" thickBot="1" x14ac:dyDescent="0.3">
      <c r="A74" s="36" t="str" cm="1">
        <f t="array" ref="A74">"U-"&amp;LEFT(R74,6)&amp;_xlfn.IFS(E74="Cold Foil","-CF",E74="Rainbow Foil","-RF",E74="Cold Foil - Golden","-GF",E74="Extended Art Rainbow Foil", "-EA",E74="Regular","")</f>
        <v>U-WTR039</v>
      </c>
      <c r="B74" s="4" t="s">
        <v>17</v>
      </c>
      <c r="C74" s="43" t="s">
        <v>3470</v>
      </c>
      <c r="D74" s="4" t="s">
        <v>179</v>
      </c>
      <c r="E74" s="4" t="s">
        <v>29</v>
      </c>
      <c r="F74" s="4" t="s">
        <v>176</v>
      </c>
      <c r="G74" s="4" t="s">
        <v>31</v>
      </c>
      <c r="H74" s="4" t="s">
        <v>36</v>
      </c>
      <c r="I74" s="80" t="s">
        <v>935</v>
      </c>
      <c r="J74" s="81"/>
      <c r="K74" s="81"/>
      <c r="L74" s="81"/>
      <c r="M74" s="81"/>
      <c r="N74" s="6">
        <v>4</v>
      </c>
      <c r="O74" s="6">
        <v>20</v>
      </c>
      <c r="P74" s="4" t="s">
        <v>33</v>
      </c>
      <c r="Q74" s="4" t="s">
        <v>846</v>
      </c>
      <c r="R74" s="4" t="s">
        <v>936</v>
      </c>
      <c r="S74" s="34" t="s">
        <v>3392</v>
      </c>
      <c r="T74" s="33"/>
      <c r="U74" s="33"/>
      <c r="V74" s="33"/>
      <c r="W74" s="33"/>
      <c r="X74" s="33"/>
      <c r="Y74" s="33"/>
      <c r="Z74" s="33"/>
      <c r="AA74" s="33"/>
    </row>
    <row r="75" spans="1:27" ht="15.75" customHeight="1" thickBot="1" x14ac:dyDescent="0.3">
      <c r="A75" s="36" t="str" cm="1">
        <f t="array" ref="A75">"U-"&amp;LEFT(R75,6)&amp;_xlfn.IFS(E75="Cold Foil","-CF",E75="Rainbow Foil","-RF",E75="Cold Foil - Golden","-GF",E75="Extended Art Rainbow Foil", "-EA",E75="Regular","")</f>
        <v>U-WTR040</v>
      </c>
      <c r="B75" s="4" t="s">
        <v>17</v>
      </c>
      <c r="C75" s="43" t="s">
        <v>3471</v>
      </c>
      <c r="D75" s="4" t="s">
        <v>182</v>
      </c>
      <c r="E75" s="4" t="s">
        <v>29</v>
      </c>
      <c r="F75" s="4" t="s">
        <v>176</v>
      </c>
      <c r="G75" s="4" t="s">
        <v>40</v>
      </c>
      <c r="H75" s="4" t="s">
        <v>183</v>
      </c>
      <c r="I75" s="4" t="s">
        <v>937</v>
      </c>
      <c r="J75" s="4"/>
      <c r="K75" s="4"/>
      <c r="L75" s="6">
        <v>4</v>
      </c>
      <c r="M75" s="4"/>
      <c r="N75" s="4"/>
      <c r="O75" s="4"/>
      <c r="P75" s="4" t="s">
        <v>33</v>
      </c>
      <c r="Q75" s="4" t="s">
        <v>846</v>
      </c>
      <c r="R75" s="4" t="s">
        <v>938</v>
      </c>
      <c r="S75" s="34" t="s">
        <v>3392</v>
      </c>
      <c r="T75" s="33"/>
      <c r="U75" s="33"/>
      <c r="V75" s="33"/>
      <c r="W75" s="33"/>
      <c r="X75" s="33"/>
      <c r="Y75" s="33"/>
      <c r="Z75" s="33"/>
      <c r="AA75" s="33"/>
    </row>
    <row r="76" spans="1:27" ht="15.75" customHeight="1" thickBot="1" x14ac:dyDescent="0.3">
      <c r="A76" s="36" t="str" cm="1">
        <f t="array" ref="A76">"U-"&amp;LEFT(R76,6)&amp;_xlfn.IFS(E76="Cold Foil","-CF",E76="Rainbow Foil","-RF",E76="Cold Foil - Golden","-GF",E76="Extended Art Rainbow Foil", "-EA",E76="Regular","")</f>
        <v>U-WTR041-RF</v>
      </c>
      <c r="B76" s="4" t="s">
        <v>17</v>
      </c>
      <c r="C76" s="43" t="s">
        <v>3472</v>
      </c>
      <c r="D76" s="4" t="s">
        <v>186</v>
      </c>
      <c r="E76" s="4" t="s">
        <v>57</v>
      </c>
      <c r="F76" s="4" t="s">
        <v>176</v>
      </c>
      <c r="G76" s="4" t="s">
        <v>45</v>
      </c>
      <c r="H76" s="4" t="s">
        <v>187</v>
      </c>
      <c r="I76" s="4" t="s">
        <v>939</v>
      </c>
      <c r="J76" s="4"/>
      <c r="K76" s="4"/>
      <c r="L76" s="4"/>
      <c r="M76" s="6">
        <v>2</v>
      </c>
      <c r="N76" s="4"/>
      <c r="O76" s="4"/>
      <c r="P76" s="4" t="s">
        <v>48</v>
      </c>
      <c r="Q76" s="4" t="s">
        <v>846</v>
      </c>
      <c r="R76" s="4" t="s">
        <v>940</v>
      </c>
      <c r="S76" s="34" t="s">
        <v>3392</v>
      </c>
      <c r="T76" s="33"/>
      <c r="U76" s="33"/>
      <c r="V76" s="33"/>
      <c r="W76" s="33"/>
      <c r="X76" s="33"/>
      <c r="Y76" s="33"/>
      <c r="Z76" s="33"/>
      <c r="AA76" s="33"/>
    </row>
    <row r="77" spans="1:27" ht="15.75" customHeight="1" thickBot="1" x14ac:dyDescent="0.3">
      <c r="A77" s="36" t="str" cm="1">
        <f t="array" ref="A77">"U-"&amp;LEFT(R77,6)&amp;_xlfn.IFS(E77="Cold Foil","-CF",E77="Rainbow Foil","-RF",E77="Cold Foil - Golden","-GF",E77="Extended Art Rainbow Foil", "-EA",E77="Regular","")</f>
        <v>U-WTR042</v>
      </c>
      <c r="B77" s="4" t="s">
        <v>17</v>
      </c>
      <c r="C77" s="44" t="s">
        <v>3473</v>
      </c>
      <c r="D77" s="4" t="s">
        <v>190</v>
      </c>
      <c r="E77" s="4" t="s">
        <v>29</v>
      </c>
      <c r="F77" s="4" t="s">
        <v>176</v>
      </c>
      <c r="G77" s="4" t="s">
        <v>45</v>
      </c>
      <c r="H77" s="4" t="s">
        <v>191</v>
      </c>
      <c r="I77" s="4" t="s">
        <v>941</v>
      </c>
      <c r="J77" s="4"/>
      <c r="K77" s="4"/>
      <c r="L77" s="4"/>
      <c r="M77" s="6">
        <v>1</v>
      </c>
      <c r="N77" s="4"/>
      <c r="O77" s="4"/>
      <c r="P77" s="4" t="s">
        <v>53</v>
      </c>
      <c r="Q77" s="4" t="s">
        <v>846</v>
      </c>
      <c r="R77" s="4" t="s">
        <v>942</v>
      </c>
      <c r="S77" s="34" t="s">
        <v>3392</v>
      </c>
      <c r="T77" s="33"/>
      <c r="U77" s="33"/>
      <c r="V77" s="33"/>
      <c r="W77" s="33"/>
      <c r="X77" s="33"/>
      <c r="Y77" s="33"/>
      <c r="Z77" s="33"/>
      <c r="AA77" s="33"/>
    </row>
    <row r="78" spans="1:27" ht="15.75" customHeight="1" thickBot="1" x14ac:dyDescent="0.3">
      <c r="A78" s="36" t="str" cm="1">
        <f t="array" ref="A78">"U-"&amp;LEFT(R78,6)&amp;_xlfn.IFS(E78="Cold Foil","-CF",E78="Rainbow Foil","-RF",E78="Cold Foil - Golden","-GF",E78="Extended Art Rainbow Foil", "-EA",E78="Regular","")</f>
        <v>U-WTR042-RF</v>
      </c>
      <c r="B78" s="4" t="s">
        <v>17</v>
      </c>
      <c r="C78" s="44" t="s">
        <v>3473</v>
      </c>
      <c r="D78" s="4" t="s">
        <v>190</v>
      </c>
      <c r="E78" s="4" t="s">
        <v>57</v>
      </c>
      <c r="F78" s="4" t="s">
        <v>176</v>
      </c>
      <c r="G78" s="4" t="s">
        <v>45</v>
      </c>
      <c r="H78" s="4" t="s">
        <v>191</v>
      </c>
      <c r="I78" s="4" t="s">
        <v>943</v>
      </c>
      <c r="J78" s="4"/>
      <c r="K78" s="4"/>
      <c r="L78" s="4"/>
      <c r="M78" s="6">
        <v>1</v>
      </c>
      <c r="N78" s="4"/>
      <c r="O78" s="4"/>
      <c r="P78" s="4" t="s">
        <v>53</v>
      </c>
      <c r="Q78" s="4" t="s">
        <v>846</v>
      </c>
      <c r="R78" s="4" t="s">
        <v>942</v>
      </c>
      <c r="S78" s="34" t="s">
        <v>3392</v>
      </c>
      <c r="T78" s="33"/>
      <c r="U78" s="33"/>
      <c r="V78" s="33"/>
      <c r="W78" s="33"/>
      <c r="X78" s="33"/>
      <c r="Y78" s="33"/>
      <c r="Z78" s="33"/>
      <c r="AA78" s="33"/>
    </row>
    <row r="79" spans="1:27" ht="15.75" customHeight="1" thickBot="1" x14ac:dyDescent="0.3">
      <c r="A79" s="36" t="str" cm="1">
        <f t="array" ref="A79">"U-"&amp;LEFT(R79,6)&amp;_xlfn.IFS(E79="Cold Foil","-CF",E79="Rainbow Foil","-RF",E79="Cold Foil - Golden","-GF",E79="Extended Art Rainbow Foil", "-EA",E79="Regular","")</f>
        <v>U-WTR043-RF</v>
      </c>
      <c r="B79" s="4" t="s">
        <v>17</v>
      </c>
      <c r="C79" s="43" t="s">
        <v>3474</v>
      </c>
      <c r="D79" s="4" t="s">
        <v>195</v>
      </c>
      <c r="E79" s="4" t="s">
        <v>57</v>
      </c>
      <c r="F79" s="4" t="s">
        <v>176</v>
      </c>
      <c r="G79" s="4" t="s">
        <v>58</v>
      </c>
      <c r="H79" s="4" t="s">
        <v>59</v>
      </c>
      <c r="I79" s="4" t="s">
        <v>944</v>
      </c>
      <c r="J79" s="6">
        <v>7</v>
      </c>
      <c r="K79" s="6">
        <v>1</v>
      </c>
      <c r="L79" s="6">
        <v>11</v>
      </c>
      <c r="M79" s="6">
        <v>3</v>
      </c>
      <c r="N79" s="4"/>
      <c r="O79" s="4"/>
      <c r="P79" s="4" t="s">
        <v>61</v>
      </c>
      <c r="Q79" s="4" t="s">
        <v>846</v>
      </c>
      <c r="R79" s="4" t="s">
        <v>945</v>
      </c>
      <c r="S79" s="34" t="s">
        <v>3392</v>
      </c>
      <c r="T79" s="33"/>
      <c r="U79" s="33"/>
      <c r="V79" s="33"/>
      <c r="W79" s="33"/>
      <c r="X79" s="33"/>
      <c r="Y79" s="33"/>
      <c r="Z79" s="33"/>
      <c r="AA79" s="33"/>
    </row>
    <row r="80" spans="1:27" ht="15.75" customHeight="1" thickBot="1" x14ac:dyDescent="0.3">
      <c r="A80" s="36" t="str" cm="1">
        <f t="array" ref="A80">"U-"&amp;LEFT(R80,6)&amp;_xlfn.IFS(E80="Cold Foil","-CF",E80="Rainbow Foil","-RF",E80="Cold Foil - Golden","-GF",E80="Extended Art Rainbow Foil", "-EA",E80="Regular","")</f>
        <v>U-WTR043</v>
      </c>
      <c r="B80" s="4" t="s">
        <v>17</v>
      </c>
      <c r="C80" s="43" t="s">
        <v>3474</v>
      </c>
      <c r="D80" s="4" t="s">
        <v>195</v>
      </c>
      <c r="E80" s="4" t="s">
        <v>29</v>
      </c>
      <c r="F80" s="4" t="s">
        <v>176</v>
      </c>
      <c r="G80" s="4" t="s">
        <v>58</v>
      </c>
      <c r="H80" s="4" t="s">
        <v>59</v>
      </c>
      <c r="I80" s="4" t="s">
        <v>946</v>
      </c>
      <c r="J80" s="6">
        <v>7</v>
      </c>
      <c r="K80" s="6">
        <v>1</v>
      </c>
      <c r="L80" s="6">
        <v>11</v>
      </c>
      <c r="M80" s="6">
        <v>3</v>
      </c>
      <c r="N80" s="4"/>
      <c r="O80" s="4"/>
      <c r="P80" s="4" t="s">
        <v>61</v>
      </c>
      <c r="Q80" s="4" t="s">
        <v>846</v>
      </c>
      <c r="R80" s="4" t="s">
        <v>945</v>
      </c>
      <c r="S80" s="34" t="s">
        <v>3392</v>
      </c>
      <c r="T80" s="33"/>
      <c r="U80" s="33"/>
      <c r="V80" s="33"/>
      <c r="W80" s="33"/>
      <c r="X80" s="33"/>
      <c r="Y80" s="33"/>
      <c r="Z80" s="33"/>
      <c r="AA80" s="33"/>
    </row>
    <row r="81" spans="1:27" ht="15.75" customHeight="1" thickBot="1" x14ac:dyDescent="0.3">
      <c r="A81" s="36" t="str" cm="1">
        <f t="array" ref="A81">"U-"&amp;LEFT(R81,6)&amp;_xlfn.IFS(E81="Cold Foil","-CF",E81="Rainbow Foil","-RF",E81="Cold Foil - Golden","-GF",E81="Extended Art Rainbow Foil", "-EA",E81="Regular","")</f>
        <v>U-WTR044-RF</v>
      </c>
      <c r="B81" s="4" t="s">
        <v>17</v>
      </c>
      <c r="C81" s="43" t="s">
        <v>3475</v>
      </c>
      <c r="D81" s="4" t="s">
        <v>199</v>
      </c>
      <c r="E81" s="4" t="s">
        <v>57</v>
      </c>
      <c r="F81" s="4" t="s">
        <v>176</v>
      </c>
      <c r="G81" s="4" t="s">
        <v>58</v>
      </c>
      <c r="H81" s="4" t="s">
        <v>59</v>
      </c>
      <c r="I81" s="4" t="s">
        <v>947</v>
      </c>
      <c r="J81" s="6">
        <v>5</v>
      </c>
      <c r="K81" s="6">
        <v>1</v>
      </c>
      <c r="L81" s="6">
        <v>9</v>
      </c>
      <c r="M81" s="6">
        <v>3</v>
      </c>
      <c r="N81" s="4"/>
      <c r="O81" s="4"/>
      <c r="P81" s="4" t="s">
        <v>61</v>
      </c>
      <c r="Q81" s="4" t="s">
        <v>846</v>
      </c>
      <c r="R81" s="4" t="s">
        <v>948</v>
      </c>
      <c r="S81" s="34" t="s">
        <v>3392</v>
      </c>
      <c r="T81" s="33"/>
      <c r="U81" s="33"/>
      <c r="V81" s="33"/>
      <c r="W81" s="33"/>
      <c r="X81" s="33"/>
      <c r="Y81" s="33"/>
      <c r="Z81" s="33"/>
      <c r="AA81" s="33"/>
    </row>
    <row r="82" spans="1:27" ht="15.75" customHeight="1" thickBot="1" x14ac:dyDescent="0.3">
      <c r="A82" s="36" t="str" cm="1">
        <f t="array" ref="A82">"U-"&amp;LEFT(R82,6)&amp;_xlfn.IFS(E82="Cold Foil","-CF",E82="Rainbow Foil","-RF",E82="Cold Foil - Golden","-GF",E82="Extended Art Rainbow Foil", "-EA",E82="Regular","")</f>
        <v>U-WTR044</v>
      </c>
      <c r="B82" s="4" t="s">
        <v>17</v>
      </c>
      <c r="C82" s="43" t="s">
        <v>3475</v>
      </c>
      <c r="D82" s="4" t="s">
        <v>199</v>
      </c>
      <c r="E82" s="4" t="s">
        <v>29</v>
      </c>
      <c r="F82" s="4" t="s">
        <v>176</v>
      </c>
      <c r="G82" s="4" t="s">
        <v>58</v>
      </c>
      <c r="H82" s="4" t="s">
        <v>59</v>
      </c>
      <c r="I82" s="4" t="s">
        <v>949</v>
      </c>
      <c r="J82" s="6">
        <v>5</v>
      </c>
      <c r="K82" s="6">
        <v>1</v>
      </c>
      <c r="L82" s="6">
        <v>9</v>
      </c>
      <c r="M82" s="6">
        <v>3</v>
      </c>
      <c r="N82" s="4"/>
      <c r="O82" s="4"/>
      <c r="P82" s="4" t="s">
        <v>61</v>
      </c>
      <c r="Q82" s="4" t="s">
        <v>846</v>
      </c>
      <c r="R82" s="4" t="s">
        <v>948</v>
      </c>
      <c r="S82" s="34" t="s">
        <v>3392</v>
      </c>
      <c r="T82" s="33"/>
      <c r="U82" s="33"/>
      <c r="V82" s="33"/>
      <c r="W82" s="33"/>
      <c r="X82" s="33"/>
      <c r="Y82" s="33"/>
      <c r="Z82" s="33"/>
      <c r="AA82" s="33"/>
    </row>
    <row r="83" spans="1:27" ht="15.75" customHeight="1" thickBot="1" x14ac:dyDescent="0.3">
      <c r="A83" s="36" t="str" cm="1">
        <f t="array" ref="A83">"U-"&amp;LEFT(R83,6)&amp;_xlfn.IFS(E83="Cold Foil","-CF",E83="Rainbow Foil","-RF",E83="Cold Foil - Golden","-GF",E83="Extended Art Rainbow Foil", "-EA",E83="Regular","")</f>
        <v>U-WTR045-RF</v>
      </c>
      <c r="B83" s="4" t="s">
        <v>17</v>
      </c>
      <c r="C83" s="43" t="s">
        <v>3476</v>
      </c>
      <c r="D83" s="4" t="s">
        <v>203</v>
      </c>
      <c r="E83" s="4" t="s">
        <v>57</v>
      </c>
      <c r="F83" s="4" t="s">
        <v>176</v>
      </c>
      <c r="G83" s="4" t="s">
        <v>58</v>
      </c>
      <c r="H83" s="4" t="s">
        <v>59</v>
      </c>
      <c r="I83" s="4" t="s">
        <v>950</v>
      </c>
      <c r="J83" s="6">
        <v>6</v>
      </c>
      <c r="K83" s="6">
        <v>3</v>
      </c>
      <c r="L83" s="6">
        <v>8</v>
      </c>
      <c r="M83" s="6">
        <v>3</v>
      </c>
      <c r="N83" s="4"/>
      <c r="O83" s="4"/>
      <c r="P83" s="4" t="s">
        <v>71</v>
      </c>
      <c r="Q83" s="4" t="s">
        <v>846</v>
      </c>
      <c r="R83" s="4" t="s">
        <v>951</v>
      </c>
      <c r="S83" s="34" t="s">
        <v>3392</v>
      </c>
      <c r="T83" s="33"/>
      <c r="U83" s="33"/>
      <c r="V83" s="33"/>
      <c r="W83" s="33"/>
      <c r="X83" s="33"/>
      <c r="Y83" s="33"/>
      <c r="Z83" s="33"/>
      <c r="AA83" s="33"/>
    </row>
    <row r="84" spans="1:27" ht="15.75" customHeight="1" thickBot="1" x14ac:dyDescent="0.3">
      <c r="A84" s="36" t="str" cm="1">
        <f t="array" ref="A84">"U-"&amp;LEFT(R84,6)&amp;_xlfn.IFS(E84="Cold Foil","-CF",E84="Rainbow Foil","-RF",E84="Cold Foil - Golden","-GF",E84="Extended Art Rainbow Foil", "-EA",E84="Regular","")</f>
        <v>U-WTR045</v>
      </c>
      <c r="B84" s="4" t="s">
        <v>17</v>
      </c>
      <c r="C84" s="43" t="s">
        <v>3476</v>
      </c>
      <c r="D84" s="4" t="s">
        <v>203</v>
      </c>
      <c r="E84" s="4" t="s">
        <v>29</v>
      </c>
      <c r="F84" s="4" t="s">
        <v>176</v>
      </c>
      <c r="G84" s="4" t="s">
        <v>58</v>
      </c>
      <c r="H84" s="4" t="s">
        <v>59</v>
      </c>
      <c r="I84" s="4" t="s">
        <v>952</v>
      </c>
      <c r="J84" s="6">
        <v>6</v>
      </c>
      <c r="K84" s="6">
        <v>3</v>
      </c>
      <c r="L84" s="6">
        <v>8</v>
      </c>
      <c r="M84" s="6">
        <v>3</v>
      </c>
      <c r="N84" s="4"/>
      <c r="O84" s="4"/>
      <c r="P84" s="4" t="s">
        <v>71</v>
      </c>
      <c r="Q84" s="4" t="s">
        <v>846</v>
      </c>
      <c r="R84" s="4" t="s">
        <v>951</v>
      </c>
      <c r="S84" s="34" t="s">
        <v>3392</v>
      </c>
      <c r="T84" s="33"/>
      <c r="U84" s="33"/>
      <c r="V84" s="33"/>
      <c r="W84" s="33"/>
      <c r="X84" s="33"/>
      <c r="Y84" s="33"/>
      <c r="Z84" s="33"/>
      <c r="AA84" s="33"/>
    </row>
    <row r="85" spans="1:27" ht="15.75" customHeight="1" thickBot="1" x14ac:dyDescent="0.3">
      <c r="A85" s="36" t="str" cm="1">
        <f t="array" ref="A85">"U-"&amp;LEFT(R85,6)&amp;_xlfn.IFS(E85="Cold Foil","-CF",E85="Rainbow Foil","-RF",E85="Cold Foil - Golden","-GF",E85="Extended Art Rainbow Foil", "-EA",E85="Regular","")</f>
        <v>U-WTR046-RF</v>
      </c>
      <c r="B85" s="4" t="s">
        <v>17</v>
      </c>
      <c r="C85" s="43" t="s">
        <v>3477</v>
      </c>
      <c r="D85" s="4" t="s">
        <v>207</v>
      </c>
      <c r="E85" s="4" t="s">
        <v>57</v>
      </c>
      <c r="F85" s="4" t="s">
        <v>176</v>
      </c>
      <c r="G85" s="4" t="s">
        <v>58</v>
      </c>
      <c r="H85" s="4" t="s">
        <v>208</v>
      </c>
      <c r="I85" s="4" t="s">
        <v>953</v>
      </c>
      <c r="J85" s="6">
        <v>1</v>
      </c>
      <c r="K85" s="6">
        <v>2</v>
      </c>
      <c r="L85" s="4"/>
      <c r="M85" s="6">
        <v>3</v>
      </c>
      <c r="N85" s="4"/>
      <c r="O85" s="4"/>
      <c r="P85" s="4" t="s">
        <v>71</v>
      </c>
      <c r="Q85" s="4" t="s">
        <v>846</v>
      </c>
      <c r="R85" s="4" t="s">
        <v>954</v>
      </c>
      <c r="S85" s="34" t="s">
        <v>3392</v>
      </c>
      <c r="T85" s="33"/>
      <c r="U85" s="33"/>
      <c r="V85" s="33"/>
      <c r="W85" s="33"/>
      <c r="X85" s="33"/>
      <c r="Y85" s="33"/>
      <c r="Z85" s="33"/>
      <c r="AA85" s="33"/>
    </row>
    <row r="86" spans="1:27" ht="15.75" customHeight="1" thickBot="1" x14ac:dyDescent="0.3">
      <c r="A86" s="36" t="str" cm="1">
        <f t="array" ref="A86">"U-"&amp;LEFT(R86,6)&amp;_xlfn.IFS(E86="Cold Foil","-CF",E86="Rainbow Foil","-RF",E86="Cold Foil - Golden","-GF",E86="Extended Art Rainbow Foil", "-EA",E86="Regular","")</f>
        <v>U-WTR046</v>
      </c>
      <c r="B86" s="4" t="s">
        <v>17</v>
      </c>
      <c r="C86" s="43" t="s">
        <v>3477</v>
      </c>
      <c r="D86" s="4" t="s">
        <v>207</v>
      </c>
      <c r="E86" s="4" t="s">
        <v>29</v>
      </c>
      <c r="F86" s="4" t="s">
        <v>176</v>
      </c>
      <c r="G86" s="4" t="s">
        <v>58</v>
      </c>
      <c r="H86" s="4" t="s">
        <v>208</v>
      </c>
      <c r="I86" s="4" t="s">
        <v>955</v>
      </c>
      <c r="J86" s="6">
        <v>1</v>
      </c>
      <c r="K86" s="6">
        <v>2</v>
      </c>
      <c r="L86" s="4"/>
      <c r="M86" s="6">
        <v>3</v>
      </c>
      <c r="N86" s="4"/>
      <c r="O86" s="4"/>
      <c r="P86" s="4" t="s">
        <v>71</v>
      </c>
      <c r="Q86" s="4" t="s">
        <v>846</v>
      </c>
      <c r="R86" s="4" t="s">
        <v>954</v>
      </c>
      <c r="S86" s="34" t="s">
        <v>3392</v>
      </c>
      <c r="T86" s="33"/>
      <c r="U86" s="33"/>
      <c r="V86" s="33"/>
      <c r="W86" s="33"/>
      <c r="X86" s="33"/>
      <c r="Y86" s="33"/>
      <c r="Z86" s="33"/>
      <c r="AA86" s="33"/>
    </row>
    <row r="87" spans="1:27" ht="15.75" customHeight="1" thickBot="1" x14ac:dyDescent="0.3">
      <c r="A87" s="36" t="str" cm="1">
        <f t="array" ref="A87">"U-"&amp;LEFT(R87,6)&amp;_xlfn.IFS(E87="Cold Foil","-CF",E87="Rainbow Foil","-RF",E87="Cold Foil - Golden","-GF",E87="Extended Art Rainbow Foil", "-EA",E87="Regular","")</f>
        <v>U-WTR047-RF</v>
      </c>
      <c r="B87" s="4" t="s">
        <v>17</v>
      </c>
      <c r="C87" s="43" t="s">
        <v>3478</v>
      </c>
      <c r="D87" s="4" t="s">
        <v>212</v>
      </c>
      <c r="E87" s="4" t="s">
        <v>57</v>
      </c>
      <c r="F87" s="4" t="s">
        <v>176</v>
      </c>
      <c r="G87" s="4" t="s">
        <v>58</v>
      </c>
      <c r="H87" s="4" t="s">
        <v>208</v>
      </c>
      <c r="I87" s="4" t="s">
        <v>956</v>
      </c>
      <c r="J87" s="6">
        <v>3</v>
      </c>
      <c r="K87" s="6">
        <v>3</v>
      </c>
      <c r="L87" s="4"/>
      <c r="M87" s="6">
        <v>3</v>
      </c>
      <c r="N87" s="4"/>
      <c r="O87" s="4"/>
      <c r="P87" s="4" t="s">
        <v>71</v>
      </c>
      <c r="Q87" s="4" t="s">
        <v>846</v>
      </c>
      <c r="R87" s="4" t="s">
        <v>957</v>
      </c>
      <c r="S87" s="34" t="s">
        <v>3392</v>
      </c>
      <c r="T87" s="33"/>
      <c r="U87" s="33"/>
      <c r="V87" s="33"/>
      <c r="W87" s="33"/>
      <c r="X87" s="33"/>
      <c r="Y87" s="33"/>
      <c r="Z87" s="33"/>
      <c r="AA87" s="33"/>
    </row>
    <row r="88" spans="1:27" ht="15.75" customHeight="1" thickBot="1" x14ac:dyDescent="0.3">
      <c r="A88" s="36" t="str" cm="1">
        <f t="array" ref="A88">"U-"&amp;LEFT(R88,6)&amp;_xlfn.IFS(E88="Cold Foil","-CF",E88="Rainbow Foil","-RF",E88="Cold Foil - Golden","-GF",E88="Extended Art Rainbow Foil", "-EA",E88="Regular","")</f>
        <v>U-WTR047</v>
      </c>
      <c r="B88" s="4" t="s">
        <v>17</v>
      </c>
      <c r="C88" s="43" t="s">
        <v>3478</v>
      </c>
      <c r="D88" s="4" t="s">
        <v>212</v>
      </c>
      <c r="E88" s="4" t="s">
        <v>29</v>
      </c>
      <c r="F88" s="4" t="s">
        <v>176</v>
      </c>
      <c r="G88" s="4" t="s">
        <v>58</v>
      </c>
      <c r="H88" s="4" t="s">
        <v>208</v>
      </c>
      <c r="I88" s="4" t="s">
        <v>958</v>
      </c>
      <c r="J88" s="6">
        <v>3</v>
      </c>
      <c r="K88" s="6">
        <v>3</v>
      </c>
      <c r="L88" s="4"/>
      <c r="M88" s="6">
        <v>3</v>
      </c>
      <c r="N88" s="4"/>
      <c r="O88" s="4"/>
      <c r="P88" s="4" t="s">
        <v>71</v>
      </c>
      <c r="Q88" s="4" t="s">
        <v>846</v>
      </c>
      <c r="R88" s="4" t="s">
        <v>957</v>
      </c>
      <c r="S88" s="34" t="s">
        <v>3392</v>
      </c>
      <c r="T88" s="33"/>
      <c r="U88" s="33"/>
      <c r="V88" s="33"/>
      <c r="W88" s="33"/>
      <c r="X88" s="33"/>
      <c r="Y88" s="33"/>
      <c r="Z88" s="33"/>
      <c r="AA88" s="33"/>
    </row>
    <row r="89" spans="1:27" ht="15.75" customHeight="1" thickBot="1" x14ac:dyDescent="0.3">
      <c r="A89" s="36" t="str" cm="1">
        <f t="array" ref="A89">"U-"&amp;LEFT(R89,6)&amp;_xlfn.IFS(E89="Cold Foil","-CF",E89="Rainbow Foil","-RF",E89="Cold Foil - Golden","-GF",E89="Extended Art Rainbow Foil", "-EA",E89="Regular","")</f>
        <v>U-WTR048-RF</v>
      </c>
      <c r="B89" s="4" t="s">
        <v>17</v>
      </c>
      <c r="C89" s="43" t="s">
        <v>3479</v>
      </c>
      <c r="D89" s="4" t="s">
        <v>216</v>
      </c>
      <c r="E89" s="4" t="s">
        <v>57</v>
      </c>
      <c r="F89" s="4" t="s">
        <v>176</v>
      </c>
      <c r="G89" s="4" t="s">
        <v>58</v>
      </c>
      <c r="H89" s="4" t="s">
        <v>59</v>
      </c>
      <c r="I89" s="4" t="s">
        <v>959</v>
      </c>
      <c r="J89" s="6">
        <v>5</v>
      </c>
      <c r="K89" s="6">
        <v>1</v>
      </c>
      <c r="L89" s="6">
        <v>9</v>
      </c>
      <c r="M89" s="6">
        <v>3</v>
      </c>
      <c r="N89" s="4"/>
      <c r="O89" s="4"/>
      <c r="P89" s="4" t="s">
        <v>83</v>
      </c>
      <c r="Q89" s="4" t="s">
        <v>846</v>
      </c>
      <c r="R89" s="4" t="s">
        <v>960</v>
      </c>
      <c r="S89" s="34" t="s">
        <v>3392</v>
      </c>
      <c r="T89" s="33"/>
      <c r="U89" s="33"/>
      <c r="V89" s="33"/>
      <c r="W89" s="33"/>
      <c r="X89" s="33"/>
      <c r="Y89" s="33"/>
      <c r="Z89" s="33"/>
      <c r="AA89" s="33"/>
    </row>
    <row r="90" spans="1:27" ht="15.75" customHeight="1" thickBot="1" x14ac:dyDescent="0.3">
      <c r="A90" s="36" t="str" cm="1">
        <f t="array" ref="A90">"U-"&amp;LEFT(R90,6)&amp;_xlfn.IFS(E90="Cold Foil","-CF",E90="Rainbow Foil","-RF",E90="Cold Foil - Golden","-GF",E90="Extended Art Rainbow Foil", "-EA",E90="Regular","")</f>
        <v>U-WTR048</v>
      </c>
      <c r="B90" s="4" t="s">
        <v>17</v>
      </c>
      <c r="C90" s="43" t="s">
        <v>3479</v>
      </c>
      <c r="D90" s="4" t="s">
        <v>216</v>
      </c>
      <c r="E90" s="4" t="s">
        <v>29</v>
      </c>
      <c r="F90" s="4" t="s">
        <v>176</v>
      </c>
      <c r="G90" s="4" t="s">
        <v>58</v>
      </c>
      <c r="H90" s="4" t="s">
        <v>59</v>
      </c>
      <c r="I90" s="4" t="s">
        <v>961</v>
      </c>
      <c r="J90" s="6">
        <v>5</v>
      </c>
      <c r="K90" s="6">
        <v>1</v>
      </c>
      <c r="L90" s="6">
        <v>9</v>
      </c>
      <c r="M90" s="6">
        <v>3</v>
      </c>
      <c r="N90" s="4"/>
      <c r="O90" s="4"/>
      <c r="P90" s="4" t="s">
        <v>83</v>
      </c>
      <c r="Q90" s="4" t="s">
        <v>846</v>
      </c>
      <c r="R90" s="4" t="s">
        <v>960</v>
      </c>
      <c r="S90" s="34" t="s">
        <v>3392</v>
      </c>
      <c r="T90" s="33"/>
      <c r="U90" s="33"/>
      <c r="V90" s="33"/>
      <c r="W90" s="33"/>
      <c r="X90" s="33"/>
      <c r="Y90" s="33"/>
      <c r="Z90" s="33"/>
      <c r="AA90" s="33"/>
    </row>
    <row r="91" spans="1:27" ht="15.75" customHeight="1" thickBot="1" x14ac:dyDescent="0.3">
      <c r="A91" s="36" t="str" cm="1">
        <f t="array" ref="A91">"U-"&amp;LEFT(R91,6)&amp;_xlfn.IFS(E91="Cold Foil","-CF",E91="Rainbow Foil","-RF",E91="Cold Foil - Golden","-GF",E91="Extended Art Rainbow Foil", "-EA",E91="Regular","")</f>
        <v>U-WTR049-RF</v>
      </c>
      <c r="B91" s="4" t="s">
        <v>17</v>
      </c>
      <c r="C91" s="43" t="s">
        <v>3480</v>
      </c>
      <c r="D91" s="4" t="s">
        <v>220</v>
      </c>
      <c r="E91" s="4" t="s">
        <v>57</v>
      </c>
      <c r="F91" s="4" t="s">
        <v>176</v>
      </c>
      <c r="G91" s="4" t="s">
        <v>58</v>
      </c>
      <c r="H91" s="4" t="s">
        <v>59</v>
      </c>
      <c r="I91" s="4" t="s">
        <v>962</v>
      </c>
      <c r="J91" s="6">
        <v>5</v>
      </c>
      <c r="K91" s="6">
        <v>2</v>
      </c>
      <c r="L91" s="6">
        <v>8</v>
      </c>
      <c r="M91" s="6">
        <v>3</v>
      </c>
      <c r="N91" s="4"/>
      <c r="O91" s="4"/>
      <c r="P91" s="4" t="s">
        <v>83</v>
      </c>
      <c r="Q91" s="4" t="s">
        <v>846</v>
      </c>
      <c r="R91" s="4" t="s">
        <v>963</v>
      </c>
      <c r="S91" s="34" t="s">
        <v>3392</v>
      </c>
      <c r="T91" s="33"/>
      <c r="U91" s="33"/>
      <c r="V91" s="33"/>
      <c r="W91" s="33"/>
      <c r="X91" s="33"/>
      <c r="Y91" s="33"/>
      <c r="Z91" s="33"/>
      <c r="AA91" s="33"/>
    </row>
    <row r="92" spans="1:27" ht="15.75" customHeight="1" thickBot="1" x14ac:dyDescent="0.3">
      <c r="A92" s="36" t="str" cm="1">
        <f t="array" ref="A92">"U-"&amp;LEFT(R92,6)&amp;_xlfn.IFS(E92="Cold Foil","-CF",E92="Rainbow Foil","-RF",E92="Cold Foil - Golden","-GF",E92="Extended Art Rainbow Foil", "-EA",E92="Regular","")</f>
        <v>U-WTR049</v>
      </c>
      <c r="B92" s="4" t="s">
        <v>17</v>
      </c>
      <c r="C92" s="43" t="s">
        <v>3480</v>
      </c>
      <c r="D92" s="4" t="s">
        <v>220</v>
      </c>
      <c r="E92" s="4" t="s">
        <v>29</v>
      </c>
      <c r="F92" s="4" t="s">
        <v>176</v>
      </c>
      <c r="G92" s="4" t="s">
        <v>58</v>
      </c>
      <c r="H92" s="4" t="s">
        <v>59</v>
      </c>
      <c r="I92" s="4" t="s">
        <v>964</v>
      </c>
      <c r="J92" s="6">
        <v>5</v>
      </c>
      <c r="K92" s="6">
        <v>2</v>
      </c>
      <c r="L92" s="6">
        <v>8</v>
      </c>
      <c r="M92" s="6">
        <v>3</v>
      </c>
      <c r="N92" s="4"/>
      <c r="O92" s="4"/>
      <c r="P92" s="4" t="s">
        <v>83</v>
      </c>
      <c r="Q92" s="4" t="s">
        <v>846</v>
      </c>
      <c r="R92" s="4" t="s">
        <v>963</v>
      </c>
      <c r="S92" s="34" t="s">
        <v>3392</v>
      </c>
      <c r="T92" s="33"/>
      <c r="U92" s="33"/>
      <c r="V92" s="33"/>
      <c r="W92" s="33"/>
      <c r="X92" s="33"/>
      <c r="Y92" s="33"/>
      <c r="Z92" s="33"/>
      <c r="AA92" s="33"/>
    </row>
    <row r="93" spans="1:27" ht="15.75" customHeight="1" thickBot="1" x14ac:dyDescent="0.3">
      <c r="A93" s="36" t="str" cm="1">
        <f t="array" ref="A93">"U-"&amp;LEFT(R93,6)&amp;_xlfn.IFS(E93="Cold Foil","-CF",E93="Rainbow Foil","-RF",E93="Cold Foil - Golden","-GF",E93="Extended Art Rainbow Foil", "-EA",E93="Regular","")</f>
        <v>U-WTR050-RF</v>
      </c>
      <c r="B93" s="4" t="s">
        <v>17</v>
      </c>
      <c r="C93" s="43" t="s">
        <v>3481</v>
      </c>
      <c r="D93" s="4" t="s">
        <v>224</v>
      </c>
      <c r="E93" s="4" t="s">
        <v>57</v>
      </c>
      <c r="F93" s="4" t="s">
        <v>176</v>
      </c>
      <c r="G93" s="4" t="s">
        <v>58</v>
      </c>
      <c r="H93" s="4" t="s">
        <v>59</v>
      </c>
      <c r="I93" s="4" t="s">
        <v>965</v>
      </c>
      <c r="J93" s="6">
        <v>5</v>
      </c>
      <c r="K93" s="6">
        <v>3</v>
      </c>
      <c r="L93" s="6">
        <v>7</v>
      </c>
      <c r="M93" s="6">
        <v>3</v>
      </c>
      <c r="N93" s="4"/>
      <c r="O93" s="4"/>
      <c r="P93" s="4" t="s">
        <v>83</v>
      </c>
      <c r="Q93" s="4" t="s">
        <v>846</v>
      </c>
      <c r="R93" s="4" t="s">
        <v>966</v>
      </c>
      <c r="S93" s="34" t="s">
        <v>3392</v>
      </c>
      <c r="T93" s="33"/>
      <c r="U93" s="33"/>
      <c r="V93" s="33"/>
      <c r="W93" s="33"/>
      <c r="X93" s="33"/>
      <c r="Y93" s="33"/>
      <c r="Z93" s="33"/>
      <c r="AA93" s="33"/>
    </row>
    <row r="94" spans="1:27" ht="15.75" customHeight="1" thickBot="1" x14ac:dyDescent="0.3">
      <c r="A94" s="36" t="str" cm="1">
        <f t="array" ref="A94">"U-"&amp;LEFT(R94,6)&amp;_xlfn.IFS(E94="Cold Foil","-CF",E94="Rainbow Foil","-RF",E94="Cold Foil - Golden","-GF",E94="Extended Art Rainbow Foil", "-EA",E94="Regular","")</f>
        <v>U-WTR050</v>
      </c>
      <c r="B94" s="4" t="s">
        <v>17</v>
      </c>
      <c r="C94" s="43" t="s">
        <v>3481</v>
      </c>
      <c r="D94" s="4" t="s">
        <v>224</v>
      </c>
      <c r="E94" s="4" t="s">
        <v>29</v>
      </c>
      <c r="F94" s="4" t="s">
        <v>176</v>
      </c>
      <c r="G94" s="4" t="s">
        <v>58</v>
      </c>
      <c r="H94" s="4" t="s">
        <v>59</v>
      </c>
      <c r="I94" s="4" t="s">
        <v>967</v>
      </c>
      <c r="J94" s="6">
        <v>5</v>
      </c>
      <c r="K94" s="6">
        <v>3</v>
      </c>
      <c r="L94" s="6">
        <v>7</v>
      </c>
      <c r="M94" s="6">
        <v>3</v>
      </c>
      <c r="N94" s="4"/>
      <c r="O94" s="4"/>
      <c r="P94" s="4" t="s">
        <v>83</v>
      </c>
      <c r="Q94" s="4" t="s">
        <v>846</v>
      </c>
      <c r="R94" s="4" t="s">
        <v>966</v>
      </c>
      <c r="S94" s="34" t="s">
        <v>3392</v>
      </c>
      <c r="T94" s="33"/>
      <c r="U94" s="33"/>
      <c r="V94" s="33"/>
      <c r="W94" s="33"/>
      <c r="X94" s="33"/>
      <c r="Y94" s="33"/>
      <c r="Z94" s="33"/>
      <c r="AA94" s="33"/>
    </row>
    <row r="95" spans="1:27" ht="15.75" customHeight="1" thickBot="1" x14ac:dyDescent="0.3">
      <c r="A95" s="36" t="str" cm="1">
        <f t="array" ref="A95">"U-"&amp;LEFT(R95,6)&amp;_xlfn.IFS(E95="Cold Foil","-CF",E95="Rainbow Foil","-RF",E95="Cold Foil - Golden","-GF",E95="Extended Art Rainbow Foil", "-EA",E95="Regular","")</f>
        <v>U-WTR051-RF</v>
      </c>
      <c r="B95" s="4" t="s">
        <v>17</v>
      </c>
      <c r="C95" s="43" t="s">
        <v>3482</v>
      </c>
      <c r="D95" s="4" t="s">
        <v>228</v>
      </c>
      <c r="E95" s="4" t="s">
        <v>57</v>
      </c>
      <c r="F95" s="4" t="s">
        <v>176</v>
      </c>
      <c r="G95" s="80" t="s">
        <v>69</v>
      </c>
      <c r="H95" s="81"/>
      <c r="I95" s="4" t="s">
        <v>229</v>
      </c>
      <c r="J95" s="6">
        <v>2</v>
      </c>
      <c r="K95" s="6">
        <v>1</v>
      </c>
      <c r="L95" s="4"/>
      <c r="M95" s="6">
        <v>7</v>
      </c>
      <c r="N95" s="4"/>
      <c r="O95" s="4"/>
      <c r="P95" s="4" t="s">
        <v>83</v>
      </c>
      <c r="Q95" s="4" t="s">
        <v>846</v>
      </c>
      <c r="R95" s="4" t="s">
        <v>968</v>
      </c>
      <c r="S95" s="34" t="s">
        <v>3392</v>
      </c>
      <c r="T95" s="33"/>
      <c r="U95" s="33"/>
      <c r="V95" s="33"/>
      <c r="W95" s="33"/>
      <c r="X95" s="33"/>
      <c r="Y95" s="33"/>
      <c r="Z95" s="33"/>
      <c r="AA95" s="33"/>
    </row>
    <row r="96" spans="1:27" ht="15.75" customHeight="1" thickBot="1" x14ac:dyDescent="0.3">
      <c r="A96" s="36" t="str" cm="1">
        <f t="array" ref="A96">"U-"&amp;LEFT(R96,6)&amp;_xlfn.IFS(E96="Cold Foil","-CF",E96="Rainbow Foil","-RF",E96="Cold Foil - Golden","-GF",E96="Extended Art Rainbow Foil", "-EA",E96="Regular","")</f>
        <v>U-WTR051</v>
      </c>
      <c r="B96" s="4" t="s">
        <v>17</v>
      </c>
      <c r="C96" s="43" t="s">
        <v>3482</v>
      </c>
      <c r="D96" s="4" t="s">
        <v>228</v>
      </c>
      <c r="E96" s="4" t="s">
        <v>29</v>
      </c>
      <c r="F96" s="4" t="s">
        <v>176</v>
      </c>
      <c r="G96" s="80" t="s">
        <v>69</v>
      </c>
      <c r="H96" s="81"/>
      <c r="I96" s="4" t="s">
        <v>229</v>
      </c>
      <c r="J96" s="6">
        <v>2</v>
      </c>
      <c r="K96" s="6">
        <v>1</v>
      </c>
      <c r="L96" s="4"/>
      <c r="M96" s="6">
        <v>7</v>
      </c>
      <c r="N96" s="4"/>
      <c r="O96" s="4"/>
      <c r="P96" s="4" t="s">
        <v>83</v>
      </c>
      <c r="Q96" s="4" t="s">
        <v>846</v>
      </c>
      <c r="R96" s="4" t="s">
        <v>968</v>
      </c>
      <c r="S96" s="34" t="s">
        <v>3392</v>
      </c>
      <c r="T96" s="33"/>
      <c r="U96" s="33"/>
      <c r="V96" s="33"/>
      <c r="W96" s="33"/>
      <c r="X96" s="33"/>
      <c r="Y96" s="33"/>
      <c r="Z96" s="33"/>
      <c r="AA96" s="33"/>
    </row>
    <row r="97" spans="1:27" ht="15.75" customHeight="1" thickBot="1" x14ac:dyDescent="0.3">
      <c r="A97" s="36" t="str" cm="1">
        <f t="array" ref="A97">"U-"&amp;LEFT(R97,6)&amp;_xlfn.IFS(E97="Cold Foil","-CF",E97="Rainbow Foil","-RF",E97="Cold Foil - Golden","-GF",E97="Extended Art Rainbow Foil", "-EA",E97="Regular","")</f>
        <v>U-WTR052-RF</v>
      </c>
      <c r="B97" s="4" t="s">
        <v>17</v>
      </c>
      <c r="C97" s="43" t="s">
        <v>3483</v>
      </c>
      <c r="D97" s="4" t="s">
        <v>231</v>
      </c>
      <c r="E97" s="4" t="s">
        <v>57</v>
      </c>
      <c r="F97" s="4" t="s">
        <v>176</v>
      </c>
      <c r="G97" s="80" t="s">
        <v>69</v>
      </c>
      <c r="H97" s="81"/>
      <c r="I97" s="4" t="s">
        <v>229</v>
      </c>
      <c r="J97" s="6">
        <v>2</v>
      </c>
      <c r="K97" s="6">
        <v>2</v>
      </c>
      <c r="L97" s="4"/>
      <c r="M97" s="6">
        <v>6</v>
      </c>
      <c r="N97" s="4"/>
      <c r="O97" s="4"/>
      <c r="P97" s="4" t="s">
        <v>83</v>
      </c>
      <c r="Q97" s="4" t="s">
        <v>846</v>
      </c>
      <c r="R97" s="4" t="s">
        <v>969</v>
      </c>
      <c r="S97" s="34" t="s">
        <v>3392</v>
      </c>
      <c r="T97" s="33"/>
      <c r="U97" s="33"/>
      <c r="V97" s="33"/>
      <c r="W97" s="33"/>
      <c r="X97" s="33"/>
      <c r="Y97" s="33"/>
      <c r="Z97" s="33"/>
      <c r="AA97" s="33"/>
    </row>
    <row r="98" spans="1:27" ht="15.75" customHeight="1" thickBot="1" x14ac:dyDescent="0.3">
      <c r="A98" s="36" t="str" cm="1">
        <f t="array" ref="A98">"U-"&amp;LEFT(R98,6)&amp;_xlfn.IFS(E98="Cold Foil","-CF",E98="Rainbow Foil","-RF",E98="Cold Foil - Golden","-GF",E98="Extended Art Rainbow Foil", "-EA",E98="Regular","")</f>
        <v>U-WTR052</v>
      </c>
      <c r="B98" s="4" t="s">
        <v>17</v>
      </c>
      <c r="C98" s="43" t="s">
        <v>3483</v>
      </c>
      <c r="D98" s="4" t="s">
        <v>231</v>
      </c>
      <c r="E98" s="4" t="s">
        <v>29</v>
      </c>
      <c r="F98" s="4" t="s">
        <v>176</v>
      </c>
      <c r="G98" s="80" t="s">
        <v>69</v>
      </c>
      <c r="H98" s="81"/>
      <c r="I98" s="4" t="s">
        <v>229</v>
      </c>
      <c r="J98" s="6">
        <v>2</v>
      </c>
      <c r="K98" s="6">
        <v>2</v>
      </c>
      <c r="L98" s="4"/>
      <c r="M98" s="6">
        <v>6</v>
      </c>
      <c r="N98" s="4"/>
      <c r="O98" s="4"/>
      <c r="P98" s="4" t="s">
        <v>83</v>
      </c>
      <c r="Q98" s="4" t="s">
        <v>846</v>
      </c>
      <c r="R98" s="4" t="s">
        <v>969</v>
      </c>
      <c r="S98" s="34" t="s">
        <v>3392</v>
      </c>
      <c r="T98" s="33"/>
      <c r="U98" s="33"/>
      <c r="V98" s="33"/>
      <c r="W98" s="33"/>
      <c r="X98" s="33"/>
      <c r="Y98" s="33"/>
      <c r="Z98" s="33"/>
      <c r="AA98" s="33"/>
    </row>
    <row r="99" spans="1:27" ht="15.75" customHeight="1" thickBot="1" x14ac:dyDescent="0.3">
      <c r="A99" s="36" t="str" cm="1">
        <f t="array" ref="A99">"U-"&amp;LEFT(R99,6)&amp;_xlfn.IFS(E99="Cold Foil","-CF",E99="Rainbow Foil","-RF",E99="Cold Foil - Golden","-GF",E99="Extended Art Rainbow Foil", "-EA",E99="Regular","")</f>
        <v>U-WTR053-RF</v>
      </c>
      <c r="B99" s="4" t="s">
        <v>17</v>
      </c>
      <c r="C99" s="43" t="s">
        <v>3484</v>
      </c>
      <c r="D99" s="4" t="s">
        <v>233</v>
      </c>
      <c r="E99" s="4" t="s">
        <v>57</v>
      </c>
      <c r="F99" s="4" t="s">
        <v>176</v>
      </c>
      <c r="G99" s="80" t="s">
        <v>69</v>
      </c>
      <c r="H99" s="81"/>
      <c r="I99" s="4" t="s">
        <v>229</v>
      </c>
      <c r="J99" s="6">
        <v>2</v>
      </c>
      <c r="K99" s="6">
        <v>3</v>
      </c>
      <c r="L99" s="4"/>
      <c r="M99" s="6">
        <v>5</v>
      </c>
      <c r="N99" s="4"/>
      <c r="O99" s="4"/>
      <c r="P99" s="4" t="s">
        <v>83</v>
      </c>
      <c r="Q99" s="4" t="s">
        <v>846</v>
      </c>
      <c r="R99" s="4" t="s">
        <v>970</v>
      </c>
      <c r="S99" s="34" t="s">
        <v>3392</v>
      </c>
      <c r="T99" s="33"/>
      <c r="U99" s="33"/>
      <c r="V99" s="33"/>
      <c r="W99" s="33"/>
      <c r="X99" s="33"/>
      <c r="Y99" s="33"/>
      <c r="Z99" s="33"/>
      <c r="AA99" s="33"/>
    </row>
    <row r="100" spans="1:27" ht="15.75" customHeight="1" thickBot="1" x14ac:dyDescent="0.3">
      <c r="A100" s="36" t="str" cm="1">
        <f t="array" ref="A100">"U-"&amp;LEFT(R100,6)&amp;_xlfn.IFS(E100="Cold Foil","-CF",E100="Rainbow Foil","-RF",E100="Cold Foil - Golden","-GF",E100="Extended Art Rainbow Foil", "-EA",E100="Regular","")</f>
        <v>U-WTR053</v>
      </c>
      <c r="B100" s="4" t="s">
        <v>17</v>
      </c>
      <c r="C100" s="43" t="s">
        <v>3484</v>
      </c>
      <c r="D100" s="4" t="s">
        <v>233</v>
      </c>
      <c r="E100" s="4" t="s">
        <v>29</v>
      </c>
      <c r="F100" s="4" t="s">
        <v>176</v>
      </c>
      <c r="G100" s="80" t="s">
        <v>69</v>
      </c>
      <c r="H100" s="81"/>
      <c r="I100" s="4" t="s">
        <v>229</v>
      </c>
      <c r="J100" s="6">
        <v>2</v>
      </c>
      <c r="K100" s="6">
        <v>3</v>
      </c>
      <c r="L100" s="4"/>
      <c r="M100" s="6">
        <v>5</v>
      </c>
      <c r="N100" s="4"/>
      <c r="O100" s="4"/>
      <c r="P100" s="4" t="s">
        <v>83</v>
      </c>
      <c r="Q100" s="4" t="s">
        <v>846</v>
      </c>
      <c r="R100" s="4" t="s">
        <v>970</v>
      </c>
      <c r="S100" s="34" t="s">
        <v>3392</v>
      </c>
      <c r="T100" s="33"/>
      <c r="U100" s="33"/>
      <c r="V100" s="33"/>
      <c r="W100" s="33"/>
      <c r="X100" s="33"/>
      <c r="Y100" s="33"/>
      <c r="Z100" s="33"/>
      <c r="AA100" s="33"/>
    </row>
    <row r="101" spans="1:27" ht="15.75" customHeight="1" thickBot="1" x14ac:dyDescent="0.3">
      <c r="A101" s="36" t="str" cm="1">
        <f t="array" ref="A101">"U-"&amp;LEFT(R101,6)&amp;_xlfn.IFS(E101="Cold Foil","-CF",E101="Rainbow Foil","-RF",E101="Cold Foil - Golden","-GF",E101="Extended Art Rainbow Foil", "-EA",E101="Regular","")</f>
        <v>U-WTR054-RF</v>
      </c>
      <c r="B101" s="4" t="s">
        <v>17</v>
      </c>
      <c r="C101" s="44" t="s">
        <v>3485</v>
      </c>
      <c r="D101" s="4" t="s">
        <v>235</v>
      </c>
      <c r="E101" s="4" t="s">
        <v>57</v>
      </c>
      <c r="F101" s="4" t="s">
        <v>176</v>
      </c>
      <c r="G101" s="4" t="s">
        <v>58</v>
      </c>
      <c r="H101" s="4" t="s">
        <v>208</v>
      </c>
      <c r="I101" s="4" t="s">
        <v>971</v>
      </c>
      <c r="J101" s="6">
        <v>2</v>
      </c>
      <c r="K101" s="6">
        <v>1</v>
      </c>
      <c r="L101" s="4"/>
      <c r="M101" s="6">
        <v>3</v>
      </c>
      <c r="N101" s="4"/>
      <c r="O101" s="4"/>
      <c r="P101" s="4" t="s">
        <v>83</v>
      </c>
      <c r="Q101" s="4" t="s">
        <v>846</v>
      </c>
      <c r="R101" s="4" t="s">
        <v>972</v>
      </c>
      <c r="S101" s="34" t="s">
        <v>3392</v>
      </c>
      <c r="T101" s="33"/>
      <c r="U101" s="33"/>
      <c r="V101" s="33"/>
      <c r="W101" s="33"/>
      <c r="X101" s="33"/>
      <c r="Y101" s="33"/>
      <c r="Z101" s="33"/>
      <c r="AA101" s="33"/>
    </row>
    <row r="102" spans="1:27" ht="15.75" customHeight="1" thickBot="1" x14ac:dyDescent="0.3">
      <c r="A102" s="36" t="str" cm="1">
        <f t="array" ref="A102">"U-"&amp;LEFT(R102,6)&amp;_xlfn.IFS(E102="Cold Foil","-CF",E102="Rainbow Foil","-RF",E102="Cold Foil - Golden","-GF",E102="Extended Art Rainbow Foil", "-EA",E102="Regular","")</f>
        <v>U-WTR054</v>
      </c>
      <c r="B102" s="4" t="s">
        <v>17</v>
      </c>
      <c r="C102" s="44" t="s">
        <v>3485</v>
      </c>
      <c r="D102" s="4" t="s">
        <v>235</v>
      </c>
      <c r="E102" s="4" t="s">
        <v>29</v>
      </c>
      <c r="F102" s="4" t="s">
        <v>176</v>
      </c>
      <c r="G102" s="4" t="s">
        <v>58</v>
      </c>
      <c r="H102" s="4" t="s">
        <v>208</v>
      </c>
      <c r="I102" s="4" t="s">
        <v>973</v>
      </c>
      <c r="J102" s="6">
        <v>2</v>
      </c>
      <c r="K102" s="6">
        <v>1</v>
      </c>
      <c r="L102" s="4"/>
      <c r="M102" s="6">
        <v>3</v>
      </c>
      <c r="N102" s="4"/>
      <c r="O102" s="4"/>
      <c r="P102" s="4" t="s">
        <v>83</v>
      </c>
      <c r="Q102" s="4" t="s">
        <v>846</v>
      </c>
      <c r="R102" s="4" t="s">
        <v>972</v>
      </c>
      <c r="S102" s="34" t="s">
        <v>3392</v>
      </c>
      <c r="T102" s="33"/>
      <c r="U102" s="33"/>
      <c r="V102" s="33"/>
      <c r="W102" s="33"/>
      <c r="X102" s="33"/>
      <c r="Y102" s="33"/>
      <c r="Z102" s="33"/>
      <c r="AA102" s="33"/>
    </row>
    <row r="103" spans="1:27" ht="15.75" customHeight="1" thickBot="1" x14ac:dyDescent="0.3">
      <c r="A103" s="36" t="str" cm="1">
        <f t="array" ref="A103">"U-"&amp;LEFT(R103,6)&amp;_xlfn.IFS(E103="Cold Foil","-CF",E103="Rainbow Foil","-RF",E103="Cold Foil - Golden","-GF",E103="Extended Art Rainbow Foil", "-EA",E103="Regular","")</f>
        <v>U-WTR055-RF</v>
      </c>
      <c r="B103" s="4" t="s">
        <v>17</v>
      </c>
      <c r="C103" s="43" t="s">
        <v>3486</v>
      </c>
      <c r="D103" s="4" t="s">
        <v>239</v>
      </c>
      <c r="E103" s="4" t="s">
        <v>57</v>
      </c>
      <c r="F103" s="4" t="s">
        <v>176</v>
      </c>
      <c r="G103" s="4" t="s">
        <v>58</v>
      </c>
      <c r="H103" s="4" t="s">
        <v>208</v>
      </c>
      <c r="I103" s="4" t="s">
        <v>974</v>
      </c>
      <c r="J103" s="6">
        <v>2</v>
      </c>
      <c r="K103" s="6">
        <v>2</v>
      </c>
      <c r="L103" s="4"/>
      <c r="M103" s="6">
        <v>3</v>
      </c>
      <c r="N103" s="4"/>
      <c r="O103" s="4"/>
      <c r="P103" s="4" t="s">
        <v>83</v>
      </c>
      <c r="Q103" s="4" t="s">
        <v>846</v>
      </c>
      <c r="R103" s="4" t="s">
        <v>975</v>
      </c>
      <c r="S103" s="34" t="s">
        <v>3392</v>
      </c>
      <c r="T103" s="33"/>
      <c r="U103" s="33"/>
      <c r="V103" s="33"/>
      <c r="W103" s="33"/>
      <c r="X103" s="33"/>
      <c r="Y103" s="33"/>
      <c r="Z103" s="33"/>
      <c r="AA103" s="33"/>
    </row>
    <row r="104" spans="1:27" ht="15.75" customHeight="1" thickBot="1" x14ac:dyDescent="0.3">
      <c r="A104" s="36" t="str" cm="1">
        <f t="array" ref="A104">"U-"&amp;LEFT(R104,6)&amp;_xlfn.IFS(E104="Cold Foil","-CF",E104="Rainbow Foil","-RF",E104="Cold Foil - Golden","-GF",E104="Extended Art Rainbow Foil", "-EA",E104="Regular","")</f>
        <v>U-WTR055</v>
      </c>
      <c r="B104" s="4" t="s">
        <v>17</v>
      </c>
      <c r="C104" s="43" t="s">
        <v>3486</v>
      </c>
      <c r="D104" s="4" t="s">
        <v>239</v>
      </c>
      <c r="E104" s="4" t="s">
        <v>29</v>
      </c>
      <c r="F104" s="4" t="s">
        <v>176</v>
      </c>
      <c r="G104" s="4" t="s">
        <v>58</v>
      </c>
      <c r="H104" s="4" t="s">
        <v>208</v>
      </c>
      <c r="I104" s="4" t="s">
        <v>976</v>
      </c>
      <c r="J104" s="6">
        <v>2</v>
      </c>
      <c r="K104" s="6">
        <v>2</v>
      </c>
      <c r="L104" s="4"/>
      <c r="M104" s="6">
        <v>3</v>
      </c>
      <c r="N104" s="4"/>
      <c r="O104" s="4"/>
      <c r="P104" s="4" t="s">
        <v>83</v>
      </c>
      <c r="Q104" s="4" t="s">
        <v>846</v>
      </c>
      <c r="R104" s="4" t="s">
        <v>975</v>
      </c>
      <c r="S104" s="34" t="s">
        <v>3392</v>
      </c>
      <c r="T104" s="33"/>
      <c r="U104" s="33"/>
      <c r="V104" s="33"/>
      <c r="W104" s="33"/>
      <c r="X104" s="33"/>
      <c r="Y104" s="33"/>
      <c r="Z104" s="33"/>
      <c r="AA104" s="33"/>
    </row>
    <row r="105" spans="1:27" ht="15.75" customHeight="1" thickBot="1" x14ac:dyDescent="0.3">
      <c r="A105" s="36" t="str" cm="1">
        <f t="array" ref="A105">"U-"&amp;LEFT(R105,6)&amp;_xlfn.IFS(E105="Cold Foil","-CF",E105="Rainbow Foil","-RF",E105="Cold Foil - Golden","-GF",E105="Extended Art Rainbow Foil", "-EA",E105="Regular","")</f>
        <v>U-WTR056-RF</v>
      </c>
      <c r="B105" s="4" t="s">
        <v>17</v>
      </c>
      <c r="C105" s="43" t="s">
        <v>3487</v>
      </c>
      <c r="D105" s="4" t="s">
        <v>243</v>
      </c>
      <c r="E105" s="4" t="s">
        <v>57</v>
      </c>
      <c r="F105" s="4" t="s">
        <v>176</v>
      </c>
      <c r="G105" s="4" t="s">
        <v>58</v>
      </c>
      <c r="H105" s="4" t="s">
        <v>208</v>
      </c>
      <c r="I105" s="4" t="s">
        <v>977</v>
      </c>
      <c r="J105" s="6">
        <v>2</v>
      </c>
      <c r="K105" s="6">
        <v>3</v>
      </c>
      <c r="L105" s="4"/>
      <c r="M105" s="6">
        <v>3</v>
      </c>
      <c r="N105" s="4"/>
      <c r="O105" s="4"/>
      <c r="P105" s="4" t="s">
        <v>83</v>
      </c>
      <c r="Q105" s="4" t="s">
        <v>846</v>
      </c>
      <c r="R105" s="4" t="s">
        <v>978</v>
      </c>
      <c r="S105" s="34" t="s">
        <v>3392</v>
      </c>
      <c r="T105" s="33"/>
      <c r="U105" s="33"/>
      <c r="V105" s="33"/>
      <c r="W105" s="33"/>
      <c r="X105" s="33"/>
      <c r="Y105" s="33"/>
      <c r="Z105" s="33"/>
      <c r="AA105" s="33"/>
    </row>
    <row r="106" spans="1:27" ht="15.75" customHeight="1" thickBot="1" x14ac:dyDescent="0.3">
      <c r="A106" s="36" t="str" cm="1">
        <f t="array" ref="A106">"U-"&amp;LEFT(R106,6)&amp;_xlfn.IFS(E106="Cold Foil","-CF",E106="Rainbow Foil","-RF",E106="Cold Foil - Golden","-GF",E106="Extended Art Rainbow Foil", "-EA",E106="Regular","")</f>
        <v>U-WTR056</v>
      </c>
      <c r="B106" s="4" t="s">
        <v>17</v>
      </c>
      <c r="C106" s="43" t="s">
        <v>3487</v>
      </c>
      <c r="D106" s="4" t="s">
        <v>243</v>
      </c>
      <c r="E106" s="4" t="s">
        <v>29</v>
      </c>
      <c r="F106" s="4" t="s">
        <v>176</v>
      </c>
      <c r="G106" s="4" t="s">
        <v>58</v>
      </c>
      <c r="H106" s="4" t="s">
        <v>208</v>
      </c>
      <c r="I106" s="4" t="s">
        <v>979</v>
      </c>
      <c r="J106" s="6">
        <v>2</v>
      </c>
      <c r="K106" s="6">
        <v>3</v>
      </c>
      <c r="L106" s="4"/>
      <c r="M106" s="6">
        <v>3</v>
      </c>
      <c r="N106" s="4"/>
      <c r="O106" s="4"/>
      <c r="P106" s="4" t="s">
        <v>83</v>
      </c>
      <c r="Q106" s="4" t="s">
        <v>846</v>
      </c>
      <c r="R106" s="4" t="s">
        <v>978</v>
      </c>
      <c r="S106" s="34" t="s">
        <v>3392</v>
      </c>
      <c r="T106" s="33"/>
      <c r="U106" s="33"/>
      <c r="V106" s="33"/>
      <c r="W106" s="33"/>
      <c r="X106" s="33"/>
      <c r="Y106" s="33"/>
      <c r="Z106" s="33"/>
      <c r="AA106" s="33"/>
    </row>
    <row r="107" spans="1:27" ht="15.75" customHeight="1" thickBot="1" x14ac:dyDescent="0.3">
      <c r="A107" s="36" t="str" cm="1">
        <f t="array" ref="A107">"U-"&amp;LEFT(R107,6)&amp;_xlfn.IFS(E107="Cold Foil","-CF",E107="Rainbow Foil","-RF",E107="Cold Foil - Golden","-GF",E107="Extended Art Rainbow Foil", "-EA",E107="Regular","")</f>
        <v>U-WTR057-RF</v>
      </c>
      <c r="B107" s="4" t="s">
        <v>17</v>
      </c>
      <c r="C107" s="43" t="s">
        <v>3488</v>
      </c>
      <c r="D107" s="4" t="s">
        <v>247</v>
      </c>
      <c r="E107" s="4" t="s">
        <v>57</v>
      </c>
      <c r="F107" s="4" t="s">
        <v>176</v>
      </c>
      <c r="G107" s="4" t="s">
        <v>58</v>
      </c>
      <c r="H107" s="4" t="s">
        <v>59</v>
      </c>
      <c r="I107" s="4" t="s">
        <v>980</v>
      </c>
      <c r="J107" s="6">
        <v>4</v>
      </c>
      <c r="K107" s="6">
        <v>1</v>
      </c>
      <c r="L107" s="6">
        <v>8</v>
      </c>
      <c r="M107" s="6">
        <v>3</v>
      </c>
      <c r="N107" s="4"/>
      <c r="O107" s="4"/>
      <c r="P107" s="4" t="s">
        <v>53</v>
      </c>
      <c r="Q107" s="4" t="s">
        <v>846</v>
      </c>
      <c r="R107" s="4" t="s">
        <v>981</v>
      </c>
      <c r="S107" s="34" t="s">
        <v>3392</v>
      </c>
      <c r="T107" s="33"/>
      <c r="U107" s="33"/>
      <c r="V107" s="33"/>
      <c r="W107" s="33"/>
      <c r="X107" s="33"/>
      <c r="Y107" s="33"/>
      <c r="Z107" s="33"/>
      <c r="AA107" s="33"/>
    </row>
    <row r="108" spans="1:27" ht="15.75" customHeight="1" thickBot="1" x14ac:dyDescent="0.3">
      <c r="A108" s="36" t="str" cm="1">
        <f t="array" ref="A108">"U-"&amp;LEFT(R108,6)&amp;_xlfn.IFS(E108="Cold Foil","-CF",E108="Rainbow Foil","-RF",E108="Cold Foil - Golden","-GF",E108="Extended Art Rainbow Foil", "-EA",E108="Regular","")</f>
        <v>U-WTR057</v>
      </c>
      <c r="B108" s="4" t="s">
        <v>17</v>
      </c>
      <c r="C108" s="43" t="s">
        <v>3488</v>
      </c>
      <c r="D108" s="4" t="s">
        <v>247</v>
      </c>
      <c r="E108" s="4" t="s">
        <v>29</v>
      </c>
      <c r="F108" s="4" t="s">
        <v>176</v>
      </c>
      <c r="G108" s="4" t="s">
        <v>58</v>
      </c>
      <c r="H108" s="4" t="s">
        <v>59</v>
      </c>
      <c r="I108" s="4" t="s">
        <v>982</v>
      </c>
      <c r="J108" s="6">
        <v>4</v>
      </c>
      <c r="K108" s="6">
        <v>1</v>
      </c>
      <c r="L108" s="6">
        <v>8</v>
      </c>
      <c r="M108" s="6">
        <v>3</v>
      </c>
      <c r="N108" s="4"/>
      <c r="O108" s="4"/>
      <c r="P108" s="4" t="s">
        <v>53</v>
      </c>
      <c r="Q108" s="4" t="s">
        <v>846</v>
      </c>
      <c r="R108" s="4" t="s">
        <v>981</v>
      </c>
      <c r="S108" s="34" t="s">
        <v>3392</v>
      </c>
      <c r="T108" s="33"/>
      <c r="U108" s="33"/>
      <c r="V108" s="33"/>
      <c r="W108" s="33"/>
      <c r="X108" s="33"/>
      <c r="Y108" s="33"/>
      <c r="Z108" s="33"/>
      <c r="AA108" s="33"/>
    </row>
    <row r="109" spans="1:27" ht="15.75" customHeight="1" thickBot="1" x14ac:dyDescent="0.3">
      <c r="A109" s="36" t="str" cm="1">
        <f t="array" ref="A109">"U-"&amp;LEFT(R109,6)&amp;_xlfn.IFS(E109="Cold Foil","-CF",E109="Rainbow Foil","-RF",E109="Cold Foil - Golden","-GF",E109="Extended Art Rainbow Foil", "-EA",E109="Regular","")</f>
        <v>U-WTR058-RF</v>
      </c>
      <c r="B109" s="4" t="s">
        <v>17</v>
      </c>
      <c r="C109" s="43" t="s">
        <v>3489</v>
      </c>
      <c r="D109" s="4" t="s">
        <v>251</v>
      </c>
      <c r="E109" s="4" t="s">
        <v>57</v>
      </c>
      <c r="F109" s="4" t="s">
        <v>176</v>
      </c>
      <c r="G109" s="4" t="s">
        <v>58</v>
      </c>
      <c r="H109" s="4" t="s">
        <v>59</v>
      </c>
      <c r="I109" s="4" t="s">
        <v>983</v>
      </c>
      <c r="J109" s="6">
        <v>4</v>
      </c>
      <c r="K109" s="6">
        <v>2</v>
      </c>
      <c r="L109" s="6">
        <v>7</v>
      </c>
      <c r="M109" s="6">
        <v>3</v>
      </c>
      <c r="N109" s="4"/>
      <c r="O109" s="4"/>
      <c r="P109" s="4" t="s">
        <v>53</v>
      </c>
      <c r="Q109" s="4" t="s">
        <v>846</v>
      </c>
      <c r="R109" s="4" t="s">
        <v>984</v>
      </c>
      <c r="S109" s="34" t="s">
        <v>3392</v>
      </c>
      <c r="T109" s="33"/>
      <c r="U109" s="33"/>
      <c r="V109" s="33"/>
      <c r="W109" s="33"/>
      <c r="X109" s="33"/>
      <c r="Y109" s="33"/>
      <c r="Z109" s="33"/>
      <c r="AA109" s="33"/>
    </row>
    <row r="110" spans="1:27" ht="15.75" customHeight="1" thickBot="1" x14ac:dyDescent="0.3">
      <c r="A110" s="36" t="str" cm="1">
        <f t="array" ref="A110">"U-"&amp;LEFT(R110,6)&amp;_xlfn.IFS(E110="Cold Foil","-CF",E110="Rainbow Foil","-RF",E110="Cold Foil - Golden","-GF",E110="Extended Art Rainbow Foil", "-EA",E110="Regular","")</f>
        <v>U-WTR058</v>
      </c>
      <c r="B110" s="4" t="s">
        <v>17</v>
      </c>
      <c r="C110" s="43" t="s">
        <v>3489</v>
      </c>
      <c r="D110" s="4" t="s">
        <v>251</v>
      </c>
      <c r="E110" s="4" t="s">
        <v>29</v>
      </c>
      <c r="F110" s="4" t="s">
        <v>176</v>
      </c>
      <c r="G110" s="4" t="s">
        <v>58</v>
      </c>
      <c r="H110" s="4" t="s">
        <v>59</v>
      </c>
      <c r="I110" s="4" t="s">
        <v>985</v>
      </c>
      <c r="J110" s="6">
        <v>4</v>
      </c>
      <c r="K110" s="6">
        <v>2</v>
      </c>
      <c r="L110" s="6">
        <v>7</v>
      </c>
      <c r="M110" s="6">
        <v>3</v>
      </c>
      <c r="N110" s="4"/>
      <c r="O110" s="4"/>
      <c r="P110" s="4" t="s">
        <v>53</v>
      </c>
      <c r="Q110" s="4" t="s">
        <v>846</v>
      </c>
      <c r="R110" s="4" t="s">
        <v>984</v>
      </c>
      <c r="S110" s="34" t="s">
        <v>3392</v>
      </c>
      <c r="T110" s="33"/>
      <c r="U110" s="33"/>
      <c r="V110" s="33"/>
      <c r="W110" s="33"/>
      <c r="X110" s="33"/>
      <c r="Y110" s="33"/>
      <c r="Z110" s="33"/>
      <c r="AA110" s="33"/>
    </row>
    <row r="111" spans="1:27" ht="15.75" customHeight="1" thickBot="1" x14ac:dyDescent="0.3">
      <c r="A111" s="36" t="str" cm="1">
        <f t="array" ref="A111">"U-"&amp;LEFT(R111,6)&amp;_xlfn.IFS(E111="Cold Foil","-CF",E111="Rainbow Foil","-RF",E111="Cold Foil - Golden","-GF",E111="Extended Art Rainbow Foil", "-EA",E111="Regular","")</f>
        <v>U-WTR059-RF</v>
      </c>
      <c r="B111" s="4" t="s">
        <v>17</v>
      </c>
      <c r="C111" s="43" t="s">
        <v>3490</v>
      </c>
      <c r="D111" s="4" t="s">
        <v>255</v>
      </c>
      <c r="E111" s="4" t="s">
        <v>57</v>
      </c>
      <c r="F111" s="4" t="s">
        <v>176</v>
      </c>
      <c r="G111" s="4" t="s">
        <v>58</v>
      </c>
      <c r="H111" s="4" t="s">
        <v>59</v>
      </c>
      <c r="I111" s="4" t="s">
        <v>986</v>
      </c>
      <c r="J111" s="6">
        <v>4</v>
      </c>
      <c r="K111" s="6">
        <v>3</v>
      </c>
      <c r="L111" s="6">
        <v>6</v>
      </c>
      <c r="M111" s="6">
        <v>3</v>
      </c>
      <c r="N111" s="4"/>
      <c r="O111" s="4"/>
      <c r="P111" s="4" t="s">
        <v>53</v>
      </c>
      <c r="Q111" s="4" t="s">
        <v>846</v>
      </c>
      <c r="R111" s="4" t="s">
        <v>987</v>
      </c>
      <c r="S111" s="34" t="s">
        <v>3392</v>
      </c>
      <c r="T111" s="33"/>
      <c r="U111" s="33"/>
      <c r="V111" s="33"/>
      <c r="W111" s="33"/>
      <c r="X111" s="33"/>
      <c r="Y111" s="33"/>
      <c r="Z111" s="33"/>
      <c r="AA111" s="33"/>
    </row>
    <row r="112" spans="1:27" ht="15.75" customHeight="1" thickBot="1" x14ac:dyDescent="0.3">
      <c r="A112" s="36" t="str" cm="1">
        <f t="array" ref="A112">"U-"&amp;LEFT(R112,6)&amp;_xlfn.IFS(E112="Cold Foil","-CF",E112="Rainbow Foil","-RF",E112="Cold Foil - Golden","-GF",E112="Extended Art Rainbow Foil", "-EA",E112="Regular","")</f>
        <v>U-WTR059</v>
      </c>
      <c r="B112" s="4" t="s">
        <v>17</v>
      </c>
      <c r="C112" s="43" t="s">
        <v>3490</v>
      </c>
      <c r="D112" s="4" t="s">
        <v>255</v>
      </c>
      <c r="E112" s="4" t="s">
        <v>29</v>
      </c>
      <c r="F112" s="4" t="s">
        <v>176</v>
      </c>
      <c r="G112" s="4" t="s">
        <v>58</v>
      </c>
      <c r="H112" s="4" t="s">
        <v>59</v>
      </c>
      <c r="I112" s="4" t="s">
        <v>988</v>
      </c>
      <c r="J112" s="6">
        <v>4</v>
      </c>
      <c r="K112" s="6">
        <v>3</v>
      </c>
      <c r="L112" s="6">
        <v>6</v>
      </c>
      <c r="M112" s="6">
        <v>3</v>
      </c>
      <c r="N112" s="4"/>
      <c r="O112" s="4"/>
      <c r="P112" s="4" t="s">
        <v>53</v>
      </c>
      <c r="Q112" s="4" t="s">
        <v>846</v>
      </c>
      <c r="R112" s="4" t="s">
        <v>987</v>
      </c>
      <c r="S112" s="34" t="s">
        <v>3392</v>
      </c>
      <c r="T112" s="33"/>
      <c r="U112" s="33"/>
      <c r="V112" s="33"/>
      <c r="W112" s="33"/>
      <c r="X112" s="33"/>
      <c r="Y112" s="33"/>
      <c r="Z112" s="33"/>
      <c r="AA112" s="33"/>
    </row>
    <row r="113" spans="1:27" ht="15.75" customHeight="1" thickBot="1" x14ac:dyDescent="0.3">
      <c r="A113" s="36" t="str" cm="1">
        <f t="array" ref="A113">"U-"&amp;LEFT(R113,6)&amp;_xlfn.IFS(E113="Cold Foil","-CF",E113="Rainbow Foil","-RF",E113="Cold Foil - Golden","-GF",E113="Extended Art Rainbow Foil", "-EA",E113="Regular","")</f>
        <v>U-WTR060-RF</v>
      </c>
      <c r="B113" s="4" t="s">
        <v>17</v>
      </c>
      <c r="C113" s="43" t="s">
        <v>3491</v>
      </c>
      <c r="D113" s="4" t="s">
        <v>259</v>
      </c>
      <c r="E113" s="4" t="s">
        <v>57</v>
      </c>
      <c r="F113" s="4" t="s">
        <v>176</v>
      </c>
      <c r="G113" s="4" t="s">
        <v>58</v>
      </c>
      <c r="H113" s="4" t="s">
        <v>59</v>
      </c>
      <c r="I113" s="4" t="s">
        <v>989</v>
      </c>
      <c r="J113" s="6">
        <v>3</v>
      </c>
      <c r="K113" s="6">
        <v>1</v>
      </c>
      <c r="L113" s="6">
        <v>7</v>
      </c>
      <c r="M113" s="6">
        <v>3</v>
      </c>
      <c r="N113" s="4"/>
      <c r="O113" s="4"/>
      <c r="P113" s="4" t="s">
        <v>53</v>
      </c>
      <c r="Q113" s="4" t="s">
        <v>846</v>
      </c>
      <c r="R113" s="4" t="s">
        <v>990</v>
      </c>
      <c r="S113" s="34" t="s">
        <v>3392</v>
      </c>
      <c r="T113" s="33"/>
      <c r="U113" s="33"/>
      <c r="V113" s="33"/>
      <c r="W113" s="33"/>
      <c r="X113" s="33"/>
      <c r="Y113" s="33"/>
      <c r="Z113" s="33"/>
      <c r="AA113" s="33"/>
    </row>
    <row r="114" spans="1:27" ht="15.75" customHeight="1" thickBot="1" x14ac:dyDescent="0.3">
      <c r="A114" s="36" t="str" cm="1">
        <f t="array" ref="A114">"U-"&amp;LEFT(R114,6)&amp;_xlfn.IFS(E114="Cold Foil","-CF",E114="Rainbow Foil","-RF",E114="Cold Foil - Golden","-GF",E114="Extended Art Rainbow Foil", "-EA",E114="Regular","")</f>
        <v>U-WTR060</v>
      </c>
      <c r="B114" s="4" t="s">
        <v>17</v>
      </c>
      <c r="C114" s="43" t="s">
        <v>3491</v>
      </c>
      <c r="D114" s="4" t="s">
        <v>259</v>
      </c>
      <c r="E114" s="4" t="s">
        <v>29</v>
      </c>
      <c r="F114" s="4" t="s">
        <v>176</v>
      </c>
      <c r="G114" s="4" t="s">
        <v>58</v>
      </c>
      <c r="H114" s="4" t="s">
        <v>59</v>
      </c>
      <c r="I114" s="4" t="s">
        <v>991</v>
      </c>
      <c r="J114" s="6">
        <v>3</v>
      </c>
      <c r="K114" s="6">
        <v>1</v>
      </c>
      <c r="L114" s="6">
        <v>7</v>
      </c>
      <c r="M114" s="6">
        <v>3</v>
      </c>
      <c r="N114" s="4"/>
      <c r="O114" s="4"/>
      <c r="P114" s="4" t="s">
        <v>53</v>
      </c>
      <c r="Q114" s="4" t="s">
        <v>846</v>
      </c>
      <c r="R114" s="4" t="s">
        <v>990</v>
      </c>
      <c r="S114" s="34" t="s">
        <v>3392</v>
      </c>
      <c r="T114" s="33"/>
      <c r="U114" s="33"/>
      <c r="V114" s="33"/>
      <c r="W114" s="33"/>
      <c r="X114" s="33"/>
      <c r="Y114" s="33"/>
      <c r="Z114" s="33"/>
      <c r="AA114" s="33"/>
    </row>
    <row r="115" spans="1:27" ht="15.75" customHeight="1" thickBot="1" x14ac:dyDescent="0.3">
      <c r="A115" s="36" t="str" cm="1">
        <f t="array" ref="A115">"U-"&amp;LEFT(R115,6)&amp;_xlfn.IFS(E115="Cold Foil","-CF",E115="Rainbow Foil","-RF",E115="Cold Foil - Golden","-GF",E115="Extended Art Rainbow Foil", "-EA",E115="Regular","")</f>
        <v>U-WTR061-RF</v>
      </c>
      <c r="B115" s="4" t="s">
        <v>17</v>
      </c>
      <c r="C115" s="43" t="s">
        <v>3492</v>
      </c>
      <c r="D115" s="4" t="s">
        <v>263</v>
      </c>
      <c r="E115" s="4" t="s">
        <v>57</v>
      </c>
      <c r="F115" s="4" t="s">
        <v>176</v>
      </c>
      <c r="G115" s="4" t="s">
        <v>58</v>
      </c>
      <c r="H115" s="4" t="s">
        <v>59</v>
      </c>
      <c r="I115" s="4" t="s">
        <v>992</v>
      </c>
      <c r="J115" s="6">
        <v>3</v>
      </c>
      <c r="K115" s="6">
        <v>2</v>
      </c>
      <c r="L115" s="6">
        <v>6</v>
      </c>
      <c r="M115" s="6">
        <v>3</v>
      </c>
      <c r="N115" s="4"/>
      <c r="O115" s="4"/>
      <c r="P115" s="4" t="s">
        <v>53</v>
      </c>
      <c r="Q115" s="4" t="s">
        <v>846</v>
      </c>
      <c r="R115" s="4" t="s">
        <v>993</v>
      </c>
      <c r="S115" s="34" t="s">
        <v>3392</v>
      </c>
      <c r="T115" s="33"/>
      <c r="U115" s="33"/>
      <c r="V115" s="33"/>
      <c r="W115" s="33"/>
      <c r="X115" s="33"/>
      <c r="Y115" s="33"/>
      <c r="Z115" s="33"/>
      <c r="AA115" s="33"/>
    </row>
    <row r="116" spans="1:27" ht="15.75" customHeight="1" thickBot="1" x14ac:dyDescent="0.3">
      <c r="A116" s="36" t="str" cm="1">
        <f t="array" ref="A116">"U-"&amp;LEFT(R116,6)&amp;_xlfn.IFS(E116="Cold Foil","-CF",E116="Rainbow Foil","-RF",E116="Cold Foil - Golden","-GF",E116="Extended Art Rainbow Foil", "-EA",E116="Regular","")</f>
        <v>U-WTR061</v>
      </c>
      <c r="B116" s="4" t="s">
        <v>17</v>
      </c>
      <c r="C116" s="43" t="s">
        <v>3492</v>
      </c>
      <c r="D116" s="4" t="s">
        <v>263</v>
      </c>
      <c r="E116" s="4" t="s">
        <v>29</v>
      </c>
      <c r="F116" s="4" t="s">
        <v>176</v>
      </c>
      <c r="G116" s="4" t="s">
        <v>58</v>
      </c>
      <c r="H116" s="4" t="s">
        <v>59</v>
      </c>
      <c r="I116" s="4" t="s">
        <v>994</v>
      </c>
      <c r="J116" s="6">
        <v>3</v>
      </c>
      <c r="K116" s="6">
        <v>2</v>
      </c>
      <c r="L116" s="6">
        <v>6</v>
      </c>
      <c r="M116" s="6">
        <v>3</v>
      </c>
      <c r="N116" s="4"/>
      <c r="O116" s="4"/>
      <c r="P116" s="4" t="s">
        <v>53</v>
      </c>
      <c r="Q116" s="4" t="s">
        <v>846</v>
      </c>
      <c r="R116" s="4" t="s">
        <v>993</v>
      </c>
      <c r="S116" s="34" t="s">
        <v>3392</v>
      </c>
      <c r="T116" s="33"/>
      <c r="U116" s="33"/>
      <c r="V116" s="33"/>
      <c r="W116" s="33"/>
      <c r="X116" s="33"/>
      <c r="Y116" s="33"/>
      <c r="Z116" s="33"/>
      <c r="AA116" s="33"/>
    </row>
    <row r="117" spans="1:27" ht="15.75" customHeight="1" thickBot="1" x14ac:dyDescent="0.3">
      <c r="A117" s="36" t="str" cm="1">
        <f t="array" ref="A117">"U-"&amp;LEFT(R117,6)&amp;_xlfn.IFS(E117="Cold Foil","-CF",E117="Rainbow Foil","-RF",E117="Cold Foil - Golden","-GF",E117="Extended Art Rainbow Foil", "-EA",E117="Regular","")</f>
        <v>U-WTR062-RF</v>
      </c>
      <c r="B117" s="4" t="s">
        <v>17</v>
      </c>
      <c r="C117" s="43" t="s">
        <v>3493</v>
      </c>
      <c r="D117" s="4" t="s">
        <v>267</v>
      </c>
      <c r="E117" s="4" t="s">
        <v>57</v>
      </c>
      <c r="F117" s="4" t="s">
        <v>176</v>
      </c>
      <c r="G117" s="4" t="s">
        <v>58</v>
      </c>
      <c r="H117" s="4" t="s">
        <v>59</v>
      </c>
      <c r="I117" s="4" t="s">
        <v>995</v>
      </c>
      <c r="J117" s="6">
        <v>3</v>
      </c>
      <c r="K117" s="6">
        <v>3</v>
      </c>
      <c r="L117" s="6">
        <v>5</v>
      </c>
      <c r="M117" s="6">
        <v>3</v>
      </c>
      <c r="N117" s="4"/>
      <c r="O117" s="4"/>
      <c r="P117" s="4" t="s">
        <v>53</v>
      </c>
      <c r="Q117" s="4" t="s">
        <v>846</v>
      </c>
      <c r="R117" s="4" t="s">
        <v>996</v>
      </c>
      <c r="S117" s="34" t="s">
        <v>3392</v>
      </c>
      <c r="T117" s="33"/>
      <c r="U117" s="33"/>
      <c r="V117" s="33"/>
      <c r="W117" s="33"/>
      <c r="X117" s="33"/>
      <c r="Y117" s="33"/>
      <c r="Z117" s="33"/>
      <c r="AA117" s="33"/>
    </row>
    <row r="118" spans="1:27" ht="15.75" customHeight="1" thickBot="1" x14ac:dyDescent="0.3">
      <c r="A118" s="36" t="str" cm="1">
        <f t="array" ref="A118">"U-"&amp;LEFT(R118,6)&amp;_xlfn.IFS(E118="Cold Foil","-CF",E118="Rainbow Foil","-RF",E118="Cold Foil - Golden","-GF",E118="Extended Art Rainbow Foil", "-EA",E118="Regular","")</f>
        <v>U-WTR062</v>
      </c>
      <c r="B118" s="4" t="s">
        <v>17</v>
      </c>
      <c r="C118" s="43" t="s">
        <v>3493</v>
      </c>
      <c r="D118" s="4" t="s">
        <v>267</v>
      </c>
      <c r="E118" s="4" t="s">
        <v>29</v>
      </c>
      <c r="F118" s="4" t="s">
        <v>176</v>
      </c>
      <c r="G118" s="4" t="s">
        <v>58</v>
      </c>
      <c r="H118" s="4" t="s">
        <v>59</v>
      </c>
      <c r="I118" s="4" t="s">
        <v>997</v>
      </c>
      <c r="J118" s="6">
        <v>3</v>
      </c>
      <c r="K118" s="6">
        <v>3</v>
      </c>
      <c r="L118" s="6">
        <v>5</v>
      </c>
      <c r="M118" s="6">
        <v>3</v>
      </c>
      <c r="N118" s="4"/>
      <c r="O118" s="4"/>
      <c r="P118" s="4" t="s">
        <v>53</v>
      </c>
      <c r="Q118" s="4" t="s">
        <v>846</v>
      </c>
      <c r="R118" s="4" t="s">
        <v>996</v>
      </c>
      <c r="S118" s="34" t="s">
        <v>3392</v>
      </c>
      <c r="T118" s="33"/>
      <c r="U118" s="33"/>
      <c r="V118" s="33"/>
      <c r="W118" s="33"/>
      <c r="X118" s="33"/>
      <c r="Y118" s="33"/>
      <c r="Z118" s="33"/>
      <c r="AA118" s="33"/>
    </row>
    <row r="119" spans="1:27" ht="15.75" customHeight="1" thickBot="1" x14ac:dyDescent="0.3">
      <c r="A119" s="36" t="str" cm="1">
        <f t="array" ref="A119">"U-"&amp;LEFT(R119,6)&amp;_xlfn.IFS(E119="Cold Foil","-CF",E119="Rainbow Foil","-RF",E119="Cold Foil - Golden","-GF",E119="Extended Art Rainbow Foil", "-EA",E119="Regular","")</f>
        <v>U-WTR063-RF</v>
      </c>
      <c r="B119" s="4" t="s">
        <v>17</v>
      </c>
      <c r="C119" s="43" t="s">
        <v>3494</v>
      </c>
      <c r="D119" s="4" t="s">
        <v>271</v>
      </c>
      <c r="E119" s="4" t="s">
        <v>57</v>
      </c>
      <c r="F119" s="4" t="s">
        <v>176</v>
      </c>
      <c r="G119" s="4" t="s">
        <v>58</v>
      </c>
      <c r="H119" s="4" t="s">
        <v>59</v>
      </c>
      <c r="I119" s="4" t="s">
        <v>998</v>
      </c>
      <c r="J119" s="6">
        <v>3</v>
      </c>
      <c r="K119" s="6">
        <v>1</v>
      </c>
      <c r="L119" s="6">
        <v>7</v>
      </c>
      <c r="M119" s="6">
        <v>3</v>
      </c>
      <c r="N119" s="4"/>
      <c r="O119" s="4"/>
      <c r="P119" s="4" t="s">
        <v>53</v>
      </c>
      <c r="Q119" s="4" t="s">
        <v>846</v>
      </c>
      <c r="R119" s="4" t="s">
        <v>999</v>
      </c>
      <c r="S119" s="34" t="s">
        <v>3392</v>
      </c>
      <c r="T119" s="33"/>
      <c r="U119" s="33"/>
      <c r="V119" s="33"/>
      <c r="W119" s="33"/>
      <c r="X119" s="33"/>
      <c r="Y119" s="33"/>
      <c r="Z119" s="33"/>
      <c r="AA119" s="33"/>
    </row>
    <row r="120" spans="1:27" ht="15.75" customHeight="1" thickBot="1" x14ac:dyDescent="0.3">
      <c r="A120" s="36" t="str" cm="1">
        <f t="array" ref="A120">"U-"&amp;LEFT(R120,6)&amp;_xlfn.IFS(E120="Cold Foil","-CF",E120="Rainbow Foil","-RF",E120="Cold Foil - Golden","-GF",E120="Extended Art Rainbow Foil", "-EA",E120="Regular","")</f>
        <v>U-WTR063</v>
      </c>
      <c r="B120" s="4" t="s">
        <v>17</v>
      </c>
      <c r="C120" s="43" t="s">
        <v>3494</v>
      </c>
      <c r="D120" s="4" t="s">
        <v>271</v>
      </c>
      <c r="E120" s="4" t="s">
        <v>29</v>
      </c>
      <c r="F120" s="4" t="s">
        <v>176</v>
      </c>
      <c r="G120" s="4" t="s">
        <v>58</v>
      </c>
      <c r="H120" s="4" t="s">
        <v>59</v>
      </c>
      <c r="I120" s="4" t="s">
        <v>1000</v>
      </c>
      <c r="J120" s="6">
        <v>3</v>
      </c>
      <c r="K120" s="6">
        <v>1</v>
      </c>
      <c r="L120" s="6">
        <v>7</v>
      </c>
      <c r="M120" s="6">
        <v>3</v>
      </c>
      <c r="N120" s="4"/>
      <c r="O120" s="4"/>
      <c r="P120" s="4" t="s">
        <v>53</v>
      </c>
      <c r="Q120" s="4" t="s">
        <v>846</v>
      </c>
      <c r="R120" s="4" t="s">
        <v>999</v>
      </c>
      <c r="S120" s="34" t="s">
        <v>3392</v>
      </c>
      <c r="T120" s="33"/>
      <c r="U120" s="33"/>
      <c r="V120" s="33"/>
      <c r="W120" s="33"/>
      <c r="X120" s="33"/>
      <c r="Y120" s="33"/>
      <c r="Z120" s="33"/>
      <c r="AA120" s="33"/>
    </row>
    <row r="121" spans="1:27" ht="15.75" customHeight="1" thickBot="1" x14ac:dyDescent="0.3">
      <c r="A121" s="36" t="str" cm="1">
        <f t="array" ref="A121">"U-"&amp;LEFT(R121,6)&amp;_xlfn.IFS(E121="Cold Foil","-CF",E121="Rainbow Foil","-RF",E121="Cold Foil - Golden","-GF",E121="Extended Art Rainbow Foil", "-EA",E121="Regular","")</f>
        <v>U-WTR064-RF</v>
      </c>
      <c r="B121" s="4" t="s">
        <v>17</v>
      </c>
      <c r="C121" s="43" t="s">
        <v>3495</v>
      </c>
      <c r="D121" s="4" t="s">
        <v>275</v>
      </c>
      <c r="E121" s="4" t="s">
        <v>57</v>
      </c>
      <c r="F121" s="4" t="s">
        <v>176</v>
      </c>
      <c r="G121" s="4" t="s">
        <v>58</v>
      </c>
      <c r="H121" s="4" t="s">
        <v>59</v>
      </c>
      <c r="I121" s="4" t="s">
        <v>1001</v>
      </c>
      <c r="J121" s="6">
        <v>3</v>
      </c>
      <c r="K121" s="6">
        <v>2</v>
      </c>
      <c r="L121" s="6">
        <v>6</v>
      </c>
      <c r="M121" s="6">
        <v>3</v>
      </c>
      <c r="N121" s="4"/>
      <c r="O121" s="4"/>
      <c r="P121" s="4" t="s">
        <v>53</v>
      </c>
      <c r="Q121" s="4" t="s">
        <v>846</v>
      </c>
      <c r="R121" s="4" t="s">
        <v>1002</v>
      </c>
      <c r="S121" s="34" t="s">
        <v>3392</v>
      </c>
      <c r="T121" s="33"/>
      <c r="U121" s="33"/>
      <c r="V121" s="33"/>
      <c r="W121" s="33"/>
      <c r="X121" s="33"/>
      <c r="Y121" s="33"/>
      <c r="Z121" s="33"/>
      <c r="AA121" s="33"/>
    </row>
    <row r="122" spans="1:27" ht="15.75" customHeight="1" thickBot="1" x14ac:dyDescent="0.3">
      <c r="A122" s="36" t="str" cm="1">
        <f t="array" ref="A122">"U-"&amp;LEFT(R122,6)&amp;_xlfn.IFS(E122="Cold Foil","-CF",E122="Rainbow Foil","-RF",E122="Cold Foil - Golden","-GF",E122="Extended Art Rainbow Foil", "-EA",E122="Regular","")</f>
        <v>U-WTR064</v>
      </c>
      <c r="B122" s="4" t="s">
        <v>17</v>
      </c>
      <c r="C122" s="43" t="s">
        <v>3495</v>
      </c>
      <c r="D122" s="4" t="s">
        <v>275</v>
      </c>
      <c r="E122" s="4" t="s">
        <v>29</v>
      </c>
      <c r="F122" s="4" t="s">
        <v>176</v>
      </c>
      <c r="G122" s="4" t="s">
        <v>58</v>
      </c>
      <c r="H122" s="4" t="s">
        <v>59</v>
      </c>
      <c r="I122" s="4" t="s">
        <v>1003</v>
      </c>
      <c r="J122" s="6">
        <v>3</v>
      </c>
      <c r="K122" s="6">
        <v>2</v>
      </c>
      <c r="L122" s="6">
        <v>6</v>
      </c>
      <c r="M122" s="6">
        <v>3</v>
      </c>
      <c r="N122" s="4"/>
      <c r="O122" s="4"/>
      <c r="P122" s="4" t="s">
        <v>53</v>
      </c>
      <c r="Q122" s="4" t="s">
        <v>846</v>
      </c>
      <c r="R122" s="4" t="s">
        <v>1002</v>
      </c>
      <c r="S122" s="34" t="s">
        <v>3392</v>
      </c>
      <c r="T122" s="33"/>
      <c r="U122" s="33"/>
      <c r="V122" s="33"/>
      <c r="W122" s="33"/>
      <c r="X122" s="33"/>
      <c r="Y122" s="33"/>
      <c r="Z122" s="33"/>
      <c r="AA122" s="33"/>
    </row>
    <row r="123" spans="1:27" ht="15.75" customHeight="1" thickBot="1" x14ac:dyDescent="0.3">
      <c r="A123" s="36" t="str" cm="1">
        <f t="array" ref="A123">"U-"&amp;LEFT(R123,6)&amp;_xlfn.IFS(E123="Cold Foil","-CF",E123="Rainbow Foil","-RF",E123="Cold Foil - Golden","-GF",E123="Extended Art Rainbow Foil", "-EA",E123="Regular","")</f>
        <v>U-WTR065-RF</v>
      </c>
      <c r="B123" s="4" t="s">
        <v>17</v>
      </c>
      <c r="C123" s="43" t="s">
        <v>3496</v>
      </c>
      <c r="D123" s="4" t="s">
        <v>279</v>
      </c>
      <c r="E123" s="4" t="s">
        <v>57</v>
      </c>
      <c r="F123" s="4" t="s">
        <v>176</v>
      </c>
      <c r="G123" s="4" t="s">
        <v>58</v>
      </c>
      <c r="H123" s="4" t="s">
        <v>59</v>
      </c>
      <c r="I123" s="4" t="s">
        <v>1004</v>
      </c>
      <c r="J123" s="6">
        <v>3</v>
      </c>
      <c r="K123" s="6">
        <v>3</v>
      </c>
      <c r="L123" s="6">
        <v>5</v>
      </c>
      <c r="M123" s="6">
        <v>3</v>
      </c>
      <c r="N123" s="4"/>
      <c r="O123" s="4"/>
      <c r="P123" s="4" t="s">
        <v>53</v>
      </c>
      <c r="Q123" s="4" t="s">
        <v>846</v>
      </c>
      <c r="R123" s="4" t="s">
        <v>1005</v>
      </c>
      <c r="S123" s="34" t="s">
        <v>3392</v>
      </c>
      <c r="T123" s="33"/>
      <c r="U123" s="33"/>
      <c r="V123" s="33"/>
      <c r="W123" s="33"/>
      <c r="X123" s="33"/>
      <c r="Y123" s="33"/>
      <c r="Z123" s="33"/>
      <c r="AA123" s="33"/>
    </row>
    <row r="124" spans="1:27" ht="15.75" customHeight="1" thickBot="1" x14ac:dyDescent="0.3">
      <c r="A124" s="36" t="str" cm="1">
        <f t="array" ref="A124">"U-"&amp;LEFT(R124,6)&amp;_xlfn.IFS(E124="Cold Foil","-CF",E124="Rainbow Foil","-RF",E124="Cold Foil - Golden","-GF",E124="Extended Art Rainbow Foil", "-EA",E124="Regular","")</f>
        <v>U-WTR065</v>
      </c>
      <c r="B124" s="4" t="s">
        <v>17</v>
      </c>
      <c r="C124" s="43" t="s">
        <v>3496</v>
      </c>
      <c r="D124" s="4" t="s">
        <v>279</v>
      </c>
      <c r="E124" s="4" t="s">
        <v>29</v>
      </c>
      <c r="F124" s="4" t="s">
        <v>176</v>
      </c>
      <c r="G124" s="4" t="s">
        <v>58</v>
      </c>
      <c r="H124" s="4" t="s">
        <v>59</v>
      </c>
      <c r="I124" s="4" t="s">
        <v>1006</v>
      </c>
      <c r="J124" s="6">
        <v>3</v>
      </c>
      <c r="K124" s="6">
        <v>3</v>
      </c>
      <c r="L124" s="6">
        <v>5</v>
      </c>
      <c r="M124" s="6">
        <v>3</v>
      </c>
      <c r="N124" s="4"/>
      <c r="O124" s="4"/>
      <c r="P124" s="4" t="s">
        <v>53</v>
      </c>
      <c r="Q124" s="4" t="s">
        <v>846</v>
      </c>
      <c r="R124" s="4" t="s">
        <v>1005</v>
      </c>
      <c r="S124" s="34" t="s">
        <v>3392</v>
      </c>
      <c r="T124" s="33"/>
      <c r="U124" s="33"/>
      <c r="V124" s="33"/>
      <c r="W124" s="33"/>
      <c r="X124" s="33"/>
      <c r="Y124" s="33"/>
      <c r="Z124" s="33"/>
      <c r="AA124" s="33"/>
    </row>
    <row r="125" spans="1:27" ht="15.75" customHeight="1" thickBot="1" x14ac:dyDescent="0.3">
      <c r="A125" s="36" t="str" cm="1">
        <f t="array" ref="A125">"U-"&amp;LEFT(R125,6)&amp;_xlfn.IFS(E125="Cold Foil","-CF",E125="Rainbow Foil","-RF",E125="Cold Foil - Golden","-GF",E125="Extended Art Rainbow Foil", "-EA",E125="Regular","")</f>
        <v>U-WTR066-RF</v>
      </c>
      <c r="B125" s="4" t="s">
        <v>17</v>
      </c>
      <c r="C125" s="43" t="s">
        <v>3497</v>
      </c>
      <c r="D125" s="4" t="s">
        <v>283</v>
      </c>
      <c r="E125" s="4" t="s">
        <v>57</v>
      </c>
      <c r="F125" s="4" t="s">
        <v>176</v>
      </c>
      <c r="G125" s="4" t="s">
        <v>58</v>
      </c>
      <c r="H125" s="4" t="s">
        <v>59</v>
      </c>
      <c r="I125" s="4" t="s">
        <v>1007</v>
      </c>
      <c r="J125" s="6">
        <v>4</v>
      </c>
      <c r="K125" s="6">
        <v>1</v>
      </c>
      <c r="L125" s="6">
        <v>8</v>
      </c>
      <c r="M125" s="6">
        <v>3</v>
      </c>
      <c r="N125" s="4"/>
      <c r="O125" s="4"/>
      <c r="P125" s="4" t="s">
        <v>53</v>
      </c>
      <c r="Q125" s="4" t="s">
        <v>846</v>
      </c>
      <c r="R125" s="4" t="s">
        <v>1008</v>
      </c>
      <c r="S125" s="34" t="s">
        <v>3392</v>
      </c>
      <c r="T125" s="33"/>
      <c r="U125" s="33"/>
      <c r="V125" s="33"/>
      <c r="W125" s="33"/>
      <c r="X125" s="33"/>
      <c r="Y125" s="33"/>
      <c r="Z125" s="33"/>
      <c r="AA125" s="33"/>
    </row>
    <row r="126" spans="1:27" ht="15.75" customHeight="1" thickBot="1" x14ac:dyDescent="0.3">
      <c r="A126" s="36" t="str" cm="1">
        <f t="array" ref="A126">"U-"&amp;LEFT(R126,6)&amp;_xlfn.IFS(E126="Cold Foil","-CF",E126="Rainbow Foil","-RF",E126="Cold Foil - Golden","-GF",E126="Extended Art Rainbow Foil", "-EA",E126="Regular","")</f>
        <v>U-WTR066</v>
      </c>
      <c r="B126" s="4" t="s">
        <v>17</v>
      </c>
      <c r="C126" s="43" t="s">
        <v>3497</v>
      </c>
      <c r="D126" s="4" t="s">
        <v>283</v>
      </c>
      <c r="E126" s="4" t="s">
        <v>29</v>
      </c>
      <c r="F126" s="4" t="s">
        <v>176</v>
      </c>
      <c r="G126" s="4" t="s">
        <v>58</v>
      </c>
      <c r="H126" s="4" t="s">
        <v>59</v>
      </c>
      <c r="I126" s="4" t="s">
        <v>1009</v>
      </c>
      <c r="J126" s="6">
        <v>4</v>
      </c>
      <c r="K126" s="6">
        <v>1</v>
      </c>
      <c r="L126" s="6">
        <v>8</v>
      </c>
      <c r="M126" s="6">
        <v>3</v>
      </c>
      <c r="N126" s="4"/>
      <c r="O126" s="4"/>
      <c r="P126" s="4" t="s">
        <v>53</v>
      </c>
      <c r="Q126" s="4" t="s">
        <v>846</v>
      </c>
      <c r="R126" s="4" t="s">
        <v>1008</v>
      </c>
      <c r="S126" s="34" t="s">
        <v>3392</v>
      </c>
      <c r="T126" s="33"/>
      <c r="U126" s="33"/>
      <c r="V126" s="33"/>
      <c r="W126" s="33"/>
      <c r="X126" s="33"/>
      <c r="Y126" s="33"/>
      <c r="Z126" s="33"/>
      <c r="AA126" s="33"/>
    </row>
    <row r="127" spans="1:27" ht="15.75" customHeight="1" thickBot="1" x14ac:dyDescent="0.3">
      <c r="A127" s="36" t="str" cm="1">
        <f t="array" ref="A127">"U-"&amp;LEFT(R127,6)&amp;_xlfn.IFS(E127="Cold Foil","-CF",E127="Rainbow Foil","-RF",E127="Cold Foil - Golden","-GF",E127="Extended Art Rainbow Foil", "-EA",E127="Regular","")</f>
        <v>U-WTR067-RF</v>
      </c>
      <c r="B127" s="4" t="s">
        <v>17</v>
      </c>
      <c r="C127" s="43" t="s">
        <v>3498</v>
      </c>
      <c r="D127" s="4" t="s">
        <v>287</v>
      </c>
      <c r="E127" s="4" t="s">
        <v>57</v>
      </c>
      <c r="F127" s="4" t="s">
        <v>176</v>
      </c>
      <c r="G127" s="4" t="s">
        <v>58</v>
      </c>
      <c r="H127" s="4" t="s">
        <v>59</v>
      </c>
      <c r="I127" s="4" t="s">
        <v>1010</v>
      </c>
      <c r="J127" s="6">
        <v>4</v>
      </c>
      <c r="K127" s="6">
        <v>2</v>
      </c>
      <c r="L127" s="6">
        <v>7</v>
      </c>
      <c r="M127" s="6">
        <v>3</v>
      </c>
      <c r="N127" s="4"/>
      <c r="O127" s="4"/>
      <c r="P127" s="4" t="s">
        <v>53</v>
      </c>
      <c r="Q127" s="4" t="s">
        <v>846</v>
      </c>
      <c r="R127" s="4" t="s">
        <v>1011</v>
      </c>
      <c r="S127" s="34" t="s">
        <v>3392</v>
      </c>
      <c r="T127" s="33"/>
      <c r="U127" s="33"/>
      <c r="V127" s="33"/>
      <c r="W127" s="33"/>
      <c r="X127" s="33"/>
      <c r="Y127" s="33"/>
      <c r="Z127" s="33"/>
      <c r="AA127" s="33"/>
    </row>
    <row r="128" spans="1:27" ht="15.75" customHeight="1" thickBot="1" x14ac:dyDescent="0.3">
      <c r="A128" s="36" t="str" cm="1">
        <f t="array" ref="A128">"U-"&amp;LEFT(R128,6)&amp;_xlfn.IFS(E128="Cold Foil","-CF",E128="Rainbow Foil","-RF",E128="Cold Foil - Golden","-GF",E128="Extended Art Rainbow Foil", "-EA",E128="Regular","")</f>
        <v>U-WTR067</v>
      </c>
      <c r="B128" s="4" t="s">
        <v>17</v>
      </c>
      <c r="C128" s="43" t="s">
        <v>3498</v>
      </c>
      <c r="D128" s="4" t="s">
        <v>287</v>
      </c>
      <c r="E128" s="4" t="s">
        <v>29</v>
      </c>
      <c r="F128" s="4" t="s">
        <v>176</v>
      </c>
      <c r="G128" s="4" t="s">
        <v>58</v>
      </c>
      <c r="H128" s="4" t="s">
        <v>59</v>
      </c>
      <c r="I128" s="4" t="s">
        <v>1012</v>
      </c>
      <c r="J128" s="6">
        <v>4</v>
      </c>
      <c r="K128" s="6">
        <v>2</v>
      </c>
      <c r="L128" s="6">
        <v>7</v>
      </c>
      <c r="M128" s="6">
        <v>3</v>
      </c>
      <c r="N128" s="4"/>
      <c r="O128" s="4"/>
      <c r="P128" s="4" t="s">
        <v>53</v>
      </c>
      <c r="Q128" s="4" t="s">
        <v>846</v>
      </c>
      <c r="R128" s="4" t="s">
        <v>1011</v>
      </c>
      <c r="S128" s="34" t="s">
        <v>3392</v>
      </c>
      <c r="T128" s="33"/>
      <c r="U128" s="33"/>
      <c r="V128" s="33"/>
      <c r="W128" s="33"/>
      <c r="X128" s="33"/>
      <c r="Y128" s="33"/>
      <c r="Z128" s="33"/>
      <c r="AA128" s="33"/>
    </row>
    <row r="129" spans="1:27" ht="15.75" customHeight="1" thickBot="1" x14ac:dyDescent="0.3">
      <c r="A129" s="36" t="str" cm="1">
        <f t="array" ref="A129">"U-"&amp;LEFT(R129,6)&amp;_xlfn.IFS(E129="Cold Foil","-CF",E129="Rainbow Foil","-RF",E129="Cold Foil - Golden","-GF",E129="Extended Art Rainbow Foil", "-EA",E129="Regular","")</f>
        <v>U-WTR068-RF</v>
      </c>
      <c r="B129" s="4" t="s">
        <v>17</v>
      </c>
      <c r="C129" s="43" t="s">
        <v>3499</v>
      </c>
      <c r="D129" s="4" t="s">
        <v>291</v>
      </c>
      <c r="E129" s="4" t="s">
        <v>57</v>
      </c>
      <c r="F129" s="4" t="s">
        <v>176</v>
      </c>
      <c r="G129" s="4" t="s">
        <v>58</v>
      </c>
      <c r="H129" s="4" t="s">
        <v>59</v>
      </c>
      <c r="I129" s="4" t="s">
        <v>1013</v>
      </c>
      <c r="J129" s="6">
        <v>4</v>
      </c>
      <c r="K129" s="6">
        <v>3</v>
      </c>
      <c r="L129" s="6">
        <v>6</v>
      </c>
      <c r="M129" s="6">
        <v>3</v>
      </c>
      <c r="N129" s="4"/>
      <c r="O129" s="4"/>
      <c r="P129" s="4" t="s">
        <v>53</v>
      </c>
      <c r="Q129" s="4" t="s">
        <v>846</v>
      </c>
      <c r="R129" s="4" t="s">
        <v>1014</v>
      </c>
      <c r="S129" s="34" t="s">
        <v>3392</v>
      </c>
      <c r="T129" s="33"/>
      <c r="U129" s="33"/>
      <c r="V129" s="33"/>
      <c r="W129" s="33"/>
      <c r="X129" s="33"/>
      <c r="Y129" s="33"/>
      <c r="Z129" s="33"/>
      <c r="AA129" s="33"/>
    </row>
    <row r="130" spans="1:27" ht="15.75" customHeight="1" thickBot="1" x14ac:dyDescent="0.3">
      <c r="A130" s="36" t="str" cm="1">
        <f t="array" ref="A130">"U-"&amp;LEFT(R130,6)&amp;_xlfn.IFS(E130="Cold Foil","-CF",E130="Rainbow Foil","-RF",E130="Cold Foil - Golden","-GF",E130="Extended Art Rainbow Foil", "-EA",E130="Regular","")</f>
        <v>U-WTR068</v>
      </c>
      <c r="B130" s="4" t="s">
        <v>17</v>
      </c>
      <c r="C130" s="43" t="s">
        <v>3499</v>
      </c>
      <c r="D130" s="4" t="s">
        <v>291</v>
      </c>
      <c r="E130" s="4" t="s">
        <v>29</v>
      </c>
      <c r="F130" s="4" t="s">
        <v>176</v>
      </c>
      <c r="G130" s="4" t="s">
        <v>58</v>
      </c>
      <c r="H130" s="4" t="s">
        <v>59</v>
      </c>
      <c r="I130" s="4" t="s">
        <v>1015</v>
      </c>
      <c r="J130" s="6">
        <v>4</v>
      </c>
      <c r="K130" s="6">
        <v>3</v>
      </c>
      <c r="L130" s="6">
        <v>6</v>
      </c>
      <c r="M130" s="6">
        <v>3</v>
      </c>
      <c r="N130" s="4"/>
      <c r="O130" s="4"/>
      <c r="P130" s="4" t="s">
        <v>53</v>
      </c>
      <c r="Q130" s="4" t="s">
        <v>846</v>
      </c>
      <c r="R130" s="4" t="s">
        <v>1014</v>
      </c>
      <c r="S130" s="34" t="s">
        <v>3392</v>
      </c>
      <c r="T130" s="33"/>
      <c r="U130" s="33"/>
      <c r="V130" s="33"/>
      <c r="W130" s="33"/>
      <c r="X130" s="33"/>
      <c r="Y130" s="33"/>
      <c r="Z130" s="33"/>
      <c r="AA130" s="33"/>
    </row>
    <row r="131" spans="1:27" ht="15.75" customHeight="1" thickBot="1" x14ac:dyDescent="0.3">
      <c r="A131" s="36" t="str" cm="1">
        <f t="array" ref="A131">"U-"&amp;LEFT(R131,6)&amp;_xlfn.IFS(E131="Cold Foil","-CF",E131="Rainbow Foil","-RF",E131="Cold Foil - Golden","-GF",E131="Extended Art Rainbow Foil", "-EA",E131="Regular","")</f>
        <v>U-WTR069-RF</v>
      </c>
      <c r="B131" s="4" t="s">
        <v>17</v>
      </c>
      <c r="C131" s="43" t="s">
        <v>3500</v>
      </c>
      <c r="D131" s="4" t="s">
        <v>295</v>
      </c>
      <c r="E131" s="4" t="s">
        <v>57</v>
      </c>
      <c r="F131" s="4" t="s">
        <v>176</v>
      </c>
      <c r="G131" s="4" t="s">
        <v>58</v>
      </c>
      <c r="H131" s="4" t="s">
        <v>208</v>
      </c>
      <c r="I131" s="4" t="s">
        <v>1016</v>
      </c>
      <c r="J131" s="6">
        <v>2</v>
      </c>
      <c r="K131" s="6">
        <v>1</v>
      </c>
      <c r="L131" s="4"/>
      <c r="M131" s="6">
        <v>3</v>
      </c>
      <c r="N131" s="4"/>
      <c r="O131" s="4"/>
      <c r="P131" s="4" t="s">
        <v>53</v>
      </c>
      <c r="Q131" s="4" t="s">
        <v>846</v>
      </c>
      <c r="R131" s="4" t="s">
        <v>1017</v>
      </c>
      <c r="S131" s="34" t="s">
        <v>3392</v>
      </c>
      <c r="T131" s="33"/>
      <c r="U131" s="33"/>
      <c r="V131" s="33"/>
      <c r="W131" s="33"/>
      <c r="X131" s="33"/>
      <c r="Y131" s="33"/>
      <c r="Z131" s="33"/>
      <c r="AA131" s="33"/>
    </row>
    <row r="132" spans="1:27" ht="15.75" customHeight="1" thickBot="1" x14ac:dyDescent="0.3">
      <c r="A132" s="36" t="str" cm="1">
        <f t="array" ref="A132">"U-"&amp;LEFT(R132,6)&amp;_xlfn.IFS(E132="Cold Foil","-CF",E132="Rainbow Foil","-RF",E132="Cold Foil - Golden","-GF",E132="Extended Art Rainbow Foil", "-EA",E132="Regular","")</f>
        <v>U-WTR069</v>
      </c>
      <c r="B132" s="4" t="s">
        <v>17</v>
      </c>
      <c r="C132" s="43" t="s">
        <v>3500</v>
      </c>
      <c r="D132" s="4" t="s">
        <v>295</v>
      </c>
      <c r="E132" s="4" t="s">
        <v>29</v>
      </c>
      <c r="F132" s="4" t="s">
        <v>176</v>
      </c>
      <c r="G132" s="4" t="s">
        <v>58</v>
      </c>
      <c r="H132" s="4" t="s">
        <v>208</v>
      </c>
      <c r="I132" s="4" t="s">
        <v>1018</v>
      </c>
      <c r="J132" s="6">
        <v>2</v>
      </c>
      <c r="K132" s="6">
        <v>1</v>
      </c>
      <c r="L132" s="4"/>
      <c r="M132" s="6">
        <v>3</v>
      </c>
      <c r="N132" s="4"/>
      <c r="O132" s="4"/>
      <c r="P132" s="4" t="s">
        <v>53</v>
      </c>
      <c r="Q132" s="4" t="s">
        <v>846</v>
      </c>
      <c r="R132" s="4" t="s">
        <v>1017</v>
      </c>
      <c r="S132" s="34" t="s">
        <v>3392</v>
      </c>
      <c r="T132" s="33"/>
      <c r="U132" s="33"/>
      <c r="V132" s="33"/>
      <c r="W132" s="33"/>
      <c r="X132" s="33"/>
      <c r="Y132" s="33"/>
      <c r="Z132" s="33"/>
      <c r="AA132" s="33"/>
    </row>
    <row r="133" spans="1:27" ht="15.75" customHeight="1" thickBot="1" x14ac:dyDescent="0.3">
      <c r="A133" s="36" t="str" cm="1">
        <f t="array" ref="A133">"U-"&amp;LEFT(R133,6)&amp;_xlfn.IFS(E133="Cold Foil","-CF",E133="Rainbow Foil","-RF",E133="Cold Foil - Golden","-GF",E133="Extended Art Rainbow Foil", "-EA",E133="Regular","")</f>
        <v>U-WTR070-RF</v>
      </c>
      <c r="B133" s="4" t="s">
        <v>17</v>
      </c>
      <c r="C133" s="43" t="s">
        <v>3501</v>
      </c>
      <c r="D133" s="4" t="s">
        <v>299</v>
      </c>
      <c r="E133" s="4" t="s">
        <v>57</v>
      </c>
      <c r="F133" s="4" t="s">
        <v>176</v>
      </c>
      <c r="G133" s="4" t="s">
        <v>58</v>
      </c>
      <c r="H133" s="4" t="s">
        <v>208</v>
      </c>
      <c r="I133" s="4" t="s">
        <v>1019</v>
      </c>
      <c r="J133" s="6">
        <v>2</v>
      </c>
      <c r="K133" s="6">
        <v>2</v>
      </c>
      <c r="L133" s="4"/>
      <c r="M133" s="6">
        <v>3</v>
      </c>
      <c r="N133" s="4"/>
      <c r="O133" s="4"/>
      <c r="P133" s="4" t="s">
        <v>53</v>
      </c>
      <c r="Q133" s="4" t="s">
        <v>846</v>
      </c>
      <c r="R133" s="4" t="s">
        <v>1020</v>
      </c>
      <c r="S133" s="34" t="s">
        <v>3392</v>
      </c>
      <c r="T133" s="33"/>
      <c r="U133" s="33"/>
      <c r="V133" s="33"/>
      <c r="W133" s="33"/>
      <c r="X133" s="33"/>
      <c r="Y133" s="33"/>
      <c r="Z133" s="33"/>
      <c r="AA133" s="33"/>
    </row>
    <row r="134" spans="1:27" ht="15.75" customHeight="1" thickBot="1" x14ac:dyDescent="0.3">
      <c r="A134" s="36" t="str" cm="1">
        <f t="array" ref="A134">"U-"&amp;LEFT(R134,6)&amp;_xlfn.IFS(E134="Cold Foil","-CF",E134="Rainbow Foil","-RF",E134="Cold Foil - Golden","-GF",E134="Extended Art Rainbow Foil", "-EA",E134="Regular","")</f>
        <v>U-WTR070</v>
      </c>
      <c r="B134" s="4" t="s">
        <v>17</v>
      </c>
      <c r="C134" s="43" t="s">
        <v>3501</v>
      </c>
      <c r="D134" s="4" t="s">
        <v>299</v>
      </c>
      <c r="E134" s="4" t="s">
        <v>29</v>
      </c>
      <c r="F134" s="4" t="s">
        <v>176</v>
      </c>
      <c r="G134" s="4" t="s">
        <v>58</v>
      </c>
      <c r="H134" s="4" t="s">
        <v>208</v>
      </c>
      <c r="I134" s="4" t="s">
        <v>1021</v>
      </c>
      <c r="J134" s="6">
        <v>2</v>
      </c>
      <c r="K134" s="6">
        <v>2</v>
      </c>
      <c r="L134" s="4"/>
      <c r="M134" s="6">
        <v>3</v>
      </c>
      <c r="N134" s="4"/>
      <c r="O134" s="4"/>
      <c r="P134" s="4" t="s">
        <v>53</v>
      </c>
      <c r="Q134" s="4" t="s">
        <v>846</v>
      </c>
      <c r="R134" s="4" t="s">
        <v>1020</v>
      </c>
      <c r="S134" s="34" t="s">
        <v>3392</v>
      </c>
      <c r="T134" s="33"/>
      <c r="U134" s="33"/>
      <c r="V134" s="33"/>
      <c r="W134" s="33"/>
      <c r="X134" s="33"/>
      <c r="Y134" s="33"/>
      <c r="Z134" s="33"/>
      <c r="AA134" s="33"/>
    </row>
    <row r="135" spans="1:27" ht="15.75" customHeight="1" thickBot="1" x14ac:dyDescent="0.3">
      <c r="A135" s="36" t="str" cm="1">
        <f t="array" ref="A135">"U-"&amp;LEFT(R135,6)&amp;_xlfn.IFS(E135="Cold Foil","-CF",E135="Rainbow Foil","-RF",E135="Cold Foil - Golden","-GF",E135="Extended Art Rainbow Foil", "-EA",E135="Regular","")</f>
        <v>U-WTR071-RF</v>
      </c>
      <c r="B135" s="4" t="s">
        <v>17</v>
      </c>
      <c r="C135" s="43" t="s">
        <v>3502</v>
      </c>
      <c r="D135" s="4" t="s">
        <v>303</v>
      </c>
      <c r="E135" s="4" t="s">
        <v>57</v>
      </c>
      <c r="F135" s="4" t="s">
        <v>176</v>
      </c>
      <c r="G135" s="4" t="s">
        <v>58</v>
      </c>
      <c r="H135" s="4" t="s">
        <v>208</v>
      </c>
      <c r="I135" s="4" t="s">
        <v>1022</v>
      </c>
      <c r="J135" s="6">
        <v>2</v>
      </c>
      <c r="K135" s="6">
        <v>3</v>
      </c>
      <c r="L135" s="4"/>
      <c r="M135" s="6">
        <v>3</v>
      </c>
      <c r="N135" s="4"/>
      <c r="O135" s="4"/>
      <c r="P135" s="4" t="s">
        <v>53</v>
      </c>
      <c r="Q135" s="4" t="s">
        <v>846</v>
      </c>
      <c r="R135" s="4" t="s">
        <v>1023</v>
      </c>
      <c r="S135" s="34" t="s">
        <v>3392</v>
      </c>
      <c r="T135" s="33"/>
      <c r="U135" s="33"/>
      <c r="V135" s="33"/>
      <c r="W135" s="33"/>
      <c r="X135" s="33"/>
      <c r="Y135" s="33"/>
      <c r="Z135" s="33"/>
      <c r="AA135" s="33"/>
    </row>
    <row r="136" spans="1:27" ht="15.75" customHeight="1" thickBot="1" x14ac:dyDescent="0.3">
      <c r="A136" s="36" t="str" cm="1">
        <f t="array" ref="A136">"U-"&amp;LEFT(R136,6)&amp;_xlfn.IFS(E136="Cold Foil","-CF",E136="Rainbow Foil","-RF",E136="Cold Foil - Golden","-GF",E136="Extended Art Rainbow Foil", "-EA",E136="Regular","")</f>
        <v>U-WTR071</v>
      </c>
      <c r="B136" s="4" t="s">
        <v>17</v>
      </c>
      <c r="C136" s="43" t="s">
        <v>3502</v>
      </c>
      <c r="D136" s="4" t="s">
        <v>303</v>
      </c>
      <c r="E136" s="4" t="s">
        <v>29</v>
      </c>
      <c r="F136" s="4" t="s">
        <v>176</v>
      </c>
      <c r="G136" s="4" t="s">
        <v>58</v>
      </c>
      <c r="H136" s="4" t="s">
        <v>208</v>
      </c>
      <c r="I136" s="4" t="s">
        <v>1024</v>
      </c>
      <c r="J136" s="6">
        <v>2</v>
      </c>
      <c r="K136" s="6">
        <v>3</v>
      </c>
      <c r="L136" s="4"/>
      <c r="M136" s="6">
        <v>3</v>
      </c>
      <c r="N136" s="4"/>
      <c r="O136" s="4"/>
      <c r="P136" s="4" t="s">
        <v>53</v>
      </c>
      <c r="Q136" s="4" t="s">
        <v>846</v>
      </c>
      <c r="R136" s="4" t="s">
        <v>1023</v>
      </c>
      <c r="S136" s="34" t="s">
        <v>3392</v>
      </c>
      <c r="T136" s="33"/>
      <c r="U136" s="33"/>
      <c r="V136" s="33"/>
      <c r="W136" s="33"/>
      <c r="X136" s="33"/>
      <c r="Y136" s="33"/>
      <c r="Z136" s="33"/>
      <c r="AA136" s="33"/>
    </row>
    <row r="137" spans="1:27" ht="15.75" customHeight="1" thickBot="1" x14ac:dyDescent="0.3">
      <c r="A137" s="36" t="str" cm="1">
        <f t="array" ref="A137">"U-"&amp;LEFT(R137,6)&amp;_xlfn.IFS(E137="Cold Foil","-CF",E137="Rainbow Foil","-RF",E137="Cold Foil - Golden","-GF",E137="Extended Art Rainbow Foil", "-EA",E137="Regular","")</f>
        <v>U-WTR072-RF</v>
      </c>
      <c r="B137" s="4" t="s">
        <v>17</v>
      </c>
      <c r="C137" s="43" t="s">
        <v>3503</v>
      </c>
      <c r="D137" s="4" t="s">
        <v>307</v>
      </c>
      <c r="E137" s="4" t="s">
        <v>57</v>
      </c>
      <c r="F137" s="4" t="s">
        <v>176</v>
      </c>
      <c r="G137" s="4" t="s">
        <v>58</v>
      </c>
      <c r="H137" s="4" t="s">
        <v>208</v>
      </c>
      <c r="I137" s="4" t="s">
        <v>1025</v>
      </c>
      <c r="J137" s="6">
        <v>2</v>
      </c>
      <c r="K137" s="6">
        <v>1</v>
      </c>
      <c r="L137" s="4"/>
      <c r="M137" s="6">
        <v>3</v>
      </c>
      <c r="N137" s="4"/>
      <c r="O137" s="4"/>
      <c r="P137" s="4" t="s">
        <v>53</v>
      </c>
      <c r="Q137" s="4" t="s">
        <v>846</v>
      </c>
      <c r="R137" s="4" t="s">
        <v>1026</v>
      </c>
      <c r="S137" s="34" t="s">
        <v>3392</v>
      </c>
      <c r="T137" s="33"/>
      <c r="U137" s="33"/>
      <c r="V137" s="33"/>
      <c r="W137" s="33"/>
      <c r="X137" s="33"/>
      <c r="Y137" s="33"/>
      <c r="Z137" s="33"/>
      <c r="AA137" s="33"/>
    </row>
    <row r="138" spans="1:27" ht="15.75" customHeight="1" thickBot="1" x14ac:dyDescent="0.3">
      <c r="A138" s="36" t="str" cm="1">
        <f t="array" ref="A138">"U-"&amp;LEFT(R138,6)&amp;_xlfn.IFS(E138="Cold Foil","-CF",E138="Rainbow Foil","-RF",E138="Cold Foil - Golden","-GF",E138="Extended Art Rainbow Foil", "-EA",E138="Regular","")</f>
        <v>U-WTR072</v>
      </c>
      <c r="B138" s="4" t="s">
        <v>17</v>
      </c>
      <c r="C138" s="43" t="s">
        <v>3503</v>
      </c>
      <c r="D138" s="4" t="s">
        <v>307</v>
      </c>
      <c r="E138" s="4" t="s">
        <v>29</v>
      </c>
      <c r="F138" s="4" t="s">
        <v>176</v>
      </c>
      <c r="G138" s="4" t="s">
        <v>58</v>
      </c>
      <c r="H138" s="4" t="s">
        <v>208</v>
      </c>
      <c r="I138" s="4" t="s">
        <v>1027</v>
      </c>
      <c r="J138" s="6">
        <v>2</v>
      </c>
      <c r="K138" s="6">
        <v>1</v>
      </c>
      <c r="L138" s="4"/>
      <c r="M138" s="6">
        <v>3</v>
      </c>
      <c r="N138" s="4"/>
      <c r="O138" s="4"/>
      <c r="P138" s="4" t="s">
        <v>53</v>
      </c>
      <c r="Q138" s="4" t="s">
        <v>846</v>
      </c>
      <c r="R138" s="4" t="s">
        <v>1026</v>
      </c>
      <c r="S138" s="34" t="s">
        <v>3392</v>
      </c>
      <c r="T138" s="33"/>
      <c r="U138" s="33"/>
      <c r="V138" s="33"/>
      <c r="W138" s="33"/>
      <c r="X138" s="33"/>
      <c r="Y138" s="33"/>
      <c r="Z138" s="33"/>
      <c r="AA138" s="33"/>
    </row>
    <row r="139" spans="1:27" ht="15.75" customHeight="1" thickBot="1" x14ac:dyDescent="0.3">
      <c r="A139" s="36" t="str" cm="1">
        <f t="array" ref="A139">"U-"&amp;LEFT(R139,6)&amp;_xlfn.IFS(E139="Cold Foil","-CF",E139="Rainbow Foil","-RF",E139="Cold Foil - Golden","-GF",E139="Extended Art Rainbow Foil", "-EA",E139="Regular","")</f>
        <v>U-WTR073-RF</v>
      </c>
      <c r="B139" s="4" t="s">
        <v>17</v>
      </c>
      <c r="C139" s="43" t="s">
        <v>3504</v>
      </c>
      <c r="D139" s="4" t="s">
        <v>311</v>
      </c>
      <c r="E139" s="4" t="s">
        <v>57</v>
      </c>
      <c r="F139" s="4" t="s">
        <v>176</v>
      </c>
      <c r="G139" s="4" t="s">
        <v>58</v>
      </c>
      <c r="H139" s="4" t="s">
        <v>208</v>
      </c>
      <c r="I139" s="4" t="s">
        <v>1028</v>
      </c>
      <c r="J139" s="6">
        <v>2</v>
      </c>
      <c r="K139" s="6">
        <v>2</v>
      </c>
      <c r="L139" s="4"/>
      <c r="M139" s="6">
        <v>3</v>
      </c>
      <c r="N139" s="4"/>
      <c r="O139" s="4"/>
      <c r="P139" s="4" t="s">
        <v>53</v>
      </c>
      <c r="Q139" s="4" t="s">
        <v>846</v>
      </c>
      <c r="R139" s="4" t="s">
        <v>1029</v>
      </c>
      <c r="S139" s="34" t="s">
        <v>3392</v>
      </c>
      <c r="T139" s="33"/>
      <c r="U139" s="33"/>
      <c r="V139" s="33"/>
      <c r="W139" s="33"/>
      <c r="X139" s="33"/>
      <c r="Y139" s="33"/>
      <c r="Z139" s="33"/>
      <c r="AA139" s="33"/>
    </row>
    <row r="140" spans="1:27" ht="15.75" customHeight="1" thickBot="1" x14ac:dyDescent="0.3">
      <c r="A140" s="36" t="str" cm="1">
        <f t="array" ref="A140">"U-"&amp;LEFT(R140,6)&amp;_xlfn.IFS(E140="Cold Foil","-CF",E140="Rainbow Foil","-RF",E140="Cold Foil - Golden","-GF",E140="Extended Art Rainbow Foil", "-EA",E140="Regular","")</f>
        <v>U-WTR073</v>
      </c>
      <c r="B140" s="4" t="s">
        <v>17</v>
      </c>
      <c r="C140" s="43" t="s">
        <v>3504</v>
      </c>
      <c r="D140" s="4" t="s">
        <v>311</v>
      </c>
      <c r="E140" s="4" t="s">
        <v>29</v>
      </c>
      <c r="F140" s="4" t="s">
        <v>176</v>
      </c>
      <c r="G140" s="4" t="s">
        <v>58</v>
      </c>
      <c r="H140" s="4" t="s">
        <v>208</v>
      </c>
      <c r="I140" s="4" t="s">
        <v>1030</v>
      </c>
      <c r="J140" s="6">
        <v>2</v>
      </c>
      <c r="K140" s="6">
        <v>2</v>
      </c>
      <c r="L140" s="4"/>
      <c r="M140" s="6">
        <v>3</v>
      </c>
      <c r="N140" s="4"/>
      <c r="O140" s="4"/>
      <c r="P140" s="4" t="s">
        <v>53</v>
      </c>
      <c r="Q140" s="4" t="s">
        <v>846</v>
      </c>
      <c r="R140" s="4" t="s">
        <v>1029</v>
      </c>
      <c r="S140" s="34" t="s">
        <v>3392</v>
      </c>
      <c r="T140" s="33"/>
      <c r="U140" s="33"/>
      <c r="V140" s="33"/>
      <c r="W140" s="33"/>
      <c r="X140" s="33"/>
      <c r="Y140" s="33"/>
      <c r="Z140" s="33"/>
      <c r="AA140" s="33"/>
    </row>
    <row r="141" spans="1:27" ht="15.75" customHeight="1" thickBot="1" x14ac:dyDescent="0.3">
      <c r="A141" s="36" t="str" cm="1">
        <f t="array" ref="A141">"U-"&amp;LEFT(R141,6)&amp;_xlfn.IFS(E141="Cold Foil","-CF",E141="Rainbow Foil","-RF",E141="Cold Foil - Golden","-GF",E141="Extended Art Rainbow Foil", "-EA",E141="Regular","")</f>
        <v>U-WTR074-RF</v>
      </c>
      <c r="B141" s="4" t="s">
        <v>17</v>
      </c>
      <c r="C141" s="43" t="s">
        <v>3505</v>
      </c>
      <c r="D141" s="4" t="s">
        <v>315</v>
      </c>
      <c r="E141" s="4" t="s">
        <v>57</v>
      </c>
      <c r="F141" s="4" t="s">
        <v>176</v>
      </c>
      <c r="G141" s="4" t="s">
        <v>58</v>
      </c>
      <c r="H141" s="4" t="s">
        <v>208</v>
      </c>
      <c r="I141" s="4" t="s">
        <v>1031</v>
      </c>
      <c r="J141" s="6">
        <v>2</v>
      </c>
      <c r="K141" s="6">
        <v>3</v>
      </c>
      <c r="L141" s="4"/>
      <c r="M141" s="6">
        <v>3</v>
      </c>
      <c r="N141" s="4"/>
      <c r="O141" s="4"/>
      <c r="P141" s="4" t="s">
        <v>53</v>
      </c>
      <c r="Q141" s="4" t="s">
        <v>846</v>
      </c>
      <c r="R141" s="4" t="s">
        <v>1032</v>
      </c>
      <c r="S141" s="34" t="s">
        <v>3392</v>
      </c>
      <c r="T141" s="33"/>
      <c r="U141" s="33"/>
      <c r="V141" s="33"/>
      <c r="W141" s="33"/>
      <c r="X141" s="33"/>
      <c r="Y141" s="33"/>
      <c r="Z141" s="33"/>
      <c r="AA141" s="33"/>
    </row>
    <row r="142" spans="1:27" ht="15.75" customHeight="1" thickBot="1" x14ac:dyDescent="0.3">
      <c r="A142" s="36" t="str" cm="1">
        <f t="array" ref="A142">"U-"&amp;LEFT(R142,6)&amp;_xlfn.IFS(E142="Cold Foil","-CF",E142="Rainbow Foil","-RF",E142="Cold Foil - Golden","-GF",E142="Extended Art Rainbow Foil", "-EA",E142="Regular","")</f>
        <v>U-WTR074</v>
      </c>
      <c r="B142" s="4" t="s">
        <v>17</v>
      </c>
      <c r="C142" s="43" t="s">
        <v>3505</v>
      </c>
      <c r="D142" s="4" t="s">
        <v>315</v>
      </c>
      <c r="E142" s="4" t="s">
        <v>29</v>
      </c>
      <c r="F142" s="4" t="s">
        <v>176</v>
      </c>
      <c r="G142" s="4" t="s">
        <v>58</v>
      </c>
      <c r="H142" s="4" t="s">
        <v>208</v>
      </c>
      <c r="I142" s="4" t="s">
        <v>1033</v>
      </c>
      <c r="J142" s="6">
        <v>2</v>
      </c>
      <c r="K142" s="6">
        <v>3</v>
      </c>
      <c r="L142" s="4"/>
      <c r="M142" s="6">
        <v>3</v>
      </c>
      <c r="N142" s="4"/>
      <c r="O142" s="4"/>
      <c r="P142" s="4" t="s">
        <v>53</v>
      </c>
      <c r="Q142" s="4" t="s">
        <v>846</v>
      </c>
      <c r="R142" s="4" t="s">
        <v>1032</v>
      </c>
      <c r="S142" s="34" t="s">
        <v>3392</v>
      </c>
      <c r="T142" s="33"/>
      <c r="U142" s="33"/>
      <c r="V142" s="33"/>
      <c r="W142" s="33"/>
      <c r="X142" s="33"/>
      <c r="Y142" s="33"/>
      <c r="Z142" s="33"/>
      <c r="AA142" s="33"/>
    </row>
    <row r="143" spans="1:27" ht="15.75" customHeight="1" thickBot="1" x14ac:dyDescent="0.3">
      <c r="A143" s="36" t="str" cm="1">
        <f t="array" ref="A143">"U-"&amp;LEFT(R143,6)&amp;_xlfn.IFS(E143="Cold Foil","-CF",E143="Rainbow Foil","-RF",E143="Cold Foil - Golden","-GF",E143="Extended Art Rainbow Foil", "-EA",E143="Regular","")</f>
        <v>U-WTR075</v>
      </c>
      <c r="B143" s="4" t="s">
        <v>17</v>
      </c>
      <c r="C143" s="43" t="s">
        <v>3506</v>
      </c>
      <c r="D143" s="4" t="s">
        <v>319</v>
      </c>
      <c r="E143" s="4" t="s">
        <v>29</v>
      </c>
      <c r="F143" s="4" t="s">
        <v>176</v>
      </c>
      <c r="G143" s="4" t="s">
        <v>33</v>
      </c>
      <c r="H143" s="4" t="s">
        <v>208</v>
      </c>
      <c r="I143" s="80" t="s">
        <v>320</v>
      </c>
      <c r="J143" s="81"/>
      <c r="K143" s="81"/>
      <c r="L143" s="81"/>
      <c r="M143" s="81"/>
      <c r="N143" s="81"/>
      <c r="O143" s="81"/>
      <c r="P143" s="4" t="s">
        <v>33</v>
      </c>
      <c r="Q143" s="4" t="s">
        <v>846</v>
      </c>
      <c r="R143" s="4" t="s">
        <v>1034</v>
      </c>
      <c r="S143" s="34" t="s">
        <v>3392</v>
      </c>
      <c r="T143" s="33"/>
      <c r="U143" s="33"/>
      <c r="V143" s="33"/>
      <c r="W143" s="33"/>
      <c r="X143" s="33"/>
      <c r="Y143" s="33"/>
      <c r="Z143" s="33"/>
      <c r="AA143" s="33"/>
    </row>
    <row r="144" spans="1:27" ht="15.75" customHeight="1" thickBot="1" x14ac:dyDescent="0.3">
      <c r="A144" s="36" t="str" cm="1">
        <f t="array" ref="A144">"U-"&amp;LEFT(R144,6)&amp;_xlfn.IFS(E144="Cold Foil","-CF",E144="Rainbow Foil","-RF",E144="Cold Foil - Golden","-GF",E144="Extended Art Rainbow Foil", "-EA",E144="Regular","")</f>
        <v>U-WTR076</v>
      </c>
      <c r="B144" s="4" t="s">
        <v>17</v>
      </c>
      <c r="C144" s="43" t="s">
        <v>3507</v>
      </c>
      <c r="D144" s="4" t="s">
        <v>322</v>
      </c>
      <c r="E144" s="4" t="s">
        <v>29</v>
      </c>
      <c r="F144" s="4" t="s">
        <v>323</v>
      </c>
      <c r="G144" s="4" t="s">
        <v>31</v>
      </c>
      <c r="H144" s="4"/>
      <c r="I144" s="80" t="s">
        <v>1035</v>
      </c>
      <c r="J144" s="81"/>
      <c r="K144" s="81"/>
      <c r="L144" s="81"/>
      <c r="M144" s="81"/>
      <c r="N144" s="6">
        <v>4</v>
      </c>
      <c r="O144" s="6">
        <v>40</v>
      </c>
      <c r="P144" s="4" t="s">
        <v>33</v>
      </c>
      <c r="Q144" s="4" t="s">
        <v>846</v>
      </c>
      <c r="R144" s="4" t="s">
        <v>1036</v>
      </c>
      <c r="S144" s="34" t="s">
        <v>3392</v>
      </c>
      <c r="T144" s="33"/>
      <c r="U144" s="33"/>
      <c r="V144" s="33"/>
      <c r="W144" s="33"/>
      <c r="X144" s="33"/>
      <c r="Y144" s="33"/>
      <c r="Z144" s="33"/>
      <c r="AA144" s="33"/>
    </row>
    <row r="145" spans="1:27" ht="15.75" customHeight="1" thickBot="1" x14ac:dyDescent="0.3">
      <c r="A145" s="36" t="str" cm="1">
        <f t="array" ref="A145">"U-"&amp;LEFT(R145,6)&amp;_xlfn.IFS(E145="Cold Foil","-CF",E145="Rainbow Foil","-RF",E145="Cold Foil - Golden","-GF",E145="Extended Art Rainbow Foil", "-EA",E145="Regular","")</f>
        <v>U-WTR077</v>
      </c>
      <c r="B145" s="4" t="s">
        <v>17</v>
      </c>
      <c r="C145" s="43" t="s">
        <v>3508</v>
      </c>
      <c r="D145" s="4" t="s">
        <v>326</v>
      </c>
      <c r="E145" s="4" t="s">
        <v>29</v>
      </c>
      <c r="F145" s="4" t="s">
        <v>323</v>
      </c>
      <c r="G145" s="4" t="s">
        <v>31</v>
      </c>
      <c r="H145" s="4" t="s">
        <v>36</v>
      </c>
      <c r="I145" s="80" t="s">
        <v>1037</v>
      </c>
      <c r="J145" s="81"/>
      <c r="K145" s="81"/>
      <c r="L145" s="81"/>
      <c r="M145" s="81"/>
      <c r="N145" s="6">
        <v>4</v>
      </c>
      <c r="O145" s="6">
        <v>20</v>
      </c>
      <c r="P145" s="4" t="s">
        <v>33</v>
      </c>
      <c r="Q145" s="4" t="s">
        <v>846</v>
      </c>
      <c r="R145" s="4" t="s">
        <v>1038</v>
      </c>
      <c r="S145" s="34" t="s">
        <v>3392</v>
      </c>
      <c r="T145" s="33"/>
      <c r="U145" s="33"/>
      <c r="V145" s="33"/>
      <c r="W145" s="33"/>
      <c r="X145" s="33"/>
      <c r="Y145" s="33"/>
      <c r="Z145" s="33"/>
      <c r="AA145" s="33"/>
    </row>
    <row r="146" spans="1:27" ht="15.75" customHeight="1" thickBot="1" x14ac:dyDescent="0.3">
      <c r="A146" s="36" t="str" cm="1">
        <f t="array" ref="A146">"U-"&amp;LEFT(R146,6)&amp;_xlfn.IFS(E146="Cold Foil","-CF",E146="Rainbow Foil","-RF",E146="Cold Foil - Golden","-GF",E146="Extended Art Rainbow Foil", "-EA",E146="Regular","")</f>
        <v>U-WTR078</v>
      </c>
      <c r="B146" s="4" t="s">
        <v>17</v>
      </c>
      <c r="C146" s="43" t="s">
        <v>3509</v>
      </c>
      <c r="D146" s="4" t="s">
        <v>329</v>
      </c>
      <c r="E146" s="4" t="s">
        <v>29</v>
      </c>
      <c r="F146" s="4" t="s">
        <v>323</v>
      </c>
      <c r="G146" s="4" t="s">
        <v>40</v>
      </c>
      <c r="H146" s="4" t="s">
        <v>330</v>
      </c>
      <c r="I146" s="4" t="s">
        <v>1039</v>
      </c>
      <c r="J146" s="4"/>
      <c r="K146" s="4"/>
      <c r="L146" s="6">
        <v>1</v>
      </c>
      <c r="M146" s="4"/>
      <c r="N146" s="4"/>
      <c r="O146" s="4"/>
      <c r="P146" s="4" t="s">
        <v>33</v>
      </c>
      <c r="Q146" s="4" t="s">
        <v>846</v>
      </c>
      <c r="R146" s="4" t="s">
        <v>1040</v>
      </c>
      <c r="S146" s="34" t="s">
        <v>3392</v>
      </c>
      <c r="T146" s="33"/>
      <c r="U146" s="33"/>
      <c r="V146" s="33"/>
      <c r="W146" s="33"/>
      <c r="X146" s="33"/>
      <c r="Y146" s="33"/>
      <c r="Z146" s="33"/>
      <c r="AA146" s="33"/>
    </row>
    <row r="147" spans="1:27" ht="15.75" customHeight="1" thickBot="1" x14ac:dyDescent="0.3">
      <c r="A147" s="36" t="str" cm="1">
        <f t="array" ref="A147">"U-"&amp;LEFT(R147,6)&amp;_xlfn.IFS(E147="Cold Foil","-CF",E147="Rainbow Foil","-RF",E147="Cold Foil - Golden","-GF",E147="Extended Art Rainbow Foil", "-EA",E147="Regular","")</f>
        <v>U-WTR079-RF</v>
      </c>
      <c r="B147" s="4" t="s">
        <v>17</v>
      </c>
      <c r="C147" s="43" t="s">
        <v>3510</v>
      </c>
      <c r="D147" s="4" t="s">
        <v>333</v>
      </c>
      <c r="E147" s="4" t="s">
        <v>57</v>
      </c>
      <c r="F147" s="4" t="s">
        <v>323</v>
      </c>
      <c r="G147" s="4" t="s">
        <v>45</v>
      </c>
      <c r="H147" s="4" t="s">
        <v>191</v>
      </c>
      <c r="I147" s="4" t="s">
        <v>1041</v>
      </c>
      <c r="J147" s="4"/>
      <c r="K147" s="4"/>
      <c r="L147" s="4"/>
      <c r="M147" s="6">
        <v>2</v>
      </c>
      <c r="N147" s="4"/>
      <c r="O147" s="4"/>
      <c r="P147" s="4" t="s">
        <v>48</v>
      </c>
      <c r="Q147" s="4" t="s">
        <v>846</v>
      </c>
      <c r="R147" s="4" t="s">
        <v>1042</v>
      </c>
      <c r="S147" s="34" t="s">
        <v>3392</v>
      </c>
      <c r="T147" s="33"/>
      <c r="U147" s="33"/>
      <c r="V147" s="33"/>
      <c r="W147" s="33"/>
      <c r="X147" s="33"/>
      <c r="Y147" s="33"/>
      <c r="Z147" s="33"/>
      <c r="AA147" s="33"/>
    </row>
    <row r="148" spans="1:27" ht="15.75" customHeight="1" thickBot="1" x14ac:dyDescent="0.3">
      <c r="A148" s="36" t="str" cm="1">
        <f t="array" ref="A148">"U-"&amp;LEFT(R148,6)&amp;_xlfn.IFS(E148="Cold Foil","-CF",E148="Rainbow Foil","-RF",E148="Cold Foil - Golden","-GF",E148="Extended Art Rainbow Foil", "-EA",E148="Regular","")</f>
        <v>U-WTR080</v>
      </c>
      <c r="B148" s="4" t="s">
        <v>17</v>
      </c>
      <c r="C148" s="43" t="s">
        <v>3511</v>
      </c>
      <c r="D148" s="4" t="s">
        <v>336</v>
      </c>
      <c r="E148" s="4" t="s">
        <v>29</v>
      </c>
      <c r="F148" s="4" t="s">
        <v>323</v>
      </c>
      <c r="G148" s="4" t="s">
        <v>45</v>
      </c>
      <c r="H148" s="4" t="s">
        <v>46</v>
      </c>
      <c r="I148" s="4" t="s">
        <v>1043</v>
      </c>
      <c r="J148" s="4"/>
      <c r="K148" s="4"/>
      <c r="L148" s="4"/>
      <c r="M148" s="6">
        <v>1</v>
      </c>
      <c r="N148" s="4"/>
      <c r="O148" s="4"/>
      <c r="P148" s="4" t="s">
        <v>53</v>
      </c>
      <c r="Q148" s="4" t="s">
        <v>846</v>
      </c>
      <c r="R148" s="4" t="s">
        <v>1044</v>
      </c>
      <c r="S148" s="34" t="s">
        <v>3392</v>
      </c>
      <c r="T148" s="33"/>
      <c r="U148" s="33"/>
      <c r="V148" s="33"/>
      <c r="W148" s="33"/>
      <c r="X148" s="33"/>
      <c r="Y148" s="33"/>
      <c r="Z148" s="33"/>
      <c r="AA148" s="33"/>
    </row>
    <row r="149" spans="1:27" ht="15.75" customHeight="1" thickBot="1" x14ac:dyDescent="0.3">
      <c r="A149" s="36" t="str" cm="1">
        <f t="array" ref="A149">"U-"&amp;LEFT(R149,6)&amp;_xlfn.IFS(E149="Cold Foil","-CF",E149="Rainbow Foil","-RF",E149="Cold Foil - Golden","-GF",E149="Extended Art Rainbow Foil", "-EA",E149="Regular","")</f>
        <v>U-WTR080-RF</v>
      </c>
      <c r="B149" s="4" t="s">
        <v>17</v>
      </c>
      <c r="C149" s="43" t="s">
        <v>3511</v>
      </c>
      <c r="D149" s="4" t="s">
        <v>336</v>
      </c>
      <c r="E149" s="4" t="s">
        <v>57</v>
      </c>
      <c r="F149" s="4" t="s">
        <v>323</v>
      </c>
      <c r="G149" s="4" t="s">
        <v>45</v>
      </c>
      <c r="H149" s="4" t="s">
        <v>46</v>
      </c>
      <c r="I149" s="4" t="s">
        <v>1045</v>
      </c>
      <c r="J149" s="4"/>
      <c r="K149" s="4"/>
      <c r="L149" s="4"/>
      <c r="M149" s="6">
        <v>1</v>
      </c>
      <c r="N149" s="4"/>
      <c r="O149" s="4"/>
      <c r="P149" s="4" t="s">
        <v>53</v>
      </c>
      <c r="Q149" s="4" t="s">
        <v>846</v>
      </c>
      <c r="R149" s="4" t="s">
        <v>1044</v>
      </c>
      <c r="S149" s="34" t="s">
        <v>3392</v>
      </c>
      <c r="T149" s="33"/>
      <c r="U149" s="33"/>
      <c r="V149" s="33"/>
      <c r="W149" s="33"/>
      <c r="X149" s="33"/>
      <c r="Y149" s="33"/>
      <c r="Z149" s="33"/>
      <c r="AA149" s="33"/>
    </row>
    <row r="150" spans="1:27" ht="15.75" customHeight="1" thickBot="1" x14ac:dyDescent="0.3">
      <c r="A150" s="36" t="str" cm="1">
        <f t="array" ref="A150">"U-"&amp;LEFT(R150,6)&amp;_xlfn.IFS(E150="Cold Foil","-CF",E150="Rainbow Foil","-RF",E150="Cold Foil - Golden","-GF",E150="Extended Art Rainbow Foil", "-EA",E150="Regular","")</f>
        <v>U-WTR081-RF</v>
      </c>
      <c r="B150" s="4" t="s">
        <v>17</v>
      </c>
      <c r="C150" s="43" t="s">
        <v>3512</v>
      </c>
      <c r="D150" s="4" t="s">
        <v>340</v>
      </c>
      <c r="E150" s="4" t="s">
        <v>57</v>
      </c>
      <c r="F150" s="4" t="s">
        <v>323</v>
      </c>
      <c r="G150" s="4" t="s">
        <v>58</v>
      </c>
      <c r="H150" s="4" t="s">
        <v>59</v>
      </c>
      <c r="I150" s="4" t="s">
        <v>1046</v>
      </c>
      <c r="J150" s="6">
        <v>0</v>
      </c>
      <c r="K150" s="6">
        <v>3</v>
      </c>
      <c r="L150" s="6">
        <v>2</v>
      </c>
      <c r="M150" s="6">
        <v>3</v>
      </c>
      <c r="N150" s="4"/>
      <c r="O150" s="4"/>
      <c r="P150" s="4" t="s">
        <v>61</v>
      </c>
      <c r="Q150" s="4" t="s">
        <v>846</v>
      </c>
      <c r="R150" s="4" t="s">
        <v>1047</v>
      </c>
      <c r="S150" s="34" t="s">
        <v>3392</v>
      </c>
      <c r="T150" s="33"/>
      <c r="U150" s="33"/>
      <c r="V150" s="33"/>
      <c r="W150" s="33"/>
      <c r="X150" s="33"/>
      <c r="Y150" s="33"/>
      <c r="Z150" s="33"/>
      <c r="AA150" s="33"/>
    </row>
    <row r="151" spans="1:27" ht="15.75" customHeight="1" thickBot="1" x14ac:dyDescent="0.3">
      <c r="A151" s="36" t="str" cm="1">
        <f t="array" ref="A151">"U-"&amp;LEFT(R151,6)&amp;_xlfn.IFS(E151="Cold Foil","-CF",E151="Rainbow Foil","-RF",E151="Cold Foil - Golden","-GF",E151="Extended Art Rainbow Foil", "-EA",E151="Regular","")</f>
        <v>U-WTR081</v>
      </c>
      <c r="B151" s="4" t="s">
        <v>17</v>
      </c>
      <c r="C151" s="43" t="s">
        <v>3512</v>
      </c>
      <c r="D151" s="4" t="s">
        <v>340</v>
      </c>
      <c r="E151" s="4" t="s">
        <v>29</v>
      </c>
      <c r="F151" s="4" t="s">
        <v>323</v>
      </c>
      <c r="G151" s="4" t="s">
        <v>58</v>
      </c>
      <c r="H151" s="4" t="s">
        <v>59</v>
      </c>
      <c r="I151" s="4" t="s">
        <v>1048</v>
      </c>
      <c r="J151" s="6">
        <v>0</v>
      </c>
      <c r="K151" s="6">
        <v>3</v>
      </c>
      <c r="L151" s="6">
        <v>2</v>
      </c>
      <c r="M151" s="6">
        <v>3</v>
      </c>
      <c r="N151" s="4"/>
      <c r="O151" s="4"/>
      <c r="P151" s="4" t="s">
        <v>61</v>
      </c>
      <c r="Q151" s="4" t="s">
        <v>846</v>
      </c>
      <c r="R151" s="4" t="s">
        <v>1047</v>
      </c>
      <c r="S151" s="34" t="s">
        <v>3392</v>
      </c>
      <c r="T151" s="33"/>
      <c r="U151" s="33"/>
      <c r="V151" s="33"/>
      <c r="W151" s="33"/>
      <c r="X151" s="33"/>
      <c r="Y151" s="33"/>
      <c r="Z151" s="33"/>
      <c r="AA151" s="33"/>
    </row>
    <row r="152" spans="1:27" ht="15.75" customHeight="1" thickBot="1" x14ac:dyDescent="0.3">
      <c r="A152" s="36" t="str" cm="1">
        <f t="array" ref="A152">"U-"&amp;LEFT(R152,6)&amp;_xlfn.IFS(E152="Cold Foil","-CF",E152="Rainbow Foil","-RF",E152="Cold Foil - Golden","-GF",E152="Extended Art Rainbow Foil", "-EA",E152="Regular","")</f>
        <v>U-WTR082-RF</v>
      </c>
      <c r="B152" s="4" t="s">
        <v>17</v>
      </c>
      <c r="C152" s="43" t="s">
        <v>3513</v>
      </c>
      <c r="D152" s="4" t="s">
        <v>344</v>
      </c>
      <c r="E152" s="4" t="s">
        <v>57</v>
      </c>
      <c r="F152" s="4" t="s">
        <v>323</v>
      </c>
      <c r="G152" s="80" t="s">
        <v>345</v>
      </c>
      <c r="H152" s="81"/>
      <c r="I152" s="4" t="s">
        <v>346</v>
      </c>
      <c r="J152" s="6">
        <v>0</v>
      </c>
      <c r="K152" s="6">
        <v>1</v>
      </c>
      <c r="L152" s="4"/>
      <c r="M152" s="6">
        <v>3</v>
      </c>
      <c r="N152" s="4"/>
      <c r="O152" s="4"/>
      <c r="P152" s="4" t="s">
        <v>61</v>
      </c>
      <c r="Q152" s="4" t="s">
        <v>846</v>
      </c>
      <c r="R152" s="4" t="s">
        <v>1049</v>
      </c>
      <c r="S152" s="34" t="s">
        <v>3392</v>
      </c>
      <c r="T152" s="33"/>
      <c r="U152" s="33"/>
      <c r="V152" s="33"/>
      <c r="W152" s="33"/>
      <c r="X152" s="33"/>
      <c r="Y152" s="33"/>
      <c r="Z152" s="33"/>
      <c r="AA152" s="33"/>
    </row>
    <row r="153" spans="1:27" ht="15.75" customHeight="1" thickBot="1" x14ac:dyDescent="0.3">
      <c r="A153" s="36" t="str" cm="1">
        <f t="array" ref="A153">"U-"&amp;LEFT(R153,6)&amp;_xlfn.IFS(E153="Cold Foil","-CF",E153="Rainbow Foil","-RF",E153="Cold Foil - Golden","-GF",E153="Extended Art Rainbow Foil", "-EA",E153="Regular","")</f>
        <v>U-WTR082</v>
      </c>
      <c r="B153" s="4" t="s">
        <v>17</v>
      </c>
      <c r="C153" s="43" t="s">
        <v>3513</v>
      </c>
      <c r="D153" s="4" t="s">
        <v>344</v>
      </c>
      <c r="E153" s="4" t="s">
        <v>29</v>
      </c>
      <c r="F153" s="4" t="s">
        <v>323</v>
      </c>
      <c r="G153" s="80" t="s">
        <v>345</v>
      </c>
      <c r="H153" s="81"/>
      <c r="I153" s="4" t="s">
        <v>346</v>
      </c>
      <c r="J153" s="6">
        <v>0</v>
      </c>
      <c r="K153" s="6">
        <v>1</v>
      </c>
      <c r="L153" s="4"/>
      <c r="M153" s="6">
        <v>3</v>
      </c>
      <c r="N153" s="4"/>
      <c r="O153" s="4"/>
      <c r="P153" s="4" t="s">
        <v>61</v>
      </c>
      <c r="Q153" s="4" t="s">
        <v>846</v>
      </c>
      <c r="R153" s="4" t="s">
        <v>1049</v>
      </c>
      <c r="S153" s="34" t="s">
        <v>3392</v>
      </c>
      <c r="T153" s="33"/>
      <c r="U153" s="33"/>
      <c r="V153" s="33"/>
      <c r="W153" s="33"/>
      <c r="X153" s="33"/>
      <c r="Y153" s="33"/>
      <c r="Z153" s="33"/>
      <c r="AA153" s="33"/>
    </row>
    <row r="154" spans="1:27" ht="15.75" customHeight="1" thickBot="1" x14ac:dyDescent="0.3">
      <c r="A154" s="36" t="str" cm="1">
        <f t="array" ref="A154">"U-"&amp;LEFT(R154,6)&amp;_xlfn.IFS(E154="Cold Foil","-CF",E154="Rainbow Foil","-RF",E154="Cold Foil - Golden","-GF",E154="Extended Art Rainbow Foil", "-EA",E154="Regular","")</f>
        <v>U-WTR083-RF</v>
      </c>
      <c r="B154" s="4" t="s">
        <v>17</v>
      </c>
      <c r="C154" s="43" t="s">
        <v>3514</v>
      </c>
      <c r="D154" s="4" t="s">
        <v>348</v>
      </c>
      <c r="E154" s="4" t="s">
        <v>57</v>
      </c>
      <c r="F154" s="4" t="s">
        <v>323</v>
      </c>
      <c r="G154" s="4" t="s">
        <v>58</v>
      </c>
      <c r="H154" s="4" t="s">
        <v>59</v>
      </c>
      <c r="I154" s="4" t="s">
        <v>1050</v>
      </c>
      <c r="J154" s="6">
        <v>1</v>
      </c>
      <c r="K154" s="6">
        <v>2</v>
      </c>
      <c r="L154" s="6">
        <v>4</v>
      </c>
      <c r="M154" s="6">
        <v>3</v>
      </c>
      <c r="N154" s="4"/>
      <c r="O154" s="4"/>
      <c r="P154" s="4" t="s">
        <v>71</v>
      </c>
      <c r="Q154" s="4" t="s">
        <v>846</v>
      </c>
      <c r="R154" s="4" t="s">
        <v>1051</v>
      </c>
      <c r="S154" s="34" t="s">
        <v>3392</v>
      </c>
      <c r="T154" s="33"/>
      <c r="U154" s="33"/>
      <c r="V154" s="33"/>
      <c r="W154" s="33"/>
      <c r="X154" s="33"/>
      <c r="Y154" s="33"/>
      <c r="Z154" s="33"/>
      <c r="AA154" s="33"/>
    </row>
    <row r="155" spans="1:27" ht="15.75" customHeight="1" thickBot="1" x14ac:dyDescent="0.3">
      <c r="A155" s="36" t="str" cm="1">
        <f t="array" ref="A155">"U-"&amp;LEFT(R155,6)&amp;_xlfn.IFS(E155="Cold Foil","-CF",E155="Rainbow Foil","-RF",E155="Cold Foil - Golden","-GF",E155="Extended Art Rainbow Foil", "-EA",E155="Regular","")</f>
        <v>U-WTR083</v>
      </c>
      <c r="B155" s="4" t="s">
        <v>17</v>
      </c>
      <c r="C155" s="43" t="s">
        <v>3514</v>
      </c>
      <c r="D155" s="4" t="s">
        <v>348</v>
      </c>
      <c r="E155" s="4" t="s">
        <v>29</v>
      </c>
      <c r="F155" s="4" t="s">
        <v>323</v>
      </c>
      <c r="G155" s="4" t="s">
        <v>58</v>
      </c>
      <c r="H155" s="4" t="s">
        <v>59</v>
      </c>
      <c r="I155" s="4" t="s">
        <v>1052</v>
      </c>
      <c r="J155" s="6">
        <v>1</v>
      </c>
      <c r="K155" s="6">
        <v>2</v>
      </c>
      <c r="L155" s="6">
        <v>4</v>
      </c>
      <c r="M155" s="6">
        <v>3</v>
      </c>
      <c r="N155" s="4"/>
      <c r="O155" s="4"/>
      <c r="P155" s="4" t="s">
        <v>71</v>
      </c>
      <c r="Q155" s="4" t="s">
        <v>846</v>
      </c>
      <c r="R155" s="4" t="s">
        <v>1051</v>
      </c>
      <c r="S155" s="34" t="s">
        <v>3392</v>
      </c>
      <c r="T155" s="33"/>
      <c r="U155" s="33"/>
      <c r="V155" s="33"/>
      <c r="W155" s="33"/>
      <c r="X155" s="33"/>
      <c r="Y155" s="33"/>
      <c r="Z155" s="33"/>
      <c r="AA155" s="33"/>
    </row>
    <row r="156" spans="1:27" ht="15.75" customHeight="1" thickBot="1" x14ac:dyDescent="0.3">
      <c r="A156" s="36" t="str" cm="1">
        <f t="array" ref="A156">"U-"&amp;LEFT(R156,6)&amp;_xlfn.IFS(E156="Cold Foil","-CF",E156="Rainbow Foil","-RF",E156="Cold Foil - Golden","-GF",E156="Extended Art Rainbow Foil", "-EA",E156="Regular","")</f>
        <v>U-WTR084-RF</v>
      </c>
      <c r="B156" s="4" t="s">
        <v>17</v>
      </c>
      <c r="C156" s="43" t="s">
        <v>3515</v>
      </c>
      <c r="D156" s="4" t="s">
        <v>352</v>
      </c>
      <c r="E156" s="4" t="s">
        <v>57</v>
      </c>
      <c r="F156" s="4" t="s">
        <v>323</v>
      </c>
      <c r="G156" s="4" t="s">
        <v>58</v>
      </c>
      <c r="H156" s="4" t="s">
        <v>59</v>
      </c>
      <c r="I156" s="4" t="s">
        <v>1053</v>
      </c>
      <c r="J156" s="6">
        <v>1</v>
      </c>
      <c r="K156" s="6">
        <v>2</v>
      </c>
      <c r="L156" s="6">
        <v>4</v>
      </c>
      <c r="M156" s="6">
        <v>3</v>
      </c>
      <c r="N156" s="4"/>
      <c r="O156" s="4"/>
      <c r="P156" s="4" t="s">
        <v>71</v>
      </c>
      <c r="Q156" s="4" t="s">
        <v>846</v>
      </c>
      <c r="R156" s="4" t="s">
        <v>1054</v>
      </c>
      <c r="S156" s="34" t="s">
        <v>3392</v>
      </c>
      <c r="T156" s="33"/>
      <c r="U156" s="33"/>
      <c r="V156" s="33"/>
      <c r="W156" s="33"/>
      <c r="X156" s="33"/>
      <c r="Y156" s="33"/>
      <c r="Z156" s="33"/>
      <c r="AA156" s="33"/>
    </row>
    <row r="157" spans="1:27" ht="15.75" customHeight="1" thickBot="1" x14ac:dyDescent="0.3">
      <c r="A157" s="36" t="str" cm="1">
        <f t="array" ref="A157">"U-"&amp;LEFT(R157,6)&amp;_xlfn.IFS(E157="Cold Foil","-CF",E157="Rainbow Foil","-RF",E157="Cold Foil - Golden","-GF",E157="Extended Art Rainbow Foil", "-EA",E157="Regular","")</f>
        <v>U-WTR084</v>
      </c>
      <c r="B157" s="4" t="s">
        <v>17</v>
      </c>
      <c r="C157" s="43" t="s">
        <v>3515</v>
      </c>
      <c r="D157" s="4" t="s">
        <v>352</v>
      </c>
      <c r="E157" s="4" t="s">
        <v>29</v>
      </c>
      <c r="F157" s="4" t="s">
        <v>323</v>
      </c>
      <c r="G157" s="4" t="s">
        <v>58</v>
      </c>
      <c r="H157" s="4" t="s">
        <v>59</v>
      </c>
      <c r="I157" s="4" t="s">
        <v>1055</v>
      </c>
      <c r="J157" s="6">
        <v>1</v>
      </c>
      <c r="K157" s="6">
        <v>2</v>
      </c>
      <c r="L157" s="6">
        <v>4</v>
      </c>
      <c r="M157" s="6">
        <v>3</v>
      </c>
      <c r="N157" s="4"/>
      <c r="O157" s="4"/>
      <c r="P157" s="4" t="s">
        <v>71</v>
      </c>
      <c r="Q157" s="4" t="s">
        <v>846</v>
      </c>
      <c r="R157" s="4" t="s">
        <v>1054</v>
      </c>
      <c r="S157" s="34" t="s">
        <v>3392</v>
      </c>
      <c r="T157" s="33"/>
      <c r="U157" s="33"/>
      <c r="V157" s="33"/>
      <c r="W157" s="33"/>
      <c r="X157" s="33"/>
      <c r="Y157" s="33"/>
      <c r="Z157" s="33"/>
      <c r="AA157" s="33"/>
    </row>
    <row r="158" spans="1:27" ht="15.75" customHeight="1" thickBot="1" x14ac:dyDescent="0.3">
      <c r="A158" s="36" t="str" cm="1">
        <f t="array" ref="A158">"U-"&amp;LEFT(R158,6)&amp;_xlfn.IFS(E158="Cold Foil","-CF",E158="Rainbow Foil","-RF",E158="Cold Foil - Golden","-GF",E158="Extended Art Rainbow Foil", "-EA",E158="Regular","")</f>
        <v>U-WTR085-RF</v>
      </c>
      <c r="B158" s="4" t="s">
        <v>17</v>
      </c>
      <c r="C158" s="43" t="s">
        <v>3516</v>
      </c>
      <c r="D158" s="4" t="s">
        <v>356</v>
      </c>
      <c r="E158" s="4" t="s">
        <v>57</v>
      </c>
      <c r="F158" s="4" t="s">
        <v>323</v>
      </c>
      <c r="G158" s="4" t="s">
        <v>58</v>
      </c>
      <c r="H158" s="4" t="s">
        <v>59</v>
      </c>
      <c r="I158" s="4" t="s">
        <v>1056</v>
      </c>
      <c r="J158" s="6">
        <v>1</v>
      </c>
      <c r="K158" s="6">
        <v>1</v>
      </c>
      <c r="L158" s="6">
        <v>5</v>
      </c>
      <c r="M158" s="6">
        <v>3</v>
      </c>
      <c r="N158" s="4"/>
      <c r="O158" s="4"/>
      <c r="P158" s="4" t="s">
        <v>71</v>
      </c>
      <c r="Q158" s="4" t="s">
        <v>846</v>
      </c>
      <c r="R158" s="4" t="s">
        <v>1057</v>
      </c>
      <c r="S158" s="34" t="s">
        <v>3392</v>
      </c>
      <c r="T158" s="33"/>
      <c r="U158" s="33"/>
      <c r="V158" s="33"/>
      <c r="W158" s="33"/>
      <c r="X158" s="33"/>
      <c r="Y158" s="33"/>
      <c r="Z158" s="33"/>
      <c r="AA158" s="33"/>
    </row>
    <row r="159" spans="1:27" ht="15.75" customHeight="1" thickBot="1" x14ac:dyDescent="0.3">
      <c r="A159" s="36" t="str" cm="1">
        <f t="array" ref="A159">"U-"&amp;LEFT(R159,6)&amp;_xlfn.IFS(E159="Cold Foil","-CF",E159="Rainbow Foil","-RF",E159="Cold Foil - Golden","-GF",E159="Extended Art Rainbow Foil", "-EA",E159="Regular","")</f>
        <v>U-WTR085</v>
      </c>
      <c r="B159" s="4" t="s">
        <v>17</v>
      </c>
      <c r="C159" s="43" t="s">
        <v>3516</v>
      </c>
      <c r="D159" s="4" t="s">
        <v>356</v>
      </c>
      <c r="E159" s="4" t="s">
        <v>29</v>
      </c>
      <c r="F159" s="4" t="s">
        <v>323</v>
      </c>
      <c r="G159" s="4" t="s">
        <v>58</v>
      </c>
      <c r="H159" s="4" t="s">
        <v>59</v>
      </c>
      <c r="I159" s="4" t="s">
        <v>1058</v>
      </c>
      <c r="J159" s="6">
        <v>1</v>
      </c>
      <c r="K159" s="6">
        <v>1</v>
      </c>
      <c r="L159" s="6">
        <v>5</v>
      </c>
      <c r="M159" s="6">
        <v>3</v>
      </c>
      <c r="N159" s="4"/>
      <c r="O159" s="4"/>
      <c r="P159" s="4" t="s">
        <v>71</v>
      </c>
      <c r="Q159" s="4" t="s">
        <v>846</v>
      </c>
      <c r="R159" s="4" t="s">
        <v>1057</v>
      </c>
      <c r="S159" s="34" t="s">
        <v>3392</v>
      </c>
      <c r="T159" s="33"/>
      <c r="U159" s="33"/>
      <c r="V159" s="33"/>
      <c r="W159" s="33"/>
      <c r="X159" s="33"/>
      <c r="Y159" s="33"/>
      <c r="Z159" s="33"/>
      <c r="AA159" s="33"/>
    </row>
    <row r="160" spans="1:27" ht="15.75" customHeight="1" thickBot="1" x14ac:dyDescent="0.3">
      <c r="A160" s="36" t="str" cm="1">
        <f t="array" ref="A160">"U-"&amp;LEFT(R160,6)&amp;_xlfn.IFS(E160="Cold Foil","-CF",E160="Rainbow Foil","-RF",E160="Cold Foil - Golden","-GF",E160="Extended Art Rainbow Foil", "-EA",E160="Regular","")</f>
        <v>U-WTR086-RF</v>
      </c>
      <c r="B160" s="4" t="s">
        <v>17</v>
      </c>
      <c r="C160" s="43" t="s">
        <v>3517</v>
      </c>
      <c r="D160" s="4" t="s">
        <v>360</v>
      </c>
      <c r="E160" s="4" t="s">
        <v>57</v>
      </c>
      <c r="F160" s="4" t="s">
        <v>323</v>
      </c>
      <c r="G160" s="4" t="s">
        <v>58</v>
      </c>
      <c r="H160" s="4" t="s">
        <v>59</v>
      </c>
      <c r="I160" s="4" t="s">
        <v>1059</v>
      </c>
      <c r="J160" s="6">
        <v>0</v>
      </c>
      <c r="K160" s="6">
        <v>1</v>
      </c>
      <c r="L160" s="6">
        <v>4</v>
      </c>
      <c r="M160" s="6">
        <v>3</v>
      </c>
      <c r="N160" s="4"/>
      <c r="O160" s="4"/>
      <c r="P160" s="4" t="s">
        <v>83</v>
      </c>
      <c r="Q160" s="4" t="s">
        <v>846</v>
      </c>
      <c r="R160" s="4" t="s">
        <v>1060</v>
      </c>
      <c r="S160" s="34" t="s">
        <v>3392</v>
      </c>
      <c r="T160" s="33"/>
      <c r="U160" s="33"/>
      <c r="V160" s="33"/>
      <c r="W160" s="33"/>
      <c r="X160" s="33"/>
      <c r="Y160" s="33"/>
      <c r="Z160" s="33"/>
      <c r="AA160" s="33"/>
    </row>
    <row r="161" spans="1:27" ht="15.75" customHeight="1" thickBot="1" x14ac:dyDescent="0.3">
      <c r="A161" s="36" t="str" cm="1">
        <f t="array" ref="A161">"U-"&amp;LEFT(R161,6)&amp;_xlfn.IFS(E161="Cold Foil","-CF",E161="Rainbow Foil","-RF",E161="Cold Foil - Golden","-GF",E161="Extended Art Rainbow Foil", "-EA",E161="Regular","")</f>
        <v>U-WTR086</v>
      </c>
      <c r="B161" s="4" t="s">
        <v>17</v>
      </c>
      <c r="C161" s="43" t="s">
        <v>3517</v>
      </c>
      <c r="D161" s="4" t="s">
        <v>360</v>
      </c>
      <c r="E161" s="4" t="s">
        <v>29</v>
      </c>
      <c r="F161" s="4" t="s">
        <v>323</v>
      </c>
      <c r="G161" s="4" t="s">
        <v>58</v>
      </c>
      <c r="H161" s="4" t="s">
        <v>59</v>
      </c>
      <c r="I161" s="4" t="s">
        <v>1061</v>
      </c>
      <c r="J161" s="6">
        <v>0</v>
      </c>
      <c r="K161" s="6">
        <v>1</v>
      </c>
      <c r="L161" s="6">
        <v>4</v>
      </c>
      <c r="M161" s="6">
        <v>3</v>
      </c>
      <c r="N161" s="4"/>
      <c r="O161" s="4"/>
      <c r="P161" s="4" t="s">
        <v>83</v>
      </c>
      <c r="Q161" s="4" t="s">
        <v>846</v>
      </c>
      <c r="R161" s="4" t="s">
        <v>1060</v>
      </c>
      <c r="S161" s="34" t="s">
        <v>3392</v>
      </c>
      <c r="T161" s="33"/>
      <c r="U161" s="33"/>
      <c r="V161" s="33"/>
      <c r="W161" s="33"/>
      <c r="X161" s="33"/>
      <c r="Y161" s="33"/>
      <c r="Z161" s="33"/>
      <c r="AA161" s="33"/>
    </row>
    <row r="162" spans="1:27" ht="15.75" customHeight="1" thickBot="1" x14ac:dyDescent="0.3">
      <c r="A162" s="36" t="str" cm="1">
        <f t="array" ref="A162">"U-"&amp;LEFT(R162,6)&amp;_xlfn.IFS(E162="Cold Foil","-CF",E162="Rainbow Foil","-RF",E162="Cold Foil - Golden","-GF",E162="Extended Art Rainbow Foil", "-EA",E162="Regular","")</f>
        <v>U-WTR087-RF</v>
      </c>
      <c r="B162" s="4" t="s">
        <v>17</v>
      </c>
      <c r="C162" s="43" t="s">
        <v>3518</v>
      </c>
      <c r="D162" s="4" t="s">
        <v>364</v>
      </c>
      <c r="E162" s="4" t="s">
        <v>57</v>
      </c>
      <c r="F162" s="4" t="s">
        <v>323</v>
      </c>
      <c r="G162" s="4" t="s">
        <v>58</v>
      </c>
      <c r="H162" s="4" t="s">
        <v>59</v>
      </c>
      <c r="I162" s="4" t="s">
        <v>1062</v>
      </c>
      <c r="J162" s="6">
        <v>0</v>
      </c>
      <c r="K162" s="6">
        <v>2</v>
      </c>
      <c r="L162" s="6">
        <v>3</v>
      </c>
      <c r="M162" s="6">
        <v>3</v>
      </c>
      <c r="N162" s="4"/>
      <c r="O162" s="4"/>
      <c r="P162" s="4" t="s">
        <v>83</v>
      </c>
      <c r="Q162" s="4" t="s">
        <v>846</v>
      </c>
      <c r="R162" s="4" t="s">
        <v>1063</v>
      </c>
      <c r="S162" s="34" t="s">
        <v>3392</v>
      </c>
      <c r="T162" s="33"/>
      <c r="U162" s="33"/>
      <c r="V162" s="33"/>
      <c r="W162" s="33"/>
      <c r="X162" s="33"/>
      <c r="Y162" s="33"/>
      <c r="Z162" s="33"/>
      <c r="AA162" s="33"/>
    </row>
    <row r="163" spans="1:27" ht="15.75" customHeight="1" thickBot="1" x14ac:dyDescent="0.3">
      <c r="A163" s="36" t="str" cm="1">
        <f t="array" ref="A163">"U-"&amp;LEFT(R163,6)&amp;_xlfn.IFS(E163="Cold Foil","-CF",E163="Rainbow Foil","-RF",E163="Cold Foil - Golden","-GF",E163="Extended Art Rainbow Foil", "-EA",E163="Regular","")</f>
        <v>U-WTR087</v>
      </c>
      <c r="B163" s="4" t="s">
        <v>17</v>
      </c>
      <c r="C163" s="43" t="s">
        <v>3518</v>
      </c>
      <c r="D163" s="4" t="s">
        <v>364</v>
      </c>
      <c r="E163" s="4" t="s">
        <v>29</v>
      </c>
      <c r="F163" s="4" t="s">
        <v>323</v>
      </c>
      <c r="G163" s="4" t="s">
        <v>58</v>
      </c>
      <c r="H163" s="4" t="s">
        <v>59</v>
      </c>
      <c r="I163" s="4" t="s">
        <v>1064</v>
      </c>
      <c r="J163" s="6">
        <v>0</v>
      </c>
      <c r="K163" s="6">
        <v>2</v>
      </c>
      <c r="L163" s="6">
        <v>3</v>
      </c>
      <c r="M163" s="6">
        <v>3</v>
      </c>
      <c r="N163" s="4"/>
      <c r="O163" s="4"/>
      <c r="P163" s="4" t="s">
        <v>83</v>
      </c>
      <c r="Q163" s="4" t="s">
        <v>846</v>
      </c>
      <c r="R163" s="4" t="s">
        <v>1063</v>
      </c>
      <c r="S163" s="34" t="s">
        <v>3392</v>
      </c>
      <c r="T163" s="33"/>
      <c r="U163" s="33"/>
      <c r="V163" s="33"/>
      <c r="W163" s="33"/>
      <c r="X163" s="33"/>
      <c r="Y163" s="33"/>
      <c r="Z163" s="33"/>
      <c r="AA163" s="33"/>
    </row>
    <row r="164" spans="1:27" ht="15.75" customHeight="1" thickBot="1" x14ac:dyDescent="0.3">
      <c r="A164" s="36" t="str" cm="1">
        <f t="array" ref="A164">"U-"&amp;LEFT(R164,6)&amp;_xlfn.IFS(E164="Cold Foil","-CF",E164="Rainbow Foil","-RF",E164="Cold Foil - Golden","-GF",E164="Extended Art Rainbow Foil", "-EA",E164="Regular","")</f>
        <v>U-WTR088-RF</v>
      </c>
      <c r="B164" s="4" t="s">
        <v>17</v>
      </c>
      <c r="C164" s="43" t="s">
        <v>3519</v>
      </c>
      <c r="D164" s="4" t="s">
        <v>368</v>
      </c>
      <c r="E164" s="4" t="s">
        <v>57</v>
      </c>
      <c r="F164" s="4" t="s">
        <v>323</v>
      </c>
      <c r="G164" s="4" t="s">
        <v>58</v>
      </c>
      <c r="H164" s="4" t="s">
        <v>59</v>
      </c>
      <c r="I164" s="4" t="s">
        <v>1065</v>
      </c>
      <c r="J164" s="6">
        <v>0</v>
      </c>
      <c r="K164" s="6">
        <v>3</v>
      </c>
      <c r="L164" s="6">
        <v>2</v>
      </c>
      <c r="M164" s="6">
        <v>3</v>
      </c>
      <c r="N164" s="4"/>
      <c r="O164" s="4"/>
      <c r="P164" s="4" t="s">
        <v>83</v>
      </c>
      <c r="Q164" s="4" t="s">
        <v>846</v>
      </c>
      <c r="R164" s="4" t="s">
        <v>1066</v>
      </c>
      <c r="S164" s="34" t="s">
        <v>3392</v>
      </c>
      <c r="T164" s="33"/>
      <c r="U164" s="33"/>
      <c r="V164" s="33"/>
      <c r="W164" s="33"/>
      <c r="X164" s="33"/>
      <c r="Y164" s="33"/>
      <c r="Z164" s="33"/>
      <c r="AA164" s="33"/>
    </row>
    <row r="165" spans="1:27" ht="15.75" customHeight="1" thickBot="1" x14ac:dyDescent="0.3">
      <c r="A165" s="36" t="str" cm="1">
        <f t="array" ref="A165">"U-"&amp;LEFT(R165,6)&amp;_xlfn.IFS(E165="Cold Foil","-CF",E165="Rainbow Foil","-RF",E165="Cold Foil - Golden","-GF",E165="Extended Art Rainbow Foil", "-EA",E165="Regular","")</f>
        <v>U-WTR088</v>
      </c>
      <c r="B165" s="4" t="s">
        <v>17</v>
      </c>
      <c r="C165" s="43" t="s">
        <v>3519</v>
      </c>
      <c r="D165" s="4" t="s">
        <v>368</v>
      </c>
      <c r="E165" s="4" t="s">
        <v>29</v>
      </c>
      <c r="F165" s="4" t="s">
        <v>323</v>
      </c>
      <c r="G165" s="4" t="s">
        <v>58</v>
      </c>
      <c r="H165" s="4" t="s">
        <v>59</v>
      </c>
      <c r="I165" s="4" t="s">
        <v>1067</v>
      </c>
      <c r="J165" s="6">
        <v>0</v>
      </c>
      <c r="K165" s="6">
        <v>3</v>
      </c>
      <c r="L165" s="6">
        <v>2</v>
      </c>
      <c r="M165" s="6">
        <v>3</v>
      </c>
      <c r="N165" s="4"/>
      <c r="O165" s="4"/>
      <c r="P165" s="4" t="s">
        <v>83</v>
      </c>
      <c r="Q165" s="4" t="s">
        <v>846</v>
      </c>
      <c r="R165" s="4" t="s">
        <v>1066</v>
      </c>
      <c r="S165" s="34" t="s">
        <v>3392</v>
      </c>
      <c r="T165" s="33"/>
      <c r="U165" s="33"/>
      <c r="V165" s="33"/>
      <c r="W165" s="33"/>
      <c r="X165" s="33"/>
      <c r="Y165" s="33"/>
      <c r="Z165" s="33"/>
      <c r="AA165" s="33"/>
    </row>
    <row r="166" spans="1:27" ht="15.75" customHeight="1" thickBot="1" x14ac:dyDescent="0.3">
      <c r="A166" s="36" t="str" cm="1">
        <f t="array" ref="A166">"U-"&amp;LEFT(R166,6)&amp;_xlfn.IFS(E166="Cold Foil","-CF",E166="Rainbow Foil","-RF",E166="Cold Foil - Golden","-GF",E166="Extended Art Rainbow Foil", "-EA",E166="Regular","")</f>
        <v>U-WTR089-RF</v>
      </c>
      <c r="B166" s="4" t="s">
        <v>17</v>
      </c>
      <c r="C166" s="43" t="s">
        <v>3520</v>
      </c>
      <c r="D166" s="4" t="s">
        <v>372</v>
      </c>
      <c r="E166" s="4" t="s">
        <v>57</v>
      </c>
      <c r="F166" s="4" t="s">
        <v>323</v>
      </c>
      <c r="G166" s="4" t="s">
        <v>58</v>
      </c>
      <c r="H166" s="4" t="s">
        <v>59</v>
      </c>
      <c r="I166" s="4" t="s">
        <v>1068</v>
      </c>
      <c r="J166" s="6">
        <v>1</v>
      </c>
      <c r="K166" s="6">
        <v>1</v>
      </c>
      <c r="L166" s="6">
        <v>4</v>
      </c>
      <c r="M166" s="6">
        <v>3</v>
      </c>
      <c r="N166" s="4"/>
      <c r="O166" s="4"/>
      <c r="P166" s="4" t="s">
        <v>83</v>
      </c>
      <c r="Q166" s="4" t="s">
        <v>846</v>
      </c>
      <c r="R166" s="4" t="s">
        <v>1069</v>
      </c>
      <c r="S166" s="34" t="s">
        <v>3392</v>
      </c>
      <c r="T166" s="33"/>
      <c r="U166" s="33"/>
      <c r="V166" s="33"/>
      <c r="W166" s="33"/>
      <c r="X166" s="33"/>
      <c r="Y166" s="33"/>
      <c r="Z166" s="33"/>
      <c r="AA166" s="33"/>
    </row>
    <row r="167" spans="1:27" ht="15.75" customHeight="1" thickBot="1" x14ac:dyDescent="0.3">
      <c r="A167" s="36" t="str" cm="1">
        <f t="array" ref="A167">"U-"&amp;LEFT(R167,6)&amp;_xlfn.IFS(E167="Cold Foil","-CF",E167="Rainbow Foil","-RF",E167="Cold Foil - Golden","-GF",E167="Extended Art Rainbow Foil", "-EA",E167="Regular","")</f>
        <v>U-WTR089</v>
      </c>
      <c r="B167" s="4" t="s">
        <v>17</v>
      </c>
      <c r="C167" s="43" t="s">
        <v>3520</v>
      </c>
      <c r="D167" s="4" t="s">
        <v>372</v>
      </c>
      <c r="E167" s="4" t="s">
        <v>29</v>
      </c>
      <c r="F167" s="4" t="s">
        <v>323</v>
      </c>
      <c r="G167" s="4" t="s">
        <v>58</v>
      </c>
      <c r="H167" s="4" t="s">
        <v>59</v>
      </c>
      <c r="I167" s="4" t="s">
        <v>1070</v>
      </c>
      <c r="J167" s="6">
        <v>1</v>
      </c>
      <c r="K167" s="6">
        <v>1</v>
      </c>
      <c r="L167" s="6">
        <v>4</v>
      </c>
      <c r="M167" s="6">
        <v>3</v>
      </c>
      <c r="N167" s="4"/>
      <c r="O167" s="4"/>
      <c r="P167" s="4" t="s">
        <v>83</v>
      </c>
      <c r="Q167" s="4" t="s">
        <v>846</v>
      </c>
      <c r="R167" s="4" t="s">
        <v>1069</v>
      </c>
      <c r="S167" s="34" t="s">
        <v>3392</v>
      </c>
      <c r="T167" s="33"/>
      <c r="U167" s="33"/>
      <c r="V167" s="33"/>
      <c r="W167" s="33"/>
      <c r="X167" s="33"/>
      <c r="Y167" s="33"/>
      <c r="Z167" s="33"/>
      <c r="AA167" s="33"/>
    </row>
    <row r="168" spans="1:27" ht="15.75" customHeight="1" thickBot="1" x14ac:dyDescent="0.3">
      <c r="A168" s="36" t="str" cm="1">
        <f t="array" ref="A168">"U-"&amp;LEFT(R168,6)&amp;_xlfn.IFS(E168="Cold Foil","-CF",E168="Rainbow Foil","-RF",E168="Cold Foil - Golden","-GF",E168="Extended Art Rainbow Foil", "-EA",E168="Regular","")</f>
        <v>U-WTR090-RF</v>
      </c>
      <c r="B168" s="4" t="s">
        <v>17</v>
      </c>
      <c r="C168" s="43" t="s">
        <v>3521</v>
      </c>
      <c r="D168" s="4" t="s">
        <v>376</v>
      </c>
      <c r="E168" s="4" t="s">
        <v>57</v>
      </c>
      <c r="F168" s="4" t="s">
        <v>323</v>
      </c>
      <c r="G168" s="4" t="s">
        <v>58</v>
      </c>
      <c r="H168" s="4" t="s">
        <v>59</v>
      </c>
      <c r="I168" s="4" t="s">
        <v>1071</v>
      </c>
      <c r="J168" s="6">
        <v>1</v>
      </c>
      <c r="K168" s="6">
        <v>2</v>
      </c>
      <c r="L168" s="6">
        <v>3</v>
      </c>
      <c r="M168" s="6">
        <v>3</v>
      </c>
      <c r="N168" s="4"/>
      <c r="O168" s="4"/>
      <c r="P168" s="4" t="s">
        <v>83</v>
      </c>
      <c r="Q168" s="4" t="s">
        <v>846</v>
      </c>
      <c r="R168" s="4" t="s">
        <v>1072</v>
      </c>
      <c r="S168" s="34" t="s">
        <v>3392</v>
      </c>
      <c r="T168" s="33"/>
      <c r="U168" s="33"/>
      <c r="V168" s="33"/>
      <c r="W168" s="33"/>
      <c r="X168" s="33"/>
      <c r="Y168" s="33"/>
      <c r="Z168" s="33"/>
      <c r="AA168" s="33"/>
    </row>
    <row r="169" spans="1:27" ht="15.75" customHeight="1" thickBot="1" x14ac:dyDescent="0.3">
      <c r="A169" s="36" t="str" cm="1">
        <f t="array" ref="A169">"U-"&amp;LEFT(R169,6)&amp;_xlfn.IFS(E169="Cold Foil","-CF",E169="Rainbow Foil","-RF",E169="Cold Foil - Golden","-GF",E169="Extended Art Rainbow Foil", "-EA",E169="Regular","")</f>
        <v>U-WTR090</v>
      </c>
      <c r="B169" s="4" t="s">
        <v>17</v>
      </c>
      <c r="C169" s="43" t="s">
        <v>3521</v>
      </c>
      <c r="D169" s="4" t="s">
        <v>376</v>
      </c>
      <c r="E169" s="4" t="s">
        <v>29</v>
      </c>
      <c r="F169" s="4" t="s">
        <v>323</v>
      </c>
      <c r="G169" s="4" t="s">
        <v>58</v>
      </c>
      <c r="H169" s="4" t="s">
        <v>59</v>
      </c>
      <c r="I169" s="4" t="s">
        <v>1073</v>
      </c>
      <c r="J169" s="6">
        <v>1</v>
      </c>
      <c r="K169" s="6">
        <v>2</v>
      </c>
      <c r="L169" s="6">
        <v>3</v>
      </c>
      <c r="M169" s="6">
        <v>3</v>
      </c>
      <c r="N169" s="4"/>
      <c r="O169" s="4"/>
      <c r="P169" s="4" t="s">
        <v>83</v>
      </c>
      <c r="Q169" s="4" t="s">
        <v>846</v>
      </c>
      <c r="R169" s="4" t="s">
        <v>1072</v>
      </c>
      <c r="S169" s="34" t="s">
        <v>3392</v>
      </c>
      <c r="T169" s="33"/>
      <c r="U169" s="33"/>
      <c r="V169" s="33"/>
      <c r="W169" s="33"/>
      <c r="X169" s="33"/>
      <c r="Y169" s="33"/>
      <c r="Z169" s="33"/>
      <c r="AA169" s="33"/>
    </row>
    <row r="170" spans="1:27" ht="15.75" customHeight="1" thickBot="1" x14ac:dyDescent="0.3">
      <c r="A170" s="36" t="str" cm="1">
        <f t="array" ref="A170">"U-"&amp;LEFT(R170,6)&amp;_xlfn.IFS(E170="Cold Foil","-CF",E170="Rainbow Foil","-RF",E170="Cold Foil - Golden","-GF",E170="Extended Art Rainbow Foil", "-EA",E170="Regular","")</f>
        <v>U-WTR091-RF</v>
      </c>
      <c r="B170" s="4" t="s">
        <v>17</v>
      </c>
      <c r="C170" s="43" t="s">
        <v>3522</v>
      </c>
      <c r="D170" s="4" t="s">
        <v>380</v>
      </c>
      <c r="E170" s="4" t="s">
        <v>57</v>
      </c>
      <c r="F170" s="4" t="s">
        <v>323</v>
      </c>
      <c r="G170" s="4" t="s">
        <v>58</v>
      </c>
      <c r="H170" s="4" t="s">
        <v>59</v>
      </c>
      <c r="I170" s="4" t="s">
        <v>1074</v>
      </c>
      <c r="J170" s="6">
        <v>1</v>
      </c>
      <c r="K170" s="6">
        <v>3</v>
      </c>
      <c r="L170" s="6">
        <v>2</v>
      </c>
      <c r="M170" s="6">
        <v>3</v>
      </c>
      <c r="N170" s="4"/>
      <c r="O170" s="4"/>
      <c r="P170" s="4" t="s">
        <v>83</v>
      </c>
      <c r="Q170" s="4" t="s">
        <v>846</v>
      </c>
      <c r="R170" s="4" t="s">
        <v>1075</v>
      </c>
      <c r="S170" s="34" t="s">
        <v>3392</v>
      </c>
      <c r="T170" s="33"/>
      <c r="U170" s="33"/>
      <c r="V170" s="33"/>
      <c r="W170" s="33"/>
      <c r="X170" s="33"/>
      <c r="Y170" s="33"/>
      <c r="Z170" s="33"/>
      <c r="AA170" s="33"/>
    </row>
    <row r="171" spans="1:27" ht="15.75" customHeight="1" thickBot="1" x14ac:dyDescent="0.3">
      <c r="A171" s="36" t="str" cm="1">
        <f t="array" ref="A171">"U-"&amp;LEFT(R171,6)&amp;_xlfn.IFS(E171="Cold Foil","-CF",E171="Rainbow Foil","-RF",E171="Cold Foil - Golden","-GF",E171="Extended Art Rainbow Foil", "-EA",E171="Regular","")</f>
        <v>U-WTR091</v>
      </c>
      <c r="B171" s="4" t="s">
        <v>17</v>
      </c>
      <c r="C171" s="43" t="s">
        <v>3522</v>
      </c>
      <c r="D171" s="4" t="s">
        <v>380</v>
      </c>
      <c r="E171" s="4" t="s">
        <v>29</v>
      </c>
      <c r="F171" s="4" t="s">
        <v>323</v>
      </c>
      <c r="G171" s="4" t="s">
        <v>58</v>
      </c>
      <c r="H171" s="4" t="s">
        <v>59</v>
      </c>
      <c r="I171" s="4" t="s">
        <v>1076</v>
      </c>
      <c r="J171" s="6">
        <v>1</v>
      </c>
      <c r="K171" s="6">
        <v>3</v>
      </c>
      <c r="L171" s="6">
        <v>2</v>
      </c>
      <c r="M171" s="6">
        <v>3</v>
      </c>
      <c r="N171" s="4"/>
      <c r="O171" s="4"/>
      <c r="P171" s="4" t="s">
        <v>83</v>
      </c>
      <c r="Q171" s="4" t="s">
        <v>846</v>
      </c>
      <c r="R171" s="4" t="s">
        <v>1075</v>
      </c>
      <c r="S171" s="34" t="s">
        <v>3392</v>
      </c>
      <c r="T171" s="33"/>
      <c r="U171" s="33"/>
      <c r="V171" s="33"/>
      <c r="W171" s="33"/>
      <c r="X171" s="33"/>
      <c r="Y171" s="33"/>
      <c r="Z171" s="33"/>
      <c r="AA171" s="33"/>
    </row>
    <row r="172" spans="1:27" ht="15.75" customHeight="1" thickBot="1" x14ac:dyDescent="0.3">
      <c r="A172" s="36" t="str" cm="1">
        <f t="array" ref="A172">"U-"&amp;LEFT(R172,6)&amp;_xlfn.IFS(E172="Cold Foil","-CF",E172="Rainbow Foil","-RF",E172="Cold Foil - Golden","-GF",E172="Extended Art Rainbow Foil", "-EA",E172="Regular","")</f>
        <v>U-WTR092-RF</v>
      </c>
      <c r="B172" s="4" t="s">
        <v>17</v>
      </c>
      <c r="C172" s="43" t="s">
        <v>3523</v>
      </c>
      <c r="D172" s="4" t="s">
        <v>384</v>
      </c>
      <c r="E172" s="4" t="s">
        <v>57</v>
      </c>
      <c r="F172" s="4" t="s">
        <v>323</v>
      </c>
      <c r="G172" s="80" t="s">
        <v>69</v>
      </c>
      <c r="H172" s="81"/>
      <c r="I172" s="4" t="s">
        <v>1077</v>
      </c>
      <c r="J172" s="6">
        <v>0</v>
      </c>
      <c r="K172" s="6">
        <v>1</v>
      </c>
      <c r="L172" s="4"/>
      <c r="M172" s="6">
        <v>4</v>
      </c>
      <c r="N172" s="4"/>
      <c r="O172" s="4"/>
      <c r="P172" s="4" t="s">
        <v>83</v>
      </c>
      <c r="Q172" s="4" t="s">
        <v>846</v>
      </c>
      <c r="R172" s="4" t="s">
        <v>1078</v>
      </c>
      <c r="S172" s="34" t="s">
        <v>3392</v>
      </c>
      <c r="T172" s="33"/>
      <c r="U172" s="33"/>
      <c r="V172" s="33"/>
      <c r="W172" s="33"/>
      <c r="X172" s="33"/>
      <c r="Y172" s="33"/>
      <c r="Z172" s="33"/>
      <c r="AA172" s="33"/>
    </row>
    <row r="173" spans="1:27" ht="15.75" customHeight="1" thickBot="1" x14ac:dyDescent="0.3">
      <c r="A173" s="36" t="str" cm="1">
        <f t="array" ref="A173">"U-"&amp;LEFT(R173,6)&amp;_xlfn.IFS(E173="Cold Foil","-CF",E173="Rainbow Foil","-RF",E173="Cold Foil - Golden","-GF",E173="Extended Art Rainbow Foil", "-EA",E173="Regular","")</f>
        <v>U-WTR092</v>
      </c>
      <c r="B173" s="4" t="s">
        <v>17</v>
      </c>
      <c r="C173" s="43" t="s">
        <v>3523</v>
      </c>
      <c r="D173" s="4" t="s">
        <v>384</v>
      </c>
      <c r="E173" s="4" t="s">
        <v>29</v>
      </c>
      <c r="F173" s="4" t="s">
        <v>323</v>
      </c>
      <c r="G173" s="80" t="s">
        <v>69</v>
      </c>
      <c r="H173" s="81"/>
      <c r="I173" s="4" t="s">
        <v>1079</v>
      </c>
      <c r="J173" s="6">
        <v>0</v>
      </c>
      <c r="K173" s="6">
        <v>1</v>
      </c>
      <c r="L173" s="4"/>
      <c r="M173" s="6">
        <v>4</v>
      </c>
      <c r="N173" s="4"/>
      <c r="O173" s="4"/>
      <c r="P173" s="4" t="s">
        <v>83</v>
      </c>
      <c r="Q173" s="4" t="s">
        <v>846</v>
      </c>
      <c r="R173" s="4" t="s">
        <v>1078</v>
      </c>
      <c r="S173" s="34" t="s">
        <v>3392</v>
      </c>
      <c r="T173" s="33"/>
      <c r="U173" s="33"/>
      <c r="V173" s="33"/>
      <c r="W173" s="33"/>
      <c r="X173" s="33"/>
      <c r="Y173" s="33"/>
      <c r="Z173" s="33"/>
      <c r="AA173" s="33"/>
    </row>
    <row r="174" spans="1:27" ht="15.75" customHeight="1" thickBot="1" x14ac:dyDescent="0.3">
      <c r="A174" s="36" t="str" cm="1">
        <f t="array" ref="A174">"U-"&amp;LEFT(R174,6)&amp;_xlfn.IFS(E174="Cold Foil","-CF",E174="Rainbow Foil","-RF",E174="Cold Foil - Golden","-GF",E174="Extended Art Rainbow Foil", "-EA",E174="Regular","")</f>
        <v>U-WTR093-RF</v>
      </c>
      <c r="B174" s="4" t="s">
        <v>17</v>
      </c>
      <c r="C174" s="43" t="s">
        <v>3524</v>
      </c>
      <c r="D174" s="4" t="s">
        <v>388</v>
      </c>
      <c r="E174" s="4" t="s">
        <v>57</v>
      </c>
      <c r="F174" s="4" t="s">
        <v>323</v>
      </c>
      <c r="G174" s="80" t="s">
        <v>69</v>
      </c>
      <c r="H174" s="81"/>
      <c r="I174" s="4" t="s">
        <v>1080</v>
      </c>
      <c r="J174" s="6">
        <v>0</v>
      </c>
      <c r="K174" s="6">
        <v>2</v>
      </c>
      <c r="L174" s="4"/>
      <c r="M174" s="6">
        <v>3</v>
      </c>
      <c r="N174" s="4"/>
      <c r="O174" s="4"/>
      <c r="P174" s="4" t="s">
        <v>83</v>
      </c>
      <c r="Q174" s="4" t="s">
        <v>846</v>
      </c>
      <c r="R174" s="4" t="s">
        <v>1081</v>
      </c>
      <c r="S174" s="34" t="s">
        <v>3392</v>
      </c>
      <c r="T174" s="33"/>
      <c r="U174" s="33"/>
      <c r="V174" s="33"/>
      <c r="W174" s="33"/>
      <c r="X174" s="33"/>
      <c r="Y174" s="33"/>
      <c r="Z174" s="33"/>
      <c r="AA174" s="33"/>
    </row>
    <row r="175" spans="1:27" ht="15.75" customHeight="1" thickBot="1" x14ac:dyDescent="0.3">
      <c r="A175" s="36" t="str" cm="1">
        <f t="array" ref="A175">"U-"&amp;LEFT(R175,6)&amp;_xlfn.IFS(E175="Cold Foil","-CF",E175="Rainbow Foil","-RF",E175="Cold Foil - Golden","-GF",E175="Extended Art Rainbow Foil", "-EA",E175="Regular","")</f>
        <v>U-WTR093</v>
      </c>
      <c r="B175" s="4" t="s">
        <v>17</v>
      </c>
      <c r="C175" s="43" t="s">
        <v>3524</v>
      </c>
      <c r="D175" s="4" t="s">
        <v>388</v>
      </c>
      <c r="E175" s="4" t="s">
        <v>29</v>
      </c>
      <c r="F175" s="4" t="s">
        <v>323</v>
      </c>
      <c r="G175" s="80" t="s">
        <v>69</v>
      </c>
      <c r="H175" s="81"/>
      <c r="I175" s="4" t="s">
        <v>1082</v>
      </c>
      <c r="J175" s="6">
        <v>0</v>
      </c>
      <c r="K175" s="6">
        <v>2</v>
      </c>
      <c r="L175" s="4"/>
      <c r="M175" s="6">
        <v>3</v>
      </c>
      <c r="N175" s="4"/>
      <c r="O175" s="4"/>
      <c r="P175" s="4" t="s">
        <v>83</v>
      </c>
      <c r="Q175" s="4" t="s">
        <v>846</v>
      </c>
      <c r="R175" s="4" t="s">
        <v>1081</v>
      </c>
      <c r="S175" s="34" t="s">
        <v>3392</v>
      </c>
      <c r="T175" s="33"/>
      <c r="U175" s="33"/>
      <c r="V175" s="33"/>
      <c r="W175" s="33"/>
      <c r="X175" s="33"/>
      <c r="Y175" s="33"/>
      <c r="Z175" s="33"/>
      <c r="AA175" s="33"/>
    </row>
    <row r="176" spans="1:27" ht="15.75" customHeight="1" thickBot="1" x14ac:dyDescent="0.3">
      <c r="A176" s="36" t="str" cm="1">
        <f t="array" ref="A176">"U-"&amp;LEFT(R176,6)&amp;_xlfn.IFS(E176="Cold Foil","-CF",E176="Rainbow Foil","-RF",E176="Cold Foil - Golden","-GF",E176="Extended Art Rainbow Foil", "-EA",E176="Regular","")</f>
        <v>U-WTR094-RF</v>
      </c>
      <c r="B176" s="4" t="s">
        <v>17</v>
      </c>
      <c r="C176" s="43" t="s">
        <v>3525</v>
      </c>
      <c r="D176" s="4" t="s">
        <v>392</v>
      </c>
      <c r="E176" s="4" t="s">
        <v>57</v>
      </c>
      <c r="F176" s="4" t="s">
        <v>323</v>
      </c>
      <c r="G176" s="80" t="s">
        <v>69</v>
      </c>
      <c r="H176" s="81"/>
      <c r="I176" s="4" t="s">
        <v>1083</v>
      </c>
      <c r="J176" s="6">
        <v>0</v>
      </c>
      <c r="K176" s="6">
        <v>3</v>
      </c>
      <c r="L176" s="4"/>
      <c r="M176" s="6">
        <v>2</v>
      </c>
      <c r="N176" s="4"/>
      <c r="O176" s="4"/>
      <c r="P176" s="4" t="s">
        <v>83</v>
      </c>
      <c r="Q176" s="4" t="s">
        <v>846</v>
      </c>
      <c r="R176" s="4" t="s">
        <v>1084</v>
      </c>
      <c r="S176" s="34" t="s">
        <v>3392</v>
      </c>
      <c r="T176" s="33"/>
      <c r="U176" s="33"/>
      <c r="V176" s="33"/>
      <c r="W176" s="33"/>
      <c r="X176" s="33"/>
      <c r="Y176" s="33"/>
      <c r="Z176" s="33"/>
      <c r="AA176" s="33"/>
    </row>
    <row r="177" spans="1:27" ht="15.75" customHeight="1" thickBot="1" x14ac:dyDescent="0.3">
      <c r="A177" s="36" t="str" cm="1">
        <f t="array" ref="A177">"U-"&amp;LEFT(R177,6)&amp;_xlfn.IFS(E177="Cold Foil","-CF",E177="Rainbow Foil","-RF",E177="Cold Foil - Golden","-GF",E177="Extended Art Rainbow Foil", "-EA",E177="Regular","")</f>
        <v>U-WTR094</v>
      </c>
      <c r="B177" s="4" t="s">
        <v>17</v>
      </c>
      <c r="C177" s="43" t="s">
        <v>3525</v>
      </c>
      <c r="D177" s="4" t="s">
        <v>392</v>
      </c>
      <c r="E177" s="4" t="s">
        <v>29</v>
      </c>
      <c r="F177" s="4" t="s">
        <v>323</v>
      </c>
      <c r="G177" s="80" t="s">
        <v>69</v>
      </c>
      <c r="H177" s="81"/>
      <c r="I177" s="4" t="s">
        <v>1085</v>
      </c>
      <c r="J177" s="6">
        <v>0</v>
      </c>
      <c r="K177" s="6">
        <v>3</v>
      </c>
      <c r="L177" s="4"/>
      <c r="M177" s="6">
        <v>2</v>
      </c>
      <c r="N177" s="4"/>
      <c r="O177" s="4"/>
      <c r="P177" s="4" t="s">
        <v>83</v>
      </c>
      <c r="Q177" s="4" t="s">
        <v>846</v>
      </c>
      <c r="R177" s="4" t="s">
        <v>1084</v>
      </c>
      <c r="S177" s="34" t="s">
        <v>3392</v>
      </c>
      <c r="T177" s="33"/>
      <c r="U177" s="33"/>
      <c r="V177" s="33"/>
      <c r="W177" s="33"/>
      <c r="X177" s="33"/>
      <c r="Y177" s="33"/>
      <c r="Z177" s="33"/>
      <c r="AA177" s="33"/>
    </row>
    <row r="178" spans="1:27" ht="15.75" customHeight="1" thickBot="1" x14ac:dyDescent="0.3">
      <c r="A178" s="36" t="str" cm="1">
        <f t="array" ref="A178">"U-"&amp;LEFT(R178,6)&amp;_xlfn.IFS(E178="Cold Foil","-CF",E178="Rainbow Foil","-RF",E178="Cold Foil - Golden","-GF",E178="Extended Art Rainbow Foil", "-EA",E178="Regular","")</f>
        <v>U-WTR095-RF</v>
      </c>
      <c r="B178" s="4" t="s">
        <v>17</v>
      </c>
      <c r="C178" s="43" t="s">
        <v>3526</v>
      </c>
      <c r="D178" s="4" t="s">
        <v>396</v>
      </c>
      <c r="E178" s="4" t="s">
        <v>57</v>
      </c>
      <c r="F178" s="4" t="s">
        <v>323</v>
      </c>
      <c r="G178" s="4" t="s">
        <v>58</v>
      </c>
      <c r="H178" s="4" t="s">
        <v>59</v>
      </c>
      <c r="I178" s="4" t="s">
        <v>1086</v>
      </c>
      <c r="J178" s="6">
        <v>2</v>
      </c>
      <c r="K178" s="6">
        <v>1</v>
      </c>
      <c r="L178" s="6">
        <v>5</v>
      </c>
      <c r="M178" s="6">
        <v>3</v>
      </c>
      <c r="N178" s="4"/>
      <c r="O178" s="4"/>
      <c r="P178" s="4" t="s">
        <v>53</v>
      </c>
      <c r="Q178" s="4" t="s">
        <v>846</v>
      </c>
      <c r="R178" s="4" t="s">
        <v>1087</v>
      </c>
      <c r="S178" s="34" t="s">
        <v>3392</v>
      </c>
      <c r="T178" s="33"/>
      <c r="U178" s="33"/>
      <c r="V178" s="33"/>
      <c r="W178" s="33"/>
      <c r="X178" s="33"/>
      <c r="Y178" s="33"/>
      <c r="Z178" s="33"/>
      <c r="AA178" s="33"/>
    </row>
    <row r="179" spans="1:27" ht="15.75" customHeight="1" thickBot="1" x14ac:dyDescent="0.3">
      <c r="A179" s="36" t="str" cm="1">
        <f t="array" ref="A179">"U-"&amp;LEFT(R179,6)&amp;_xlfn.IFS(E179="Cold Foil","-CF",E179="Rainbow Foil","-RF",E179="Cold Foil - Golden","-GF",E179="Extended Art Rainbow Foil", "-EA",E179="Regular","")</f>
        <v>U-WTR095</v>
      </c>
      <c r="B179" s="4" t="s">
        <v>17</v>
      </c>
      <c r="C179" s="43" t="s">
        <v>3526</v>
      </c>
      <c r="D179" s="4" t="s">
        <v>396</v>
      </c>
      <c r="E179" s="4" t="s">
        <v>29</v>
      </c>
      <c r="F179" s="4" t="s">
        <v>323</v>
      </c>
      <c r="G179" s="4" t="s">
        <v>58</v>
      </c>
      <c r="H179" s="4" t="s">
        <v>59</v>
      </c>
      <c r="I179" s="4" t="s">
        <v>1088</v>
      </c>
      <c r="J179" s="6">
        <v>2</v>
      </c>
      <c r="K179" s="6">
        <v>1</v>
      </c>
      <c r="L179" s="6">
        <v>5</v>
      </c>
      <c r="M179" s="6">
        <v>3</v>
      </c>
      <c r="N179" s="4"/>
      <c r="O179" s="4"/>
      <c r="P179" s="4" t="s">
        <v>53</v>
      </c>
      <c r="Q179" s="4" t="s">
        <v>846</v>
      </c>
      <c r="R179" s="4" t="s">
        <v>1087</v>
      </c>
      <c r="S179" s="34" t="s">
        <v>3392</v>
      </c>
      <c r="T179" s="33"/>
      <c r="U179" s="33"/>
      <c r="V179" s="33"/>
      <c r="W179" s="33"/>
      <c r="X179" s="33"/>
      <c r="Y179" s="33"/>
      <c r="Z179" s="33"/>
      <c r="AA179" s="33"/>
    </row>
    <row r="180" spans="1:27" ht="15.75" customHeight="1" thickBot="1" x14ac:dyDescent="0.3">
      <c r="A180" s="36" t="str" cm="1">
        <f t="array" ref="A180">"U-"&amp;LEFT(R180,6)&amp;_xlfn.IFS(E180="Cold Foil","-CF",E180="Rainbow Foil","-RF",E180="Cold Foil - Golden","-GF",E180="Extended Art Rainbow Foil", "-EA",E180="Regular","")</f>
        <v>U-WTR096-RF</v>
      </c>
      <c r="B180" s="4" t="s">
        <v>17</v>
      </c>
      <c r="C180" s="43" t="s">
        <v>3527</v>
      </c>
      <c r="D180" s="4" t="s">
        <v>400</v>
      </c>
      <c r="E180" s="4" t="s">
        <v>57</v>
      </c>
      <c r="F180" s="4" t="s">
        <v>323</v>
      </c>
      <c r="G180" s="4" t="s">
        <v>58</v>
      </c>
      <c r="H180" s="4" t="s">
        <v>59</v>
      </c>
      <c r="I180" s="4" t="s">
        <v>1089</v>
      </c>
      <c r="J180" s="6">
        <v>2</v>
      </c>
      <c r="K180" s="6">
        <v>2</v>
      </c>
      <c r="L180" s="6">
        <v>4</v>
      </c>
      <c r="M180" s="6">
        <v>3</v>
      </c>
      <c r="N180" s="4"/>
      <c r="O180" s="4"/>
      <c r="P180" s="4" t="s">
        <v>53</v>
      </c>
      <c r="Q180" s="4" t="s">
        <v>846</v>
      </c>
      <c r="R180" s="4" t="s">
        <v>1090</v>
      </c>
      <c r="S180" s="34" t="s">
        <v>3392</v>
      </c>
      <c r="T180" s="33"/>
      <c r="U180" s="33"/>
      <c r="V180" s="33"/>
      <c r="W180" s="33"/>
      <c r="X180" s="33"/>
      <c r="Y180" s="33"/>
      <c r="Z180" s="33"/>
      <c r="AA180" s="33"/>
    </row>
    <row r="181" spans="1:27" ht="15.75" customHeight="1" thickBot="1" x14ac:dyDescent="0.3">
      <c r="A181" s="36" t="str" cm="1">
        <f t="array" ref="A181">"U-"&amp;LEFT(R181,6)&amp;_xlfn.IFS(E181="Cold Foil","-CF",E181="Rainbow Foil","-RF",E181="Cold Foil - Golden","-GF",E181="Extended Art Rainbow Foil", "-EA",E181="Regular","")</f>
        <v>U-WTR096</v>
      </c>
      <c r="B181" s="4" t="s">
        <v>17</v>
      </c>
      <c r="C181" s="43" t="s">
        <v>3527</v>
      </c>
      <c r="D181" s="4" t="s">
        <v>400</v>
      </c>
      <c r="E181" s="4" t="s">
        <v>29</v>
      </c>
      <c r="F181" s="4" t="s">
        <v>323</v>
      </c>
      <c r="G181" s="4" t="s">
        <v>58</v>
      </c>
      <c r="H181" s="4" t="s">
        <v>59</v>
      </c>
      <c r="I181" s="4" t="s">
        <v>1091</v>
      </c>
      <c r="J181" s="6">
        <v>2</v>
      </c>
      <c r="K181" s="6">
        <v>2</v>
      </c>
      <c r="L181" s="6">
        <v>4</v>
      </c>
      <c r="M181" s="6">
        <v>3</v>
      </c>
      <c r="N181" s="4"/>
      <c r="O181" s="4"/>
      <c r="P181" s="4" t="s">
        <v>53</v>
      </c>
      <c r="Q181" s="4" t="s">
        <v>846</v>
      </c>
      <c r="R181" s="4" t="s">
        <v>1090</v>
      </c>
      <c r="S181" s="34" t="s">
        <v>3392</v>
      </c>
      <c r="T181" s="33"/>
      <c r="U181" s="33"/>
      <c r="V181" s="33"/>
      <c r="W181" s="33"/>
      <c r="X181" s="33"/>
      <c r="Y181" s="33"/>
      <c r="Z181" s="33"/>
      <c r="AA181" s="33"/>
    </row>
    <row r="182" spans="1:27" ht="15.75" customHeight="1" thickBot="1" x14ac:dyDescent="0.3">
      <c r="A182" s="36" t="str" cm="1">
        <f t="array" ref="A182">"U-"&amp;LEFT(R182,6)&amp;_xlfn.IFS(E182="Cold Foil","-CF",E182="Rainbow Foil","-RF",E182="Cold Foil - Golden","-GF",E182="Extended Art Rainbow Foil", "-EA",E182="Regular","")</f>
        <v>U-WTR097-RF</v>
      </c>
      <c r="B182" s="4" t="s">
        <v>17</v>
      </c>
      <c r="C182" s="43" t="s">
        <v>3528</v>
      </c>
      <c r="D182" s="4" t="s">
        <v>404</v>
      </c>
      <c r="E182" s="4" t="s">
        <v>57</v>
      </c>
      <c r="F182" s="4" t="s">
        <v>323</v>
      </c>
      <c r="G182" s="4" t="s">
        <v>58</v>
      </c>
      <c r="H182" s="4" t="s">
        <v>59</v>
      </c>
      <c r="I182" s="4" t="s">
        <v>1092</v>
      </c>
      <c r="J182" s="6">
        <v>2</v>
      </c>
      <c r="K182" s="6">
        <v>3</v>
      </c>
      <c r="L182" s="6">
        <v>3</v>
      </c>
      <c r="M182" s="6">
        <v>3</v>
      </c>
      <c r="N182" s="4"/>
      <c r="O182" s="4"/>
      <c r="P182" s="4" t="s">
        <v>53</v>
      </c>
      <c r="Q182" s="4" t="s">
        <v>846</v>
      </c>
      <c r="R182" s="4" t="s">
        <v>1093</v>
      </c>
      <c r="S182" s="34" t="s">
        <v>3392</v>
      </c>
      <c r="T182" s="33"/>
      <c r="U182" s="33"/>
      <c r="V182" s="33"/>
      <c r="W182" s="33"/>
      <c r="X182" s="33"/>
      <c r="Y182" s="33"/>
      <c r="Z182" s="33"/>
      <c r="AA182" s="33"/>
    </row>
    <row r="183" spans="1:27" ht="15.75" customHeight="1" thickBot="1" x14ac:dyDescent="0.3">
      <c r="A183" s="36" t="str" cm="1">
        <f t="array" ref="A183">"U-"&amp;LEFT(R183,6)&amp;_xlfn.IFS(E183="Cold Foil","-CF",E183="Rainbow Foil","-RF",E183="Cold Foil - Golden","-GF",E183="Extended Art Rainbow Foil", "-EA",E183="Regular","")</f>
        <v>U-WTR097</v>
      </c>
      <c r="B183" s="4" t="s">
        <v>17</v>
      </c>
      <c r="C183" s="43" t="s">
        <v>3528</v>
      </c>
      <c r="D183" s="4" t="s">
        <v>404</v>
      </c>
      <c r="E183" s="4" t="s">
        <v>29</v>
      </c>
      <c r="F183" s="4" t="s">
        <v>323</v>
      </c>
      <c r="G183" s="4" t="s">
        <v>58</v>
      </c>
      <c r="H183" s="4" t="s">
        <v>59</v>
      </c>
      <c r="I183" s="4" t="s">
        <v>1094</v>
      </c>
      <c r="J183" s="6">
        <v>2</v>
      </c>
      <c r="K183" s="6">
        <v>3</v>
      </c>
      <c r="L183" s="6">
        <v>3</v>
      </c>
      <c r="M183" s="6">
        <v>3</v>
      </c>
      <c r="N183" s="4"/>
      <c r="O183" s="4"/>
      <c r="P183" s="4" t="s">
        <v>53</v>
      </c>
      <c r="Q183" s="4" t="s">
        <v>846</v>
      </c>
      <c r="R183" s="4" t="s">
        <v>1093</v>
      </c>
      <c r="S183" s="34" t="s">
        <v>3392</v>
      </c>
      <c r="T183" s="33"/>
      <c r="U183" s="33"/>
      <c r="V183" s="33"/>
      <c r="W183" s="33"/>
      <c r="X183" s="33"/>
      <c r="Y183" s="33"/>
      <c r="Z183" s="33"/>
      <c r="AA183" s="33"/>
    </row>
    <row r="184" spans="1:27" ht="15.75" customHeight="1" thickBot="1" x14ac:dyDescent="0.3">
      <c r="A184" s="36" t="str" cm="1">
        <f t="array" ref="A184">"U-"&amp;LEFT(R184,6)&amp;_xlfn.IFS(E184="Cold Foil","-CF",E184="Rainbow Foil","-RF",E184="Cold Foil - Golden","-GF",E184="Extended Art Rainbow Foil", "-EA",E184="Regular","")</f>
        <v>U-WTR098-RF</v>
      </c>
      <c r="B184" s="4" t="s">
        <v>17</v>
      </c>
      <c r="C184" s="43" t="s">
        <v>3529</v>
      </c>
      <c r="D184" s="4" t="s">
        <v>408</v>
      </c>
      <c r="E184" s="4" t="s">
        <v>57</v>
      </c>
      <c r="F184" s="4" t="s">
        <v>323</v>
      </c>
      <c r="G184" s="4" t="s">
        <v>58</v>
      </c>
      <c r="H184" s="4" t="s">
        <v>59</v>
      </c>
      <c r="I184" s="5" t="s">
        <v>409</v>
      </c>
      <c r="J184" s="6">
        <v>0</v>
      </c>
      <c r="K184" s="6">
        <v>1</v>
      </c>
      <c r="L184" s="6">
        <v>3</v>
      </c>
      <c r="M184" s="6">
        <v>2</v>
      </c>
      <c r="N184" s="4"/>
      <c r="O184" s="4"/>
      <c r="P184" s="4" t="s">
        <v>53</v>
      </c>
      <c r="Q184" s="4" t="s">
        <v>846</v>
      </c>
      <c r="R184" s="4" t="s">
        <v>1095</v>
      </c>
      <c r="S184" s="34" t="s">
        <v>3392</v>
      </c>
      <c r="T184" s="33"/>
      <c r="U184" s="33"/>
      <c r="V184" s="33"/>
      <c r="W184" s="33"/>
      <c r="X184" s="33"/>
      <c r="Y184" s="33"/>
      <c r="Z184" s="33"/>
      <c r="AA184" s="33"/>
    </row>
    <row r="185" spans="1:27" ht="15.75" customHeight="1" thickBot="1" x14ac:dyDescent="0.3">
      <c r="A185" s="36" t="str" cm="1">
        <f t="array" ref="A185">"U-"&amp;LEFT(R185,6)&amp;_xlfn.IFS(E185="Cold Foil","-CF",E185="Rainbow Foil","-RF",E185="Cold Foil - Golden","-GF",E185="Extended Art Rainbow Foil", "-EA",E185="Regular","")</f>
        <v>U-WTR098</v>
      </c>
      <c r="B185" s="4" t="s">
        <v>17</v>
      </c>
      <c r="C185" s="43" t="s">
        <v>3529</v>
      </c>
      <c r="D185" s="4" t="s">
        <v>408</v>
      </c>
      <c r="E185" s="4" t="s">
        <v>29</v>
      </c>
      <c r="F185" s="4" t="s">
        <v>323</v>
      </c>
      <c r="G185" s="4" t="s">
        <v>58</v>
      </c>
      <c r="H185" s="4" t="s">
        <v>59</v>
      </c>
      <c r="I185" s="5" t="s">
        <v>409</v>
      </c>
      <c r="J185" s="6">
        <v>0</v>
      </c>
      <c r="K185" s="6">
        <v>1</v>
      </c>
      <c r="L185" s="6">
        <v>3</v>
      </c>
      <c r="M185" s="6">
        <v>2</v>
      </c>
      <c r="N185" s="4"/>
      <c r="O185" s="4"/>
      <c r="P185" s="4" t="s">
        <v>53</v>
      </c>
      <c r="Q185" s="4" t="s">
        <v>846</v>
      </c>
      <c r="R185" s="4" t="s">
        <v>1095</v>
      </c>
      <c r="S185" s="34" t="s">
        <v>3392</v>
      </c>
      <c r="T185" s="33"/>
      <c r="U185" s="33"/>
      <c r="V185" s="33"/>
      <c r="W185" s="33"/>
      <c r="X185" s="33"/>
      <c r="Y185" s="33"/>
      <c r="Z185" s="33"/>
      <c r="AA185" s="33"/>
    </row>
    <row r="186" spans="1:27" ht="15.75" customHeight="1" thickBot="1" x14ac:dyDescent="0.3">
      <c r="A186" s="36" t="str" cm="1">
        <f t="array" ref="A186">"U-"&amp;LEFT(R186,6)&amp;_xlfn.IFS(E186="Cold Foil","-CF",E186="Rainbow Foil","-RF",E186="Cold Foil - Golden","-GF",E186="Extended Art Rainbow Foil", "-EA",E186="Regular","")</f>
        <v>U-WTR099-RF</v>
      </c>
      <c r="B186" s="4" t="s">
        <v>17</v>
      </c>
      <c r="C186" s="43" t="s">
        <v>3530</v>
      </c>
      <c r="D186" s="4" t="s">
        <v>411</v>
      </c>
      <c r="E186" s="4" t="s">
        <v>57</v>
      </c>
      <c r="F186" s="4" t="s">
        <v>323</v>
      </c>
      <c r="G186" s="4" t="s">
        <v>58</v>
      </c>
      <c r="H186" s="4" t="s">
        <v>59</v>
      </c>
      <c r="I186" s="5" t="s">
        <v>409</v>
      </c>
      <c r="J186" s="6">
        <v>0</v>
      </c>
      <c r="K186" s="6">
        <v>2</v>
      </c>
      <c r="L186" s="6">
        <v>2</v>
      </c>
      <c r="M186" s="6">
        <v>2</v>
      </c>
      <c r="N186" s="4"/>
      <c r="O186" s="4"/>
      <c r="P186" s="4" t="s">
        <v>53</v>
      </c>
      <c r="Q186" s="4" t="s">
        <v>846</v>
      </c>
      <c r="R186" s="4" t="s">
        <v>1096</v>
      </c>
      <c r="S186" s="34" t="s">
        <v>3392</v>
      </c>
      <c r="T186" s="33"/>
      <c r="U186" s="33"/>
      <c r="V186" s="33"/>
      <c r="W186" s="33"/>
      <c r="X186" s="33"/>
      <c r="Y186" s="33"/>
      <c r="Z186" s="33"/>
      <c r="AA186" s="33"/>
    </row>
    <row r="187" spans="1:27" ht="15.75" customHeight="1" thickBot="1" x14ac:dyDescent="0.3">
      <c r="A187" s="36" t="str" cm="1">
        <f t="array" ref="A187">"U-"&amp;LEFT(R187,6)&amp;_xlfn.IFS(E187="Cold Foil","-CF",E187="Rainbow Foil","-RF",E187="Cold Foil - Golden","-GF",E187="Extended Art Rainbow Foil", "-EA",E187="Regular","")</f>
        <v>U-WTR099</v>
      </c>
      <c r="B187" s="4" t="s">
        <v>17</v>
      </c>
      <c r="C187" s="43" t="s">
        <v>3530</v>
      </c>
      <c r="D187" s="4" t="s">
        <v>411</v>
      </c>
      <c r="E187" s="4" t="s">
        <v>29</v>
      </c>
      <c r="F187" s="4" t="s">
        <v>323</v>
      </c>
      <c r="G187" s="4" t="s">
        <v>58</v>
      </c>
      <c r="H187" s="4" t="s">
        <v>59</v>
      </c>
      <c r="I187" s="5" t="s">
        <v>409</v>
      </c>
      <c r="J187" s="6">
        <v>0</v>
      </c>
      <c r="K187" s="6">
        <v>2</v>
      </c>
      <c r="L187" s="6">
        <v>2</v>
      </c>
      <c r="M187" s="6">
        <v>2</v>
      </c>
      <c r="N187" s="4"/>
      <c r="O187" s="4"/>
      <c r="P187" s="4" t="s">
        <v>53</v>
      </c>
      <c r="Q187" s="4" t="s">
        <v>846</v>
      </c>
      <c r="R187" s="4" t="s">
        <v>1096</v>
      </c>
      <c r="S187" s="34" t="s">
        <v>3392</v>
      </c>
      <c r="T187" s="33"/>
      <c r="U187" s="33"/>
      <c r="V187" s="33"/>
      <c r="W187" s="33"/>
      <c r="X187" s="33"/>
      <c r="Y187" s="33"/>
      <c r="Z187" s="33"/>
      <c r="AA187" s="33"/>
    </row>
    <row r="188" spans="1:27" ht="15.75" customHeight="1" thickBot="1" x14ac:dyDescent="0.3">
      <c r="A188" s="36" t="str" cm="1">
        <f t="array" ref="A188">"U-"&amp;LEFT(R188,6)&amp;_xlfn.IFS(E188="Cold Foil","-CF",E188="Rainbow Foil","-RF",E188="Cold Foil - Golden","-GF",E188="Extended Art Rainbow Foil", "-EA",E188="Regular","")</f>
        <v>U-WTR100-RF</v>
      </c>
      <c r="B188" s="4" t="s">
        <v>17</v>
      </c>
      <c r="C188" s="43" t="s">
        <v>3531</v>
      </c>
      <c r="D188" s="4" t="s">
        <v>413</v>
      </c>
      <c r="E188" s="4" t="s">
        <v>57</v>
      </c>
      <c r="F188" s="4" t="s">
        <v>323</v>
      </c>
      <c r="G188" s="4" t="s">
        <v>58</v>
      </c>
      <c r="H188" s="4" t="s">
        <v>59</v>
      </c>
      <c r="I188" s="5" t="s">
        <v>409</v>
      </c>
      <c r="J188" s="6">
        <v>0</v>
      </c>
      <c r="K188" s="6">
        <v>3</v>
      </c>
      <c r="L188" s="6">
        <v>1</v>
      </c>
      <c r="M188" s="6">
        <v>2</v>
      </c>
      <c r="N188" s="4"/>
      <c r="O188" s="4"/>
      <c r="P188" s="4" t="s">
        <v>53</v>
      </c>
      <c r="Q188" s="4" t="s">
        <v>846</v>
      </c>
      <c r="R188" s="4" t="s">
        <v>1097</v>
      </c>
      <c r="S188" s="34" t="s">
        <v>3392</v>
      </c>
      <c r="T188" s="33"/>
      <c r="U188" s="33"/>
      <c r="V188" s="33"/>
      <c r="W188" s="33"/>
      <c r="X188" s="33"/>
      <c r="Y188" s="33"/>
      <c r="Z188" s="33"/>
      <c r="AA188" s="33"/>
    </row>
    <row r="189" spans="1:27" ht="15.75" customHeight="1" thickBot="1" x14ac:dyDescent="0.3">
      <c r="A189" s="36" t="str" cm="1">
        <f t="array" ref="A189">"U-"&amp;LEFT(R189,6)&amp;_xlfn.IFS(E189="Cold Foil","-CF",E189="Rainbow Foil","-RF",E189="Cold Foil - Golden","-GF",E189="Extended Art Rainbow Foil", "-EA",E189="Regular","")</f>
        <v>U-WTR100</v>
      </c>
      <c r="B189" s="4" t="s">
        <v>17</v>
      </c>
      <c r="C189" s="43" t="s">
        <v>3531</v>
      </c>
      <c r="D189" s="4" t="s">
        <v>413</v>
      </c>
      <c r="E189" s="4" t="s">
        <v>29</v>
      </c>
      <c r="F189" s="4" t="s">
        <v>323</v>
      </c>
      <c r="G189" s="4" t="s">
        <v>58</v>
      </c>
      <c r="H189" s="4" t="s">
        <v>59</v>
      </c>
      <c r="I189" s="5" t="s">
        <v>409</v>
      </c>
      <c r="J189" s="6">
        <v>0</v>
      </c>
      <c r="K189" s="6">
        <v>3</v>
      </c>
      <c r="L189" s="6">
        <v>1</v>
      </c>
      <c r="M189" s="6">
        <v>2</v>
      </c>
      <c r="N189" s="4"/>
      <c r="O189" s="4"/>
      <c r="P189" s="4" t="s">
        <v>53</v>
      </c>
      <c r="Q189" s="4" t="s">
        <v>846</v>
      </c>
      <c r="R189" s="4" t="s">
        <v>1097</v>
      </c>
      <c r="S189" s="34" t="s">
        <v>3392</v>
      </c>
      <c r="T189" s="33"/>
      <c r="U189" s="33"/>
      <c r="V189" s="33"/>
      <c r="W189" s="33"/>
      <c r="X189" s="33"/>
      <c r="Y189" s="33"/>
      <c r="Z189" s="33"/>
      <c r="AA189" s="33"/>
    </row>
    <row r="190" spans="1:27" ht="15.75" customHeight="1" thickBot="1" x14ac:dyDescent="0.3">
      <c r="A190" s="36" t="str" cm="1">
        <f t="array" ref="A190">"U-"&amp;LEFT(R190,6)&amp;_xlfn.IFS(E190="Cold Foil","-CF",E190="Rainbow Foil","-RF",E190="Cold Foil - Golden","-GF",E190="Extended Art Rainbow Foil", "-EA",E190="Regular","")</f>
        <v>U-WTR101-RF</v>
      </c>
      <c r="B190" s="4" t="s">
        <v>17</v>
      </c>
      <c r="C190" s="43" t="s">
        <v>3532</v>
      </c>
      <c r="D190" s="4" t="s">
        <v>415</v>
      </c>
      <c r="E190" s="4" t="s">
        <v>57</v>
      </c>
      <c r="F190" s="4" t="s">
        <v>323</v>
      </c>
      <c r="G190" s="4" t="s">
        <v>58</v>
      </c>
      <c r="H190" s="4" t="s">
        <v>59</v>
      </c>
      <c r="I190" s="5" t="s">
        <v>409</v>
      </c>
      <c r="J190" s="6">
        <v>1</v>
      </c>
      <c r="K190" s="6">
        <v>1</v>
      </c>
      <c r="L190" s="6">
        <v>4</v>
      </c>
      <c r="M190" s="6">
        <v>2</v>
      </c>
      <c r="N190" s="4"/>
      <c r="O190" s="4"/>
      <c r="P190" s="4" t="s">
        <v>53</v>
      </c>
      <c r="Q190" s="4" t="s">
        <v>846</v>
      </c>
      <c r="R190" s="4" t="s">
        <v>1098</v>
      </c>
      <c r="S190" s="34" t="s">
        <v>3392</v>
      </c>
      <c r="T190" s="33"/>
      <c r="U190" s="33"/>
      <c r="V190" s="33"/>
      <c r="W190" s="33"/>
      <c r="X190" s="33"/>
      <c r="Y190" s="33"/>
      <c r="Z190" s="33"/>
      <c r="AA190" s="33"/>
    </row>
    <row r="191" spans="1:27" ht="15.75" customHeight="1" thickBot="1" x14ac:dyDescent="0.3">
      <c r="A191" s="36" t="str" cm="1">
        <f t="array" ref="A191">"U-"&amp;LEFT(R191,6)&amp;_xlfn.IFS(E191="Cold Foil","-CF",E191="Rainbow Foil","-RF",E191="Cold Foil - Golden","-GF",E191="Extended Art Rainbow Foil", "-EA",E191="Regular","")</f>
        <v>U-WTR101</v>
      </c>
      <c r="B191" s="4" t="s">
        <v>17</v>
      </c>
      <c r="C191" s="43" t="s">
        <v>3532</v>
      </c>
      <c r="D191" s="4" t="s">
        <v>415</v>
      </c>
      <c r="E191" s="4" t="s">
        <v>29</v>
      </c>
      <c r="F191" s="4" t="s">
        <v>323</v>
      </c>
      <c r="G191" s="4" t="s">
        <v>58</v>
      </c>
      <c r="H191" s="4" t="s">
        <v>59</v>
      </c>
      <c r="I191" s="5" t="s">
        <v>409</v>
      </c>
      <c r="J191" s="6">
        <v>1</v>
      </c>
      <c r="K191" s="6">
        <v>1</v>
      </c>
      <c r="L191" s="6">
        <v>4</v>
      </c>
      <c r="M191" s="6">
        <v>2</v>
      </c>
      <c r="N191" s="4"/>
      <c r="O191" s="4"/>
      <c r="P191" s="4" t="s">
        <v>53</v>
      </c>
      <c r="Q191" s="4" t="s">
        <v>846</v>
      </c>
      <c r="R191" s="4" t="s">
        <v>1098</v>
      </c>
      <c r="S191" s="34" t="s">
        <v>3392</v>
      </c>
      <c r="T191" s="33"/>
      <c r="U191" s="33"/>
      <c r="V191" s="33"/>
      <c r="W191" s="33"/>
      <c r="X191" s="33"/>
      <c r="Y191" s="33"/>
      <c r="Z191" s="33"/>
      <c r="AA191" s="33"/>
    </row>
    <row r="192" spans="1:27" ht="15.75" customHeight="1" thickBot="1" x14ac:dyDescent="0.3">
      <c r="A192" s="36" t="str" cm="1">
        <f t="array" ref="A192">"U-"&amp;LEFT(R192,6)&amp;_xlfn.IFS(E192="Cold Foil","-CF",E192="Rainbow Foil","-RF",E192="Cold Foil - Golden","-GF",E192="Extended Art Rainbow Foil", "-EA",E192="Regular","")</f>
        <v>U-WTR102-RF</v>
      </c>
      <c r="B192" s="4" t="s">
        <v>17</v>
      </c>
      <c r="C192" s="43" t="s">
        <v>3533</v>
      </c>
      <c r="D192" s="4" t="s">
        <v>417</v>
      </c>
      <c r="E192" s="4" t="s">
        <v>57</v>
      </c>
      <c r="F192" s="4" t="s">
        <v>323</v>
      </c>
      <c r="G192" s="4" t="s">
        <v>58</v>
      </c>
      <c r="H192" s="4" t="s">
        <v>59</v>
      </c>
      <c r="I192" s="5" t="s">
        <v>409</v>
      </c>
      <c r="J192" s="6">
        <v>1</v>
      </c>
      <c r="K192" s="6">
        <v>2</v>
      </c>
      <c r="L192" s="6">
        <v>3</v>
      </c>
      <c r="M192" s="6">
        <v>2</v>
      </c>
      <c r="N192" s="4"/>
      <c r="O192" s="4"/>
      <c r="P192" s="4" t="s">
        <v>53</v>
      </c>
      <c r="Q192" s="4" t="s">
        <v>846</v>
      </c>
      <c r="R192" s="4" t="s">
        <v>1099</v>
      </c>
      <c r="S192" s="34" t="s">
        <v>3392</v>
      </c>
      <c r="T192" s="33"/>
      <c r="U192" s="33"/>
      <c r="V192" s="33"/>
      <c r="W192" s="33"/>
      <c r="X192" s="33"/>
      <c r="Y192" s="33"/>
      <c r="Z192" s="33"/>
      <c r="AA192" s="33"/>
    </row>
    <row r="193" spans="1:27" ht="15.75" customHeight="1" thickBot="1" x14ac:dyDescent="0.3">
      <c r="A193" s="36" t="str" cm="1">
        <f t="array" ref="A193">"U-"&amp;LEFT(R193,6)&amp;_xlfn.IFS(E193="Cold Foil","-CF",E193="Rainbow Foil","-RF",E193="Cold Foil - Golden","-GF",E193="Extended Art Rainbow Foil", "-EA",E193="Regular","")</f>
        <v>U-WTR102</v>
      </c>
      <c r="B193" s="4" t="s">
        <v>17</v>
      </c>
      <c r="C193" s="43" t="s">
        <v>3533</v>
      </c>
      <c r="D193" s="4" t="s">
        <v>417</v>
      </c>
      <c r="E193" s="4" t="s">
        <v>29</v>
      </c>
      <c r="F193" s="4" t="s">
        <v>323</v>
      </c>
      <c r="G193" s="4" t="s">
        <v>58</v>
      </c>
      <c r="H193" s="4" t="s">
        <v>59</v>
      </c>
      <c r="I193" s="5" t="s">
        <v>409</v>
      </c>
      <c r="J193" s="6">
        <v>1</v>
      </c>
      <c r="K193" s="6">
        <v>2</v>
      </c>
      <c r="L193" s="6">
        <v>3</v>
      </c>
      <c r="M193" s="6">
        <v>2</v>
      </c>
      <c r="N193" s="4"/>
      <c r="O193" s="4"/>
      <c r="P193" s="4" t="s">
        <v>53</v>
      </c>
      <c r="Q193" s="4" t="s">
        <v>846</v>
      </c>
      <c r="R193" s="4" t="s">
        <v>1099</v>
      </c>
      <c r="S193" s="34" t="s">
        <v>3392</v>
      </c>
      <c r="T193" s="33"/>
      <c r="U193" s="33"/>
      <c r="V193" s="33"/>
      <c r="W193" s="33"/>
      <c r="X193" s="33"/>
      <c r="Y193" s="33"/>
      <c r="Z193" s="33"/>
      <c r="AA193" s="33"/>
    </row>
    <row r="194" spans="1:27" ht="15.75" customHeight="1" thickBot="1" x14ac:dyDescent="0.3">
      <c r="A194" s="36" t="str" cm="1">
        <f t="array" ref="A194">"U-"&amp;LEFT(R194,6)&amp;_xlfn.IFS(E194="Cold Foil","-CF",E194="Rainbow Foil","-RF",E194="Cold Foil - Golden","-GF",E194="Extended Art Rainbow Foil", "-EA",E194="Regular","")</f>
        <v>U-WTR103-RF</v>
      </c>
      <c r="B194" s="4" t="s">
        <v>17</v>
      </c>
      <c r="C194" s="43" t="s">
        <v>3534</v>
      </c>
      <c r="D194" s="4" t="s">
        <v>419</v>
      </c>
      <c r="E194" s="4" t="s">
        <v>57</v>
      </c>
      <c r="F194" s="4" t="s">
        <v>323</v>
      </c>
      <c r="G194" s="4" t="s">
        <v>58</v>
      </c>
      <c r="H194" s="4" t="s">
        <v>59</v>
      </c>
      <c r="I194" s="5" t="s">
        <v>409</v>
      </c>
      <c r="J194" s="6">
        <v>1</v>
      </c>
      <c r="K194" s="6">
        <v>3</v>
      </c>
      <c r="L194" s="6">
        <v>2</v>
      </c>
      <c r="M194" s="6">
        <v>2</v>
      </c>
      <c r="N194" s="4"/>
      <c r="O194" s="4"/>
      <c r="P194" s="4" t="s">
        <v>53</v>
      </c>
      <c r="Q194" s="4" t="s">
        <v>846</v>
      </c>
      <c r="R194" s="4" t="s">
        <v>1100</v>
      </c>
      <c r="S194" s="34" t="s">
        <v>3392</v>
      </c>
      <c r="T194" s="33"/>
      <c r="U194" s="33"/>
      <c r="V194" s="33"/>
      <c r="W194" s="33"/>
      <c r="X194" s="33"/>
      <c r="Y194" s="33"/>
      <c r="Z194" s="33"/>
      <c r="AA194" s="33"/>
    </row>
    <row r="195" spans="1:27" ht="15.75" customHeight="1" thickBot="1" x14ac:dyDescent="0.3">
      <c r="A195" s="36" t="str" cm="1">
        <f t="array" ref="A195">"U-"&amp;LEFT(R195,6)&amp;_xlfn.IFS(E195="Cold Foil","-CF",E195="Rainbow Foil","-RF",E195="Cold Foil - Golden","-GF",E195="Extended Art Rainbow Foil", "-EA",E195="Regular","")</f>
        <v>U-WTR103</v>
      </c>
      <c r="B195" s="4" t="s">
        <v>17</v>
      </c>
      <c r="C195" s="43" t="s">
        <v>3534</v>
      </c>
      <c r="D195" s="4" t="s">
        <v>419</v>
      </c>
      <c r="E195" s="4" t="s">
        <v>29</v>
      </c>
      <c r="F195" s="4" t="s">
        <v>323</v>
      </c>
      <c r="G195" s="4" t="s">
        <v>58</v>
      </c>
      <c r="H195" s="4" t="s">
        <v>59</v>
      </c>
      <c r="I195" s="5" t="s">
        <v>409</v>
      </c>
      <c r="J195" s="6">
        <v>1</v>
      </c>
      <c r="K195" s="6">
        <v>3</v>
      </c>
      <c r="L195" s="6">
        <v>2</v>
      </c>
      <c r="M195" s="6">
        <v>2</v>
      </c>
      <c r="N195" s="4"/>
      <c r="O195" s="4"/>
      <c r="P195" s="4" t="s">
        <v>53</v>
      </c>
      <c r="Q195" s="4" t="s">
        <v>846</v>
      </c>
      <c r="R195" s="4" t="s">
        <v>1100</v>
      </c>
      <c r="S195" s="34" t="s">
        <v>3392</v>
      </c>
      <c r="T195" s="33"/>
      <c r="U195" s="33"/>
      <c r="V195" s="33"/>
      <c r="W195" s="33"/>
      <c r="X195" s="33"/>
      <c r="Y195" s="33"/>
      <c r="Z195" s="33"/>
      <c r="AA195" s="33"/>
    </row>
    <row r="196" spans="1:27" ht="15.75" customHeight="1" thickBot="1" x14ac:dyDescent="0.3">
      <c r="A196" s="36" t="str" cm="1">
        <f t="array" ref="A196">"U-"&amp;LEFT(R196,6)&amp;_xlfn.IFS(E196="Cold Foil","-CF",E196="Rainbow Foil","-RF",E196="Cold Foil - Golden","-GF",E196="Extended Art Rainbow Foil", "-EA",E196="Regular","")</f>
        <v>U-WTR104-RF</v>
      </c>
      <c r="B196" s="4" t="s">
        <v>17</v>
      </c>
      <c r="C196" s="43" t="s">
        <v>3535</v>
      </c>
      <c r="D196" s="4" t="s">
        <v>421</v>
      </c>
      <c r="E196" s="4" t="s">
        <v>57</v>
      </c>
      <c r="F196" s="4" t="s">
        <v>323</v>
      </c>
      <c r="G196" s="4" t="s">
        <v>58</v>
      </c>
      <c r="H196" s="4" t="s">
        <v>59</v>
      </c>
      <c r="I196" s="4" t="s">
        <v>1101</v>
      </c>
      <c r="J196" s="6">
        <v>0</v>
      </c>
      <c r="K196" s="6">
        <v>1</v>
      </c>
      <c r="L196" s="6">
        <v>3</v>
      </c>
      <c r="M196" s="6">
        <v>3</v>
      </c>
      <c r="N196" s="4"/>
      <c r="O196" s="4"/>
      <c r="P196" s="4" t="s">
        <v>53</v>
      </c>
      <c r="Q196" s="4" t="s">
        <v>846</v>
      </c>
      <c r="R196" s="4" t="s">
        <v>1102</v>
      </c>
      <c r="S196" s="34" t="s">
        <v>3392</v>
      </c>
      <c r="T196" s="33"/>
      <c r="U196" s="33"/>
      <c r="V196" s="33"/>
      <c r="W196" s="33"/>
      <c r="X196" s="33"/>
      <c r="Y196" s="33"/>
      <c r="Z196" s="33"/>
      <c r="AA196" s="33"/>
    </row>
    <row r="197" spans="1:27" ht="15.75" customHeight="1" thickBot="1" x14ac:dyDescent="0.3">
      <c r="A197" s="36" t="str" cm="1">
        <f t="array" ref="A197">"U-"&amp;LEFT(R197,6)&amp;_xlfn.IFS(E197="Cold Foil","-CF",E197="Rainbow Foil","-RF",E197="Cold Foil - Golden","-GF",E197="Extended Art Rainbow Foil", "-EA",E197="Regular","")</f>
        <v>U-WTR104</v>
      </c>
      <c r="B197" s="4" t="s">
        <v>17</v>
      </c>
      <c r="C197" s="43" t="s">
        <v>3535</v>
      </c>
      <c r="D197" s="4" t="s">
        <v>421</v>
      </c>
      <c r="E197" s="4" t="s">
        <v>29</v>
      </c>
      <c r="F197" s="4" t="s">
        <v>323</v>
      </c>
      <c r="G197" s="4" t="s">
        <v>58</v>
      </c>
      <c r="H197" s="4" t="s">
        <v>59</v>
      </c>
      <c r="I197" s="4" t="s">
        <v>1103</v>
      </c>
      <c r="J197" s="6">
        <v>0</v>
      </c>
      <c r="K197" s="6">
        <v>1</v>
      </c>
      <c r="L197" s="6">
        <v>3</v>
      </c>
      <c r="M197" s="6">
        <v>3</v>
      </c>
      <c r="N197" s="4"/>
      <c r="O197" s="4"/>
      <c r="P197" s="4" t="s">
        <v>53</v>
      </c>
      <c r="Q197" s="4" t="s">
        <v>846</v>
      </c>
      <c r="R197" s="4" t="s">
        <v>1102</v>
      </c>
      <c r="S197" s="34" t="s">
        <v>3392</v>
      </c>
      <c r="T197" s="33"/>
      <c r="U197" s="33"/>
      <c r="V197" s="33"/>
      <c r="W197" s="33"/>
      <c r="X197" s="33"/>
      <c r="Y197" s="33"/>
      <c r="Z197" s="33"/>
      <c r="AA197" s="33"/>
    </row>
    <row r="198" spans="1:27" ht="15.75" customHeight="1" thickBot="1" x14ac:dyDescent="0.3">
      <c r="A198" s="36" t="str" cm="1">
        <f t="array" ref="A198">"U-"&amp;LEFT(R198,6)&amp;_xlfn.IFS(E198="Cold Foil","-CF",E198="Rainbow Foil","-RF",E198="Cold Foil - Golden","-GF",E198="Extended Art Rainbow Foil", "-EA",E198="Regular","")</f>
        <v>U-WTR105-RF</v>
      </c>
      <c r="B198" s="4" t="s">
        <v>17</v>
      </c>
      <c r="C198" s="43" t="s">
        <v>3536</v>
      </c>
      <c r="D198" s="4" t="s">
        <v>425</v>
      </c>
      <c r="E198" s="4" t="s">
        <v>57</v>
      </c>
      <c r="F198" s="4" t="s">
        <v>323</v>
      </c>
      <c r="G198" s="4" t="s">
        <v>58</v>
      </c>
      <c r="H198" s="4" t="s">
        <v>59</v>
      </c>
      <c r="I198" s="4" t="s">
        <v>1104</v>
      </c>
      <c r="J198" s="6">
        <v>0</v>
      </c>
      <c r="K198" s="6">
        <v>2</v>
      </c>
      <c r="L198" s="6">
        <v>2</v>
      </c>
      <c r="M198" s="6">
        <v>3</v>
      </c>
      <c r="N198" s="4"/>
      <c r="O198" s="4"/>
      <c r="P198" s="4" t="s">
        <v>53</v>
      </c>
      <c r="Q198" s="4" t="s">
        <v>846</v>
      </c>
      <c r="R198" s="4" t="s">
        <v>1105</v>
      </c>
      <c r="S198" s="34" t="s">
        <v>3392</v>
      </c>
      <c r="T198" s="33"/>
      <c r="U198" s="33"/>
      <c r="V198" s="33"/>
      <c r="W198" s="33"/>
      <c r="X198" s="33"/>
      <c r="Y198" s="33"/>
      <c r="Z198" s="33"/>
      <c r="AA198" s="33"/>
    </row>
    <row r="199" spans="1:27" ht="15.75" customHeight="1" thickBot="1" x14ac:dyDescent="0.3">
      <c r="A199" s="36" t="str" cm="1">
        <f t="array" ref="A199">"U-"&amp;LEFT(R199,6)&amp;_xlfn.IFS(E199="Cold Foil","-CF",E199="Rainbow Foil","-RF",E199="Cold Foil - Golden","-GF",E199="Extended Art Rainbow Foil", "-EA",E199="Regular","")</f>
        <v>U-WTR105</v>
      </c>
      <c r="B199" s="4" t="s">
        <v>17</v>
      </c>
      <c r="C199" s="43" t="s">
        <v>3536</v>
      </c>
      <c r="D199" s="4" t="s">
        <v>425</v>
      </c>
      <c r="E199" s="4" t="s">
        <v>29</v>
      </c>
      <c r="F199" s="4" t="s">
        <v>323</v>
      </c>
      <c r="G199" s="4" t="s">
        <v>58</v>
      </c>
      <c r="H199" s="4" t="s">
        <v>59</v>
      </c>
      <c r="I199" s="4" t="s">
        <v>1106</v>
      </c>
      <c r="J199" s="6">
        <v>0</v>
      </c>
      <c r="K199" s="6">
        <v>2</v>
      </c>
      <c r="L199" s="6">
        <v>2</v>
      </c>
      <c r="M199" s="6">
        <v>3</v>
      </c>
      <c r="N199" s="4"/>
      <c r="O199" s="4"/>
      <c r="P199" s="4" t="s">
        <v>53</v>
      </c>
      <c r="Q199" s="4" t="s">
        <v>846</v>
      </c>
      <c r="R199" s="4" t="s">
        <v>1105</v>
      </c>
      <c r="S199" s="34" t="s">
        <v>3392</v>
      </c>
      <c r="T199" s="33"/>
      <c r="U199" s="33"/>
      <c r="V199" s="33"/>
      <c r="W199" s="33"/>
      <c r="X199" s="33"/>
      <c r="Y199" s="33"/>
      <c r="Z199" s="33"/>
      <c r="AA199" s="33"/>
    </row>
    <row r="200" spans="1:27" ht="15.75" customHeight="1" thickBot="1" x14ac:dyDescent="0.3">
      <c r="A200" s="36" t="str" cm="1">
        <f t="array" ref="A200">"U-"&amp;LEFT(R200,6)&amp;_xlfn.IFS(E200="Cold Foil","-CF",E200="Rainbow Foil","-RF",E200="Cold Foil - Golden","-GF",E200="Extended Art Rainbow Foil", "-EA",E200="Regular","")</f>
        <v>U-WTR106-RF</v>
      </c>
      <c r="B200" s="4" t="s">
        <v>17</v>
      </c>
      <c r="C200" s="43" t="s">
        <v>3537</v>
      </c>
      <c r="D200" s="4" t="s">
        <v>429</v>
      </c>
      <c r="E200" s="4" t="s">
        <v>57</v>
      </c>
      <c r="F200" s="4" t="s">
        <v>323</v>
      </c>
      <c r="G200" s="4" t="s">
        <v>58</v>
      </c>
      <c r="H200" s="4" t="s">
        <v>59</v>
      </c>
      <c r="I200" s="4" t="s">
        <v>1107</v>
      </c>
      <c r="J200" s="6">
        <v>0</v>
      </c>
      <c r="K200" s="6">
        <v>3</v>
      </c>
      <c r="L200" s="6">
        <v>1</v>
      </c>
      <c r="M200" s="6">
        <v>3</v>
      </c>
      <c r="N200" s="4"/>
      <c r="O200" s="4"/>
      <c r="P200" s="4" t="s">
        <v>53</v>
      </c>
      <c r="Q200" s="4" t="s">
        <v>846</v>
      </c>
      <c r="R200" s="4" t="s">
        <v>1108</v>
      </c>
      <c r="S200" s="34" t="s">
        <v>3392</v>
      </c>
      <c r="T200" s="33"/>
      <c r="U200" s="33"/>
      <c r="V200" s="33"/>
      <c r="W200" s="33"/>
      <c r="X200" s="33"/>
      <c r="Y200" s="33"/>
      <c r="Z200" s="33"/>
      <c r="AA200" s="33"/>
    </row>
    <row r="201" spans="1:27" ht="15.75" customHeight="1" thickBot="1" x14ac:dyDescent="0.3">
      <c r="A201" s="36" t="str" cm="1">
        <f t="array" ref="A201">"U-"&amp;LEFT(R201,6)&amp;_xlfn.IFS(E201="Cold Foil","-CF",E201="Rainbow Foil","-RF",E201="Cold Foil - Golden","-GF",E201="Extended Art Rainbow Foil", "-EA",E201="Regular","")</f>
        <v>U-WTR106</v>
      </c>
      <c r="B201" s="4" t="s">
        <v>17</v>
      </c>
      <c r="C201" s="43" t="s">
        <v>3537</v>
      </c>
      <c r="D201" s="4" t="s">
        <v>429</v>
      </c>
      <c r="E201" s="4" t="s">
        <v>29</v>
      </c>
      <c r="F201" s="4" t="s">
        <v>323</v>
      </c>
      <c r="G201" s="4" t="s">
        <v>58</v>
      </c>
      <c r="H201" s="4" t="s">
        <v>59</v>
      </c>
      <c r="I201" s="4" t="s">
        <v>1109</v>
      </c>
      <c r="J201" s="6">
        <v>0</v>
      </c>
      <c r="K201" s="6">
        <v>3</v>
      </c>
      <c r="L201" s="6">
        <v>1</v>
      </c>
      <c r="M201" s="6">
        <v>3</v>
      </c>
      <c r="N201" s="4"/>
      <c r="O201" s="4"/>
      <c r="P201" s="4" t="s">
        <v>53</v>
      </c>
      <c r="Q201" s="4" t="s">
        <v>846</v>
      </c>
      <c r="R201" s="4" t="s">
        <v>1108</v>
      </c>
      <c r="S201" s="34" t="s">
        <v>3392</v>
      </c>
      <c r="T201" s="33"/>
      <c r="U201" s="33"/>
      <c r="V201" s="33"/>
      <c r="W201" s="33"/>
      <c r="X201" s="33"/>
      <c r="Y201" s="33"/>
      <c r="Z201" s="33"/>
      <c r="AA201" s="33"/>
    </row>
    <row r="202" spans="1:27" ht="15.75" customHeight="1" thickBot="1" x14ac:dyDescent="0.3">
      <c r="A202" s="36" t="str" cm="1">
        <f t="array" ref="A202">"U-"&amp;LEFT(R202,6)&amp;_xlfn.IFS(E202="Cold Foil","-CF",E202="Rainbow Foil","-RF",E202="Cold Foil - Golden","-GF",E202="Extended Art Rainbow Foil", "-EA",E202="Regular","")</f>
        <v>U-WTR107-RF</v>
      </c>
      <c r="B202" s="4" t="s">
        <v>17</v>
      </c>
      <c r="C202" s="43" t="s">
        <v>3538</v>
      </c>
      <c r="D202" s="4" t="s">
        <v>433</v>
      </c>
      <c r="E202" s="4" t="s">
        <v>57</v>
      </c>
      <c r="F202" s="4" t="s">
        <v>323</v>
      </c>
      <c r="G202" s="4" t="s">
        <v>58</v>
      </c>
      <c r="H202" s="4" t="s">
        <v>59</v>
      </c>
      <c r="I202" s="5" t="s">
        <v>409</v>
      </c>
      <c r="J202" s="6">
        <v>2</v>
      </c>
      <c r="K202" s="6">
        <v>1</v>
      </c>
      <c r="L202" s="6">
        <v>5</v>
      </c>
      <c r="M202" s="6">
        <v>2</v>
      </c>
      <c r="N202" s="4"/>
      <c r="O202" s="4"/>
      <c r="P202" s="4" t="s">
        <v>53</v>
      </c>
      <c r="Q202" s="4" t="s">
        <v>846</v>
      </c>
      <c r="R202" s="4" t="s">
        <v>1110</v>
      </c>
      <c r="S202" s="34" t="s">
        <v>3392</v>
      </c>
      <c r="T202" s="33"/>
      <c r="U202" s="33"/>
      <c r="V202" s="33"/>
      <c r="W202" s="33"/>
      <c r="X202" s="33"/>
      <c r="Y202" s="33"/>
      <c r="Z202" s="33"/>
      <c r="AA202" s="33"/>
    </row>
    <row r="203" spans="1:27" ht="15.75" customHeight="1" thickBot="1" x14ac:dyDescent="0.3">
      <c r="A203" s="36" t="str" cm="1">
        <f t="array" ref="A203">"U-"&amp;LEFT(R203,6)&amp;_xlfn.IFS(E203="Cold Foil","-CF",E203="Rainbow Foil","-RF",E203="Cold Foil - Golden","-GF",E203="Extended Art Rainbow Foil", "-EA",E203="Regular","")</f>
        <v>U-WTR107</v>
      </c>
      <c r="B203" s="4" t="s">
        <v>17</v>
      </c>
      <c r="C203" s="43" t="s">
        <v>3538</v>
      </c>
      <c r="D203" s="4" t="s">
        <v>433</v>
      </c>
      <c r="E203" s="4" t="s">
        <v>29</v>
      </c>
      <c r="F203" s="4" t="s">
        <v>323</v>
      </c>
      <c r="G203" s="4" t="s">
        <v>58</v>
      </c>
      <c r="H203" s="4" t="s">
        <v>59</v>
      </c>
      <c r="I203" s="5" t="s">
        <v>409</v>
      </c>
      <c r="J203" s="6">
        <v>2</v>
      </c>
      <c r="K203" s="6">
        <v>1</v>
      </c>
      <c r="L203" s="6">
        <v>5</v>
      </c>
      <c r="M203" s="6">
        <v>2</v>
      </c>
      <c r="N203" s="4"/>
      <c r="O203" s="4"/>
      <c r="P203" s="4" t="s">
        <v>53</v>
      </c>
      <c r="Q203" s="4" t="s">
        <v>846</v>
      </c>
      <c r="R203" s="4" t="s">
        <v>1110</v>
      </c>
      <c r="S203" s="34" t="s">
        <v>3392</v>
      </c>
      <c r="T203" s="33"/>
      <c r="U203" s="33"/>
      <c r="V203" s="33"/>
      <c r="W203" s="33"/>
      <c r="X203" s="33"/>
      <c r="Y203" s="33"/>
      <c r="Z203" s="33"/>
      <c r="AA203" s="33"/>
    </row>
    <row r="204" spans="1:27" ht="15.75" customHeight="1" thickBot="1" x14ac:dyDescent="0.3">
      <c r="A204" s="36" t="str" cm="1">
        <f t="array" ref="A204">"U-"&amp;LEFT(R204,6)&amp;_xlfn.IFS(E204="Cold Foil","-CF",E204="Rainbow Foil","-RF",E204="Cold Foil - Golden","-GF",E204="Extended Art Rainbow Foil", "-EA",E204="Regular","")</f>
        <v>U-WTR108-RF</v>
      </c>
      <c r="B204" s="4" t="s">
        <v>17</v>
      </c>
      <c r="C204" s="43" t="s">
        <v>3539</v>
      </c>
      <c r="D204" s="4" t="s">
        <v>435</v>
      </c>
      <c r="E204" s="4" t="s">
        <v>57</v>
      </c>
      <c r="F204" s="4" t="s">
        <v>323</v>
      </c>
      <c r="G204" s="4" t="s">
        <v>58</v>
      </c>
      <c r="H204" s="4" t="s">
        <v>59</v>
      </c>
      <c r="I204" s="5" t="s">
        <v>409</v>
      </c>
      <c r="J204" s="6">
        <v>2</v>
      </c>
      <c r="K204" s="6">
        <v>2</v>
      </c>
      <c r="L204" s="6">
        <v>4</v>
      </c>
      <c r="M204" s="6">
        <v>2</v>
      </c>
      <c r="N204" s="4"/>
      <c r="O204" s="4"/>
      <c r="P204" s="4" t="s">
        <v>53</v>
      </c>
      <c r="Q204" s="4" t="s">
        <v>846</v>
      </c>
      <c r="R204" s="4" t="s">
        <v>1111</v>
      </c>
      <c r="S204" s="34" t="s">
        <v>3392</v>
      </c>
      <c r="T204" s="33"/>
      <c r="U204" s="33"/>
      <c r="V204" s="33"/>
      <c r="W204" s="33"/>
      <c r="X204" s="33"/>
      <c r="Y204" s="33"/>
      <c r="Z204" s="33"/>
      <c r="AA204" s="33"/>
    </row>
    <row r="205" spans="1:27" ht="15.75" customHeight="1" thickBot="1" x14ac:dyDescent="0.3">
      <c r="A205" s="36" t="str" cm="1">
        <f t="array" ref="A205">"U-"&amp;LEFT(R205,6)&amp;_xlfn.IFS(E205="Cold Foil","-CF",E205="Rainbow Foil","-RF",E205="Cold Foil - Golden","-GF",E205="Extended Art Rainbow Foil", "-EA",E205="Regular","")</f>
        <v>U-WTR108</v>
      </c>
      <c r="B205" s="4" t="s">
        <v>17</v>
      </c>
      <c r="C205" s="43" t="s">
        <v>3539</v>
      </c>
      <c r="D205" s="4" t="s">
        <v>435</v>
      </c>
      <c r="E205" s="4" t="s">
        <v>29</v>
      </c>
      <c r="F205" s="4" t="s">
        <v>323</v>
      </c>
      <c r="G205" s="4" t="s">
        <v>58</v>
      </c>
      <c r="H205" s="4" t="s">
        <v>59</v>
      </c>
      <c r="I205" s="5" t="s">
        <v>409</v>
      </c>
      <c r="J205" s="6">
        <v>2</v>
      </c>
      <c r="K205" s="6">
        <v>2</v>
      </c>
      <c r="L205" s="6">
        <v>4</v>
      </c>
      <c r="M205" s="6">
        <v>2</v>
      </c>
      <c r="N205" s="4"/>
      <c r="O205" s="4"/>
      <c r="P205" s="4" t="s">
        <v>53</v>
      </c>
      <c r="Q205" s="4" t="s">
        <v>846</v>
      </c>
      <c r="R205" s="4" t="s">
        <v>1111</v>
      </c>
      <c r="S205" s="34" t="s">
        <v>3392</v>
      </c>
      <c r="T205" s="33"/>
      <c r="U205" s="33"/>
      <c r="V205" s="33"/>
      <c r="W205" s="33"/>
      <c r="X205" s="33"/>
      <c r="Y205" s="33"/>
      <c r="Z205" s="33"/>
      <c r="AA205" s="33"/>
    </row>
    <row r="206" spans="1:27" ht="15.75" customHeight="1" thickBot="1" x14ac:dyDescent="0.3">
      <c r="A206" s="36" t="str" cm="1">
        <f t="array" ref="A206">"U-"&amp;LEFT(R206,6)&amp;_xlfn.IFS(E206="Cold Foil","-CF",E206="Rainbow Foil","-RF",E206="Cold Foil - Golden","-GF",E206="Extended Art Rainbow Foil", "-EA",E206="Regular","")</f>
        <v>U-WTR109-RF</v>
      </c>
      <c r="B206" s="4" t="s">
        <v>17</v>
      </c>
      <c r="C206" s="43" t="s">
        <v>3540</v>
      </c>
      <c r="D206" s="4" t="s">
        <v>437</v>
      </c>
      <c r="E206" s="4" t="s">
        <v>57</v>
      </c>
      <c r="F206" s="4" t="s">
        <v>323</v>
      </c>
      <c r="G206" s="4" t="s">
        <v>58</v>
      </c>
      <c r="H206" s="4" t="s">
        <v>59</v>
      </c>
      <c r="I206" s="5" t="s">
        <v>409</v>
      </c>
      <c r="J206" s="6">
        <v>2</v>
      </c>
      <c r="K206" s="6">
        <v>3</v>
      </c>
      <c r="L206" s="6">
        <v>3</v>
      </c>
      <c r="M206" s="6">
        <v>2</v>
      </c>
      <c r="N206" s="4"/>
      <c r="O206" s="4"/>
      <c r="P206" s="4" t="s">
        <v>53</v>
      </c>
      <c r="Q206" s="4" t="s">
        <v>846</v>
      </c>
      <c r="R206" s="4" t="s">
        <v>1112</v>
      </c>
      <c r="S206" s="34" t="s">
        <v>3392</v>
      </c>
      <c r="T206" s="33"/>
      <c r="U206" s="33"/>
      <c r="V206" s="33"/>
      <c r="W206" s="33"/>
      <c r="X206" s="33"/>
      <c r="Y206" s="33"/>
      <c r="Z206" s="33"/>
      <c r="AA206" s="33"/>
    </row>
    <row r="207" spans="1:27" ht="15.75" customHeight="1" thickBot="1" x14ac:dyDescent="0.3">
      <c r="A207" s="36" t="str" cm="1">
        <f t="array" ref="A207">"U-"&amp;LEFT(R207,6)&amp;_xlfn.IFS(E207="Cold Foil","-CF",E207="Rainbow Foil","-RF",E207="Cold Foil - Golden","-GF",E207="Extended Art Rainbow Foil", "-EA",E207="Regular","")</f>
        <v>U-WTR109</v>
      </c>
      <c r="B207" s="4" t="s">
        <v>17</v>
      </c>
      <c r="C207" s="43" t="s">
        <v>3540</v>
      </c>
      <c r="D207" s="4" t="s">
        <v>437</v>
      </c>
      <c r="E207" s="4" t="s">
        <v>29</v>
      </c>
      <c r="F207" s="4" t="s">
        <v>323</v>
      </c>
      <c r="G207" s="4" t="s">
        <v>58</v>
      </c>
      <c r="H207" s="4" t="s">
        <v>59</v>
      </c>
      <c r="I207" s="5" t="s">
        <v>409</v>
      </c>
      <c r="J207" s="6">
        <v>2</v>
      </c>
      <c r="K207" s="6">
        <v>3</v>
      </c>
      <c r="L207" s="6">
        <v>3</v>
      </c>
      <c r="M207" s="6">
        <v>2</v>
      </c>
      <c r="N207" s="4"/>
      <c r="O207" s="4"/>
      <c r="P207" s="4" t="s">
        <v>53</v>
      </c>
      <c r="Q207" s="4" t="s">
        <v>846</v>
      </c>
      <c r="R207" s="4" t="s">
        <v>1112</v>
      </c>
      <c r="S207" s="34" t="s">
        <v>3392</v>
      </c>
      <c r="T207" s="33"/>
      <c r="U207" s="33"/>
      <c r="V207" s="33"/>
      <c r="W207" s="33"/>
      <c r="X207" s="33"/>
      <c r="Y207" s="33"/>
      <c r="Z207" s="33"/>
      <c r="AA207" s="33"/>
    </row>
    <row r="208" spans="1:27" ht="15.75" customHeight="1" thickBot="1" x14ac:dyDescent="0.3">
      <c r="A208" s="36" t="str" cm="1">
        <f t="array" ref="A208">"U-"&amp;LEFT(R208,6)&amp;_xlfn.IFS(E208="Cold Foil","-CF",E208="Rainbow Foil","-RF",E208="Cold Foil - Golden","-GF",E208="Extended Art Rainbow Foil", "-EA",E208="Regular","")</f>
        <v>U-WTR110-RF</v>
      </c>
      <c r="B208" s="4" t="s">
        <v>17</v>
      </c>
      <c r="C208" s="43" t="s">
        <v>3541</v>
      </c>
      <c r="D208" s="4" t="s">
        <v>439</v>
      </c>
      <c r="E208" s="4" t="s">
        <v>57</v>
      </c>
      <c r="F208" s="4" t="s">
        <v>323</v>
      </c>
      <c r="G208" s="4" t="s">
        <v>58</v>
      </c>
      <c r="H208" s="4" t="s">
        <v>59</v>
      </c>
      <c r="I208" s="4" t="s">
        <v>1113</v>
      </c>
      <c r="J208" s="6">
        <v>0</v>
      </c>
      <c r="K208" s="6">
        <v>1</v>
      </c>
      <c r="L208" s="6">
        <v>3</v>
      </c>
      <c r="M208" s="6">
        <v>3</v>
      </c>
      <c r="N208" s="4"/>
      <c r="O208" s="4"/>
      <c r="P208" s="4" t="s">
        <v>53</v>
      </c>
      <c r="Q208" s="4" t="s">
        <v>846</v>
      </c>
      <c r="R208" s="4" t="s">
        <v>1114</v>
      </c>
      <c r="S208" s="34" t="s">
        <v>3392</v>
      </c>
      <c r="T208" s="33"/>
      <c r="U208" s="33"/>
      <c r="V208" s="33"/>
      <c r="W208" s="33"/>
      <c r="X208" s="33"/>
      <c r="Y208" s="33"/>
      <c r="Z208" s="33"/>
      <c r="AA208" s="33"/>
    </row>
    <row r="209" spans="1:27" ht="15.75" customHeight="1" thickBot="1" x14ac:dyDescent="0.3">
      <c r="A209" s="36" t="str" cm="1">
        <f t="array" ref="A209">"U-"&amp;LEFT(R209,6)&amp;_xlfn.IFS(E209="Cold Foil","-CF",E209="Rainbow Foil","-RF",E209="Cold Foil - Golden","-GF",E209="Extended Art Rainbow Foil", "-EA",E209="Regular","")</f>
        <v>U-WTR110</v>
      </c>
      <c r="B209" s="4" t="s">
        <v>17</v>
      </c>
      <c r="C209" s="43" t="s">
        <v>3541</v>
      </c>
      <c r="D209" s="4" t="s">
        <v>439</v>
      </c>
      <c r="E209" s="4" t="s">
        <v>29</v>
      </c>
      <c r="F209" s="4" t="s">
        <v>323</v>
      </c>
      <c r="G209" s="4" t="s">
        <v>58</v>
      </c>
      <c r="H209" s="4" t="s">
        <v>59</v>
      </c>
      <c r="I209" s="4" t="s">
        <v>1115</v>
      </c>
      <c r="J209" s="6">
        <v>0</v>
      </c>
      <c r="K209" s="6">
        <v>1</v>
      </c>
      <c r="L209" s="6">
        <v>3</v>
      </c>
      <c r="M209" s="6">
        <v>3</v>
      </c>
      <c r="N209" s="4"/>
      <c r="O209" s="4"/>
      <c r="P209" s="4" t="s">
        <v>53</v>
      </c>
      <c r="Q209" s="4" t="s">
        <v>846</v>
      </c>
      <c r="R209" s="4" t="s">
        <v>1114</v>
      </c>
      <c r="S209" s="34" t="s">
        <v>3392</v>
      </c>
      <c r="T209" s="33"/>
      <c r="U209" s="33"/>
      <c r="V209" s="33"/>
      <c r="W209" s="33"/>
      <c r="X209" s="33"/>
      <c r="Y209" s="33"/>
      <c r="Z209" s="33"/>
      <c r="AA209" s="33"/>
    </row>
    <row r="210" spans="1:27" ht="15.75" customHeight="1" thickBot="1" x14ac:dyDescent="0.3">
      <c r="A210" s="36" t="str" cm="1">
        <f t="array" ref="A210">"U-"&amp;LEFT(R210,6)&amp;_xlfn.IFS(E210="Cold Foil","-CF",E210="Rainbow Foil","-RF",E210="Cold Foil - Golden","-GF",E210="Extended Art Rainbow Foil", "-EA",E210="Regular","")</f>
        <v>U-WTR111-RF</v>
      </c>
      <c r="B210" s="4" t="s">
        <v>17</v>
      </c>
      <c r="C210" s="43" t="s">
        <v>3542</v>
      </c>
      <c r="D210" s="4" t="s">
        <v>443</v>
      </c>
      <c r="E210" s="4" t="s">
        <v>57</v>
      </c>
      <c r="F210" s="4" t="s">
        <v>323</v>
      </c>
      <c r="G210" s="4" t="s">
        <v>58</v>
      </c>
      <c r="H210" s="4" t="s">
        <v>59</v>
      </c>
      <c r="I210" s="4" t="s">
        <v>1116</v>
      </c>
      <c r="J210" s="6">
        <v>0</v>
      </c>
      <c r="K210" s="6">
        <v>2</v>
      </c>
      <c r="L210" s="6">
        <v>2</v>
      </c>
      <c r="M210" s="6">
        <v>3</v>
      </c>
      <c r="N210" s="4"/>
      <c r="O210" s="4"/>
      <c r="P210" s="4" t="s">
        <v>53</v>
      </c>
      <c r="Q210" s="4" t="s">
        <v>846</v>
      </c>
      <c r="R210" s="4" t="s">
        <v>1117</v>
      </c>
      <c r="S210" s="34" t="s">
        <v>3392</v>
      </c>
      <c r="T210" s="33"/>
      <c r="U210" s="33"/>
      <c r="V210" s="33"/>
      <c r="W210" s="33"/>
      <c r="X210" s="33"/>
      <c r="Y210" s="33"/>
      <c r="Z210" s="33"/>
      <c r="AA210" s="33"/>
    </row>
    <row r="211" spans="1:27" ht="15.75" customHeight="1" thickBot="1" x14ac:dyDescent="0.3">
      <c r="A211" s="36" t="str" cm="1">
        <f t="array" ref="A211">"U-"&amp;LEFT(R211,6)&amp;_xlfn.IFS(E211="Cold Foil","-CF",E211="Rainbow Foil","-RF",E211="Cold Foil - Golden","-GF",E211="Extended Art Rainbow Foil", "-EA",E211="Regular","")</f>
        <v>U-WTR111</v>
      </c>
      <c r="B211" s="4" t="s">
        <v>17</v>
      </c>
      <c r="C211" s="43" t="s">
        <v>3542</v>
      </c>
      <c r="D211" s="4" t="s">
        <v>443</v>
      </c>
      <c r="E211" s="4" t="s">
        <v>29</v>
      </c>
      <c r="F211" s="4" t="s">
        <v>323</v>
      </c>
      <c r="G211" s="4" t="s">
        <v>58</v>
      </c>
      <c r="H211" s="4" t="s">
        <v>59</v>
      </c>
      <c r="I211" s="4" t="s">
        <v>1118</v>
      </c>
      <c r="J211" s="6">
        <v>0</v>
      </c>
      <c r="K211" s="6">
        <v>2</v>
      </c>
      <c r="L211" s="6">
        <v>2</v>
      </c>
      <c r="M211" s="6">
        <v>3</v>
      </c>
      <c r="N211" s="4"/>
      <c r="O211" s="4"/>
      <c r="P211" s="4" t="s">
        <v>53</v>
      </c>
      <c r="Q211" s="4" t="s">
        <v>846</v>
      </c>
      <c r="R211" s="4" t="s">
        <v>1117</v>
      </c>
      <c r="S211" s="34" t="s">
        <v>3392</v>
      </c>
      <c r="T211" s="33"/>
      <c r="U211" s="33"/>
      <c r="V211" s="33"/>
      <c r="W211" s="33"/>
      <c r="X211" s="33"/>
      <c r="Y211" s="33"/>
      <c r="Z211" s="33"/>
      <c r="AA211" s="33"/>
    </row>
    <row r="212" spans="1:27" ht="15.75" customHeight="1" thickBot="1" x14ac:dyDescent="0.3">
      <c r="A212" s="36" t="str" cm="1">
        <f t="array" ref="A212">"U-"&amp;LEFT(R212,6)&amp;_xlfn.IFS(E212="Cold Foil","-CF",E212="Rainbow Foil","-RF",E212="Cold Foil - Golden","-GF",E212="Extended Art Rainbow Foil", "-EA",E212="Regular","")</f>
        <v>U-WTR112-RF</v>
      </c>
      <c r="B212" s="4" t="s">
        <v>17</v>
      </c>
      <c r="C212" s="43" t="s">
        <v>3543</v>
      </c>
      <c r="D212" s="4" t="s">
        <v>447</v>
      </c>
      <c r="E212" s="4" t="s">
        <v>57</v>
      </c>
      <c r="F212" s="4" t="s">
        <v>323</v>
      </c>
      <c r="G212" s="4" t="s">
        <v>58</v>
      </c>
      <c r="H212" s="4" t="s">
        <v>59</v>
      </c>
      <c r="I212" s="4" t="s">
        <v>1119</v>
      </c>
      <c r="J212" s="6">
        <v>0</v>
      </c>
      <c r="K212" s="6">
        <v>3</v>
      </c>
      <c r="L212" s="6">
        <v>1</v>
      </c>
      <c r="M212" s="6">
        <v>3</v>
      </c>
      <c r="N212" s="4"/>
      <c r="O212" s="4"/>
      <c r="P212" s="4" t="s">
        <v>53</v>
      </c>
      <c r="Q212" s="4" t="s">
        <v>846</v>
      </c>
      <c r="R212" s="4" t="s">
        <v>1120</v>
      </c>
      <c r="S212" s="34" t="s">
        <v>3392</v>
      </c>
      <c r="T212" s="33"/>
      <c r="U212" s="33"/>
      <c r="V212" s="33"/>
      <c r="W212" s="33"/>
      <c r="X212" s="33"/>
      <c r="Y212" s="33"/>
      <c r="Z212" s="33"/>
      <c r="AA212" s="33"/>
    </row>
    <row r="213" spans="1:27" ht="15.75" customHeight="1" thickBot="1" x14ac:dyDescent="0.3">
      <c r="A213" s="36" t="str" cm="1">
        <f t="array" ref="A213">"U-"&amp;LEFT(R213,6)&amp;_xlfn.IFS(E213="Cold Foil","-CF",E213="Rainbow Foil","-RF",E213="Cold Foil - Golden","-GF",E213="Extended Art Rainbow Foil", "-EA",E213="Regular","")</f>
        <v>U-WTR112</v>
      </c>
      <c r="B213" s="4" t="s">
        <v>17</v>
      </c>
      <c r="C213" s="43" t="s">
        <v>3543</v>
      </c>
      <c r="D213" s="4" t="s">
        <v>447</v>
      </c>
      <c r="E213" s="4" t="s">
        <v>29</v>
      </c>
      <c r="F213" s="4" t="s">
        <v>323</v>
      </c>
      <c r="G213" s="4" t="s">
        <v>58</v>
      </c>
      <c r="H213" s="4" t="s">
        <v>59</v>
      </c>
      <c r="I213" s="4" t="s">
        <v>1121</v>
      </c>
      <c r="J213" s="6">
        <v>0</v>
      </c>
      <c r="K213" s="6">
        <v>3</v>
      </c>
      <c r="L213" s="6">
        <v>1</v>
      </c>
      <c r="M213" s="6">
        <v>3</v>
      </c>
      <c r="N213" s="4"/>
      <c r="O213" s="4"/>
      <c r="P213" s="4" t="s">
        <v>53</v>
      </c>
      <c r="Q213" s="4" t="s">
        <v>846</v>
      </c>
      <c r="R213" s="4" t="s">
        <v>1120</v>
      </c>
      <c r="S213" s="34" t="s">
        <v>3392</v>
      </c>
      <c r="T213" s="33"/>
      <c r="U213" s="33"/>
      <c r="V213" s="33"/>
      <c r="W213" s="33"/>
      <c r="X213" s="33"/>
      <c r="Y213" s="33"/>
      <c r="Z213" s="33"/>
      <c r="AA213" s="33"/>
    </row>
    <row r="214" spans="1:27" ht="15.75" customHeight="1" thickBot="1" x14ac:dyDescent="0.3">
      <c r="A214" s="36" t="str" cm="1">
        <f t="array" ref="A214">"U-"&amp;LEFT(R214,6)&amp;_xlfn.IFS(E214="Cold Foil","-CF",E214="Rainbow Foil","-RF",E214="Cold Foil - Golden","-GF",E214="Extended Art Rainbow Foil", "-EA",E214="Regular","")</f>
        <v>U-WTR113</v>
      </c>
      <c r="B214" s="4" t="s">
        <v>17</v>
      </c>
      <c r="C214" s="43" t="s">
        <v>3544</v>
      </c>
      <c r="D214" s="4" t="s">
        <v>451</v>
      </c>
      <c r="E214" s="4" t="s">
        <v>29</v>
      </c>
      <c r="F214" s="4" t="s">
        <v>452</v>
      </c>
      <c r="G214" s="4" t="s">
        <v>31</v>
      </c>
      <c r="H214" s="4"/>
      <c r="I214" s="80" t="s">
        <v>1122</v>
      </c>
      <c r="J214" s="81"/>
      <c r="K214" s="81"/>
      <c r="L214" s="81"/>
      <c r="M214" s="81"/>
      <c r="N214" s="6">
        <v>4</v>
      </c>
      <c r="O214" s="6">
        <v>40</v>
      </c>
      <c r="P214" s="4" t="s">
        <v>33</v>
      </c>
      <c r="Q214" s="4" t="s">
        <v>846</v>
      </c>
      <c r="R214" s="4" t="s">
        <v>1123</v>
      </c>
      <c r="S214" s="34" t="s">
        <v>3392</v>
      </c>
      <c r="T214" s="33"/>
      <c r="U214" s="33"/>
      <c r="V214" s="33"/>
      <c r="W214" s="33"/>
      <c r="X214" s="33"/>
      <c r="Y214" s="33"/>
      <c r="Z214" s="33"/>
      <c r="AA214" s="33"/>
    </row>
    <row r="215" spans="1:27" ht="15.75" customHeight="1" thickBot="1" x14ac:dyDescent="0.3">
      <c r="A215" s="36" t="str" cm="1">
        <f t="array" ref="A215">"U-"&amp;LEFT(R215,6)&amp;_xlfn.IFS(E215="Cold Foil","-CF",E215="Rainbow Foil","-RF",E215="Cold Foil - Golden","-GF",E215="Extended Art Rainbow Foil", "-EA",E215="Regular","")</f>
        <v>U-WTR114</v>
      </c>
      <c r="B215" s="4" t="s">
        <v>17</v>
      </c>
      <c r="C215" s="43" t="s">
        <v>3545</v>
      </c>
      <c r="D215" s="4" t="s">
        <v>455</v>
      </c>
      <c r="E215" s="4" t="s">
        <v>29</v>
      </c>
      <c r="F215" s="4" t="s">
        <v>452</v>
      </c>
      <c r="G215" s="4" t="s">
        <v>31</v>
      </c>
      <c r="H215" s="4" t="s">
        <v>36</v>
      </c>
      <c r="I215" s="80" t="s">
        <v>1124</v>
      </c>
      <c r="J215" s="81"/>
      <c r="K215" s="81"/>
      <c r="L215" s="81"/>
      <c r="M215" s="81"/>
      <c r="N215" s="6">
        <v>4</v>
      </c>
      <c r="O215" s="6">
        <v>20</v>
      </c>
      <c r="P215" s="4" t="s">
        <v>33</v>
      </c>
      <c r="Q215" s="4" t="s">
        <v>846</v>
      </c>
      <c r="R215" s="4" t="s">
        <v>1125</v>
      </c>
      <c r="S215" s="34" t="s">
        <v>3392</v>
      </c>
      <c r="T215" s="33"/>
      <c r="U215" s="33"/>
      <c r="V215" s="33"/>
      <c r="W215" s="33"/>
      <c r="X215" s="33"/>
      <c r="Y215" s="33"/>
      <c r="Z215" s="33"/>
      <c r="AA215" s="33"/>
    </row>
    <row r="216" spans="1:27" ht="15.75" customHeight="1" thickBot="1" x14ac:dyDescent="0.3">
      <c r="A216" s="36" t="str" cm="1">
        <f t="array" ref="A216">"U-"&amp;LEFT(R216,6)&amp;_xlfn.IFS(E216="Cold Foil","-CF",E216="Rainbow Foil","-RF",E216="Cold Foil - Golden","-GF",E216="Extended Art Rainbow Foil", "-EA",E216="Regular","")</f>
        <v>U-WTR115</v>
      </c>
      <c r="B216" s="4" t="s">
        <v>17</v>
      </c>
      <c r="C216" s="43" t="s">
        <v>3546</v>
      </c>
      <c r="D216" s="4" t="s">
        <v>458</v>
      </c>
      <c r="E216" s="4" t="s">
        <v>29</v>
      </c>
      <c r="F216" s="4" t="s">
        <v>452</v>
      </c>
      <c r="G216" s="4" t="s">
        <v>40</v>
      </c>
      <c r="H216" s="4" t="s">
        <v>459</v>
      </c>
      <c r="I216" s="4" t="s">
        <v>1126</v>
      </c>
      <c r="J216" s="4"/>
      <c r="K216" s="4"/>
      <c r="L216" s="6">
        <v>3</v>
      </c>
      <c r="M216" s="4"/>
      <c r="N216" s="4"/>
      <c r="O216" s="4"/>
      <c r="P216" s="4" t="s">
        <v>33</v>
      </c>
      <c r="Q216" s="4" t="s">
        <v>846</v>
      </c>
      <c r="R216" s="4" t="s">
        <v>1127</v>
      </c>
      <c r="S216" s="34" t="s">
        <v>3392</v>
      </c>
      <c r="T216" s="33"/>
      <c r="U216" s="33"/>
      <c r="V216" s="33"/>
      <c r="W216" s="33"/>
      <c r="X216" s="33"/>
      <c r="Y216" s="33"/>
      <c r="Z216" s="33"/>
      <c r="AA216" s="33"/>
    </row>
    <row r="217" spans="1:27" ht="15.75" customHeight="1" thickBot="1" x14ac:dyDescent="0.3">
      <c r="A217" s="36" t="str" cm="1">
        <f t="array" ref="A217">"U-"&amp;LEFT(R217,6)&amp;_xlfn.IFS(E217="Cold Foil","-CF",E217="Rainbow Foil","-RF",E217="Cold Foil - Golden","-GF",E217="Extended Art Rainbow Foil", "-EA",E217="Regular","")</f>
        <v>U-WTR116-RF</v>
      </c>
      <c r="B217" s="4" t="s">
        <v>17</v>
      </c>
      <c r="C217" s="43" t="s">
        <v>3547</v>
      </c>
      <c r="D217" s="4" t="s">
        <v>462</v>
      </c>
      <c r="E217" s="4" t="s">
        <v>57</v>
      </c>
      <c r="F217" s="4" t="s">
        <v>452</v>
      </c>
      <c r="G217" s="4" t="s">
        <v>45</v>
      </c>
      <c r="H217" s="4" t="s">
        <v>187</v>
      </c>
      <c r="I217" s="4" t="s">
        <v>1128</v>
      </c>
      <c r="J217" s="4"/>
      <c r="K217" s="4"/>
      <c r="L217" s="4"/>
      <c r="M217" s="6">
        <v>2</v>
      </c>
      <c r="N217" s="4"/>
      <c r="O217" s="4"/>
      <c r="P217" s="4" t="s">
        <v>48</v>
      </c>
      <c r="Q217" s="4" t="s">
        <v>846</v>
      </c>
      <c r="R217" s="4" t="s">
        <v>1129</v>
      </c>
      <c r="S217" s="34" t="s">
        <v>3392</v>
      </c>
      <c r="T217" s="33"/>
      <c r="U217" s="33"/>
      <c r="V217" s="33"/>
      <c r="W217" s="33"/>
      <c r="X217" s="33"/>
      <c r="Y217" s="33"/>
      <c r="Z217" s="33"/>
      <c r="AA217" s="33"/>
    </row>
    <row r="218" spans="1:27" ht="15.75" customHeight="1" thickBot="1" x14ac:dyDescent="0.3">
      <c r="A218" s="36" t="str" cm="1">
        <f t="array" ref="A218">"U-"&amp;LEFT(R218,6)&amp;_xlfn.IFS(E218="Cold Foil","-CF",E218="Rainbow Foil","-RF",E218="Cold Foil - Golden","-GF",E218="Extended Art Rainbow Foil", "-EA",E218="Regular","")</f>
        <v>U-WTR117</v>
      </c>
      <c r="B218" s="4" t="s">
        <v>17</v>
      </c>
      <c r="C218" s="43" t="s">
        <v>3548</v>
      </c>
      <c r="D218" s="4" t="s">
        <v>465</v>
      </c>
      <c r="E218" s="4" t="s">
        <v>29</v>
      </c>
      <c r="F218" s="4" t="s">
        <v>452</v>
      </c>
      <c r="G218" s="4" t="s">
        <v>45</v>
      </c>
      <c r="H218" s="4" t="s">
        <v>46</v>
      </c>
      <c r="I218" s="4" t="s">
        <v>1130</v>
      </c>
      <c r="J218" s="4"/>
      <c r="K218" s="4"/>
      <c r="L218" s="4"/>
      <c r="M218" s="6">
        <v>1</v>
      </c>
      <c r="N218" s="4"/>
      <c r="O218" s="4"/>
      <c r="P218" s="4" t="s">
        <v>53</v>
      </c>
      <c r="Q218" s="4" t="s">
        <v>846</v>
      </c>
      <c r="R218" s="4" t="s">
        <v>1131</v>
      </c>
      <c r="S218" s="34" t="s">
        <v>3392</v>
      </c>
      <c r="T218" s="33"/>
      <c r="U218" s="33"/>
      <c r="V218" s="33"/>
      <c r="W218" s="33"/>
      <c r="X218" s="33"/>
      <c r="Y218" s="33"/>
      <c r="Z218" s="33"/>
      <c r="AA218" s="33"/>
    </row>
    <row r="219" spans="1:27" ht="15.75" customHeight="1" thickBot="1" x14ac:dyDescent="0.3">
      <c r="A219" s="36" t="str" cm="1">
        <f t="array" ref="A219">"U-"&amp;LEFT(R219,6)&amp;_xlfn.IFS(E219="Cold Foil","-CF",E219="Rainbow Foil","-RF",E219="Cold Foil - Golden","-GF",E219="Extended Art Rainbow Foil", "-EA",E219="Regular","")</f>
        <v>U-WTR117-RF</v>
      </c>
      <c r="B219" s="4" t="s">
        <v>17</v>
      </c>
      <c r="C219" s="43" t="s">
        <v>3548</v>
      </c>
      <c r="D219" s="4" t="s">
        <v>465</v>
      </c>
      <c r="E219" s="4" t="s">
        <v>57</v>
      </c>
      <c r="F219" s="4" t="s">
        <v>452</v>
      </c>
      <c r="G219" s="4" t="s">
        <v>45</v>
      </c>
      <c r="H219" s="4" t="s">
        <v>46</v>
      </c>
      <c r="I219" s="4" t="s">
        <v>1132</v>
      </c>
      <c r="J219" s="4"/>
      <c r="K219" s="4"/>
      <c r="L219" s="4"/>
      <c r="M219" s="6">
        <v>1</v>
      </c>
      <c r="N219" s="4"/>
      <c r="O219" s="4"/>
      <c r="P219" s="4" t="s">
        <v>53</v>
      </c>
      <c r="Q219" s="4" t="s">
        <v>846</v>
      </c>
      <c r="R219" s="4" t="s">
        <v>1131</v>
      </c>
      <c r="S219" s="34" t="s">
        <v>3392</v>
      </c>
      <c r="T219" s="33"/>
      <c r="U219" s="33"/>
      <c r="V219" s="33"/>
      <c r="W219" s="33"/>
      <c r="X219" s="33"/>
      <c r="Y219" s="33"/>
      <c r="Z219" s="33"/>
      <c r="AA219" s="33"/>
    </row>
    <row r="220" spans="1:27" ht="15.75" customHeight="1" thickBot="1" x14ac:dyDescent="0.3">
      <c r="A220" s="36" t="str" cm="1">
        <f t="array" ref="A220">"U-"&amp;LEFT(R220,6)&amp;_xlfn.IFS(E220="Cold Foil","-CF",E220="Rainbow Foil","-RF",E220="Cold Foil - Golden","-GF",E220="Extended Art Rainbow Foil", "-EA",E220="Regular","")</f>
        <v>U-WTR11-RF</v>
      </c>
      <c r="B220" s="4" t="s">
        <v>17</v>
      </c>
      <c r="C220" s="43" t="s">
        <v>3549</v>
      </c>
      <c r="D220" s="4" t="s">
        <v>469</v>
      </c>
      <c r="E220" s="4" t="s">
        <v>57</v>
      </c>
      <c r="F220" s="4" t="s">
        <v>452</v>
      </c>
      <c r="G220" s="80" t="s">
        <v>345</v>
      </c>
      <c r="H220" s="81"/>
      <c r="I220" s="4" t="s">
        <v>1133</v>
      </c>
      <c r="J220" s="6">
        <v>0</v>
      </c>
      <c r="K220" s="6">
        <v>3</v>
      </c>
      <c r="L220" s="4"/>
      <c r="M220" s="6">
        <v>3</v>
      </c>
      <c r="N220" s="4"/>
      <c r="O220" s="4"/>
      <c r="P220" s="4" t="s">
        <v>61</v>
      </c>
      <c r="Q220" s="4" t="s">
        <v>846</v>
      </c>
      <c r="R220" s="4" t="s">
        <v>1134</v>
      </c>
      <c r="S220" s="34" t="s">
        <v>3392</v>
      </c>
      <c r="T220" s="33"/>
      <c r="U220" s="33"/>
      <c r="V220" s="33"/>
      <c r="W220" s="33"/>
      <c r="X220" s="33"/>
      <c r="Y220" s="33"/>
      <c r="Z220" s="33"/>
      <c r="AA220" s="33"/>
    </row>
    <row r="221" spans="1:27" ht="15.75" customHeight="1" thickBot="1" x14ac:dyDescent="0.3">
      <c r="A221" s="36" t="str" cm="1">
        <f t="array" ref="A221">"U-"&amp;LEFT(R221,6)&amp;_xlfn.IFS(E221="Cold Foil","-CF",E221="Rainbow Foil","-RF",E221="Cold Foil - Golden","-GF",E221="Extended Art Rainbow Foil", "-EA",E221="Regular","")</f>
        <v>U-WTR118</v>
      </c>
      <c r="B221" s="4" t="s">
        <v>17</v>
      </c>
      <c r="C221" s="43" t="s">
        <v>3549</v>
      </c>
      <c r="D221" s="4" t="s">
        <v>469</v>
      </c>
      <c r="E221" s="4" t="s">
        <v>29</v>
      </c>
      <c r="F221" s="4" t="s">
        <v>452</v>
      </c>
      <c r="G221" s="80" t="s">
        <v>345</v>
      </c>
      <c r="H221" s="81"/>
      <c r="I221" s="4" t="s">
        <v>1135</v>
      </c>
      <c r="J221" s="6">
        <v>0</v>
      </c>
      <c r="K221" s="6">
        <v>3</v>
      </c>
      <c r="L221" s="4"/>
      <c r="M221" s="6">
        <v>3</v>
      </c>
      <c r="N221" s="4"/>
      <c r="O221" s="4"/>
      <c r="P221" s="4" t="s">
        <v>61</v>
      </c>
      <c r="Q221" s="4" t="s">
        <v>846</v>
      </c>
      <c r="R221" s="4" t="s">
        <v>1136</v>
      </c>
      <c r="S221" s="34" t="s">
        <v>3392</v>
      </c>
      <c r="T221" s="33"/>
      <c r="U221" s="33"/>
      <c r="V221" s="33"/>
      <c r="W221" s="33"/>
      <c r="X221" s="33"/>
      <c r="Y221" s="33"/>
      <c r="Z221" s="33"/>
      <c r="AA221" s="33"/>
    </row>
    <row r="222" spans="1:27" ht="15.75" customHeight="1" thickBot="1" x14ac:dyDescent="0.3">
      <c r="A222" s="36" t="str" cm="1">
        <f t="array" ref="A222">"U-"&amp;LEFT(R222,6)&amp;_xlfn.IFS(E222="Cold Foil","-CF",E222="Rainbow Foil","-RF",E222="Cold Foil - Golden","-GF",E222="Extended Art Rainbow Foil", "-EA",E222="Regular","")</f>
        <v>U-WTR119-RF</v>
      </c>
      <c r="B222" s="4" t="s">
        <v>17</v>
      </c>
      <c r="C222" s="43" t="s">
        <v>3550</v>
      </c>
      <c r="D222" s="4" t="s">
        <v>473</v>
      </c>
      <c r="E222" s="4" t="s">
        <v>57</v>
      </c>
      <c r="F222" s="4" t="s">
        <v>452</v>
      </c>
      <c r="G222" s="4" t="s">
        <v>58</v>
      </c>
      <c r="H222" s="4"/>
      <c r="I222" s="4" t="s">
        <v>1137</v>
      </c>
      <c r="J222" s="6">
        <v>1</v>
      </c>
      <c r="K222" s="6">
        <v>1</v>
      </c>
      <c r="L222" s="4"/>
      <c r="M222" s="6">
        <v>3</v>
      </c>
      <c r="N222" s="4"/>
      <c r="O222" s="4"/>
      <c r="P222" s="4" t="s">
        <v>61</v>
      </c>
      <c r="Q222" s="4" t="s">
        <v>846</v>
      </c>
      <c r="R222" s="4" t="s">
        <v>1138</v>
      </c>
      <c r="S222" s="34" t="s">
        <v>3392</v>
      </c>
      <c r="T222" s="33"/>
      <c r="U222" s="33"/>
      <c r="V222" s="33"/>
      <c r="W222" s="33"/>
      <c r="X222" s="33"/>
      <c r="Y222" s="33"/>
      <c r="Z222" s="33"/>
      <c r="AA222" s="33"/>
    </row>
    <row r="223" spans="1:27" ht="15.75" customHeight="1" thickBot="1" x14ac:dyDescent="0.3">
      <c r="A223" s="36" t="str" cm="1">
        <f t="array" ref="A223">"U-"&amp;LEFT(R223,6)&amp;_xlfn.IFS(E223="Cold Foil","-CF",E223="Rainbow Foil","-RF",E223="Cold Foil - Golden","-GF",E223="Extended Art Rainbow Foil", "-EA",E223="Regular","")</f>
        <v>U-WTR119</v>
      </c>
      <c r="B223" s="4" t="s">
        <v>17</v>
      </c>
      <c r="C223" s="43" t="s">
        <v>3550</v>
      </c>
      <c r="D223" s="4" t="s">
        <v>473</v>
      </c>
      <c r="E223" s="4" t="s">
        <v>29</v>
      </c>
      <c r="F223" s="4" t="s">
        <v>452</v>
      </c>
      <c r="G223" s="4" t="s">
        <v>58</v>
      </c>
      <c r="H223" s="4"/>
      <c r="I223" s="4" t="s">
        <v>1139</v>
      </c>
      <c r="J223" s="6">
        <v>1</v>
      </c>
      <c r="K223" s="6">
        <v>1</v>
      </c>
      <c r="L223" s="4"/>
      <c r="M223" s="6">
        <v>3</v>
      </c>
      <c r="N223" s="4"/>
      <c r="O223" s="4"/>
      <c r="P223" s="4" t="s">
        <v>61</v>
      </c>
      <c r="Q223" s="4" t="s">
        <v>846</v>
      </c>
      <c r="R223" s="4" t="s">
        <v>1138</v>
      </c>
      <c r="S223" s="34" t="s">
        <v>3392</v>
      </c>
      <c r="T223" s="33"/>
      <c r="U223" s="33"/>
      <c r="V223" s="33"/>
      <c r="W223" s="33"/>
      <c r="X223" s="33"/>
      <c r="Y223" s="33"/>
      <c r="Z223" s="33"/>
      <c r="AA223" s="33"/>
    </row>
    <row r="224" spans="1:27" ht="15.75" customHeight="1" thickBot="1" x14ac:dyDescent="0.3">
      <c r="A224" s="36" t="str" cm="1">
        <f t="array" ref="A224">"U-"&amp;LEFT(R224,6)&amp;_xlfn.IFS(E224="Cold Foil","-CF",E224="Rainbow Foil","-RF",E224="Cold Foil - Golden","-GF",E224="Extended Art Rainbow Foil", "-EA",E224="Regular","")</f>
        <v>U-WTR120-RF</v>
      </c>
      <c r="B224" s="4" t="s">
        <v>17</v>
      </c>
      <c r="C224" s="43" t="s">
        <v>3551</v>
      </c>
      <c r="D224" s="4" t="s">
        <v>477</v>
      </c>
      <c r="E224" s="4" t="s">
        <v>57</v>
      </c>
      <c r="F224" s="4" t="s">
        <v>452</v>
      </c>
      <c r="G224" s="80" t="s">
        <v>345</v>
      </c>
      <c r="H224" s="81"/>
      <c r="I224" s="4" t="s">
        <v>1140</v>
      </c>
      <c r="J224" s="6">
        <v>2</v>
      </c>
      <c r="K224" s="6">
        <v>1</v>
      </c>
      <c r="L224" s="4"/>
      <c r="M224" s="6">
        <v>3</v>
      </c>
      <c r="N224" s="4"/>
      <c r="O224" s="4"/>
      <c r="P224" s="4" t="s">
        <v>71</v>
      </c>
      <c r="Q224" s="4" t="s">
        <v>846</v>
      </c>
      <c r="R224" s="4" t="s">
        <v>1141</v>
      </c>
      <c r="S224" s="34" t="s">
        <v>3392</v>
      </c>
      <c r="T224" s="33"/>
      <c r="U224" s="33"/>
      <c r="V224" s="33"/>
      <c r="W224" s="33"/>
      <c r="X224" s="33"/>
      <c r="Y224" s="33"/>
      <c r="Z224" s="33"/>
      <c r="AA224" s="33"/>
    </row>
    <row r="225" spans="1:27" ht="15.75" customHeight="1" thickBot="1" x14ac:dyDescent="0.3">
      <c r="A225" s="36" t="str" cm="1">
        <f t="array" ref="A225">"U-"&amp;LEFT(R225,6)&amp;_xlfn.IFS(E225="Cold Foil","-CF",E225="Rainbow Foil","-RF",E225="Cold Foil - Golden","-GF",E225="Extended Art Rainbow Foil", "-EA",E225="Regular","")</f>
        <v>U-WTR120</v>
      </c>
      <c r="B225" s="4" t="s">
        <v>17</v>
      </c>
      <c r="C225" s="43" t="s">
        <v>3551</v>
      </c>
      <c r="D225" s="4" t="s">
        <v>477</v>
      </c>
      <c r="E225" s="4" t="s">
        <v>29</v>
      </c>
      <c r="F225" s="4" t="s">
        <v>452</v>
      </c>
      <c r="G225" s="80" t="s">
        <v>345</v>
      </c>
      <c r="H225" s="81"/>
      <c r="I225" s="4" t="s">
        <v>1142</v>
      </c>
      <c r="J225" s="6">
        <v>2</v>
      </c>
      <c r="K225" s="6">
        <v>1</v>
      </c>
      <c r="L225" s="4"/>
      <c r="M225" s="6">
        <v>3</v>
      </c>
      <c r="N225" s="4"/>
      <c r="O225" s="4"/>
      <c r="P225" s="4" t="s">
        <v>71</v>
      </c>
      <c r="Q225" s="4" t="s">
        <v>846</v>
      </c>
      <c r="R225" s="4" t="s">
        <v>1141</v>
      </c>
      <c r="S225" s="34" t="s">
        <v>3392</v>
      </c>
      <c r="T225" s="33"/>
      <c r="U225" s="33"/>
      <c r="V225" s="33"/>
      <c r="W225" s="33"/>
      <c r="X225" s="33"/>
      <c r="Y225" s="33"/>
      <c r="Z225" s="33"/>
      <c r="AA225" s="33"/>
    </row>
    <row r="226" spans="1:27" ht="15.75" customHeight="1" thickBot="1" x14ac:dyDescent="0.3">
      <c r="A226" s="36" t="str" cm="1">
        <f t="array" ref="A226">"U-"&amp;LEFT(R226,6)&amp;_xlfn.IFS(E226="Cold Foil","-CF",E226="Rainbow Foil","-RF",E226="Cold Foil - Golden","-GF",E226="Extended Art Rainbow Foil", "-EA",E226="Regular","")</f>
        <v>U-WTR121-RF</v>
      </c>
      <c r="B226" s="4" t="s">
        <v>17</v>
      </c>
      <c r="C226" s="43" t="s">
        <v>3552</v>
      </c>
      <c r="D226" s="4" t="s">
        <v>481</v>
      </c>
      <c r="E226" s="4" t="s">
        <v>57</v>
      </c>
      <c r="F226" s="4" t="s">
        <v>452</v>
      </c>
      <c r="G226" s="80" t="s">
        <v>345</v>
      </c>
      <c r="H226" s="81"/>
      <c r="I226" s="4" t="s">
        <v>1143</v>
      </c>
      <c r="J226" s="6">
        <v>1</v>
      </c>
      <c r="K226" s="6">
        <v>2</v>
      </c>
      <c r="L226" s="4"/>
      <c r="M226" s="6">
        <v>3</v>
      </c>
      <c r="N226" s="4"/>
      <c r="O226" s="4"/>
      <c r="P226" s="4" t="s">
        <v>71</v>
      </c>
      <c r="Q226" s="4" t="s">
        <v>846</v>
      </c>
      <c r="R226" s="4" t="s">
        <v>1144</v>
      </c>
      <c r="S226" s="34" t="s">
        <v>3392</v>
      </c>
      <c r="T226" s="33"/>
      <c r="U226" s="33"/>
      <c r="V226" s="33"/>
      <c r="W226" s="33"/>
      <c r="X226" s="33"/>
      <c r="Y226" s="33"/>
      <c r="Z226" s="33"/>
      <c r="AA226" s="33"/>
    </row>
    <row r="227" spans="1:27" ht="15.75" customHeight="1" thickBot="1" x14ac:dyDescent="0.3">
      <c r="A227" s="36" t="str" cm="1">
        <f t="array" ref="A227">"U-"&amp;LEFT(R227,6)&amp;_xlfn.IFS(E227="Cold Foil","-CF",E227="Rainbow Foil","-RF",E227="Cold Foil - Golden","-GF",E227="Extended Art Rainbow Foil", "-EA",E227="Regular","")</f>
        <v>U-WTR121</v>
      </c>
      <c r="B227" s="4" t="s">
        <v>17</v>
      </c>
      <c r="C227" s="43" t="s">
        <v>3552</v>
      </c>
      <c r="D227" s="4" t="s">
        <v>481</v>
      </c>
      <c r="E227" s="4" t="s">
        <v>29</v>
      </c>
      <c r="F227" s="4" t="s">
        <v>452</v>
      </c>
      <c r="G227" s="80" t="s">
        <v>345</v>
      </c>
      <c r="H227" s="81"/>
      <c r="I227" s="4" t="s">
        <v>1145</v>
      </c>
      <c r="J227" s="6">
        <v>1</v>
      </c>
      <c r="K227" s="6">
        <v>2</v>
      </c>
      <c r="L227" s="4"/>
      <c r="M227" s="6">
        <v>3</v>
      </c>
      <c r="N227" s="4"/>
      <c r="O227" s="4"/>
      <c r="P227" s="4" t="s">
        <v>71</v>
      </c>
      <c r="Q227" s="4" t="s">
        <v>846</v>
      </c>
      <c r="R227" s="4" t="s">
        <v>1144</v>
      </c>
      <c r="S227" s="34" t="s">
        <v>3392</v>
      </c>
      <c r="T227" s="33"/>
      <c r="U227" s="33"/>
      <c r="V227" s="33"/>
      <c r="W227" s="33"/>
      <c r="X227" s="33"/>
      <c r="Y227" s="33"/>
      <c r="Z227" s="33"/>
      <c r="AA227" s="33"/>
    </row>
    <row r="228" spans="1:27" ht="15.75" customHeight="1" thickBot="1" x14ac:dyDescent="0.3">
      <c r="A228" s="36" t="str" cm="1">
        <f t="array" ref="A228">"U-"&amp;LEFT(R228,6)&amp;_xlfn.IFS(E228="Cold Foil","-CF",E228="Rainbow Foil","-RF",E228="Cold Foil - Golden","-GF",E228="Extended Art Rainbow Foil", "-EA",E228="Regular","")</f>
        <v>U-WTR122-RF</v>
      </c>
      <c r="B228" s="4" t="s">
        <v>17</v>
      </c>
      <c r="C228" s="43" t="s">
        <v>3553</v>
      </c>
      <c r="D228" s="4" t="s">
        <v>485</v>
      </c>
      <c r="E228" s="4" t="s">
        <v>57</v>
      </c>
      <c r="F228" s="4" t="s">
        <v>452</v>
      </c>
      <c r="G228" s="4" t="s">
        <v>58</v>
      </c>
      <c r="H228" s="4"/>
      <c r="I228" s="4" t="s">
        <v>1146</v>
      </c>
      <c r="J228" s="6">
        <v>0</v>
      </c>
      <c r="K228" s="6">
        <v>2</v>
      </c>
      <c r="L228" s="4"/>
      <c r="M228" s="6">
        <v>3</v>
      </c>
      <c r="N228" s="4"/>
      <c r="O228" s="4"/>
      <c r="P228" s="4" t="s">
        <v>71</v>
      </c>
      <c r="Q228" s="4" t="s">
        <v>846</v>
      </c>
      <c r="R228" s="4" t="s">
        <v>1147</v>
      </c>
      <c r="S228" s="34" t="s">
        <v>3392</v>
      </c>
      <c r="T228" s="33"/>
      <c r="U228" s="33"/>
      <c r="V228" s="33"/>
      <c r="W228" s="33"/>
      <c r="X228" s="33"/>
      <c r="Y228" s="33"/>
      <c r="Z228" s="33"/>
      <c r="AA228" s="33"/>
    </row>
    <row r="229" spans="1:27" ht="15.75" customHeight="1" thickBot="1" x14ac:dyDescent="0.3">
      <c r="A229" s="36" t="str" cm="1">
        <f t="array" ref="A229">"U-"&amp;LEFT(R229,6)&amp;_xlfn.IFS(E229="Cold Foil","-CF",E229="Rainbow Foil","-RF",E229="Cold Foil - Golden","-GF",E229="Extended Art Rainbow Foil", "-EA",E229="Regular","")</f>
        <v>U-WTR122</v>
      </c>
      <c r="B229" s="4" t="s">
        <v>17</v>
      </c>
      <c r="C229" s="43" t="s">
        <v>3553</v>
      </c>
      <c r="D229" s="4" t="s">
        <v>485</v>
      </c>
      <c r="E229" s="4" t="s">
        <v>29</v>
      </c>
      <c r="F229" s="4" t="s">
        <v>452</v>
      </c>
      <c r="G229" s="4" t="s">
        <v>58</v>
      </c>
      <c r="H229" s="4"/>
      <c r="I229" s="4" t="s">
        <v>1148</v>
      </c>
      <c r="J229" s="6">
        <v>0</v>
      </c>
      <c r="K229" s="6">
        <v>2</v>
      </c>
      <c r="L229" s="4"/>
      <c r="M229" s="6">
        <v>3</v>
      </c>
      <c r="N229" s="4"/>
      <c r="O229" s="4"/>
      <c r="P229" s="4" t="s">
        <v>71</v>
      </c>
      <c r="Q229" s="4" t="s">
        <v>846</v>
      </c>
      <c r="R229" s="4" t="s">
        <v>1147</v>
      </c>
      <c r="S229" s="34" t="s">
        <v>3392</v>
      </c>
      <c r="T229" s="33"/>
      <c r="U229" s="33"/>
      <c r="V229" s="33"/>
      <c r="W229" s="33"/>
      <c r="X229" s="33"/>
      <c r="Y229" s="33"/>
      <c r="Z229" s="33"/>
      <c r="AA229" s="33"/>
    </row>
    <row r="230" spans="1:27" ht="15.75" customHeight="1" thickBot="1" x14ac:dyDescent="0.3">
      <c r="A230" s="36" t="str" cm="1">
        <f t="array" ref="A230">"U-"&amp;LEFT(R230,6)&amp;_xlfn.IFS(E230="Cold Foil","-CF",E230="Rainbow Foil","-RF",E230="Cold Foil - Golden","-GF",E230="Extended Art Rainbow Foil", "-EA",E230="Regular","")</f>
        <v>U-WTR123-RF</v>
      </c>
      <c r="B230" s="4" t="s">
        <v>17</v>
      </c>
      <c r="C230" s="43" t="s">
        <v>3554</v>
      </c>
      <c r="D230" s="4" t="s">
        <v>489</v>
      </c>
      <c r="E230" s="4" t="s">
        <v>57</v>
      </c>
      <c r="F230" s="4" t="s">
        <v>452</v>
      </c>
      <c r="G230" s="80" t="s">
        <v>345</v>
      </c>
      <c r="H230" s="81"/>
      <c r="I230" s="4" t="s">
        <v>1149</v>
      </c>
      <c r="J230" s="6">
        <v>3</v>
      </c>
      <c r="K230" s="6">
        <v>1</v>
      </c>
      <c r="L230" s="4"/>
      <c r="M230" s="6">
        <v>3</v>
      </c>
      <c r="N230" s="4"/>
      <c r="O230" s="4"/>
      <c r="P230" s="4" t="s">
        <v>83</v>
      </c>
      <c r="Q230" s="4" t="s">
        <v>846</v>
      </c>
      <c r="R230" s="4" t="s">
        <v>1150</v>
      </c>
      <c r="S230" s="34" t="s">
        <v>3392</v>
      </c>
      <c r="T230" s="33"/>
      <c r="U230" s="33"/>
      <c r="V230" s="33"/>
      <c r="W230" s="33"/>
      <c r="X230" s="33"/>
      <c r="Y230" s="33"/>
      <c r="Z230" s="33"/>
      <c r="AA230" s="33"/>
    </row>
    <row r="231" spans="1:27" ht="15.75" customHeight="1" thickBot="1" x14ac:dyDescent="0.3">
      <c r="A231" s="36" t="str" cm="1">
        <f t="array" ref="A231">"U-"&amp;LEFT(R231,6)&amp;_xlfn.IFS(E231="Cold Foil","-CF",E231="Rainbow Foil","-RF",E231="Cold Foil - Golden","-GF",E231="Extended Art Rainbow Foil", "-EA",E231="Regular","")</f>
        <v>U-WTR123</v>
      </c>
      <c r="B231" s="4" t="s">
        <v>17</v>
      </c>
      <c r="C231" s="43" t="s">
        <v>3554</v>
      </c>
      <c r="D231" s="4" t="s">
        <v>489</v>
      </c>
      <c r="E231" s="4" t="s">
        <v>29</v>
      </c>
      <c r="F231" s="4" t="s">
        <v>452</v>
      </c>
      <c r="G231" s="80" t="s">
        <v>345</v>
      </c>
      <c r="H231" s="81"/>
      <c r="I231" s="4" t="s">
        <v>1151</v>
      </c>
      <c r="J231" s="6">
        <v>3</v>
      </c>
      <c r="K231" s="6">
        <v>1</v>
      </c>
      <c r="L231" s="4"/>
      <c r="M231" s="6">
        <v>3</v>
      </c>
      <c r="N231" s="4"/>
      <c r="O231" s="4"/>
      <c r="P231" s="4" t="s">
        <v>83</v>
      </c>
      <c r="Q231" s="4" t="s">
        <v>846</v>
      </c>
      <c r="R231" s="4" t="s">
        <v>1150</v>
      </c>
      <c r="S231" s="34" t="s">
        <v>3392</v>
      </c>
      <c r="T231" s="33"/>
      <c r="U231" s="33"/>
      <c r="V231" s="33"/>
      <c r="W231" s="33"/>
      <c r="X231" s="33"/>
      <c r="Y231" s="33"/>
      <c r="Z231" s="33"/>
      <c r="AA231" s="33"/>
    </row>
    <row r="232" spans="1:27" ht="15.75" customHeight="1" thickBot="1" x14ac:dyDescent="0.3">
      <c r="A232" s="36" t="str" cm="1">
        <f t="array" ref="A232">"U-"&amp;LEFT(R232,6)&amp;_xlfn.IFS(E232="Cold Foil","-CF",E232="Rainbow Foil","-RF",E232="Cold Foil - Golden","-GF",E232="Extended Art Rainbow Foil", "-EA",E232="Regular","")</f>
        <v>U-WTR124-RF</v>
      </c>
      <c r="B232" s="4" t="s">
        <v>17</v>
      </c>
      <c r="C232" s="43" t="s">
        <v>3555</v>
      </c>
      <c r="D232" s="4" t="s">
        <v>493</v>
      </c>
      <c r="E232" s="4" t="s">
        <v>57</v>
      </c>
      <c r="F232" s="4" t="s">
        <v>452</v>
      </c>
      <c r="G232" s="80" t="s">
        <v>345</v>
      </c>
      <c r="H232" s="81"/>
      <c r="I232" s="4" t="s">
        <v>1152</v>
      </c>
      <c r="J232" s="6">
        <v>3</v>
      </c>
      <c r="K232" s="6">
        <v>2</v>
      </c>
      <c r="L232" s="4"/>
      <c r="M232" s="6">
        <v>3</v>
      </c>
      <c r="N232" s="4"/>
      <c r="O232" s="4"/>
      <c r="P232" s="4" t="s">
        <v>83</v>
      </c>
      <c r="Q232" s="4" t="s">
        <v>846</v>
      </c>
      <c r="R232" s="4" t="s">
        <v>1153</v>
      </c>
      <c r="S232" s="34" t="s">
        <v>3392</v>
      </c>
      <c r="T232" s="33"/>
      <c r="U232" s="33"/>
      <c r="V232" s="33"/>
      <c r="W232" s="33"/>
      <c r="X232" s="33"/>
      <c r="Y232" s="33"/>
      <c r="Z232" s="33"/>
      <c r="AA232" s="33"/>
    </row>
    <row r="233" spans="1:27" ht="15.75" customHeight="1" thickBot="1" x14ac:dyDescent="0.3">
      <c r="A233" s="36" t="str" cm="1">
        <f t="array" ref="A233">"U-"&amp;LEFT(R233,6)&amp;_xlfn.IFS(E233="Cold Foil","-CF",E233="Rainbow Foil","-RF",E233="Cold Foil - Golden","-GF",E233="Extended Art Rainbow Foil", "-EA",E233="Regular","")</f>
        <v>U-WTR124</v>
      </c>
      <c r="B233" s="4" t="s">
        <v>17</v>
      </c>
      <c r="C233" s="43" t="s">
        <v>3555</v>
      </c>
      <c r="D233" s="4" t="s">
        <v>493</v>
      </c>
      <c r="E233" s="4" t="s">
        <v>29</v>
      </c>
      <c r="F233" s="4" t="s">
        <v>452</v>
      </c>
      <c r="G233" s="80" t="s">
        <v>345</v>
      </c>
      <c r="H233" s="81"/>
      <c r="I233" s="4" t="s">
        <v>1154</v>
      </c>
      <c r="J233" s="6">
        <v>3</v>
      </c>
      <c r="K233" s="6">
        <v>2</v>
      </c>
      <c r="L233" s="4"/>
      <c r="M233" s="6">
        <v>3</v>
      </c>
      <c r="N233" s="4"/>
      <c r="O233" s="4"/>
      <c r="P233" s="4" t="s">
        <v>83</v>
      </c>
      <c r="Q233" s="4" t="s">
        <v>846</v>
      </c>
      <c r="R233" s="4" t="s">
        <v>1153</v>
      </c>
      <c r="S233" s="34" t="s">
        <v>3392</v>
      </c>
      <c r="T233" s="33"/>
      <c r="U233" s="33"/>
      <c r="V233" s="33"/>
      <c r="W233" s="33"/>
      <c r="X233" s="33"/>
      <c r="Y233" s="33"/>
      <c r="Z233" s="33"/>
      <c r="AA233" s="33"/>
    </row>
    <row r="234" spans="1:27" ht="15.75" customHeight="1" thickBot="1" x14ac:dyDescent="0.3">
      <c r="A234" s="36" t="str" cm="1">
        <f t="array" ref="A234">"U-"&amp;LEFT(R234,6)&amp;_xlfn.IFS(E234="Cold Foil","-CF",E234="Rainbow Foil","-RF",E234="Cold Foil - Golden","-GF",E234="Extended Art Rainbow Foil", "-EA",E234="Regular","")</f>
        <v>U-WTR125-RF</v>
      </c>
      <c r="B234" s="4" t="s">
        <v>17</v>
      </c>
      <c r="C234" s="43" t="s">
        <v>3556</v>
      </c>
      <c r="D234" s="4" t="s">
        <v>497</v>
      </c>
      <c r="E234" s="4" t="s">
        <v>57</v>
      </c>
      <c r="F234" s="4" t="s">
        <v>452</v>
      </c>
      <c r="G234" s="80" t="s">
        <v>345</v>
      </c>
      <c r="H234" s="81"/>
      <c r="I234" s="4" t="s">
        <v>1155</v>
      </c>
      <c r="J234" s="6">
        <v>3</v>
      </c>
      <c r="K234" s="6">
        <v>3</v>
      </c>
      <c r="L234" s="4"/>
      <c r="M234" s="6">
        <v>3</v>
      </c>
      <c r="N234" s="4"/>
      <c r="O234" s="4"/>
      <c r="P234" s="4" t="s">
        <v>83</v>
      </c>
      <c r="Q234" s="4" t="s">
        <v>846</v>
      </c>
      <c r="R234" s="4" t="s">
        <v>1156</v>
      </c>
      <c r="S234" s="34" t="s">
        <v>3392</v>
      </c>
      <c r="T234" s="33"/>
      <c r="U234" s="33"/>
      <c r="V234" s="33"/>
      <c r="W234" s="33"/>
      <c r="X234" s="33"/>
      <c r="Y234" s="33"/>
      <c r="Z234" s="33"/>
      <c r="AA234" s="33"/>
    </row>
    <row r="235" spans="1:27" ht="15.75" customHeight="1" thickBot="1" x14ac:dyDescent="0.3">
      <c r="A235" s="36" t="str" cm="1">
        <f t="array" ref="A235">"U-"&amp;LEFT(R235,6)&amp;_xlfn.IFS(E235="Cold Foil","-CF",E235="Rainbow Foil","-RF",E235="Cold Foil - Golden","-GF",E235="Extended Art Rainbow Foil", "-EA",E235="Regular","")</f>
        <v>U-WTR125</v>
      </c>
      <c r="B235" s="4" t="s">
        <v>17</v>
      </c>
      <c r="C235" s="43" t="s">
        <v>3556</v>
      </c>
      <c r="D235" s="4" t="s">
        <v>497</v>
      </c>
      <c r="E235" s="4" t="s">
        <v>29</v>
      </c>
      <c r="F235" s="4" t="s">
        <v>452</v>
      </c>
      <c r="G235" s="80" t="s">
        <v>345</v>
      </c>
      <c r="H235" s="81"/>
      <c r="I235" s="4" t="s">
        <v>1157</v>
      </c>
      <c r="J235" s="6">
        <v>3</v>
      </c>
      <c r="K235" s="6">
        <v>3</v>
      </c>
      <c r="L235" s="4"/>
      <c r="M235" s="6">
        <v>3</v>
      </c>
      <c r="N235" s="4"/>
      <c r="O235" s="4"/>
      <c r="P235" s="4" t="s">
        <v>83</v>
      </c>
      <c r="Q235" s="4" t="s">
        <v>846</v>
      </c>
      <c r="R235" s="4" t="s">
        <v>1156</v>
      </c>
      <c r="S235" s="34" t="s">
        <v>3392</v>
      </c>
      <c r="T235" s="33"/>
      <c r="U235" s="33"/>
      <c r="V235" s="33"/>
      <c r="W235" s="33"/>
      <c r="X235" s="33"/>
      <c r="Y235" s="33"/>
      <c r="Z235" s="33"/>
      <c r="AA235" s="33"/>
    </row>
    <row r="236" spans="1:27" ht="15.75" customHeight="1" thickBot="1" x14ac:dyDescent="0.3">
      <c r="A236" s="36" t="str" cm="1">
        <f t="array" ref="A236">"U-"&amp;LEFT(R236,6)&amp;_xlfn.IFS(E236="Cold Foil","-CF",E236="Rainbow Foil","-RF",E236="Cold Foil - Golden","-GF",E236="Extended Art Rainbow Foil", "-EA",E236="Regular","")</f>
        <v>U-WTR126-RF</v>
      </c>
      <c r="B236" s="4" t="s">
        <v>17</v>
      </c>
      <c r="C236" s="43" t="s">
        <v>3557</v>
      </c>
      <c r="D236" s="4" t="s">
        <v>501</v>
      </c>
      <c r="E236" s="4" t="s">
        <v>57</v>
      </c>
      <c r="F236" s="4" t="s">
        <v>452</v>
      </c>
      <c r="G236" s="80" t="s">
        <v>69</v>
      </c>
      <c r="H236" s="81"/>
      <c r="I236" s="4" t="s">
        <v>502</v>
      </c>
      <c r="J236" s="6">
        <v>1</v>
      </c>
      <c r="K236" s="6">
        <v>1</v>
      </c>
      <c r="L236" s="4"/>
      <c r="M236" s="6">
        <v>6</v>
      </c>
      <c r="N236" s="4"/>
      <c r="O236" s="4"/>
      <c r="P236" s="4" t="s">
        <v>83</v>
      </c>
      <c r="Q236" s="4" t="s">
        <v>846</v>
      </c>
      <c r="R236" s="4" t="s">
        <v>1158</v>
      </c>
      <c r="S236" s="34" t="s">
        <v>3392</v>
      </c>
      <c r="T236" s="33"/>
      <c r="U236" s="33"/>
      <c r="V236" s="33"/>
      <c r="W236" s="33"/>
      <c r="X236" s="33"/>
      <c r="Y236" s="33"/>
      <c r="Z236" s="33"/>
      <c r="AA236" s="33"/>
    </row>
    <row r="237" spans="1:27" ht="15.75" customHeight="1" thickBot="1" x14ac:dyDescent="0.3">
      <c r="A237" s="36" t="str" cm="1">
        <f t="array" ref="A237">"U-"&amp;LEFT(R237,6)&amp;_xlfn.IFS(E237="Cold Foil","-CF",E237="Rainbow Foil","-RF",E237="Cold Foil - Golden","-GF",E237="Extended Art Rainbow Foil", "-EA",E237="Regular","")</f>
        <v>U-WTR126</v>
      </c>
      <c r="B237" s="4" t="s">
        <v>17</v>
      </c>
      <c r="C237" s="43" t="s">
        <v>3557</v>
      </c>
      <c r="D237" s="4" t="s">
        <v>501</v>
      </c>
      <c r="E237" s="4" t="s">
        <v>29</v>
      </c>
      <c r="F237" s="4" t="s">
        <v>452</v>
      </c>
      <c r="G237" s="80" t="s">
        <v>69</v>
      </c>
      <c r="H237" s="81"/>
      <c r="I237" s="4" t="s">
        <v>502</v>
      </c>
      <c r="J237" s="6">
        <v>1</v>
      </c>
      <c r="K237" s="6">
        <v>1</v>
      </c>
      <c r="L237" s="4"/>
      <c r="M237" s="6">
        <v>6</v>
      </c>
      <c r="N237" s="4"/>
      <c r="O237" s="4"/>
      <c r="P237" s="4" t="s">
        <v>83</v>
      </c>
      <c r="Q237" s="4" t="s">
        <v>846</v>
      </c>
      <c r="R237" s="4" t="s">
        <v>1158</v>
      </c>
      <c r="S237" s="34" t="s">
        <v>3392</v>
      </c>
      <c r="T237" s="33"/>
      <c r="U237" s="33"/>
      <c r="V237" s="33"/>
      <c r="W237" s="33"/>
      <c r="X237" s="33"/>
      <c r="Y237" s="33"/>
      <c r="Z237" s="33"/>
      <c r="AA237" s="33"/>
    </row>
    <row r="238" spans="1:27" ht="15.75" customHeight="1" thickBot="1" x14ac:dyDescent="0.3">
      <c r="A238" s="36" t="str" cm="1">
        <f t="array" ref="A238">"U-"&amp;LEFT(R238,6)&amp;_xlfn.IFS(E238="Cold Foil","-CF",E238="Rainbow Foil","-RF",E238="Cold Foil - Golden","-GF",E238="Extended Art Rainbow Foil", "-EA",E238="Regular","")</f>
        <v>U-WTR127-RF</v>
      </c>
      <c r="B238" s="4" t="s">
        <v>17</v>
      </c>
      <c r="C238" s="43" t="s">
        <v>3558</v>
      </c>
      <c r="D238" s="4" t="s">
        <v>504</v>
      </c>
      <c r="E238" s="4" t="s">
        <v>57</v>
      </c>
      <c r="F238" s="4" t="s">
        <v>452</v>
      </c>
      <c r="G238" s="80" t="s">
        <v>69</v>
      </c>
      <c r="H238" s="81"/>
      <c r="I238" s="4" t="s">
        <v>502</v>
      </c>
      <c r="J238" s="6">
        <v>1</v>
      </c>
      <c r="K238" s="6">
        <v>2</v>
      </c>
      <c r="L238" s="4"/>
      <c r="M238" s="6">
        <v>5</v>
      </c>
      <c r="N238" s="4"/>
      <c r="O238" s="4"/>
      <c r="P238" s="4" t="s">
        <v>83</v>
      </c>
      <c r="Q238" s="4" t="s">
        <v>846</v>
      </c>
      <c r="R238" s="4" t="s">
        <v>1159</v>
      </c>
      <c r="S238" s="34" t="s">
        <v>3392</v>
      </c>
      <c r="T238" s="33"/>
      <c r="U238" s="33"/>
      <c r="V238" s="33"/>
      <c r="W238" s="33"/>
      <c r="X238" s="33"/>
      <c r="Y238" s="33"/>
      <c r="Z238" s="33"/>
      <c r="AA238" s="33"/>
    </row>
    <row r="239" spans="1:27" ht="15.75" customHeight="1" thickBot="1" x14ac:dyDescent="0.3">
      <c r="A239" s="36" t="str" cm="1">
        <f t="array" ref="A239">"U-"&amp;LEFT(R239,6)&amp;_xlfn.IFS(E239="Cold Foil","-CF",E239="Rainbow Foil","-RF",E239="Cold Foil - Golden","-GF",E239="Extended Art Rainbow Foil", "-EA",E239="Regular","")</f>
        <v>U-WTR127</v>
      </c>
      <c r="B239" s="4" t="s">
        <v>17</v>
      </c>
      <c r="C239" s="43" t="s">
        <v>3558</v>
      </c>
      <c r="D239" s="4" t="s">
        <v>504</v>
      </c>
      <c r="E239" s="4" t="s">
        <v>29</v>
      </c>
      <c r="F239" s="4" t="s">
        <v>452</v>
      </c>
      <c r="G239" s="80" t="s">
        <v>69</v>
      </c>
      <c r="H239" s="81"/>
      <c r="I239" s="4" t="s">
        <v>502</v>
      </c>
      <c r="J239" s="6">
        <v>1</v>
      </c>
      <c r="K239" s="6">
        <v>2</v>
      </c>
      <c r="L239" s="4"/>
      <c r="M239" s="6">
        <v>5</v>
      </c>
      <c r="N239" s="4"/>
      <c r="O239" s="4"/>
      <c r="P239" s="4" t="s">
        <v>83</v>
      </c>
      <c r="Q239" s="4" t="s">
        <v>846</v>
      </c>
      <c r="R239" s="4" t="s">
        <v>1159</v>
      </c>
      <c r="S239" s="34" t="s">
        <v>3392</v>
      </c>
      <c r="T239" s="33"/>
      <c r="U239" s="33"/>
      <c r="V239" s="33"/>
      <c r="W239" s="33"/>
      <c r="X239" s="33"/>
      <c r="Y239" s="33"/>
      <c r="Z239" s="33"/>
      <c r="AA239" s="33"/>
    </row>
    <row r="240" spans="1:27" ht="15.75" customHeight="1" thickBot="1" x14ac:dyDescent="0.3">
      <c r="A240" s="36" t="str" cm="1">
        <f t="array" ref="A240">"U-"&amp;LEFT(R240,6)&amp;_xlfn.IFS(E240="Cold Foil","-CF",E240="Rainbow Foil","-RF",E240="Cold Foil - Golden","-GF",E240="Extended Art Rainbow Foil", "-EA",E240="Regular","")</f>
        <v>U-WTR128-RF</v>
      </c>
      <c r="B240" s="4" t="s">
        <v>17</v>
      </c>
      <c r="C240" s="43" t="s">
        <v>3559</v>
      </c>
      <c r="D240" s="4" t="s">
        <v>506</v>
      </c>
      <c r="E240" s="4" t="s">
        <v>57</v>
      </c>
      <c r="F240" s="4" t="s">
        <v>452</v>
      </c>
      <c r="G240" s="80" t="s">
        <v>69</v>
      </c>
      <c r="H240" s="81"/>
      <c r="I240" s="4" t="s">
        <v>502</v>
      </c>
      <c r="J240" s="6">
        <v>1</v>
      </c>
      <c r="K240" s="6">
        <v>3</v>
      </c>
      <c r="L240" s="4"/>
      <c r="M240" s="6">
        <v>4</v>
      </c>
      <c r="N240" s="4"/>
      <c r="O240" s="4"/>
      <c r="P240" s="4" t="s">
        <v>83</v>
      </c>
      <c r="Q240" s="4" t="s">
        <v>846</v>
      </c>
      <c r="R240" s="4" t="s">
        <v>1160</v>
      </c>
      <c r="S240" s="34" t="s">
        <v>3392</v>
      </c>
      <c r="T240" s="33"/>
      <c r="U240" s="33"/>
      <c r="V240" s="33"/>
      <c r="W240" s="33"/>
      <c r="X240" s="33"/>
      <c r="Y240" s="33"/>
      <c r="Z240" s="33"/>
      <c r="AA240" s="33"/>
    </row>
    <row r="241" spans="1:27" ht="15.75" customHeight="1" thickBot="1" x14ac:dyDescent="0.3">
      <c r="A241" s="36" t="str" cm="1">
        <f t="array" ref="A241">"U-"&amp;LEFT(R241,6)&amp;_xlfn.IFS(E241="Cold Foil","-CF",E241="Rainbow Foil","-RF",E241="Cold Foil - Golden","-GF",E241="Extended Art Rainbow Foil", "-EA",E241="Regular","")</f>
        <v>U-WTR128</v>
      </c>
      <c r="B241" s="4" t="s">
        <v>17</v>
      </c>
      <c r="C241" s="43" t="s">
        <v>3559</v>
      </c>
      <c r="D241" s="4" t="s">
        <v>506</v>
      </c>
      <c r="E241" s="4" t="s">
        <v>29</v>
      </c>
      <c r="F241" s="4" t="s">
        <v>452</v>
      </c>
      <c r="G241" s="80" t="s">
        <v>69</v>
      </c>
      <c r="H241" s="81"/>
      <c r="I241" s="4" t="s">
        <v>502</v>
      </c>
      <c r="J241" s="6">
        <v>1</v>
      </c>
      <c r="K241" s="6">
        <v>3</v>
      </c>
      <c r="L241" s="4"/>
      <c r="M241" s="6">
        <v>4</v>
      </c>
      <c r="N241" s="4"/>
      <c r="O241" s="4"/>
      <c r="P241" s="4" t="s">
        <v>83</v>
      </c>
      <c r="Q241" s="4" t="s">
        <v>846</v>
      </c>
      <c r="R241" s="4" t="s">
        <v>1160</v>
      </c>
      <c r="S241" s="34" t="s">
        <v>3392</v>
      </c>
      <c r="T241" s="33"/>
      <c r="U241" s="33"/>
      <c r="V241" s="33"/>
      <c r="W241" s="33"/>
      <c r="X241" s="33"/>
      <c r="Y241" s="33"/>
      <c r="Z241" s="33"/>
      <c r="AA241" s="33"/>
    </row>
    <row r="242" spans="1:27" ht="15.75" customHeight="1" thickBot="1" x14ac:dyDescent="0.3">
      <c r="A242" s="36" t="str" cm="1">
        <f t="array" ref="A242">"U-"&amp;LEFT(R242,6)&amp;_xlfn.IFS(E242="Cold Foil","-CF",E242="Rainbow Foil","-RF",E242="Cold Foil - Golden","-GF",E242="Extended Art Rainbow Foil", "-EA",E242="Regular","")</f>
        <v>U-WTR129-RF</v>
      </c>
      <c r="B242" s="4" t="s">
        <v>17</v>
      </c>
      <c r="C242" s="43" t="s">
        <v>3560</v>
      </c>
      <c r="D242" s="4" t="s">
        <v>508</v>
      </c>
      <c r="E242" s="4" t="s">
        <v>57</v>
      </c>
      <c r="F242" s="4" t="s">
        <v>452</v>
      </c>
      <c r="G242" s="4" t="s">
        <v>58</v>
      </c>
      <c r="H242" s="4"/>
      <c r="I242" s="4" t="s">
        <v>1161</v>
      </c>
      <c r="J242" s="6">
        <v>1</v>
      </c>
      <c r="K242" s="6">
        <v>1</v>
      </c>
      <c r="L242" s="4"/>
      <c r="M242" s="6">
        <v>3</v>
      </c>
      <c r="N242" s="4"/>
      <c r="O242" s="4"/>
      <c r="P242" s="4" t="s">
        <v>83</v>
      </c>
      <c r="Q242" s="4" t="s">
        <v>846</v>
      </c>
      <c r="R242" s="4" t="s">
        <v>1162</v>
      </c>
      <c r="S242" s="34" t="s">
        <v>3392</v>
      </c>
      <c r="T242" s="33"/>
      <c r="U242" s="33"/>
      <c r="V242" s="33"/>
      <c r="W242" s="33"/>
      <c r="X242" s="33"/>
      <c r="Y242" s="33"/>
      <c r="Z242" s="33"/>
      <c r="AA242" s="33"/>
    </row>
    <row r="243" spans="1:27" ht="15.75" customHeight="1" thickBot="1" x14ac:dyDescent="0.3">
      <c r="A243" s="36" t="str" cm="1">
        <f t="array" ref="A243">"U-"&amp;LEFT(R243,6)&amp;_xlfn.IFS(E243="Cold Foil","-CF",E243="Rainbow Foil","-RF",E243="Cold Foil - Golden","-GF",E243="Extended Art Rainbow Foil", "-EA",E243="Regular","")</f>
        <v>U-WTR129</v>
      </c>
      <c r="B243" s="4" t="s">
        <v>17</v>
      </c>
      <c r="C243" s="43" t="s">
        <v>3560</v>
      </c>
      <c r="D243" s="4" t="s">
        <v>508</v>
      </c>
      <c r="E243" s="4" t="s">
        <v>29</v>
      </c>
      <c r="F243" s="4" t="s">
        <v>452</v>
      </c>
      <c r="G243" s="4" t="s">
        <v>58</v>
      </c>
      <c r="H243" s="4"/>
      <c r="I243" s="4" t="s">
        <v>1163</v>
      </c>
      <c r="J243" s="6">
        <v>1</v>
      </c>
      <c r="K243" s="6">
        <v>1</v>
      </c>
      <c r="L243" s="4"/>
      <c r="M243" s="6">
        <v>3</v>
      </c>
      <c r="N243" s="4"/>
      <c r="O243" s="4"/>
      <c r="P243" s="4" t="s">
        <v>83</v>
      </c>
      <c r="Q243" s="4" t="s">
        <v>846</v>
      </c>
      <c r="R243" s="4" t="s">
        <v>1162</v>
      </c>
      <c r="S243" s="34" t="s">
        <v>3392</v>
      </c>
      <c r="T243" s="33"/>
      <c r="U243" s="33"/>
      <c r="V243" s="33"/>
      <c r="W243" s="33"/>
      <c r="X243" s="33"/>
      <c r="Y243" s="33"/>
      <c r="Z243" s="33"/>
      <c r="AA243" s="33"/>
    </row>
    <row r="244" spans="1:27" ht="15.75" customHeight="1" thickBot="1" x14ac:dyDescent="0.3">
      <c r="A244" s="36" t="str" cm="1">
        <f t="array" ref="A244">"U-"&amp;LEFT(R244,6)&amp;_xlfn.IFS(E244="Cold Foil","-CF",E244="Rainbow Foil","-RF",E244="Cold Foil - Golden","-GF",E244="Extended Art Rainbow Foil", "-EA",E244="Regular","")</f>
        <v>U-WTR130-RF</v>
      </c>
      <c r="B244" s="4" t="s">
        <v>17</v>
      </c>
      <c r="C244" s="43" t="s">
        <v>3561</v>
      </c>
      <c r="D244" s="4" t="s">
        <v>512</v>
      </c>
      <c r="E244" s="4" t="s">
        <v>57</v>
      </c>
      <c r="F244" s="4" t="s">
        <v>452</v>
      </c>
      <c r="G244" s="4" t="s">
        <v>58</v>
      </c>
      <c r="H244" s="4"/>
      <c r="I244" s="4" t="s">
        <v>1164</v>
      </c>
      <c r="J244" s="6">
        <v>1</v>
      </c>
      <c r="K244" s="6">
        <v>2</v>
      </c>
      <c r="L244" s="4"/>
      <c r="M244" s="6">
        <v>3</v>
      </c>
      <c r="N244" s="4"/>
      <c r="O244" s="4"/>
      <c r="P244" s="4" t="s">
        <v>83</v>
      </c>
      <c r="Q244" s="4" t="s">
        <v>846</v>
      </c>
      <c r="R244" s="4" t="s">
        <v>1165</v>
      </c>
      <c r="S244" s="34" t="s">
        <v>3392</v>
      </c>
      <c r="T244" s="33"/>
      <c r="U244" s="33"/>
      <c r="V244" s="33"/>
      <c r="W244" s="33"/>
      <c r="X244" s="33"/>
      <c r="Y244" s="33"/>
      <c r="Z244" s="33"/>
      <c r="AA244" s="33"/>
    </row>
    <row r="245" spans="1:27" ht="15.75" customHeight="1" thickBot="1" x14ac:dyDescent="0.3">
      <c r="A245" s="36" t="str" cm="1">
        <f t="array" ref="A245">"U-"&amp;LEFT(R245,6)&amp;_xlfn.IFS(E245="Cold Foil","-CF",E245="Rainbow Foil","-RF",E245="Cold Foil - Golden","-GF",E245="Extended Art Rainbow Foil", "-EA",E245="Regular","")</f>
        <v>U-WTR130</v>
      </c>
      <c r="B245" s="4" t="s">
        <v>17</v>
      </c>
      <c r="C245" s="43" t="s">
        <v>3561</v>
      </c>
      <c r="D245" s="4" t="s">
        <v>512</v>
      </c>
      <c r="E245" s="4" t="s">
        <v>29</v>
      </c>
      <c r="F245" s="4" t="s">
        <v>452</v>
      </c>
      <c r="G245" s="4" t="s">
        <v>58</v>
      </c>
      <c r="H245" s="4"/>
      <c r="I245" s="4" t="s">
        <v>1166</v>
      </c>
      <c r="J245" s="6">
        <v>1</v>
      </c>
      <c r="K245" s="6">
        <v>2</v>
      </c>
      <c r="L245" s="4"/>
      <c r="M245" s="6">
        <v>3</v>
      </c>
      <c r="N245" s="4"/>
      <c r="O245" s="4"/>
      <c r="P245" s="4" t="s">
        <v>83</v>
      </c>
      <c r="Q245" s="4" t="s">
        <v>846</v>
      </c>
      <c r="R245" s="4" t="s">
        <v>1165</v>
      </c>
      <c r="S245" s="34" t="s">
        <v>3392</v>
      </c>
      <c r="T245" s="33"/>
      <c r="U245" s="33"/>
      <c r="V245" s="33"/>
      <c r="W245" s="33"/>
      <c r="X245" s="33"/>
      <c r="Y245" s="33"/>
      <c r="Z245" s="33"/>
      <c r="AA245" s="33"/>
    </row>
    <row r="246" spans="1:27" ht="15.75" customHeight="1" thickBot="1" x14ac:dyDescent="0.3">
      <c r="A246" s="36" t="str" cm="1">
        <f t="array" ref="A246">"U-"&amp;LEFT(R246,6)&amp;_xlfn.IFS(E246="Cold Foil","-CF",E246="Rainbow Foil","-RF",E246="Cold Foil - Golden","-GF",E246="Extended Art Rainbow Foil", "-EA",E246="Regular","")</f>
        <v>U-WTR131-RF</v>
      </c>
      <c r="B246" s="4" t="s">
        <v>17</v>
      </c>
      <c r="C246" s="43" t="s">
        <v>3562</v>
      </c>
      <c r="D246" s="4" t="s">
        <v>516</v>
      </c>
      <c r="E246" s="4" t="s">
        <v>57</v>
      </c>
      <c r="F246" s="4" t="s">
        <v>452</v>
      </c>
      <c r="G246" s="4" t="s">
        <v>58</v>
      </c>
      <c r="H246" s="4"/>
      <c r="I246" s="4" t="s">
        <v>1167</v>
      </c>
      <c r="J246" s="6">
        <v>1</v>
      </c>
      <c r="K246" s="6">
        <v>3</v>
      </c>
      <c r="L246" s="4"/>
      <c r="M246" s="6">
        <v>3</v>
      </c>
      <c r="N246" s="4"/>
      <c r="O246" s="4"/>
      <c r="P246" s="4" t="s">
        <v>83</v>
      </c>
      <c r="Q246" s="4" t="s">
        <v>846</v>
      </c>
      <c r="R246" s="4" t="s">
        <v>1168</v>
      </c>
      <c r="S246" s="34" t="s">
        <v>3392</v>
      </c>
      <c r="T246" s="33"/>
      <c r="U246" s="33"/>
      <c r="V246" s="33"/>
      <c r="W246" s="33"/>
      <c r="X246" s="33"/>
      <c r="Y246" s="33"/>
      <c r="Z246" s="33"/>
      <c r="AA246" s="33"/>
    </row>
    <row r="247" spans="1:27" ht="15.75" customHeight="1" thickBot="1" x14ac:dyDescent="0.3">
      <c r="A247" s="36" t="str" cm="1">
        <f t="array" ref="A247">"U-"&amp;LEFT(R247,6)&amp;_xlfn.IFS(E247="Cold Foil","-CF",E247="Rainbow Foil","-RF",E247="Cold Foil - Golden","-GF",E247="Extended Art Rainbow Foil", "-EA",E247="Regular","")</f>
        <v>U-WTR131</v>
      </c>
      <c r="B247" s="4" t="s">
        <v>17</v>
      </c>
      <c r="C247" s="43" t="s">
        <v>3562</v>
      </c>
      <c r="D247" s="4" t="s">
        <v>516</v>
      </c>
      <c r="E247" s="4" t="s">
        <v>29</v>
      </c>
      <c r="F247" s="4" t="s">
        <v>452</v>
      </c>
      <c r="G247" s="4" t="s">
        <v>58</v>
      </c>
      <c r="H247" s="4"/>
      <c r="I247" s="4" t="s">
        <v>1169</v>
      </c>
      <c r="J247" s="6">
        <v>1</v>
      </c>
      <c r="K247" s="6">
        <v>3</v>
      </c>
      <c r="L247" s="4"/>
      <c r="M247" s="6">
        <v>3</v>
      </c>
      <c r="N247" s="4"/>
      <c r="O247" s="4"/>
      <c r="P247" s="4" t="s">
        <v>83</v>
      </c>
      <c r="Q247" s="4" t="s">
        <v>846</v>
      </c>
      <c r="R247" s="4" t="s">
        <v>1168</v>
      </c>
      <c r="S247" s="34" t="s">
        <v>3392</v>
      </c>
      <c r="T247" s="33"/>
      <c r="U247" s="33"/>
      <c r="V247" s="33"/>
      <c r="W247" s="33"/>
      <c r="X247" s="33"/>
      <c r="Y247" s="33"/>
      <c r="Z247" s="33"/>
      <c r="AA247" s="33"/>
    </row>
    <row r="248" spans="1:27" ht="15.75" customHeight="1" thickBot="1" x14ac:dyDescent="0.3">
      <c r="A248" s="36" t="str" cm="1">
        <f t="array" ref="A248">"U-"&amp;LEFT(R248,6)&amp;_xlfn.IFS(E248="Cold Foil","-CF",E248="Rainbow Foil","-RF",E248="Cold Foil - Golden","-GF",E248="Extended Art Rainbow Foil", "-EA",E248="Regular","")</f>
        <v>U-WTR132-RF</v>
      </c>
      <c r="B248" s="4" t="s">
        <v>17</v>
      </c>
      <c r="C248" s="43" t="s">
        <v>3563</v>
      </c>
      <c r="D248" s="4" t="s">
        <v>520</v>
      </c>
      <c r="E248" s="4" t="s">
        <v>57</v>
      </c>
      <c r="F248" s="4" t="s">
        <v>452</v>
      </c>
      <c r="G248" s="80" t="s">
        <v>345</v>
      </c>
      <c r="H248" s="81"/>
      <c r="I248" s="4" t="s">
        <v>1170</v>
      </c>
      <c r="J248" s="6">
        <v>0</v>
      </c>
      <c r="K248" s="6">
        <v>1</v>
      </c>
      <c r="L248" s="4"/>
      <c r="M248" s="6">
        <v>3</v>
      </c>
      <c r="N248" s="4"/>
      <c r="O248" s="4"/>
      <c r="P248" s="4" t="s">
        <v>53</v>
      </c>
      <c r="Q248" s="4" t="s">
        <v>846</v>
      </c>
      <c r="R248" s="4" t="s">
        <v>1171</v>
      </c>
      <c r="S248" s="34" t="s">
        <v>3392</v>
      </c>
      <c r="T248" s="33"/>
      <c r="U248" s="33"/>
      <c r="V248" s="33"/>
      <c r="W248" s="33"/>
      <c r="X248" s="33"/>
      <c r="Y248" s="33"/>
      <c r="Z248" s="33"/>
      <c r="AA248" s="33"/>
    </row>
    <row r="249" spans="1:27" ht="15.75" customHeight="1" thickBot="1" x14ac:dyDescent="0.3">
      <c r="A249" s="36" t="str" cm="1">
        <f t="array" ref="A249">"U-"&amp;LEFT(R249,6)&amp;_xlfn.IFS(E249="Cold Foil","-CF",E249="Rainbow Foil","-RF",E249="Cold Foil - Golden","-GF",E249="Extended Art Rainbow Foil", "-EA",E249="Regular","")</f>
        <v>U-WTR132</v>
      </c>
      <c r="B249" s="4" t="s">
        <v>17</v>
      </c>
      <c r="C249" s="43" t="s">
        <v>3563</v>
      </c>
      <c r="D249" s="4" t="s">
        <v>520</v>
      </c>
      <c r="E249" s="4" t="s">
        <v>29</v>
      </c>
      <c r="F249" s="4" t="s">
        <v>452</v>
      </c>
      <c r="G249" s="80" t="s">
        <v>345</v>
      </c>
      <c r="H249" s="81"/>
      <c r="I249" s="4" t="s">
        <v>1172</v>
      </c>
      <c r="J249" s="6">
        <v>0</v>
      </c>
      <c r="K249" s="6">
        <v>1</v>
      </c>
      <c r="L249" s="4"/>
      <c r="M249" s="6">
        <v>3</v>
      </c>
      <c r="N249" s="4"/>
      <c r="O249" s="4"/>
      <c r="P249" s="4" t="s">
        <v>53</v>
      </c>
      <c r="Q249" s="4" t="s">
        <v>846</v>
      </c>
      <c r="R249" s="4" t="s">
        <v>1171</v>
      </c>
      <c r="S249" s="34" t="s">
        <v>3392</v>
      </c>
      <c r="T249" s="33"/>
      <c r="U249" s="33"/>
      <c r="V249" s="33"/>
      <c r="W249" s="33"/>
      <c r="X249" s="33"/>
      <c r="Y249" s="33"/>
      <c r="Z249" s="33"/>
      <c r="AA249" s="33"/>
    </row>
    <row r="250" spans="1:27" ht="15.75" customHeight="1" thickBot="1" x14ac:dyDescent="0.3">
      <c r="A250" s="36" t="str" cm="1">
        <f t="array" ref="A250">"U-"&amp;LEFT(R250,6)&amp;_xlfn.IFS(E250="Cold Foil","-CF",E250="Rainbow Foil","-RF",E250="Cold Foil - Golden","-GF",E250="Extended Art Rainbow Foil", "-EA",E250="Regular","")</f>
        <v>U-WTR133-RF</v>
      </c>
      <c r="B250" s="4" t="s">
        <v>17</v>
      </c>
      <c r="C250" s="43" t="s">
        <v>3564</v>
      </c>
      <c r="D250" s="4" t="s">
        <v>524</v>
      </c>
      <c r="E250" s="4" t="s">
        <v>57</v>
      </c>
      <c r="F250" s="4" t="s">
        <v>452</v>
      </c>
      <c r="G250" s="80" t="s">
        <v>345</v>
      </c>
      <c r="H250" s="81"/>
      <c r="I250" s="4" t="s">
        <v>1173</v>
      </c>
      <c r="J250" s="6">
        <v>0</v>
      </c>
      <c r="K250" s="6">
        <v>2</v>
      </c>
      <c r="L250" s="4"/>
      <c r="M250" s="6">
        <v>3</v>
      </c>
      <c r="N250" s="4"/>
      <c r="O250" s="4"/>
      <c r="P250" s="4" t="s">
        <v>53</v>
      </c>
      <c r="Q250" s="4" t="s">
        <v>846</v>
      </c>
      <c r="R250" s="4" t="s">
        <v>1174</v>
      </c>
      <c r="S250" s="34" t="s">
        <v>3392</v>
      </c>
      <c r="T250" s="33"/>
      <c r="U250" s="33"/>
      <c r="V250" s="33"/>
      <c r="W250" s="33"/>
      <c r="X250" s="33"/>
      <c r="Y250" s="33"/>
      <c r="Z250" s="33"/>
      <c r="AA250" s="33"/>
    </row>
    <row r="251" spans="1:27" ht="15.75" customHeight="1" thickBot="1" x14ac:dyDescent="0.3">
      <c r="A251" s="36" t="str" cm="1">
        <f t="array" ref="A251">"U-"&amp;LEFT(R251,6)&amp;_xlfn.IFS(E251="Cold Foil","-CF",E251="Rainbow Foil","-RF",E251="Cold Foil - Golden","-GF",E251="Extended Art Rainbow Foil", "-EA",E251="Regular","")</f>
        <v>U-WTR133</v>
      </c>
      <c r="B251" s="4" t="s">
        <v>17</v>
      </c>
      <c r="C251" s="43" t="s">
        <v>3564</v>
      </c>
      <c r="D251" s="4" t="s">
        <v>524</v>
      </c>
      <c r="E251" s="4" t="s">
        <v>29</v>
      </c>
      <c r="F251" s="4" t="s">
        <v>452</v>
      </c>
      <c r="G251" s="80" t="s">
        <v>345</v>
      </c>
      <c r="H251" s="81"/>
      <c r="I251" s="4" t="s">
        <v>1175</v>
      </c>
      <c r="J251" s="6">
        <v>0</v>
      </c>
      <c r="K251" s="6">
        <v>2</v>
      </c>
      <c r="L251" s="4"/>
      <c r="M251" s="6">
        <v>3</v>
      </c>
      <c r="N251" s="4"/>
      <c r="O251" s="4"/>
      <c r="P251" s="4" t="s">
        <v>53</v>
      </c>
      <c r="Q251" s="4" t="s">
        <v>846</v>
      </c>
      <c r="R251" s="4" t="s">
        <v>1174</v>
      </c>
      <c r="S251" s="34" t="s">
        <v>3392</v>
      </c>
      <c r="T251" s="33"/>
      <c r="U251" s="33"/>
      <c r="V251" s="33"/>
      <c r="W251" s="33"/>
      <c r="X251" s="33"/>
      <c r="Y251" s="33"/>
      <c r="Z251" s="33"/>
      <c r="AA251" s="33"/>
    </row>
    <row r="252" spans="1:27" ht="15.75" customHeight="1" thickBot="1" x14ac:dyDescent="0.3">
      <c r="A252" s="36" t="str" cm="1">
        <f t="array" ref="A252">"U-"&amp;LEFT(R252,6)&amp;_xlfn.IFS(E252="Cold Foil","-CF",E252="Rainbow Foil","-RF",E252="Cold Foil - Golden","-GF",E252="Extended Art Rainbow Foil", "-EA",E252="Regular","")</f>
        <v>U-WTR134-RF</v>
      </c>
      <c r="B252" s="4" t="s">
        <v>17</v>
      </c>
      <c r="C252" s="43" t="s">
        <v>3565</v>
      </c>
      <c r="D252" s="4" t="s">
        <v>528</v>
      </c>
      <c r="E252" s="4" t="s">
        <v>57</v>
      </c>
      <c r="F252" s="4" t="s">
        <v>452</v>
      </c>
      <c r="G252" s="80" t="s">
        <v>345</v>
      </c>
      <c r="H252" s="81"/>
      <c r="I252" s="4" t="s">
        <v>1176</v>
      </c>
      <c r="J252" s="6">
        <v>0</v>
      </c>
      <c r="K252" s="6">
        <v>3</v>
      </c>
      <c r="L252" s="4"/>
      <c r="M252" s="6">
        <v>3</v>
      </c>
      <c r="N252" s="4"/>
      <c r="O252" s="4"/>
      <c r="P252" s="4" t="s">
        <v>53</v>
      </c>
      <c r="Q252" s="4" t="s">
        <v>846</v>
      </c>
      <c r="R252" s="4" t="s">
        <v>1177</v>
      </c>
      <c r="S252" s="34" t="s">
        <v>3392</v>
      </c>
      <c r="T252" s="33"/>
      <c r="U252" s="33"/>
      <c r="V252" s="33"/>
      <c r="W252" s="33"/>
      <c r="X252" s="33"/>
      <c r="Y252" s="33"/>
      <c r="Z252" s="33"/>
      <c r="AA252" s="33"/>
    </row>
    <row r="253" spans="1:27" ht="15.75" customHeight="1" thickBot="1" x14ac:dyDescent="0.3">
      <c r="A253" s="36" t="str" cm="1">
        <f t="array" ref="A253">"U-"&amp;LEFT(R253,6)&amp;_xlfn.IFS(E253="Cold Foil","-CF",E253="Rainbow Foil","-RF",E253="Cold Foil - Golden","-GF",E253="Extended Art Rainbow Foil", "-EA",E253="Regular","")</f>
        <v>U-WTR134</v>
      </c>
      <c r="B253" s="4" t="s">
        <v>17</v>
      </c>
      <c r="C253" s="43" t="s">
        <v>3565</v>
      </c>
      <c r="D253" s="4" t="s">
        <v>528</v>
      </c>
      <c r="E253" s="4" t="s">
        <v>29</v>
      </c>
      <c r="F253" s="4" t="s">
        <v>452</v>
      </c>
      <c r="G253" s="80" t="s">
        <v>345</v>
      </c>
      <c r="H253" s="81"/>
      <c r="I253" s="4" t="s">
        <v>1178</v>
      </c>
      <c r="J253" s="6">
        <v>0</v>
      </c>
      <c r="K253" s="6">
        <v>3</v>
      </c>
      <c r="L253" s="4"/>
      <c r="M253" s="6">
        <v>3</v>
      </c>
      <c r="N253" s="4"/>
      <c r="O253" s="4"/>
      <c r="P253" s="4" t="s">
        <v>53</v>
      </c>
      <c r="Q253" s="4" t="s">
        <v>846</v>
      </c>
      <c r="R253" s="4" t="s">
        <v>1177</v>
      </c>
      <c r="S253" s="34" t="s">
        <v>3392</v>
      </c>
      <c r="T253" s="33"/>
      <c r="U253" s="33"/>
      <c r="V253" s="33"/>
      <c r="W253" s="33"/>
      <c r="X253" s="33"/>
      <c r="Y253" s="33"/>
      <c r="Z253" s="33"/>
      <c r="AA253" s="33"/>
    </row>
    <row r="254" spans="1:27" ht="15.75" customHeight="1" thickBot="1" x14ac:dyDescent="0.3">
      <c r="A254" s="36" t="str" cm="1">
        <f t="array" ref="A254">"U-"&amp;LEFT(R254,6)&amp;_xlfn.IFS(E254="Cold Foil","-CF",E254="Rainbow Foil","-RF",E254="Cold Foil - Golden","-GF",E254="Extended Art Rainbow Foil", "-EA",E254="Regular","")</f>
        <v>U-WTR135-RF</v>
      </c>
      <c r="B254" s="4" t="s">
        <v>17</v>
      </c>
      <c r="C254" s="43" t="s">
        <v>3566</v>
      </c>
      <c r="D254" s="4" t="s">
        <v>532</v>
      </c>
      <c r="E254" s="4" t="s">
        <v>57</v>
      </c>
      <c r="F254" s="4" t="s">
        <v>452</v>
      </c>
      <c r="G254" s="80" t="s">
        <v>345</v>
      </c>
      <c r="H254" s="81"/>
      <c r="I254" s="4" t="s">
        <v>1179</v>
      </c>
      <c r="J254" s="6">
        <v>2</v>
      </c>
      <c r="K254" s="6">
        <v>1</v>
      </c>
      <c r="L254" s="4"/>
      <c r="M254" s="6">
        <v>3</v>
      </c>
      <c r="N254" s="4"/>
      <c r="O254" s="4"/>
      <c r="P254" s="4" t="s">
        <v>53</v>
      </c>
      <c r="Q254" s="4" t="s">
        <v>846</v>
      </c>
      <c r="R254" s="4" t="s">
        <v>1180</v>
      </c>
      <c r="S254" s="34" t="s">
        <v>3392</v>
      </c>
      <c r="T254" s="33"/>
      <c r="U254" s="33"/>
      <c r="V254" s="33"/>
      <c r="W254" s="33"/>
      <c r="X254" s="33"/>
      <c r="Y254" s="33"/>
      <c r="Z254" s="33"/>
      <c r="AA254" s="33"/>
    </row>
    <row r="255" spans="1:27" ht="15.75" customHeight="1" thickBot="1" x14ac:dyDescent="0.3">
      <c r="A255" s="36" t="str" cm="1">
        <f t="array" ref="A255">"U-"&amp;LEFT(R255,6)&amp;_xlfn.IFS(E255="Cold Foil","-CF",E255="Rainbow Foil","-RF",E255="Cold Foil - Golden","-GF",E255="Extended Art Rainbow Foil", "-EA",E255="Regular","")</f>
        <v>U-WTR135</v>
      </c>
      <c r="B255" s="4" t="s">
        <v>17</v>
      </c>
      <c r="C255" s="43" t="s">
        <v>3566</v>
      </c>
      <c r="D255" s="4" t="s">
        <v>532</v>
      </c>
      <c r="E255" s="4" t="s">
        <v>29</v>
      </c>
      <c r="F255" s="4" t="s">
        <v>452</v>
      </c>
      <c r="G255" s="80" t="s">
        <v>345</v>
      </c>
      <c r="H255" s="81"/>
      <c r="I255" s="4" t="s">
        <v>1181</v>
      </c>
      <c r="J255" s="6">
        <v>2</v>
      </c>
      <c r="K255" s="6">
        <v>1</v>
      </c>
      <c r="L255" s="4"/>
      <c r="M255" s="6">
        <v>3</v>
      </c>
      <c r="N255" s="4"/>
      <c r="O255" s="4"/>
      <c r="P255" s="4" t="s">
        <v>53</v>
      </c>
      <c r="Q255" s="4" t="s">
        <v>846</v>
      </c>
      <c r="R255" s="4" t="s">
        <v>1180</v>
      </c>
      <c r="S255" s="34" t="s">
        <v>3392</v>
      </c>
      <c r="T255" s="33"/>
      <c r="U255" s="33"/>
      <c r="V255" s="33"/>
      <c r="W255" s="33"/>
      <c r="X255" s="33"/>
      <c r="Y255" s="33"/>
      <c r="Z255" s="33"/>
      <c r="AA255" s="33"/>
    </row>
    <row r="256" spans="1:27" ht="15.75" customHeight="1" thickBot="1" x14ac:dyDescent="0.3">
      <c r="A256" s="36" t="str" cm="1">
        <f t="array" ref="A256">"U-"&amp;LEFT(R256,6)&amp;_xlfn.IFS(E256="Cold Foil","-CF",E256="Rainbow Foil","-RF",E256="Cold Foil - Golden","-GF",E256="Extended Art Rainbow Foil", "-EA",E256="Regular","")</f>
        <v>U-WTR136-RF</v>
      </c>
      <c r="B256" s="4" t="s">
        <v>17</v>
      </c>
      <c r="C256" s="43" t="s">
        <v>3567</v>
      </c>
      <c r="D256" s="4" t="s">
        <v>536</v>
      </c>
      <c r="E256" s="4" t="s">
        <v>57</v>
      </c>
      <c r="F256" s="4" t="s">
        <v>452</v>
      </c>
      <c r="G256" s="80" t="s">
        <v>345</v>
      </c>
      <c r="H256" s="81"/>
      <c r="I256" s="4" t="s">
        <v>1182</v>
      </c>
      <c r="J256" s="6">
        <v>2</v>
      </c>
      <c r="K256" s="6">
        <v>2</v>
      </c>
      <c r="L256" s="4"/>
      <c r="M256" s="6">
        <v>3</v>
      </c>
      <c r="N256" s="4"/>
      <c r="O256" s="4"/>
      <c r="P256" s="4" t="s">
        <v>53</v>
      </c>
      <c r="Q256" s="4" t="s">
        <v>846</v>
      </c>
      <c r="R256" s="4" t="s">
        <v>1183</v>
      </c>
      <c r="S256" s="34" t="s">
        <v>3392</v>
      </c>
      <c r="T256" s="33"/>
      <c r="U256" s="33"/>
      <c r="V256" s="33"/>
      <c r="W256" s="33"/>
      <c r="X256" s="33"/>
      <c r="Y256" s="33"/>
      <c r="Z256" s="33"/>
      <c r="AA256" s="33"/>
    </row>
    <row r="257" spans="1:27" ht="15.75" customHeight="1" thickBot="1" x14ac:dyDescent="0.3">
      <c r="A257" s="36" t="str" cm="1">
        <f t="array" ref="A257">"U-"&amp;LEFT(R257,6)&amp;_xlfn.IFS(E257="Cold Foil","-CF",E257="Rainbow Foil","-RF",E257="Cold Foil - Golden","-GF",E257="Extended Art Rainbow Foil", "-EA",E257="Regular","")</f>
        <v>U-WTR136</v>
      </c>
      <c r="B257" s="4" t="s">
        <v>17</v>
      </c>
      <c r="C257" s="43" t="s">
        <v>3567</v>
      </c>
      <c r="D257" s="4" t="s">
        <v>536</v>
      </c>
      <c r="E257" s="4" t="s">
        <v>29</v>
      </c>
      <c r="F257" s="4" t="s">
        <v>452</v>
      </c>
      <c r="G257" s="80" t="s">
        <v>345</v>
      </c>
      <c r="H257" s="81"/>
      <c r="I257" s="4" t="s">
        <v>1184</v>
      </c>
      <c r="J257" s="6">
        <v>2</v>
      </c>
      <c r="K257" s="6">
        <v>2</v>
      </c>
      <c r="L257" s="4"/>
      <c r="M257" s="6">
        <v>3</v>
      </c>
      <c r="N257" s="4"/>
      <c r="O257" s="4"/>
      <c r="P257" s="4" t="s">
        <v>53</v>
      </c>
      <c r="Q257" s="4" t="s">
        <v>846</v>
      </c>
      <c r="R257" s="4" t="s">
        <v>1183</v>
      </c>
      <c r="S257" s="34" t="s">
        <v>3392</v>
      </c>
      <c r="T257" s="33"/>
      <c r="U257" s="33"/>
      <c r="V257" s="33"/>
      <c r="W257" s="33"/>
      <c r="X257" s="33"/>
      <c r="Y257" s="33"/>
      <c r="Z257" s="33"/>
      <c r="AA257" s="33"/>
    </row>
    <row r="258" spans="1:27" ht="15.75" customHeight="1" thickBot="1" x14ac:dyDescent="0.3">
      <c r="A258" s="36" t="str" cm="1">
        <f t="array" ref="A258">"U-"&amp;LEFT(R258,6)&amp;_xlfn.IFS(E258="Cold Foil","-CF",E258="Rainbow Foil","-RF",E258="Cold Foil - Golden","-GF",E258="Extended Art Rainbow Foil", "-EA",E258="Regular","")</f>
        <v>U-WTR137-RF</v>
      </c>
      <c r="B258" s="4" t="s">
        <v>17</v>
      </c>
      <c r="C258" s="43" t="s">
        <v>3568</v>
      </c>
      <c r="D258" s="4" t="s">
        <v>540</v>
      </c>
      <c r="E258" s="4" t="s">
        <v>57</v>
      </c>
      <c r="F258" s="4" t="s">
        <v>452</v>
      </c>
      <c r="G258" s="80" t="s">
        <v>345</v>
      </c>
      <c r="H258" s="81"/>
      <c r="I258" s="4" t="s">
        <v>1185</v>
      </c>
      <c r="J258" s="6">
        <v>2</v>
      </c>
      <c r="K258" s="6">
        <v>3</v>
      </c>
      <c r="L258" s="4"/>
      <c r="M258" s="6">
        <v>3</v>
      </c>
      <c r="N258" s="4"/>
      <c r="O258" s="4"/>
      <c r="P258" s="4" t="s">
        <v>53</v>
      </c>
      <c r="Q258" s="4" t="s">
        <v>846</v>
      </c>
      <c r="R258" s="4" t="s">
        <v>1186</v>
      </c>
      <c r="S258" s="34" t="s">
        <v>3392</v>
      </c>
      <c r="T258" s="33"/>
      <c r="U258" s="33"/>
      <c r="V258" s="33"/>
      <c r="W258" s="33"/>
      <c r="X258" s="33"/>
      <c r="Y258" s="33"/>
      <c r="Z258" s="33"/>
      <c r="AA258" s="33"/>
    </row>
    <row r="259" spans="1:27" ht="15.75" customHeight="1" thickBot="1" x14ac:dyDescent="0.3">
      <c r="A259" s="36" t="str" cm="1">
        <f t="array" ref="A259">"U-"&amp;LEFT(R259,6)&amp;_xlfn.IFS(E259="Cold Foil","-CF",E259="Rainbow Foil","-RF",E259="Cold Foil - Golden","-GF",E259="Extended Art Rainbow Foil", "-EA",E259="Regular","")</f>
        <v>U-WTR137</v>
      </c>
      <c r="B259" s="4" t="s">
        <v>17</v>
      </c>
      <c r="C259" s="43" t="s">
        <v>3568</v>
      </c>
      <c r="D259" s="4" t="s">
        <v>540</v>
      </c>
      <c r="E259" s="4" t="s">
        <v>29</v>
      </c>
      <c r="F259" s="4" t="s">
        <v>452</v>
      </c>
      <c r="G259" s="80" t="s">
        <v>345</v>
      </c>
      <c r="H259" s="81"/>
      <c r="I259" s="4" t="s">
        <v>1187</v>
      </c>
      <c r="J259" s="6">
        <v>2</v>
      </c>
      <c r="K259" s="6">
        <v>3</v>
      </c>
      <c r="L259" s="4"/>
      <c r="M259" s="6">
        <v>3</v>
      </c>
      <c r="N259" s="4"/>
      <c r="O259" s="4"/>
      <c r="P259" s="4" t="s">
        <v>53</v>
      </c>
      <c r="Q259" s="4" t="s">
        <v>846</v>
      </c>
      <c r="R259" s="4" t="s">
        <v>1186</v>
      </c>
      <c r="S259" s="34" t="s">
        <v>3392</v>
      </c>
      <c r="T259" s="33"/>
      <c r="U259" s="33"/>
      <c r="V259" s="33"/>
      <c r="W259" s="33"/>
      <c r="X259" s="33"/>
      <c r="Y259" s="33"/>
      <c r="Z259" s="33"/>
      <c r="AA259" s="33"/>
    </row>
    <row r="260" spans="1:27" ht="15.75" customHeight="1" thickBot="1" x14ac:dyDescent="0.3">
      <c r="A260" s="36" t="str" cm="1">
        <f t="array" ref="A260">"U-"&amp;LEFT(R260,6)&amp;_xlfn.IFS(E260="Cold Foil","-CF",E260="Rainbow Foil","-RF",E260="Cold Foil - Golden","-GF",E260="Extended Art Rainbow Foil", "-EA",E260="Regular","")</f>
        <v>U-WTR138-RF</v>
      </c>
      <c r="B260" s="4" t="s">
        <v>17</v>
      </c>
      <c r="C260" s="43" t="s">
        <v>3569</v>
      </c>
      <c r="D260" s="4" t="s">
        <v>544</v>
      </c>
      <c r="E260" s="4" t="s">
        <v>57</v>
      </c>
      <c r="F260" s="4" t="s">
        <v>452</v>
      </c>
      <c r="G260" s="80" t="s">
        <v>345</v>
      </c>
      <c r="H260" s="81"/>
      <c r="I260" s="4" t="s">
        <v>1188</v>
      </c>
      <c r="J260" s="6">
        <v>1</v>
      </c>
      <c r="K260" s="6">
        <v>1</v>
      </c>
      <c r="L260" s="4"/>
      <c r="M260" s="6">
        <v>3</v>
      </c>
      <c r="N260" s="4"/>
      <c r="O260" s="4"/>
      <c r="P260" s="4" t="s">
        <v>53</v>
      </c>
      <c r="Q260" s="4" t="s">
        <v>846</v>
      </c>
      <c r="R260" s="4" t="s">
        <v>1189</v>
      </c>
      <c r="S260" s="34" t="s">
        <v>3392</v>
      </c>
      <c r="T260" s="33"/>
      <c r="U260" s="33"/>
      <c r="V260" s="33"/>
      <c r="W260" s="33"/>
      <c r="X260" s="33"/>
      <c r="Y260" s="33"/>
      <c r="Z260" s="33"/>
      <c r="AA260" s="33"/>
    </row>
    <row r="261" spans="1:27" ht="15.75" customHeight="1" thickBot="1" x14ac:dyDescent="0.3">
      <c r="A261" s="36" t="str" cm="1">
        <f t="array" ref="A261">"U-"&amp;LEFT(R261,6)&amp;_xlfn.IFS(E261="Cold Foil","-CF",E261="Rainbow Foil","-RF",E261="Cold Foil - Golden","-GF",E261="Extended Art Rainbow Foil", "-EA",E261="Regular","")</f>
        <v>U-WTR138</v>
      </c>
      <c r="B261" s="4" t="s">
        <v>17</v>
      </c>
      <c r="C261" s="43" t="s">
        <v>3569</v>
      </c>
      <c r="D261" s="4" t="s">
        <v>544</v>
      </c>
      <c r="E261" s="4" t="s">
        <v>29</v>
      </c>
      <c r="F261" s="4" t="s">
        <v>452</v>
      </c>
      <c r="G261" s="80" t="s">
        <v>345</v>
      </c>
      <c r="H261" s="81"/>
      <c r="I261" s="4" t="s">
        <v>1190</v>
      </c>
      <c r="J261" s="6">
        <v>1</v>
      </c>
      <c r="K261" s="6">
        <v>1</v>
      </c>
      <c r="L261" s="4"/>
      <c r="M261" s="6">
        <v>3</v>
      </c>
      <c r="N261" s="4"/>
      <c r="O261" s="4"/>
      <c r="P261" s="4" t="s">
        <v>53</v>
      </c>
      <c r="Q261" s="4" t="s">
        <v>846</v>
      </c>
      <c r="R261" s="4" t="s">
        <v>1189</v>
      </c>
      <c r="S261" s="34" t="s">
        <v>3392</v>
      </c>
      <c r="T261" s="33"/>
      <c r="U261" s="33"/>
      <c r="V261" s="33"/>
      <c r="W261" s="33"/>
      <c r="X261" s="33"/>
      <c r="Y261" s="33"/>
      <c r="Z261" s="33"/>
      <c r="AA261" s="33"/>
    </row>
    <row r="262" spans="1:27" ht="15.75" customHeight="1" thickBot="1" x14ac:dyDescent="0.3">
      <c r="A262" s="36" t="str" cm="1">
        <f t="array" ref="A262">"U-"&amp;LEFT(R262,6)&amp;_xlfn.IFS(E262="Cold Foil","-CF",E262="Rainbow Foil","-RF",E262="Cold Foil - Golden","-GF",E262="Extended Art Rainbow Foil", "-EA",E262="Regular","")</f>
        <v>U-WTR139-RF</v>
      </c>
      <c r="B262" s="4" t="s">
        <v>17</v>
      </c>
      <c r="C262" s="43" t="s">
        <v>3570</v>
      </c>
      <c r="D262" s="4" t="s">
        <v>548</v>
      </c>
      <c r="E262" s="4" t="s">
        <v>57</v>
      </c>
      <c r="F262" s="4" t="s">
        <v>452</v>
      </c>
      <c r="G262" s="80" t="s">
        <v>345</v>
      </c>
      <c r="H262" s="81"/>
      <c r="I262" s="4" t="s">
        <v>1191</v>
      </c>
      <c r="J262" s="6">
        <v>1</v>
      </c>
      <c r="K262" s="6">
        <v>2</v>
      </c>
      <c r="L262" s="4"/>
      <c r="M262" s="6">
        <v>3</v>
      </c>
      <c r="N262" s="4"/>
      <c r="O262" s="4"/>
      <c r="P262" s="4" t="s">
        <v>53</v>
      </c>
      <c r="Q262" s="4" t="s">
        <v>846</v>
      </c>
      <c r="R262" s="4" t="s">
        <v>1192</v>
      </c>
      <c r="S262" s="34" t="s">
        <v>3392</v>
      </c>
      <c r="T262" s="33"/>
      <c r="U262" s="33"/>
      <c r="V262" s="33"/>
      <c r="W262" s="33"/>
      <c r="X262" s="33"/>
      <c r="Y262" s="33"/>
      <c r="Z262" s="33"/>
      <c r="AA262" s="33"/>
    </row>
    <row r="263" spans="1:27" ht="15.75" customHeight="1" thickBot="1" x14ac:dyDescent="0.3">
      <c r="A263" s="36" t="str" cm="1">
        <f t="array" ref="A263">"U-"&amp;LEFT(R263,6)&amp;_xlfn.IFS(E263="Cold Foil","-CF",E263="Rainbow Foil","-RF",E263="Cold Foil - Golden","-GF",E263="Extended Art Rainbow Foil", "-EA",E263="Regular","")</f>
        <v>U-WTR139</v>
      </c>
      <c r="B263" s="4" t="s">
        <v>17</v>
      </c>
      <c r="C263" s="43" t="s">
        <v>3570</v>
      </c>
      <c r="D263" s="4" t="s">
        <v>548</v>
      </c>
      <c r="E263" s="4" t="s">
        <v>29</v>
      </c>
      <c r="F263" s="4" t="s">
        <v>452</v>
      </c>
      <c r="G263" s="80" t="s">
        <v>345</v>
      </c>
      <c r="H263" s="81"/>
      <c r="I263" s="4" t="s">
        <v>1193</v>
      </c>
      <c r="J263" s="6">
        <v>1</v>
      </c>
      <c r="K263" s="6">
        <v>2</v>
      </c>
      <c r="L263" s="4"/>
      <c r="M263" s="6">
        <v>3</v>
      </c>
      <c r="N263" s="4"/>
      <c r="O263" s="4"/>
      <c r="P263" s="4" t="s">
        <v>53</v>
      </c>
      <c r="Q263" s="4" t="s">
        <v>846</v>
      </c>
      <c r="R263" s="4" t="s">
        <v>1192</v>
      </c>
      <c r="S263" s="34" t="s">
        <v>3392</v>
      </c>
      <c r="T263" s="33"/>
      <c r="U263" s="33"/>
      <c r="V263" s="33"/>
      <c r="W263" s="33"/>
      <c r="X263" s="33"/>
      <c r="Y263" s="33"/>
      <c r="Z263" s="33"/>
      <c r="AA263" s="33"/>
    </row>
    <row r="264" spans="1:27" ht="15.75" customHeight="1" thickBot="1" x14ac:dyDescent="0.3">
      <c r="A264" s="36" t="str" cm="1">
        <f t="array" ref="A264">"U-"&amp;LEFT(R264,6)&amp;_xlfn.IFS(E264="Cold Foil","-CF",E264="Rainbow Foil","-RF",E264="Cold Foil - Golden","-GF",E264="Extended Art Rainbow Foil", "-EA",E264="Regular","")</f>
        <v>U-WTR140-RF</v>
      </c>
      <c r="B264" s="4" t="s">
        <v>17</v>
      </c>
      <c r="C264" s="43" t="s">
        <v>3571</v>
      </c>
      <c r="D264" s="4" t="s">
        <v>552</v>
      </c>
      <c r="E264" s="4" t="s">
        <v>57</v>
      </c>
      <c r="F264" s="4" t="s">
        <v>452</v>
      </c>
      <c r="G264" s="80" t="s">
        <v>345</v>
      </c>
      <c r="H264" s="81"/>
      <c r="I264" s="4" t="s">
        <v>1194</v>
      </c>
      <c r="J264" s="6">
        <v>1</v>
      </c>
      <c r="K264" s="6">
        <v>3</v>
      </c>
      <c r="L264" s="4"/>
      <c r="M264" s="6">
        <v>3</v>
      </c>
      <c r="N264" s="4"/>
      <c r="O264" s="4"/>
      <c r="P264" s="4" t="s">
        <v>53</v>
      </c>
      <c r="Q264" s="4" t="s">
        <v>846</v>
      </c>
      <c r="R264" s="4" t="s">
        <v>1195</v>
      </c>
      <c r="S264" s="34" t="s">
        <v>3392</v>
      </c>
      <c r="T264" s="33"/>
      <c r="U264" s="33"/>
      <c r="V264" s="33"/>
      <c r="W264" s="33"/>
      <c r="X264" s="33"/>
      <c r="Y264" s="33"/>
      <c r="Z264" s="33"/>
      <c r="AA264" s="33"/>
    </row>
    <row r="265" spans="1:27" ht="15.75" customHeight="1" thickBot="1" x14ac:dyDescent="0.3">
      <c r="A265" s="36" t="str" cm="1">
        <f t="array" ref="A265">"U-"&amp;LEFT(R265,6)&amp;_xlfn.IFS(E265="Cold Foil","-CF",E265="Rainbow Foil","-RF",E265="Cold Foil - Golden","-GF",E265="Extended Art Rainbow Foil", "-EA",E265="Regular","")</f>
        <v>U-WTR140</v>
      </c>
      <c r="B265" s="4" t="s">
        <v>17</v>
      </c>
      <c r="C265" s="43" t="s">
        <v>3571</v>
      </c>
      <c r="D265" s="4" t="s">
        <v>552</v>
      </c>
      <c r="E265" s="4" t="s">
        <v>29</v>
      </c>
      <c r="F265" s="4" t="s">
        <v>452</v>
      </c>
      <c r="G265" s="80" t="s">
        <v>345</v>
      </c>
      <c r="H265" s="81"/>
      <c r="I265" s="4" t="s">
        <v>1196</v>
      </c>
      <c r="J265" s="6">
        <v>1</v>
      </c>
      <c r="K265" s="6">
        <v>3</v>
      </c>
      <c r="L265" s="4"/>
      <c r="M265" s="6">
        <v>3</v>
      </c>
      <c r="N265" s="4"/>
      <c r="O265" s="4"/>
      <c r="P265" s="4" t="s">
        <v>53</v>
      </c>
      <c r="Q265" s="4" t="s">
        <v>846</v>
      </c>
      <c r="R265" s="4" t="s">
        <v>1195</v>
      </c>
      <c r="S265" s="34" t="s">
        <v>3392</v>
      </c>
      <c r="T265" s="33"/>
      <c r="U265" s="33"/>
      <c r="V265" s="33"/>
      <c r="W265" s="33"/>
      <c r="X265" s="33"/>
      <c r="Y265" s="33"/>
      <c r="Z265" s="33"/>
      <c r="AA265" s="33"/>
    </row>
    <row r="266" spans="1:27" ht="15.75" customHeight="1" thickBot="1" x14ac:dyDescent="0.3">
      <c r="A266" s="36" t="str" cm="1">
        <f t="array" ref="A266">"U-"&amp;LEFT(R266,6)&amp;_xlfn.IFS(E266="Cold Foil","-CF",E266="Rainbow Foil","-RF",E266="Cold Foil - Golden","-GF",E266="Extended Art Rainbow Foil", "-EA",E266="Regular","")</f>
        <v>U-WTR141-RF</v>
      </c>
      <c r="B266" s="4" t="s">
        <v>17</v>
      </c>
      <c r="C266" s="43" t="s">
        <v>3572</v>
      </c>
      <c r="D266" s="4" t="s">
        <v>556</v>
      </c>
      <c r="E266" s="4" t="s">
        <v>57</v>
      </c>
      <c r="F266" s="4" t="s">
        <v>452</v>
      </c>
      <c r="G266" s="4" t="s">
        <v>58</v>
      </c>
      <c r="H266" s="4"/>
      <c r="I266" s="4" t="s">
        <v>1197</v>
      </c>
      <c r="J266" s="6">
        <v>0</v>
      </c>
      <c r="K266" s="6">
        <v>1</v>
      </c>
      <c r="L266" s="4"/>
      <c r="M266" s="6">
        <v>3</v>
      </c>
      <c r="N266" s="4"/>
      <c r="O266" s="4"/>
      <c r="P266" s="4" t="s">
        <v>53</v>
      </c>
      <c r="Q266" s="4" t="s">
        <v>846</v>
      </c>
      <c r="R266" s="4" t="s">
        <v>1198</v>
      </c>
      <c r="S266" s="34" t="s">
        <v>3392</v>
      </c>
      <c r="T266" s="33"/>
      <c r="U266" s="33"/>
      <c r="V266" s="33"/>
      <c r="W266" s="33"/>
      <c r="X266" s="33"/>
      <c r="Y266" s="33"/>
      <c r="Z266" s="33"/>
      <c r="AA266" s="33"/>
    </row>
    <row r="267" spans="1:27" ht="15.75" customHeight="1" thickBot="1" x14ac:dyDescent="0.3">
      <c r="A267" s="36" t="str" cm="1">
        <f t="array" ref="A267">"U-"&amp;LEFT(R267,6)&amp;_xlfn.IFS(E267="Cold Foil","-CF",E267="Rainbow Foil","-RF",E267="Cold Foil - Golden","-GF",E267="Extended Art Rainbow Foil", "-EA",E267="Regular","")</f>
        <v>U-WTR141</v>
      </c>
      <c r="B267" s="4" t="s">
        <v>17</v>
      </c>
      <c r="C267" s="43" t="s">
        <v>3572</v>
      </c>
      <c r="D267" s="4" t="s">
        <v>556</v>
      </c>
      <c r="E267" s="4" t="s">
        <v>29</v>
      </c>
      <c r="F267" s="4" t="s">
        <v>452</v>
      </c>
      <c r="G267" s="4" t="s">
        <v>58</v>
      </c>
      <c r="H267" s="4"/>
      <c r="I267" s="4" t="s">
        <v>1199</v>
      </c>
      <c r="J267" s="6">
        <v>0</v>
      </c>
      <c r="K267" s="6">
        <v>1</v>
      </c>
      <c r="L267" s="4"/>
      <c r="M267" s="6">
        <v>3</v>
      </c>
      <c r="N267" s="4"/>
      <c r="O267" s="4"/>
      <c r="P267" s="4" t="s">
        <v>53</v>
      </c>
      <c r="Q267" s="4" t="s">
        <v>846</v>
      </c>
      <c r="R267" s="4" t="s">
        <v>1198</v>
      </c>
      <c r="S267" s="34" t="s">
        <v>3392</v>
      </c>
      <c r="T267" s="33"/>
      <c r="U267" s="33"/>
      <c r="V267" s="33"/>
      <c r="W267" s="33"/>
      <c r="X267" s="33"/>
      <c r="Y267" s="33"/>
      <c r="Z267" s="33"/>
      <c r="AA267" s="33"/>
    </row>
    <row r="268" spans="1:27" ht="15.75" customHeight="1" thickBot="1" x14ac:dyDescent="0.3">
      <c r="A268" s="36" t="str" cm="1">
        <f t="array" ref="A268">"U-"&amp;LEFT(R268,6)&amp;_xlfn.IFS(E268="Cold Foil","-CF",E268="Rainbow Foil","-RF",E268="Cold Foil - Golden","-GF",E268="Extended Art Rainbow Foil", "-EA",E268="Regular","")</f>
        <v>U-WTR142-RF</v>
      </c>
      <c r="B268" s="4" t="s">
        <v>17</v>
      </c>
      <c r="C268" s="43" t="s">
        <v>3573</v>
      </c>
      <c r="D268" s="4" t="s">
        <v>560</v>
      </c>
      <c r="E268" s="4" t="s">
        <v>57</v>
      </c>
      <c r="F268" s="4" t="s">
        <v>452</v>
      </c>
      <c r="G268" s="4" t="s">
        <v>58</v>
      </c>
      <c r="H268" s="4"/>
      <c r="I268" s="4" t="s">
        <v>1200</v>
      </c>
      <c r="J268" s="6">
        <v>0</v>
      </c>
      <c r="K268" s="6">
        <v>2</v>
      </c>
      <c r="L268" s="4"/>
      <c r="M268" s="6">
        <v>3</v>
      </c>
      <c r="N268" s="4"/>
      <c r="O268" s="4"/>
      <c r="P268" s="4" t="s">
        <v>53</v>
      </c>
      <c r="Q268" s="4" t="s">
        <v>846</v>
      </c>
      <c r="R268" s="4" t="s">
        <v>1201</v>
      </c>
      <c r="S268" s="34" t="s">
        <v>3392</v>
      </c>
      <c r="T268" s="33"/>
      <c r="U268" s="33"/>
      <c r="V268" s="33"/>
      <c r="W268" s="33"/>
      <c r="X268" s="33"/>
      <c r="Y268" s="33"/>
      <c r="Z268" s="33"/>
      <c r="AA268" s="33"/>
    </row>
    <row r="269" spans="1:27" ht="15.75" customHeight="1" thickBot="1" x14ac:dyDescent="0.3">
      <c r="A269" s="36" t="str" cm="1">
        <f t="array" ref="A269">"U-"&amp;LEFT(R269,6)&amp;_xlfn.IFS(E269="Cold Foil","-CF",E269="Rainbow Foil","-RF",E269="Cold Foil - Golden","-GF",E269="Extended Art Rainbow Foil", "-EA",E269="Regular","")</f>
        <v>U-WTR142</v>
      </c>
      <c r="B269" s="4" t="s">
        <v>17</v>
      </c>
      <c r="C269" s="43" t="s">
        <v>3573</v>
      </c>
      <c r="D269" s="4" t="s">
        <v>560</v>
      </c>
      <c r="E269" s="4" t="s">
        <v>29</v>
      </c>
      <c r="F269" s="4" t="s">
        <v>452</v>
      </c>
      <c r="G269" s="4" t="s">
        <v>58</v>
      </c>
      <c r="H269" s="4"/>
      <c r="I269" s="4" t="s">
        <v>1202</v>
      </c>
      <c r="J269" s="6">
        <v>0</v>
      </c>
      <c r="K269" s="6">
        <v>2</v>
      </c>
      <c r="L269" s="4"/>
      <c r="M269" s="6">
        <v>3</v>
      </c>
      <c r="N269" s="4"/>
      <c r="O269" s="4"/>
      <c r="P269" s="4" t="s">
        <v>53</v>
      </c>
      <c r="Q269" s="4" t="s">
        <v>846</v>
      </c>
      <c r="R269" s="4" t="s">
        <v>1201</v>
      </c>
      <c r="S269" s="34" t="s">
        <v>3392</v>
      </c>
      <c r="T269" s="33"/>
      <c r="U269" s="33"/>
      <c r="V269" s="33"/>
      <c r="W269" s="33"/>
      <c r="X269" s="33"/>
      <c r="Y269" s="33"/>
      <c r="Z269" s="33"/>
      <c r="AA269" s="33"/>
    </row>
    <row r="270" spans="1:27" ht="15.75" customHeight="1" thickBot="1" x14ac:dyDescent="0.3">
      <c r="A270" s="36" t="str" cm="1">
        <f t="array" ref="A270">"U-"&amp;LEFT(R270,6)&amp;_xlfn.IFS(E270="Cold Foil","-CF",E270="Rainbow Foil","-RF",E270="Cold Foil - Golden","-GF",E270="Extended Art Rainbow Foil", "-EA",E270="Regular","")</f>
        <v>U-WTR143-RF</v>
      </c>
      <c r="B270" s="4" t="s">
        <v>17</v>
      </c>
      <c r="C270" s="43" t="s">
        <v>3574</v>
      </c>
      <c r="D270" s="4" t="s">
        <v>564</v>
      </c>
      <c r="E270" s="4" t="s">
        <v>57</v>
      </c>
      <c r="F270" s="4" t="s">
        <v>452</v>
      </c>
      <c r="G270" s="4" t="s">
        <v>58</v>
      </c>
      <c r="H270" s="4"/>
      <c r="I270" s="4" t="s">
        <v>1203</v>
      </c>
      <c r="J270" s="6">
        <v>0</v>
      </c>
      <c r="K270" s="6">
        <v>3</v>
      </c>
      <c r="L270" s="4"/>
      <c r="M270" s="6">
        <v>3</v>
      </c>
      <c r="N270" s="4"/>
      <c r="O270" s="4"/>
      <c r="P270" s="4" t="s">
        <v>53</v>
      </c>
      <c r="Q270" s="4" t="s">
        <v>846</v>
      </c>
      <c r="R270" s="4" t="s">
        <v>1204</v>
      </c>
      <c r="S270" s="34" t="s">
        <v>3392</v>
      </c>
      <c r="T270" s="33"/>
      <c r="U270" s="33"/>
      <c r="V270" s="33"/>
      <c r="W270" s="33"/>
      <c r="X270" s="33"/>
      <c r="Y270" s="33"/>
      <c r="Z270" s="33"/>
      <c r="AA270" s="33"/>
    </row>
    <row r="271" spans="1:27" ht="15.75" customHeight="1" thickBot="1" x14ac:dyDescent="0.3">
      <c r="A271" s="36" t="str" cm="1">
        <f t="array" ref="A271">"U-"&amp;LEFT(R271,6)&amp;_xlfn.IFS(E271="Cold Foil","-CF",E271="Rainbow Foil","-RF",E271="Cold Foil - Golden","-GF",E271="Extended Art Rainbow Foil", "-EA",E271="Regular","")</f>
        <v>U-WTR143</v>
      </c>
      <c r="B271" s="4" t="s">
        <v>17</v>
      </c>
      <c r="C271" s="43" t="s">
        <v>3574</v>
      </c>
      <c r="D271" s="4" t="s">
        <v>564</v>
      </c>
      <c r="E271" s="4" t="s">
        <v>29</v>
      </c>
      <c r="F271" s="4" t="s">
        <v>452</v>
      </c>
      <c r="G271" s="4" t="s">
        <v>58</v>
      </c>
      <c r="H271" s="4"/>
      <c r="I271" s="4" t="s">
        <v>1205</v>
      </c>
      <c r="J271" s="6">
        <v>0</v>
      </c>
      <c r="K271" s="6">
        <v>3</v>
      </c>
      <c r="L271" s="4"/>
      <c r="M271" s="6">
        <v>3</v>
      </c>
      <c r="N271" s="4"/>
      <c r="O271" s="4"/>
      <c r="P271" s="4" t="s">
        <v>53</v>
      </c>
      <c r="Q271" s="4" t="s">
        <v>846</v>
      </c>
      <c r="R271" s="4" t="s">
        <v>1204</v>
      </c>
      <c r="S271" s="34" t="s">
        <v>3392</v>
      </c>
      <c r="T271" s="33"/>
      <c r="U271" s="33"/>
      <c r="V271" s="33"/>
      <c r="W271" s="33"/>
      <c r="X271" s="33"/>
      <c r="Y271" s="33"/>
      <c r="Z271" s="33"/>
      <c r="AA271" s="33"/>
    </row>
    <row r="272" spans="1:27" ht="15.75" customHeight="1" thickBot="1" x14ac:dyDescent="0.3">
      <c r="A272" s="36" t="str" cm="1">
        <f t="array" ref="A272">"U-"&amp;LEFT(R272,6)&amp;_xlfn.IFS(E272="Cold Foil","-CF",E272="Rainbow Foil","-RF",E272="Cold Foil - Golden","-GF",E272="Extended Art Rainbow Foil", "-EA",E272="Regular","")</f>
        <v>U-WTR144-RF</v>
      </c>
      <c r="B272" s="4" t="s">
        <v>17</v>
      </c>
      <c r="C272" s="43" t="s">
        <v>3575</v>
      </c>
      <c r="D272" s="4" t="s">
        <v>568</v>
      </c>
      <c r="E272" s="4" t="s">
        <v>57</v>
      </c>
      <c r="F272" s="4" t="s">
        <v>452</v>
      </c>
      <c r="G272" s="4" t="s">
        <v>58</v>
      </c>
      <c r="H272" s="4"/>
      <c r="I272" s="4" t="s">
        <v>1206</v>
      </c>
      <c r="J272" s="6">
        <v>2</v>
      </c>
      <c r="K272" s="6">
        <v>1</v>
      </c>
      <c r="L272" s="4"/>
      <c r="M272" s="6">
        <v>3</v>
      </c>
      <c r="N272" s="4"/>
      <c r="O272" s="4"/>
      <c r="P272" s="4" t="s">
        <v>53</v>
      </c>
      <c r="Q272" s="4" t="s">
        <v>846</v>
      </c>
      <c r="R272" s="4" t="s">
        <v>1207</v>
      </c>
      <c r="S272" s="34" t="s">
        <v>3392</v>
      </c>
      <c r="T272" s="33"/>
      <c r="U272" s="33"/>
      <c r="V272" s="33"/>
      <c r="W272" s="33"/>
      <c r="X272" s="33"/>
      <c r="Y272" s="33"/>
      <c r="Z272" s="33"/>
      <c r="AA272" s="33"/>
    </row>
    <row r="273" spans="1:27" ht="15.75" customHeight="1" thickBot="1" x14ac:dyDescent="0.3">
      <c r="A273" s="36" t="str" cm="1">
        <f t="array" ref="A273">"U-"&amp;LEFT(R273,6)&amp;_xlfn.IFS(E273="Cold Foil","-CF",E273="Rainbow Foil","-RF",E273="Cold Foil - Golden","-GF",E273="Extended Art Rainbow Foil", "-EA",E273="Regular","")</f>
        <v>U-WTR144</v>
      </c>
      <c r="B273" s="4" t="s">
        <v>17</v>
      </c>
      <c r="C273" s="43" t="s">
        <v>3575</v>
      </c>
      <c r="D273" s="4" t="s">
        <v>568</v>
      </c>
      <c r="E273" s="4" t="s">
        <v>29</v>
      </c>
      <c r="F273" s="4" t="s">
        <v>452</v>
      </c>
      <c r="G273" s="4" t="s">
        <v>58</v>
      </c>
      <c r="H273" s="4"/>
      <c r="I273" s="4" t="s">
        <v>1208</v>
      </c>
      <c r="J273" s="6">
        <v>2</v>
      </c>
      <c r="K273" s="6">
        <v>1</v>
      </c>
      <c r="L273" s="4"/>
      <c r="M273" s="6">
        <v>3</v>
      </c>
      <c r="N273" s="4"/>
      <c r="O273" s="4"/>
      <c r="P273" s="4" t="s">
        <v>53</v>
      </c>
      <c r="Q273" s="4" t="s">
        <v>846</v>
      </c>
      <c r="R273" s="4" t="s">
        <v>1207</v>
      </c>
      <c r="S273" s="34" t="s">
        <v>3392</v>
      </c>
      <c r="T273" s="33"/>
      <c r="U273" s="33"/>
      <c r="V273" s="33"/>
      <c r="W273" s="33"/>
      <c r="X273" s="33"/>
      <c r="Y273" s="33"/>
      <c r="Z273" s="33"/>
      <c r="AA273" s="33"/>
    </row>
    <row r="274" spans="1:27" ht="15.75" customHeight="1" thickBot="1" x14ac:dyDescent="0.3">
      <c r="A274" s="36" t="str" cm="1">
        <f t="array" ref="A274">"U-"&amp;LEFT(R274,6)&amp;_xlfn.IFS(E274="Cold Foil","-CF",E274="Rainbow Foil","-RF",E274="Cold Foil - Golden","-GF",E274="Extended Art Rainbow Foil", "-EA",E274="Regular","")</f>
        <v>U-WTR145-RF</v>
      </c>
      <c r="B274" s="4" t="s">
        <v>17</v>
      </c>
      <c r="C274" s="43" t="s">
        <v>3576</v>
      </c>
      <c r="D274" s="4" t="s">
        <v>572</v>
      </c>
      <c r="E274" s="4" t="s">
        <v>57</v>
      </c>
      <c r="F274" s="4" t="s">
        <v>452</v>
      </c>
      <c r="G274" s="4" t="s">
        <v>58</v>
      </c>
      <c r="H274" s="4"/>
      <c r="I274" s="4" t="s">
        <v>1209</v>
      </c>
      <c r="J274" s="6">
        <v>2</v>
      </c>
      <c r="K274" s="6">
        <v>2</v>
      </c>
      <c r="L274" s="4"/>
      <c r="M274" s="6">
        <v>3</v>
      </c>
      <c r="N274" s="4"/>
      <c r="O274" s="4"/>
      <c r="P274" s="4" t="s">
        <v>53</v>
      </c>
      <c r="Q274" s="4" t="s">
        <v>846</v>
      </c>
      <c r="R274" s="4" t="s">
        <v>1210</v>
      </c>
      <c r="S274" s="34" t="s">
        <v>3392</v>
      </c>
      <c r="T274" s="33"/>
      <c r="U274" s="33"/>
      <c r="V274" s="33"/>
      <c r="W274" s="33"/>
      <c r="X274" s="33"/>
      <c r="Y274" s="33"/>
      <c r="Z274" s="33"/>
      <c r="AA274" s="33"/>
    </row>
    <row r="275" spans="1:27" ht="15.75" customHeight="1" thickBot="1" x14ac:dyDescent="0.3">
      <c r="A275" s="36" t="str" cm="1">
        <f t="array" ref="A275">"U-"&amp;LEFT(R275,6)&amp;_xlfn.IFS(E275="Cold Foil","-CF",E275="Rainbow Foil","-RF",E275="Cold Foil - Golden","-GF",E275="Extended Art Rainbow Foil", "-EA",E275="Regular","")</f>
        <v>U-WTR145</v>
      </c>
      <c r="B275" s="4" t="s">
        <v>17</v>
      </c>
      <c r="C275" s="43" t="s">
        <v>3576</v>
      </c>
      <c r="D275" s="4" t="s">
        <v>572</v>
      </c>
      <c r="E275" s="4" t="s">
        <v>29</v>
      </c>
      <c r="F275" s="4" t="s">
        <v>452</v>
      </c>
      <c r="G275" s="4" t="s">
        <v>58</v>
      </c>
      <c r="H275" s="4"/>
      <c r="I275" s="4" t="s">
        <v>1211</v>
      </c>
      <c r="J275" s="6">
        <v>2</v>
      </c>
      <c r="K275" s="6">
        <v>2</v>
      </c>
      <c r="L275" s="4"/>
      <c r="M275" s="6">
        <v>3</v>
      </c>
      <c r="N275" s="4"/>
      <c r="O275" s="4"/>
      <c r="P275" s="4" t="s">
        <v>53</v>
      </c>
      <c r="Q275" s="4" t="s">
        <v>846</v>
      </c>
      <c r="R275" s="4" t="s">
        <v>1210</v>
      </c>
      <c r="S275" s="34" t="s">
        <v>3392</v>
      </c>
      <c r="T275" s="33"/>
      <c r="U275" s="33"/>
      <c r="V275" s="33"/>
      <c r="W275" s="33"/>
      <c r="X275" s="33"/>
      <c r="Y275" s="33"/>
      <c r="Z275" s="33"/>
      <c r="AA275" s="33"/>
    </row>
    <row r="276" spans="1:27" ht="15.75" customHeight="1" thickBot="1" x14ac:dyDescent="0.3">
      <c r="A276" s="36" t="str" cm="1">
        <f t="array" ref="A276">"U-"&amp;LEFT(R276,6)&amp;_xlfn.IFS(E276="Cold Foil","-CF",E276="Rainbow Foil","-RF",E276="Cold Foil - Golden","-GF",E276="Extended Art Rainbow Foil", "-EA",E276="Regular","")</f>
        <v>U-WTR146-RF</v>
      </c>
      <c r="B276" s="4" t="s">
        <v>17</v>
      </c>
      <c r="C276" s="43" t="s">
        <v>3577</v>
      </c>
      <c r="D276" s="4" t="s">
        <v>576</v>
      </c>
      <c r="E276" s="4" t="s">
        <v>57</v>
      </c>
      <c r="F276" s="4" t="s">
        <v>452</v>
      </c>
      <c r="G276" s="4" t="s">
        <v>58</v>
      </c>
      <c r="H276" s="4"/>
      <c r="I276" s="4" t="s">
        <v>1212</v>
      </c>
      <c r="J276" s="6">
        <v>2</v>
      </c>
      <c r="K276" s="6">
        <v>3</v>
      </c>
      <c r="L276" s="4"/>
      <c r="M276" s="6">
        <v>3</v>
      </c>
      <c r="N276" s="4"/>
      <c r="O276" s="4"/>
      <c r="P276" s="4" t="s">
        <v>53</v>
      </c>
      <c r="Q276" s="4" t="s">
        <v>846</v>
      </c>
      <c r="R276" s="4" t="s">
        <v>1213</v>
      </c>
      <c r="S276" s="34" t="s">
        <v>3392</v>
      </c>
      <c r="T276" s="33"/>
      <c r="U276" s="33"/>
      <c r="V276" s="33"/>
      <c r="W276" s="33"/>
      <c r="X276" s="33"/>
      <c r="Y276" s="33"/>
      <c r="Z276" s="33"/>
      <c r="AA276" s="33"/>
    </row>
    <row r="277" spans="1:27" ht="15.75" customHeight="1" thickBot="1" x14ac:dyDescent="0.3">
      <c r="A277" s="36" t="str" cm="1">
        <f t="array" ref="A277">"U-"&amp;LEFT(R277,6)&amp;_xlfn.IFS(E277="Cold Foil","-CF",E277="Rainbow Foil","-RF",E277="Cold Foil - Golden","-GF",E277="Extended Art Rainbow Foil", "-EA",E277="Regular","")</f>
        <v>U-WTR146</v>
      </c>
      <c r="B277" s="4" t="s">
        <v>17</v>
      </c>
      <c r="C277" s="43" t="s">
        <v>3577</v>
      </c>
      <c r="D277" s="4" t="s">
        <v>576</v>
      </c>
      <c r="E277" s="4" t="s">
        <v>29</v>
      </c>
      <c r="F277" s="4" t="s">
        <v>452</v>
      </c>
      <c r="G277" s="4" t="s">
        <v>58</v>
      </c>
      <c r="H277" s="4"/>
      <c r="I277" s="4" t="s">
        <v>1214</v>
      </c>
      <c r="J277" s="6">
        <v>2</v>
      </c>
      <c r="K277" s="6">
        <v>3</v>
      </c>
      <c r="L277" s="4"/>
      <c r="M277" s="6">
        <v>3</v>
      </c>
      <c r="N277" s="4"/>
      <c r="O277" s="4"/>
      <c r="P277" s="4" t="s">
        <v>53</v>
      </c>
      <c r="Q277" s="4" t="s">
        <v>846</v>
      </c>
      <c r="R277" s="4" t="s">
        <v>1213</v>
      </c>
      <c r="S277" s="34" t="s">
        <v>3392</v>
      </c>
      <c r="T277" s="33"/>
      <c r="U277" s="33"/>
      <c r="V277" s="33"/>
      <c r="W277" s="33"/>
      <c r="X277" s="33"/>
      <c r="Y277" s="33"/>
      <c r="Z277" s="33"/>
      <c r="AA277" s="33"/>
    </row>
    <row r="278" spans="1:27" ht="15.75" customHeight="1" thickBot="1" x14ac:dyDescent="0.3">
      <c r="A278" s="36" t="str" cm="1">
        <f t="array" ref="A278">"U-"&amp;LEFT(R278,6)&amp;_xlfn.IFS(E278="Cold Foil","-CF",E278="Rainbow Foil","-RF",E278="Cold Foil - Golden","-GF",E278="Extended Art Rainbow Foil", "-EA",E278="Regular","")</f>
        <v>U-WTR147-RF</v>
      </c>
      <c r="B278" s="4" t="s">
        <v>17</v>
      </c>
      <c r="C278" s="43" t="s">
        <v>3578</v>
      </c>
      <c r="D278" s="4" t="s">
        <v>580</v>
      </c>
      <c r="E278" s="4" t="s">
        <v>57</v>
      </c>
      <c r="F278" s="4" t="s">
        <v>452</v>
      </c>
      <c r="G278" s="4" t="s">
        <v>58</v>
      </c>
      <c r="H278" s="4"/>
      <c r="I278" s="4" t="s">
        <v>1215</v>
      </c>
      <c r="J278" s="6">
        <v>1</v>
      </c>
      <c r="K278" s="6">
        <v>1</v>
      </c>
      <c r="L278" s="4"/>
      <c r="M278" s="6">
        <v>3</v>
      </c>
      <c r="N278" s="4"/>
      <c r="O278" s="4"/>
      <c r="P278" s="4" t="s">
        <v>53</v>
      </c>
      <c r="Q278" s="4" t="s">
        <v>846</v>
      </c>
      <c r="R278" s="4" t="s">
        <v>1216</v>
      </c>
      <c r="S278" s="34" t="s">
        <v>3392</v>
      </c>
      <c r="T278" s="33"/>
      <c r="U278" s="33"/>
      <c r="V278" s="33"/>
      <c r="W278" s="33"/>
      <c r="X278" s="33"/>
      <c r="Y278" s="33"/>
      <c r="Z278" s="33"/>
      <c r="AA278" s="33"/>
    </row>
    <row r="279" spans="1:27" ht="15.75" customHeight="1" thickBot="1" x14ac:dyDescent="0.3">
      <c r="A279" s="36" t="str" cm="1">
        <f t="array" ref="A279">"U-"&amp;LEFT(R279,6)&amp;_xlfn.IFS(E279="Cold Foil","-CF",E279="Rainbow Foil","-RF",E279="Cold Foil - Golden","-GF",E279="Extended Art Rainbow Foil", "-EA",E279="Regular","")</f>
        <v>U-WTR147</v>
      </c>
      <c r="B279" s="4" t="s">
        <v>17</v>
      </c>
      <c r="C279" s="43" t="s">
        <v>3578</v>
      </c>
      <c r="D279" s="4" t="s">
        <v>580</v>
      </c>
      <c r="E279" s="4" t="s">
        <v>29</v>
      </c>
      <c r="F279" s="4" t="s">
        <v>452</v>
      </c>
      <c r="G279" s="4" t="s">
        <v>58</v>
      </c>
      <c r="H279" s="4"/>
      <c r="I279" s="4" t="s">
        <v>1217</v>
      </c>
      <c r="J279" s="6">
        <v>1</v>
      </c>
      <c r="K279" s="6">
        <v>1</v>
      </c>
      <c r="L279" s="4"/>
      <c r="M279" s="6">
        <v>3</v>
      </c>
      <c r="N279" s="4"/>
      <c r="O279" s="4"/>
      <c r="P279" s="4" t="s">
        <v>53</v>
      </c>
      <c r="Q279" s="4" t="s">
        <v>846</v>
      </c>
      <c r="R279" s="4" t="s">
        <v>1216</v>
      </c>
      <c r="S279" s="34" t="s">
        <v>3392</v>
      </c>
      <c r="T279" s="33"/>
      <c r="U279" s="33"/>
      <c r="V279" s="33"/>
      <c r="W279" s="33"/>
      <c r="X279" s="33"/>
      <c r="Y279" s="33"/>
      <c r="Z279" s="33"/>
      <c r="AA279" s="33"/>
    </row>
    <row r="280" spans="1:27" ht="15.75" customHeight="1" thickBot="1" x14ac:dyDescent="0.3">
      <c r="A280" s="36" t="str" cm="1">
        <f t="array" ref="A280">"U-"&amp;LEFT(R280,6)&amp;_xlfn.IFS(E280="Cold Foil","-CF",E280="Rainbow Foil","-RF",E280="Cold Foil - Golden","-GF",E280="Extended Art Rainbow Foil", "-EA",E280="Regular","")</f>
        <v>U-WTR148-RF</v>
      </c>
      <c r="B280" s="4" t="s">
        <v>17</v>
      </c>
      <c r="C280" s="43" t="s">
        <v>3579</v>
      </c>
      <c r="D280" s="4" t="s">
        <v>584</v>
      </c>
      <c r="E280" s="4" t="s">
        <v>57</v>
      </c>
      <c r="F280" s="4" t="s">
        <v>452</v>
      </c>
      <c r="G280" s="4" t="s">
        <v>58</v>
      </c>
      <c r="H280" s="4"/>
      <c r="I280" s="4" t="s">
        <v>1218</v>
      </c>
      <c r="J280" s="6">
        <v>1</v>
      </c>
      <c r="K280" s="6">
        <v>2</v>
      </c>
      <c r="L280" s="4"/>
      <c r="M280" s="6">
        <v>3</v>
      </c>
      <c r="N280" s="4"/>
      <c r="O280" s="4"/>
      <c r="P280" s="4" t="s">
        <v>53</v>
      </c>
      <c r="Q280" s="4" t="s">
        <v>846</v>
      </c>
      <c r="R280" s="4" t="s">
        <v>1219</v>
      </c>
      <c r="S280" s="34" t="s">
        <v>3392</v>
      </c>
      <c r="T280" s="33"/>
      <c r="U280" s="33"/>
      <c r="V280" s="33"/>
      <c r="W280" s="33"/>
      <c r="X280" s="33"/>
      <c r="Y280" s="33"/>
      <c r="Z280" s="33"/>
      <c r="AA280" s="33"/>
    </row>
    <row r="281" spans="1:27" ht="15.75" customHeight="1" thickBot="1" x14ac:dyDescent="0.3">
      <c r="A281" s="36" t="str" cm="1">
        <f t="array" ref="A281">"U-"&amp;LEFT(R281,6)&amp;_xlfn.IFS(E281="Cold Foil","-CF",E281="Rainbow Foil","-RF",E281="Cold Foil - Golden","-GF",E281="Extended Art Rainbow Foil", "-EA",E281="Regular","")</f>
        <v>U-WTR148</v>
      </c>
      <c r="B281" s="4" t="s">
        <v>17</v>
      </c>
      <c r="C281" s="43" t="s">
        <v>3579</v>
      </c>
      <c r="D281" s="4" t="s">
        <v>584</v>
      </c>
      <c r="E281" s="4" t="s">
        <v>29</v>
      </c>
      <c r="F281" s="4" t="s">
        <v>452</v>
      </c>
      <c r="G281" s="4" t="s">
        <v>58</v>
      </c>
      <c r="H281" s="4"/>
      <c r="I281" s="4" t="s">
        <v>1220</v>
      </c>
      <c r="J281" s="6">
        <v>1</v>
      </c>
      <c r="K281" s="6">
        <v>2</v>
      </c>
      <c r="L281" s="4"/>
      <c r="M281" s="6">
        <v>3</v>
      </c>
      <c r="N281" s="4"/>
      <c r="O281" s="4"/>
      <c r="P281" s="4" t="s">
        <v>53</v>
      </c>
      <c r="Q281" s="4" t="s">
        <v>846</v>
      </c>
      <c r="R281" s="4" t="s">
        <v>1219</v>
      </c>
      <c r="S281" s="34" t="s">
        <v>3392</v>
      </c>
      <c r="T281" s="33"/>
      <c r="U281" s="33"/>
      <c r="V281" s="33"/>
      <c r="W281" s="33"/>
      <c r="X281" s="33"/>
      <c r="Y281" s="33"/>
      <c r="Z281" s="33"/>
      <c r="AA281" s="33"/>
    </row>
    <row r="282" spans="1:27" ht="15.75" customHeight="1" thickBot="1" x14ac:dyDescent="0.3">
      <c r="A282" s="36" t="str" cm="1">
        <f t="array" ref="A282">"U-"&amp;LEFT(R282,6)&amp;_xlfn.IFS(E282="Cold Foil","-CF",E282="Rainbow Foil","-RF",E282="Cold Foil - Golden","-GF",E282="Extended Art Rainbow Foil", "-EA",E282="Regular","")</f>
        <v>U-WTR149-RF</v>
      </c>
      <c r="B282" s="4" t="s">
        <v>17</v>
      </c>
      <c r="C282" s="43" t="s">
        <v>3580</v>
      </c>
      <c r="D282" s="4" t="s">
        <v>588</v>
      </c>
      <c r="E282" s="4" t="s">
        <v>57</v>
      </c>
      <c r="F282" s="4" t="s">
        <v>452</v>
      </c>
      <c r="G282" s="4" t="s">
        <v>58</v>
      </c>
      <c r="H282" s="4"/>
      <c r="I282" s="4" t="s">
        <v>1221</v>
      </c>
      <c r="J282" s="6">
        <v>1</v>
      </c>
      <c r="K282" s="6">
        <v>3</v>
      </c>
      <c r="L282" s="4"/>
      <c r="M282" s="6">
        <v>3</v>
      </c>
      <c r="N282" s="4"/>
      <c r="O282" s="4"/>
      <c r="P282" s="4" t="s">
        <v>53</v>
      </c>
      <c r="Q282" s="4" t="s">
        <v>846</v>
      </c>
      <c r="R282" s="4" t="s">
        <v>1222</v>
      </c>
      <c r="S282" s="34" t="s">
        <v>3392</v>
      </c>
      <c r="T282" s="33"/>
      <c r="U282" s="33"/>
      <c r="V282" s="33"/>
      <c r="W282" s="33"/>
      <c r="X282" s="33"/>
      <c r="Y282" s="33"/>
      <c r="Z282" s="33"/>
      <c r="AA282" s="33"/>
    </row>
    <row r="283" spans="1:27" ht="15.75" customHeight="1" thickBot="1" x14ac:dyDescent="0.3">
      <c r="A283" s="36" t="str" cm="1">
        <f t="array" ref="A283">"U-"&amp;LEFT(R283,6)&amp;_xlfn.IFS(E283="Cold Foil","-CF",E283="Rainbow Foil","-RF",E283="Cold Foil - Golden","-GF",E283="Extended Art Rainbow Foil", "-EA",E283="Regular","")</f>
        <v>U-WTR149</v>
      </c>
      <c r="B283" s="4" t="s">
        <v>17</v>
      </c>
      <c r="C283" s="43" t="s">
        <v>3580</v>
      </c>
      <c r="D283" s="4" t="s">
        <v>588</v>
      </c>
      <c r="E283" s="4" t="s">
        <v>29</v>
      </c>
      <c r="F283" s="4" t="s">
        <v>452</v>
      </c>
      <c r="G283" s="4" t="s">
        <v>58</v>
      </c>
      <c r="H283" s="4"/>
      <c r="I283" s="4" t="s">
        <v>1223</v>
      </c>
      <c r="J283" s="6">
        <v>1</v>
      </c>
      <c r="K283" s="6">
        <v>3</v>
      </c>
      <c r="L283" s="4"/>
      <c r="M283" s="6">
        <v>3</v>
      </c>
      <c r="N283" s="4"/>
      <c r="O283" s="4"/>
      <c r="P283" s="4" t="s">
        <v>53</v>
      </c>
      <c r="Q283" s="4" t="s">
        <v>846</v>
      </c>
      <c r="R283" s="4" t="s">
        <v>1222</v>
      </c>
      <c r="S283" s="34" t="s">
        <v>3392</v>
      </c>
      <c r="T283" s="33"/>
      <c r="U283" s="33"/>
      <c r="V283" s="33"/>
      <c r="W283" s="33"/>
      <c r="X283" s="33"/>
      <c r="Y283" s="33"/>
      <c r="Z283" s="33"/>
      <c r="AA283" s="33"/>
    </row>
    <row r="284" spans="1:27" ht="15.75" customHeight="1" thickBot="1" x14ac:dyDescent="0.3">
      <c r="A284" s="36" t="str" cm="1">
        <f t="array" ref="A284">"U-"&amp;LEFT(R284,6)&amp;_xlfn.IFS(E284="Cold Foil","-CF",E284="Rainbow Foil","-RF",E284="Cold Foil - Golden","-GF",E284="Extended Art Rainbow Foil", "-EA",E284="Regular","")</f>
        <v>U-WTR150-RF</v>
      </c>
      <c r="B284" s="4" t="s">
        <v>17</v>
      </c>
      <c r="C284" s="43" t="s">
        <v>3581</v>
      </c>
      <c r="D284" s="4" t="s">
        <v>592</v>
      </c>
      <c r="E284" s="4" t="s">
        <v>57</v>
      </c>
      <c r="F284" s="4" t="s">
        <v>20</v>
      </c>
      <c r="G284" s="4" t="s">
        <v>45</v>
      </c>
      <c r="H284" s="4" t="s">
        <v>51</v>
      </c>
      <c r="I284" s="4" t="s">
        <v>1224</v>
      </c>
      <c r="J284" s="4"/>
      <c r="K284" s="4"/>
      <c r="L284" s="4"/>
      <c r="M284" s="6">
        <v>1</v>
      </c>
      <c r="N284" s="4"/>
      <c r="O284" s="4"/>
      <c r="P284" s="4" t="s">
        <v>53</v>
      </c>
      <c r="Q284" s="4" t="s">
        <v>846</v>
      </c>
      <c r="R284" s="4" t="s">
        <v>1225</v>
      </c>
      <c r="S284" s="34" t="s">
        <v>3392</v>
      </c>
      <c r="T284" s="33"/>
      <c r="U284" s="33"/>
      <c r="V284" s="33"/>
      <c r="W284" s="33"/>
      <c r="X284" s="33"/>
      <c r="Y284" s="33"/>
      <c r="Z284" s="33"/>
      <c r="AA284" s="33"/>
    </row>
    <row r="285" spans="1:27" ht="15.75" customHeight="1" thickBot="1" x14ac:dyDescent="0.3">
      <c r="A285" s="36" t="str" cm="1">
        <f t="array" ref="A285">"U-"&amp;LEFT(R285,6)&amp;_xlfn.IFS(E285="Cold Foil","-CF",E285="Rainbow Foil","-RF",E285="Cold Foil - Golden","-GF",E285="Extended Art Rainbow Foil", "-EA",E285="Regular","")</f>
        <v>U-WTR151</v>
      </c>
      <c r="B285" s="4" t="s">
        <v>17</v>
      </c>
      <c r="C285" s="43" t="s">
        <v>3582</v>
      </c>
      <c r="D285" s="4" t="s">
        <v>595</v>
      </c>
      <c r="E285" s="4" t="s">
        <v>29</v>
      </c>
      <c r="F285" s="4" t="s">
        <v>20</v>
      </c>
      <c r="G285" s="4" t="s">
        <v>45</v>
      </c>
      <c r="H285" s="4" t="s">
        <v>191</v>
      </c>
      <c r="I285" s="80" t="s">
        <v>1226</v>
      </c>
      <c r="J285" s="81"/>
      <c r="K285" s="81"/>
      <c r="L285" s="81"/>
      <c r="M285" s="6">
        <v>0</v>
      </c>
      <c r="N285" s="4"/>
      <c r="O285" s="4"/>
      <c r="P285" s="38" t="s">
        <v>53</v>
      </c>
      <c r="Q285" s="4" t="s">
        <v>846</v>
      </c>
      <c r="R285" s="4" t="s">
        <v>1227</v>
      </c>
      <c r="S285" s="34" t="s">
        <v>3392</v>
      </c>
      <c r="T285" s="33"/>
      <c r="U285" s="33"/>
      <c r="V285" s="33"/>
      <c r="W285" s="33"/>
      <c r="X285" s="33"/>
      <c r="Y285" s="33"/>
      <c r="Z285" s="33"/>
      <c r="AA285" s="33"/>
    </row>
    <row r="286" spans="1:27" ht="15.75" customHeight="1" thickBot="1" x14ac:dyDescent="0.3">
      <c r="A286" s="36" t="str" cm="1">
        <f t="array" ref="A286">"U-"&amp;LEFT(R286,6)&amp;_xlfn.IFS(E286="Cold Foil","-CF",E286="Rainbow Foil","-RF",E286="Cold Foil - Golden","-GF",E286="Extended Art Rainbow Foil", "-EA",E286="Regular","")</f>
        <v>U-WTR151-RF</v>
      </c>
      <c r="B286" s="4" t="s">
        <v>17</v>
      </c>
      <c r="C286" s="43" t="s">
        <v>3582</v>
      </c>
      <c r="D286" s="4" t="s">
        <v>595</v>
      </c>
      <c r="E286" s="4" t="s">
        <v>57</v>
      </c>
      <c r="F286" s="4" t="s">
        <v>20</v>
      </c>
      <c r="G286" s="4" t="s">
        <v>45</v>
      </c>
      <c r="H286" s="4" t="s">
        <v>191</v>
      </c>
      <c r="I286" s="80" t="s">
        <v>1228</v>
      </c>
      <c r="J286" s="81"/>
      <c r="K286" s="81"/>
      <c r="L286" s="81"/>
      <c r="M286" s="6">
        <v>0</v>
      </c>
      <c r="N286" s="4"/>
      <c r="O286" s="4"/>
      <c r="P286" s="38" t="s">
        <v>53</v>
      </c>
      <c r="Q286" s="4" t="s">
        <v>846</v>
      </c>
      <c r="R286" s="4" t="s">
        <v>1227</v>
      </c>
      <c r="S286" s="34" t="s">
        <v>3392</v>
      </c>
      <c r="T286" s="33"/>
      <c r="U286" s="33"/>
      <c r="V286" s="33"/>
      <c r="W286" s="33"/>
      <c r="X286" s="33"/>
      <c r="Y286" s="33"/>
      <c r="Z286" s="33"/>
      <c r="AA286" s="33"/>
    </row>
    <row r="287" spans="1:27" ht="15.75" customHeight="1" thickBot="1" x14ac:dyDescent="0.3">
      <c r="A287" s="36" t="str" cm="1">
        <f t="array" ref="A287">"U-"&amp;LEFT(R287,6)&amp;_xlfn.IFS(E287="Cold Foil","-CF",E287="Rainbow Foil","-RF",E287="Cold Foil - Golden","-GF",E287="Extended Art Rainbow Foil", "-EA",E287="Regular","")</f>
        <v>U-WTR152</v>
      </c>
      <c r="B287" s="4" t="s">
        <v>17</v>
      </c>
      <c r="C287" s="43" t="s">
        <v>3583</v>
      </c>
      <c r="D287" s="4" t="s">
        <v>599</v>
      </c>
      <c r="E287" s="4" t="s">
        <v>29</v>
      </c>
      <c r="F287" s="4" t="s">
        <v>20</v>
      </c>
      <c r="G287" s="4" t="s">
        <v>45</v>
      </c>
      <c r="H287" s="4" t="s">
        <v>51</v>
      </c>
      <c r="I287" s="80" t="s">
        <v>1229</v>
      </c>
      <c r="J287" s="81"/>
      <c r="K287" s="81"/>
      <c r="L287" s="81"/>
      <c r="M287" s="6">
        <v>0</v>
      </c>
      <c r="N287" s="4"/>
      <c r="O287" s="4"/>
      <c r="P287" s="38" t="s">
        <v>53</v>
      </c>
      <c r="Q287" s="4" t="s">
        <v>846</v>
      </c>
      <c r="R287" s="4" t="s">
        <v>1230</v>
      </c>
      <c r="S287" s="34" t="s">
        <v>3392</v>
      </c>
      <c r="T287" s="33"/>
      <c r="U287" s="33"/>
      <c r="V287" s="33"/>
      <c r="W287" s="33"/>
      <c r="X287" s="33"/>
      <c r="Y287" s="33"/>
      <c r="Z287" s="33"/>
      <c r="AA287" s="33"/>
    </row>
    <row r="288" spans="1:27" ht="15.75" customHeight="1" thickBot="1" x14ac:dyDescent="0.3">
      <c r="A288" s="36" t="str" cm="1">
        <f t="array" ref="A288">"U-"&amp;LEFT(R288,6)&amp;_xlfn.IFS(E288="Cold Foil","-CF",E288="Rainbow Foil","-RF",E288="Cold Foil - Golden","-GF",E288="Extended Art Rainbow Foil", "-EA",E288="Regular","")</f>
        <v>U-WTR152-RF</v>
      </c>
      <c r="B288" s="4" t="s">
        <v>17</v>
      </c>
      <c r="C288" s="43" t="s">
        <v>3583</v>
      </c>
      <c r="D288" s="4" t="s">
        <v>599</v>
      </c>
      <c r="E288" s="4" t="s">
        <v>57</v>
      </c>
      <c r="F288" s="4" t="s">
        <v>20</v>
      </c>
      <c r="G288" s="4" t="s">
        <v>45</v>
      </c>
      <c r="H288" s="4" t="s">
        <v>51</v>
      </c>
      <c r="I288" s="80" t="s">
        <v>1231</v>
      </c>
      <c r="J288" s="81"/>
      <c r="K288" s="81"/>
      <c r="L288" s="81"/>
      <c r="M288" s="6">
        <v>0</v>
      </c>
      <c r="N288" s="4"/>
      <c r="O288" s="4"/>
      <c r="P288" s="38" t="s">
        <v>53</v>
      </c>
      <c r="Q288" s="4" t="s">
        <v>846</v>
      </c>
      <c r="R288" s="4" t="s">
        <v>1230</v>
      </c>
      <c r="S288" s="34" t="s">
        <v>3392</v>
      </c>
      <c r="T288" s="33"/>
      <c r="U288" s="33"/>
      <c r="V288" s="33"/>
      <c r="W288" s="33"/>
      <c r="X288" s="33"/>
      <c r="Y288" s="33"/>
      <c r="Z288" s="33"/>
      <c r="AA288" s="33"/>
    </row>
    <row r="289" spans="1:27" ht="15.75" customHeight="1" thickBot="1" x14ac:dyDescent="0.3">
      <c r="A289" s="36" t="str" cm="1">
        <f t="array" ref="A289">"U-"&amp;LEFT(R289,6)&amp;_xlfn.IFS(E289="Cold Foil","-CF",E289="Rainbow Foil","-RF",E289="Cold Foil - Golden","-GF",E289="Extended Art Rainbow Foil", "-EA",E289="Regular","")</f>
        <v>U-WTR153</v>
      </c>
      <c r="B289" s="4" t="s">
        <v>17</v>
      </c>
      <c r="C289" s="43" t="s">
        <v>3584</v>
      </c>
      <c r="D289" s="4" t="s">
        <v>603</v>
      </c>
      <c r="E289" s="4" t="s">
        <v>29</v>
      </c>
      <c r="F289" s="4" t="s">
        <v>20</v>
      </c>
      <c r="G289" s="4" t="s">
        <v>45</v>
      </c>
      <c r="H289" s="4" t="s">
        <v>187</v>
      </c>
      <c r="I289" s="80" t="s">
        <v>1232</v>
      </c>
      <c r="J289" s="81"/>
      <c r="K289" s="81"/>
      <c r="L289" s="81"/>
      <c r="M289" s="6">
        <v>0</v>
      </c>
      <c r="N289" s="4"/>
      <c r="O289" s="4"/>
      <c r="P289" s="38" t="s">
        <v>53</v>
      </c>
      <c r="Q289" s="4" t="s">
        <v>846</v>
      </c>
      <c r="R289" s="4" t="s">
        <v>1233</v>
      </c>
      <c r="S289" s="34" t="s">
        <v>3392</v>
      </c>
      <c r="T289" s="33"/>
      <c r="U289" s="33"/>
      <c r="V289" s="33"/>
      <c r="W289" s="33"/>
      <c r="X289" s="33"/>
      <c r="Y289" s="33"/>
      <c r="Z289" s="33"/>
      <c r="AA289" s="33"/>
    </row>
    <row r="290" spans="1:27" ht="15.75" customHeight="1" thickBot="1" x14ac:dyDescent="0.3">
      <c r="A290" s="36" t="str" cm="1">
        <f t="array" ref="A290">"U-"&amp;LEFT(R290,6)&amp;_xlfn.IFS(E290="Cold Foil","-CF",E290="Rainbow Foil","-RF",E290="Cold Foil - Golden","-GF",E290="Extended Art Rainbow Foil", "-EA",E290="Regular","")</f>
        <v>U-WTR153-RF</v>
      </c>
      <c r="B290" s="4" t="s">
        <v>17</v>
      </c>
      <c r="C290" s="43" t="s">
        <v>3584</v>
      </c>
      <c r="D290" s="4" t="s">
        <v>603</v>
      </c>
      <c r="E290" s="4" t="s">
        <v>57</v>
      </c>
      <c r="F290" s="4" t="s">
        <v>20</v>
      </c>
      <c r="G290" s="4" t="s">
        <v>45</v>
      </c>
      <c r="H290" s="4" t="s">
        <v>187</v>
      </c>
      <c r="I290" s="80" t="s">
        <v>1234</v>
      </c>
      <c r="J290" s="81"/>
      <c r="K290" s="81"/>
      <c r="L290" s="81"/>
      <c r="M290" s="6">
        <v>0</v>
      </c>
      <c r="N290" s="4"/>
      <c r="O290" s="4"/>
      <c r="P290" s="38" t="s">
        <v>53</v>
      </c>
      <c r="Q290" s="4" t="s">
        <v>846</v>
      </c>
      <c r="R290" s="4" t="s">
        <v>1233</v>
      </c>
      <c r="S290" s="34" t="s">
        <v>3392</v>
      </c>
      <c r="T290" s="33"/>
      <c r="U290" s="33"/>
      <c r="V290" s="33"/>
      <c r="W290" s="33"/>
      <c r="X290" s="33"/>
      <c r="Y290" s="33"/>
      <c r="Z290" s="33"/>
      <c r="AA290" s="33"/>
    </row>
    <row r="291" spans="1:27" ht="15.75" customHeight="1" thickBot="1" x14ac:dyDescent="0.3">
      <c r="A291" s="36" t="str" cm="1">
        <f t="array" ref="A291">"U-"&amp;LEFT(R291,6)&amp;_xlfn.IFS(E291="Cold Foil","-CF",E291="Rainbow Foil","-RF",E291="Cold Foil - Golden","-GF",E291="Extended Art Rainbow Foil", "-EA",E291="Regular","")</f>
        <v>U-WTR154</v>
      </c>
      <c r="B291" s="4" t="s">
        <v>17</v>
      </c>
      <c r="C291" s="43" t="s">
        <v>3585</v>
      </c>
      <c r="D291" s="4" t="s">
        <v>607</v>
      </c>
      <c r="E291" s="4" t="s">
        <v>29</v>
      </c>
      <c r="F291" s="4" t="s">
        <v>20</v>
      </c>
      <c r="G291" s="4" t="s">
        <v>45</v>
      </c>
      <c r="H291" s="4" t="s">
        <v>46</v>
      </c>
      <c r="I291" s="80" t="s">
        <v>1235</v>
      </c>
      <c r="J291" s="81"/>
      <c r="K291" s="81"/>
      <c r="L291" s="81"/>
      <c r="M291" s="6">
        <v>0</v>
      </c>
      <c r="N291" s="4"/>
      <c r="O291" s="4"/>
      <c r="P291" s="38" t="s">
        <v>53</v>
      </c>
      <c r="Q291" s="4" t="s">
        <v>846</v>
      </c>
      <c r="R291" s="4" t="s">
        <v>1236</v>
      </c>
      <c r="S291" s="34" t="s">
        <v>3392</v>
      </c>
      <c r="T291" s="33"/>
      <c r="U291" s="33"/>
      <c r="V291" s="33"/>
      <c r="W291" s="33"/>
      <c r="X291" s="33"/>
      <c r="Y291" s="33"/>
      <c r="Z291" s="33"/>
      <c r="AA291" s="33"/>
    </row>
    <row r="292" spans="1:27" ht="15.75" customHeight="1" thickBot="1" x14ac:dyDescent="0.3">
      <c r="A292" s="36" t="str" cm="1">
        <f t="array" ref="A292">"U-"&amp;LEFT(R292,6)&amp;_xlfn.IFS(E292="Cold Foil","-CF",E292="Rainbow Foil","-RF",E292="Cold Foil - Golden","-GF",E292="Extended Art Rainbow Foil", "-EA",E292="Regular","")</f>
        <v>U-WTR154-RF</v>
      </c>
      <c r="B292" s="4" t="s">
        <v>17</v>
      </c>
      <c r="C292" s="43" t="s">
        <v>3585</v>
      </c>
      <c r="D292" s="4" t="s">
        <v>607</v>
      </c>
      <c r="E292" s="4" t="s">
        <v>57</v>
      </c>
      <c r="F292" s="4" t="s">
        <v>20</v>
      </c>
      <c r="G292" s="4" t="s">
        <v>45</v>
      </c>
      <c r="H292" s="4" t="s">
        <v>46</v>
      </c>
      <c r="I292" s="80" t="s">
        <v>1237</v>
      </c>
      <c r="J292" s="81"/>
      <c r="K292" s="81"/>
      <c r="L292" s="81"/>
      <c r="M292" s="6">
        <v>0</v>
      </c>
      <c r="N292" s="4"/>
      <c r="O292" s="4"/>
      <c r="P292" s="38" t="s">
        <v>53</v>
      </c>
      <c r="Q292" s="4" t="s">
        <v>846</v>
      </c>
      <c r="R292" s="4" t="s">
        <v>1236</v>
      </c>
      <c r="S292" s="34" t="s">
        <v>3392</v>
      </c>
      <c r="T292" s="33"/>
      <c r="U292" s="33"/>
      <c r="V292" s="33"/>
      <c r="W292" s="33"/>
      <c r="X292" s="33"/>
      <c r="Y292" s="33"/>
      <c r="Z292" s="33"/>
      <c r="AA292" s="33"/>
    </row>
    <row r="293" spans="1:27" ht="15.75" customHeight="1" thickBot="1" x14ac:dyDescent="0.3">
      <c r="A293" s="36" t="str" cm="1">
        <f t="array" ref="A293">"U-"&amp;LEFT(R293,6)&amp;_xlfn.IFS(E293="Cold Foil","-CF",E293="Rainbow Foil","-RF",E293="Cold Foil - Golden","-GF",E293="Extended Art Rainbow Foil", "-EA",E293="Regular","")</f>
        <v>U-WTR155</v>
      </c>
      <c r="B293" s="4" t="s">
        <v>17</v>
      </c>
      <c r="C293" s="43" t="s">
        <v>3586</v>
      </c>
      <c r="D293" s="4" t="s">
        <v>611</v>
      </c>
      <c r="E293" s="4" t="s">
        <v>29</v>
      </c>
      <c r="F293" s="4" t="s">
        <v>20</v>
      </c>
      <c r="G293" s="4" t="s">
        <v>45</v>
      </c>
      <c r="H293" s="4" t="s">
        <v>191</v>
      </c>
      <c r="I293" s="80" t="s">
        <v>1238</v>
      </c>
      <c r="J293" s="81"/>
      <c r="K293" s="81"/>
      <c r="L293" s="81"/>
      <c r="M293" s="6">
        <v>1</v>
      </c>
      <c r="N293" s="4"/>
      <c r="O293" s="4"/>
      <c r="P293" s="38" t="s">
        <v>53</v>
      </c>
      <c r="Q293" s="4" t="s">
        <v>846</v>
      </c>
      <c r="R293" s="4" t="s">
        <v>1239</v>
      </c>
      <c r="S293" s="34" t="s">
        <v>3392</v>
      </c>
      <c r="T293" s="33"/>
      <c r="U293" s="33"/>
      <c r="V293" s="33"/>
      <c r="W293" s="33"/>
      <c r="X293" s="33"/>
      <c r="Y293" s="33"/>
      <c r="Z293" s="33"/>
      <c r="AA293" s="33"/>
    </row>
    <row r="294" spans="1:27" ht="15.75" customHeight="1" thickBot="1" x14ac:dyDescent="0.3">
      <c r="A294" s="36" t="str" cm="1">
        <f t="array" ref="A294">"U-"&amp;LEFT(R294,6)&amp;_xlfn.IFS(E294="Cold Foil","-CF",E294="Rainbow Foil","-RF",E294="Cold Foil - Golden","-GF",E294="Extended Art Rainbow Foil", "-EA",E294="Regular","")</f>
        <v>U-WTR155-RF</v>
      </c>
      <c r="B294" s="4" t="s">
        <v>17</v>
      </c>
      <c r="C294" s="43" t="s">
        <v>3586</v>
      </c>
      <c r="D294" s="4" t="s">
        <v>611</v>
      </c>
      <c r="E294" s="4" t="s">
        <v>57</v>
      </c>
      <c r="F294" s="4" t="s">
        <v>20</v>
      </c>
      <c r="G294" s="4" t="s">
        <v>45</v>
      </c>
      <c r="H294" s="4" t="s">
        <v>191</v>
      </c>
      <c r="I294" s="80" t="s">
        <v>1240</v>
      </c>
      <c r="J294" s="81"/>
      <c r="K294" s="81"/>
      <c r="L294" s="81"/>
      <c r="M294" s="6">
        <v>1</v>
      </c>
      <c r="N294" s="4"/>
      <c r="O294" s="4"/>
      <c r="P294" s="38" t="s">
        <v>53</v>
      </c>
      <c r="Q294" s="4" t="s">
        <v>846</v>
      </c>
      <c r="R294" s="4" t="s">
        <v>1239</v>
      </c>
      <c r="S294" s="34" t="s">
        <v>3392</v>
      </c>
      <c r="T294" s="33"/>
      <c r="U294" s="33"/>
      <c r="V294" s="33"/>
      <c r="W294" s="33"/>
      <c r="X294" s="33"/>
      <c r="Y294" s="33"/>
      <c r="Z294" s="33"/>
      <c r="AA294" s="33"/>
    </row>
    <row r="295" spans="1:27" ht="15.75" customHeight="1" thickBot="1" x14ac:dyDescent="0.3">
      <c r="A295" s="36" t="str" cm="1">
        <f t="array" ref="A295">"U-"&amp;LEFT(R295,6)&amp;_xlfn.IFS(E295="Cold Foil","-CF",E295="Rainbow Foil","-RF",E295="Cold Foil - Golden","-GF",E295="Extended Art Rainbow Foil", "-EA",E295="Regular","")</f>
        <v>U-WTR156</v>
      </c>
      <c r="B295" s="4" t="s">
        <v>17</v>
      </c>
      <c r="C295" s="43" t="s">
        <v>3587</v>
      </c>
      <c r="D295" s="4" t="s">
        <v>615</v>
      </c>
      <c r="E295" s="4" t="s">
        <v>29</v>
      </c>
      <c r="F295" s="4" t="s">
        <v>20</v>
      </c>
      <c r="G295" s="4" t="s">
        <v>45</v>
      </c>
      <c r="H295" s="4" t="s">
        <v>51</v>
      </c>
      <c r="I295" s="80" t="s">
        <v>1241</v>
      </c>
      <c r="J295" s="81"/>
      <c r="K295" s="81"/>
      <c r="L295" s="81"/>
      <c r="M295" s="6">
        <v>1</v>
      </c>
      <c r="N295" s="4"/>
      <c r="O295" s="4"/>
      <c r="P295" s="38" t="s">
        <v>53</v>
      </c>
      <c r="Q295" s="4" t="s">
        <v>846</v>
      </c>
      <c r="R295" s="4" t="s">
        <v>1242</v>
      </c>
      <c r="S295" s="34" t="s">
        <v>3392</v>
      </c>
      <c r="T295" s="33"/>
      <c r="U295" s="33"/>
      <c r="V295" s="33"/>
      <c r="W295" s="33"/>
      <c r="X295" s="33"/>
      <c r="Y295" s="33"/>
      <c r="Z295" s="33"/>
      <c r="AA295" s="33"/>
    </row>
    <row r="296" spans="1:27" ht="15.75" customHeight="1" thickBot="1" x14ac:dyDescent="0.3">
      <c r="A296" s="36" t="str" cm="1">
        <f t="array" ref="A296">"U-"&amp;LEFT(R296,6)&amp;_xlfn.IFS(E296="Cold Foil","-CF",E296="Rainbow Foil","-RF",E296="Cold Foil - Golden","-GF",E296="Extended Art Rainbow Foil", "-EA",E296="Regular","")</f>
        <v>U-WTR156-RF</v>
      </c>
      <c r="B296" s="4" t="s">
        <v>17</v>
      </c>
      <c r="C296" s="43" t="s">
        <v>3587</v>
      </c>
      <c r="D296" s="4" t="s">
        <v>615</v>
      </c>
      <c r="E296" s="4" t="s">
        <v>57</v>
      </c>
      <c r="F296" s="4" t="s">
        <v>20</v>
      </c>
      <c r="G296" s="4" t="s">
        <v>45</v>
      </c>
      <c r="H296" s="4" t="s">
        <v>51</v>
      </c>
      <c r="I296" s="80" t="s">
        <v>1243</v>
      </c>
      <c r="J296" s="81"/>
      <c r="K296" s="81"/>
      <c r="L296" s="81"/>
      <c r="M296" s="6">
        <v>1</v>
      </c>
      <c r="N296" s="4"/>
      <c r="O296" s="4"/>
      <c r="P296" s="38" t="s">
        <v>53</v>
      </c>
      <c r="Q296" s="4" t="s">
        <v>846</v>
      </c>
      <c r="R296" s="4" t="s">
        <v>1242</v>
      </c>
      <c r="S296" s="34" t="s">
        <v>3392</v>
      </c>
      <c r="T296" s="33"/>
      <c r="U296" s="33"/>
      <c r="V296" s="33"/>
      <c r="W296" s="33"/>
      <c r="X296" s="33"/>
      <c r="Y296" s="33"/>
      <c r="Z296" s="33"/>
      <c r="AA296" s="33"/>
    </row>
    <row r="297" spans="1:27" ht="15.75" customHeight="1" thickBot="1" x14ac:dyDescent="0.3">
      <c r="A297" s="36" t="str" cm="1">
        <f t="array" ref="A297">"U-"&amp;LEFT(R297,6)&amp;_xlfn.IFS(E297="Cold Foil","-CF",E297="Rainbow Foil","-RF",E297="Cold Foil - Golden","-GF",E297="Extended Art Rainbow Foil", "-EA",E297="Regular","")</f>
        <v>U-WTR157</v>
      </c>
      <c r="B297" s="4" t="s">
        <v>17</v>
      </c>
      <c r="C297" s="43" t="s">
        <v>3588</v>
      </c>
      <c r="D297" s="4" t="s">
        <v>619</v>
      </c>
      <c r="E297" s="4" t="s">
        <v>29</v>
      </c>
      <c r="F297" s="4" t="s">
        <v>20</v>
      </c>
      <c r="G297" s="4" t="s">
        <v>45</v>
      </c>
      <c r="H297" s="4" t="s">
        <v>187</v>
      </c>
      <c r="I297" s="80" t="s">
        <v>1244</v>
      </c>
      <c r="J297" s="81"/>
      <c r="K297" s="81"/>
      <c r="L297" s="81"/>
      <c r="M297" s="6">
        <v>1</v>
      </c>
      <c r="N297" s="4"/>
      <c r="O297" s="4"/>
      <c r="P297" s="38" t="s">
        <v>53</v>
      </c>
      <c r="Q297" s="4" t="s">
        <v>846</v>
      </c>
      <c r="R297" s="4" t="s">
        <v>1245</v>
      </c>
      <c r="S297" s="34" t="s">
        <v>3392</v>
      </c>
      <c r="T297" s="33"/>
      <c r="U297" s="33"/>
      <c r="V297" s="33"/>
      <c r="W297" s="33"/>
      <c r="X297" s="33"/>
      <c r="Y297" s="33"/>
      <c r="Z297" s="33"/>
      <c r="AA297" s="33"/>
    </row>
    <row r="298" spans="1:27" ht="15.75" customHeight="1" thickBot="1" x14ac:dyDescent="0.3">
      <c r="A298" s="36" t="str" cm="1">
        <f t="array" ref="A298">"U-"&amp;LEFT(R298,6)&amp;_xlfn.IFS(E298="Cold Foil","-CF",E298="Rainbow Foil","-RF",E298="Cold Foil - Golden","-GF",E298="Extended Art Rainbow Foil", "-EA",E298="Regular","")</f>
        <v>U-WTR157-RF</v>
      </c>
      <c r="B298" s="4" t="s">
        <v>17</v>
      </c>
      <c r="C298" s="43" t="s">
        <v>3588</v>
      </c>
      <c r="D298" s="4" t="s">
        <v>619</v>
      </c>
      <c r="E298" s="4" t="s">
        <v>57</v>
      </c>
      <c r="F298" s="4" t="s">
        <v>20</v>
      </c>
      <c r="G298" s="4" t="s">
        <v>45</v>
      </c>
      <c r="H298" s="4" t="s">
        <v>187</v>
      </c>
      <c r="I298" s="80" t="s">
        <v>1246</v>
      </c>
      <c r="J298" s="81"/>
      <c r="K298" s="81"/>
      <c r="L298" s="81"/>
      <c r="M298" s="6">
        <v>1</v>
      </c>
      <c r="N298" s="4"/>
      <c r="O298" s="4"/>
      <c r="P298" s="38" t="s">
        <v>53</v>
      </c>
      <c r="Q298" s="4" t="s">
        <v>846</v>
      </c>
      <c r="R298" s="4" t="s">
        <v>1245</v>
      </c>
      <c r="S298" s="34" t="s">
        <v>3392</v>
      </c>
      <c r="T298" s="33"/>
      <c r="U298" s="33"/>
      <c r="V298" s="33"/>
      <c r="W298" s="33"/>
      <c r="X298" s="33"/>
      <c r="Y298" s="33"/>
      <c r="Z298" s="33"/>
      <c r="AA298" s="33"/>
    </row>
    <row r="299" spans="1:27" ht="15.75" customHeight="1" thickBot="1" x14ac:dyDescent="0.3">
      <c r="A299" s="36" t="str" cm="1">
        <f t="array" ref="A299">"U-"&amp;LEFT(R299,6)&amp;_xlfn.IFS(E299="Cold Foil","-CF",E299="Rainbow Foil","-RF",E299="Cold Foil - Golden","-GF",E299="Extended Art Rainbow Foil", "-EA",E299="Regular","")</f>
        <v>U-WTR158</v>
      </c>
      <c r="B299" s="4" t="s">
        <v>17</v>
      </c>
      <c r="C299" s="43" t="s">
        <v>3589</v>
      </c>
      <c r="D299" s="4" t="s">
        <v>623</v>
      </c>
      <c r="E299" s="4" t="s">
        <v>29</v>
      </c>
      <c r="F299" s="4" t="s">
        <v>20</v>
      </c>
      <c r="G299" s="4" t="s">
        <v>45</v>
      </c>
      <c r="H299" s="4" t="s">
        <v>46</v>
      </c>
      <c r="I299" s="80" t="s">
        <v>1247</v>
      </c>
      <c r="J299" s="81"/>
      <c r="K299" s="81"/>
      <c r="L299" s="81"/>
      <c r="M299" s="6">
        <v>1</v>
      </c>
      <c r="N299" s="4"/>
      <c r="O299" s="4"/>
      <c r="P299" s="38" t="s">
        <v>53</v>
      </c>
      <c r="Q299" s="4" t="s">
        <v>846</v>
      </c>
      <c r="R299" s="4" t="s">
        <v>1248</v>
      </c>
      <c r="S299" s="34" t="s">
        <v>3392</v>
      </c>
      <c r="T299" s="33"/>
      <c r="U299" s="33"/>
      <c r="V299" s="33"/>
      <c r="W299" s="33"/>
      <c r="X299" s="33"/>
      <c r="Y299" s="33"/>
      <c r="Z299" s="33"/>
      <c r="AA299" s="33"/>
    </row>
    <row r="300" spans="1:27" ht="15.75" customHeight="1" thickBot="1" x14ac:dyDescent="0.3">
      <c r="A300" s="36" t="str" cm="1">
        <f t="array" ref="A300">"U-"&amp;LEFT(R300,6)&amp;_xlfn.IFS(E300="Cold Foil","-CF",E300="Rainbow Foil","-RF",E300="Cold Foil - Golden","-GF",E300="Extended Art Rainbow Foil", "-EA",E300="Regular","")</f>
        <v>U-WTR158-RF</v>
      </c>
      <c r="B300" s="4" t="s">
        <v>17</v>
      </c>
      <c r="C300" s="43" t="s">
        <v>3589</v>
      </c>
      <c r="D300" s="4" t="s">
        <v>623</v>
      </c>
      <c r="E300" s="4" t="s">
        <v>57</v>
      </c>
      <c r="F300" s="4" t="s">
        <v>20</v>
      </c>
      <c r="G300" s="4" t="s">
        <v>45</v>
      </c>
      <c r="H300" s="4" t="s">
        <v>46</v>
      </c>
      <c r="I300" s="80" t="s">
        <v>1249</v>
      </c>
      <c r="J300" s="81"/>
      <c r="K300" s="81"/>
      <c r="L300" s="81"/>
      <c r="M300" s="6">
        <v>1</v>
      </c>
      <c r="N300" s="4"/>
      <c r="O300" s="4"/>
      <c r="P300" s="38" t="s">
        <v>53</v>
      </c>
      <c r="Q300" s="4" t="s">
        <v>846</v>
      </c>
      <c r="R300" s="4" t="s">
        <v>1248</v>
      </c>
      <c r="S300" s="34" t="s">
        <v>3392</v>
      </c>
      <c r="T300" s="33"/>
      <c r="U300" s="33"/>
      <c r="V300" s="33"/>
      <c r="W300" s="33"/>
      <c r="X300" s="33"/>
      <c r="Y300" s="33"/>
      <c r="Z300" s="33"/>
      <c r="AA300" s="33"/>
    </row>
    <row r="301" spans="1:27" ht="15.75" customHeight="1" thickBot="1" x14ac:dyDescent="0.3">
      <c r="A301" s="36" t="str" cm="1">
        <f t="array" ref="A301">"U-"&amp;LEFT(R301,6)&amp;_xlfn.IFS(E301="Cold Foil","-CF",E301="Rainbow Foil","-RF",E301="Cold Foil - Golden","-GF",E301="Extended Art Rainbow Foil", "-EA",E301="Regular","")</f>
        <v>U-WTR159-RF</v>
      </c>
      <c r="B301" s="4" t="s">
        <v>17</v>
      </c>
      <c r="C301" s="43" t="s">
        <v>3590</v>
      </c>
      <c r="D301" s="4" t="s">
        <v>627</v>
      </c>
      <c r="E301" s="4" t="s">
        <v>57</v>
      </c>
      <c r="F301" s="4" t="s">
        <v>20</v>
      </c>
      <c r="G301" s="4" t="s">
        <v>58</v>
      </c>
      <c r="H301" s="4" t="s">
        <v>59</v>
      </c>
      <c r="I301" s="4" t="s">
        <v>1250</v>
      </c>
      <c r="J301" s="6">
        <v>0</v>
      </c>
      <c r="K301" s="6">
        <v>1</v>
      </c>
      <c r="L301" s="6">
        <v>5</v>
      </c>
      <c r="M301" s="6">
        <v>3</v>
      </c>
      <c r="N301" s="4"/>
      <c r="O301" s="4"/>
      <c r="P301" s="4" t="s">
        <v>61</v>
      </c>
      <c r="Q301" s="4" t="s">
        <v>846</v>
      </c>
      <c r="R301" s="4" t="s">
        <v>1251</v>
      </c>
      <c r="S301" s="34" t="s">
        <v>3392</v>
      </c>
      <c r="T301" s="33"/>
      <c r="U301" s="33"/>
      <c r="V301" s="33"/>
      <c r="W301" s="33"/>
      <c r="X301" s="33"/>
      <c r="Y301" s="33"/>
      <c r="Z301" s="33"/>
      <c r="AA301" s="33"/>
    </row>
    <row r="302" spans="1:27" ht="15.75" customHeight="1" thickBot="1" x14ac:dyDescent="0.3">
      <c r="A302" s="36" t="str" cm="1">
        <f t="array" ref="A302">"U-"&amp;LEFT(R302,6)&amp;_xlfn.IFS(E302="Cold Foil","-CF",E302="Rainbow Foil","-RF",E302="Cold Foil - Golden","-GF",E302="Extended Art Rainbow Foil", "-EA",E302="Regular","")</f>
        <v>U-WTR159</v>
      </c>
      <c r="B302" s="4" t="s">
        <v>17</v>
      </c>
      <c r="C302" s="43" t="s">
        <v>3590</v>
      </c>
      <c r="D302" s="4" t="s">
        <v>627</v>
      </c>
      <c r="E302" s="4" t="s">
        <v>29</v>
      </c>
      <c r="F302" s="4" t="s">
        <v>20</v>
      </c>
      <c r="G302" s="4" t="s">
        <v>58</v>
      </c>
      <c r="H302" s="4" t="s">
        <v>59</v>
      </c>
      <c r="I302" s="4" t="s">
        <v>1252</v>
      </c>
      <c r="J302" s="6">
        <v>0</v>
      </c>
      <c r="K302" s="6">
        <v>1</v>
      </c>
      <c r="L302" s="6">
        <v>5</v>
      </c>
      <c r="M302" s="6">
        <v>3</v>
      </c>
      <c r="N302" s="4"/>
      <c r="O302" s="4"/>
      <c r="P302" s="4" t="s">
        <v>61</v>
      </c>
      <c r="Q302" s="4" t="s">
        <v>846</v>
      </c>
      <c r="R302" s="4" t="s">
        <v>1251</v>
      </c>
      <c r="S302" s="34" t="s">
        <v>3392</v>
      </c>
      <c r="T302" s="33"/>
      <c r="U302" s="33"/>
      <c r="V302" s="33"/>
      <c r="W302" s="33"/>
      <c r="X302" s="33"/>
      <c r="Y302" s="33"/>
      <c r="Z302" s="33"/>
      <c r="AA302" s="33"/>
    </row>
    <row r="303" spans="1:27" ht="15.75" customHeight="1" thickBot="1" x14ac:dyDescent="0.3">
      <c r="A303" s="36" t="str" cm="1">
        <f t="array" ref="A303">"U-"&amp;LEFT(R303,6)&amp;_xlfn.IFS(E303="Cold Foil","-CF",E303="Rainbow Foil","-RF",E303="Cold Foil - Golden","-GF",E303="Extended Art Rainbow Foil", "-EA",E303="Regular","")</f>
        <v>U-WTR160-RF</v>
      </c>
      <c r="B303" s="4" t="s">
        <v>17</v>
      </c>
      <c r="C303" s="43" t="s">
        <v>3591</v>
      </c>
      <c r="D303" s="4" t="s">
        <v>631</v>
      </c>
      <c r="E303" s="4" t="s">
        <v>57</v>
      </c>
      <c r="F303" s="4" t="s">
        <v>20</v>
      </c>
      <c r="G303" s="4" t="s">
        <v>58</v>
      </c>
      <c r="H303" s="4" t="s">
        <v>59</v>
      </c>
      <c r="I303" s="4" t="s">
        <v>632</v>
      </c>
      <c r="J303" s="6">
        <v>1</v>
      </c>
      <c r="K303" s="6">
        <v>2</v>
      </c>
      <c r="L303" s="4"/>
      <c r="M303" s="6">
        <v>2</v>
      </c>
      <c r="N303" s="4"/>
      <c r="O303" s="4"/>
      <c r="P303" s="4" t="s">
        <v>61</v>
      </c>
      <c r="Q303" s="4" t="s">
        <v>846</v>
      </c>
      <c r="R303" s="4" t="s">
        <v>1253</v>
      </c>
      <c r="S303" s="34" t="s">
        <v>3392</v>
      </c>
      <c r="T303" s="33"/>
      <c r="U303" s="33"/>
      <c r="V303" s="33"/>
      <c r="W303" s="33"/>
      <c r="X303" s="33"/>
      <c r="Y303" s="33"/>
      <c r="Z303" s="33"/>
      <c r="AA303" s="33"/>
    </row>
    <row r="304" spans="1:27" ht="15.75" customHeight="1" thickBot="1" x14ac:dyDescent="0.3">
      <c r="A304" s="36" t="str" cm="1">
        <f t="array" ref="A304">"U-"&amp;LEFT(R304,6)&amp;_xlfn.IFS(E304="Cold Foil","-CF",E304="Rainbow Foil","-RF",E304="Cold Foil - Golden","-GF",E304="Extended Art Rainbow Foil", "-EA",E304="Regular","")</f>
        <v>U-WTR160</v>
      </c>
      <c r="B304" s="4" t="s">
        <v>17</v>
      </c>
      <c r="C304" s="43" t="s">
        <v>3591</v>
      </c>
      <c r="D304" s="4" t="s">
        <v>631</v>
      </c>
      <c r="E304" s="4" t="s">
        <v>29</v>
      </c>
      <c r="F304" s="4" t="s">
        <v>20</v>
      </c>
      <c r="G304" s="4" t="s">
        <v>58</v>
      </c>
      <c r="H304" s="4" t="s">
        <v>59</v>
      </c>
      <c r="I304" s="4" t="s">
        <v>632</v>
      </c>
      <c r="J304" s="6">
        <v>1</v>
      </c>
      <c r="K304" s="6">
        <v>2</v>
      </c>
      <c r="L304" s="4"/>
      <c r="M304" s="6">
        <v>2</v>
      </c>
      <c r="N304" s="4"/>
      <c r="O304" s="4"/>
      <c r="P304" s="4" t="s">
        <v>61</v>
      </c>
      <c r="Q304" s="4" t="s">
        <v>846</v>
      </c>
      <c r="R304" s="4" t="s">
        <v>1253</v>
      </c>
      <c r="S304" s="34" t="s">
        <v>3392</v>
      </c>
      <c r="T304" s="33"/>
      <c r="U304" s="33"/>
      <c r="V304" s="33"/>
      <c r="W304" s="33"/>
      <c r="X304" s="33"/>
      <c r="Y304" s="33"/>
      <c r="Z304" s="33"/>
      <c r="AA304" s="33"/>
    </row>
    <row r="305" spans="1:27" ht="15.75" customHeight="1" thickBot="1" x14ac:dyDescent="0.3">
      <c r="A305" s="36" t="str" cm="1">
        <f t="array" ref="A305">"U-"&amp;LEFT(R305,6)&amp;_xlfn.IFS(E305="Cold Foil","-CF",E305="Rainbow Foil","-RF",E305="Cold Foil - Golden","-GF",E305="Extended Art Rainbow Foil", "-EA",E305="Regular","")</f>
        <v>U-WTR161-RF</v>
      </c>
      <c r="B305" s="4" t="s">
        <v>17</v>
      </c>
      <c r="C305" s="43" t="s">
        <v>3592</v>
      </c>
      <c r="D305" s="4" t="s">
        <v>634</v>
      </c>
      <c r="E305" s="4" t="s">
        <v>57</v>
      </c>
      <c r="F305" s="4" t="s">
        <v>20</v>
      </c>
      <c r="G305" s="4" t="s">
        <v>58</v>
      </c>
      <c r="H305" s="4" t="s">
        <v>59</v>
      </c>
      <c r="I305" s="4" t="s">
        <v>1254</v>
      </c>
      <c r="J305" s="6">
        <v>3</v>
      </c>
      <c r="K305" s="6">
        <v>3</v>
      </c>
      <c r="L305" s="6">
        <v>4</v>
      </c>
      <c r="M305" s="6">
        <v>3</v>
      </c>
      <c r="N305" s="4"/>
      <c r="O305" s="4"/>
      <c r="P305" s="4" t="s">
        <v>71</v>
      </c>
      <c r="Q305" s="4" t="s">
        <v>846</v>
      </c>
      <c r="R305" s="4" t="s">
        <v>1255</v>
      </c>
      <c r="S305" s="34" t="s">
        <v>3392</v>
      </c>
      <c r="T305" s="33"/>
      <c r="U305" s="33"/>
      <c r="V305" s="33"/>
      <c r="W305" s="33"/>
      <c r="X305" s="33"/>
      <c r="Y305" s="33"/>
      <c r="Z305" s="33"/>
      <c r="AA305" s="33"/>
    </row>
    <row r="306" spans="1:27" ht="15.75" customHeight="1" thickBot="1" x14ac:dyDescent="0.3">
      <c r="A306" s="36" t="str" cm="1">
        <f t="array" ref="A306">"U-"&amp;LEFT(R306,6)&amp;_xlfn.IFS(E306="Cold Foil","-CF",E306="Rainbow Foil","-RF",E306="Cold Foil - Golden","-GF",E306="Extended Art Rainbow Foil", "-EA",E306="Regular","")</f>
        <v>U-WTR161</v>
      </c>
      <c r="B306" s="4" t="s">
        <v>17</v>
      </c>
      <c r="C306" s="43" t="s">
        <v>3592</v>
      </c>
      <c r="D306" s="4" t="s">
        <v>634</v>
      </c>
      <c r="E306" s="4" t="s">
        <v>29</v>
      </c>
      <c r="F306" s="4" t="s">
        <v>20</v>
      </c>
      <c r="G306" s="4" t="s">
        <v>58</v>
      </c>
      <c r="H306" s="4" t="s">
        <v>59</v>
      </c>
      <c r="I306" s="4" t="s">
        <v>1256</v>
      </c>
      <c r="J306" s="6">
        <v>3</v>
      </c>
      <c r="K306" s="6">
        <v>3</v>
      </c>
      <c r="L306" s="6">
        <v>4</v>
      </c>
      <c r="M306" s="6">
        <v>3</v>
      </c>
      <c r="N306" s="4"/>
      <c r="O306" s="4"/>
      <c r="P306" s="4" t="s">
        <v>71</v>
      </c>
      <c r="Q306" s="4" t="s">
        <v>846</v>
      </c>
      <c r="R306" s="4" t="s">
        <v>1255</v>
      </c>
      <c r="S306" s="34" t="s">
        <v>3392</v>
      </c>
      <c r="T306" s="33"/>
      <c r="U306" s="33"/>
      <c r="V306" s="33"/>
      <c r="W306" s="33"/>
      <c r="X306" s="33"/>
      <c r="Y306" s="33"/>
      <c r="Z306" s="33"/>
      <c r="AA306" s="33"/>
    </row>
    <row r="307" spans="1:27" ht="15.75" customHeight="1" thickBot="1" x14ac:dyDescent="0.3">
      <c r="A307" s="36" t="str" cm="1">
        <f t="array" ref="A307">"U-"&amp;LEFT(R307,6)&amp;_xlfn.IFS(E307="Cold Foil","-CF",E307="Rainbow Foil","-RF",E307="Cold Foil - Golden","-GF",E307="Extended Art Rainbow Foil", "-EA",E307="Regular","")</f>
        <v>U-WTR162-RF</v>
      </c>
      <c r="B307" s="4" t="s">
        <v>17</v>
      </c>
      <c r="C307" s="43" t="s">
        <v>3593</v>
      </c>
      <c r="D307" s="4" t="s">
        <v>638</v>
      </c>
      <c r="E307" s="4" t="s">
        <v>57</v>
      </c>
      <c r="F307" s="4" t="s">
        <v>20</v>
      </c>
      <c r="G307" s="4" t="s">
        <v>58</v>
      </c>
      <c r="H307" s="4" t="s">
        <v>639</v>
      </c>
      <c r="I307" s="4" t="s">
        <v>1257</v>
      </c>
      <c r="J307" s="6">
        <v>0</v>
      </c>
      <c r="K307" s="6">
        <v>3</v>
      </c>
      <c r="L307" s="4"/>
      <c r="M307" s="4"/>
      <c r="N307" s="4"/>
      <c r="O307" s="4"/>
      <c r="P307" s="4" t="s">
        <v>71</v>
      </c>
      <c r="Q307" s="4" t="s">
        <v>846</v>
      </c>
      <c r="R307" s="4" t="s">
        <v>1258</v>
      </c>
      <c r="S307" s="34" t="s">
        <v>3392</v>
      </c>
      <c r="T307" s="33"/>
      <c r="U307" s="33"/>
      <c r="V307" s="33"/>
      <c r="W307" s="33"/>
      <c r="X307" s="33"/>
      <c r="Y307" s="33"/>
      <c r="Z307" s="33"/>
      <c r="AA307" s="33"/>
    </row>
    <row r="308" spans="1:27" ht="15.75" customHeight="1" thickBot="1" x14ac:dyDescent="0.3">
      <c r="A308" s="36" t="str" cm="1">
        <f t="array" ref="A308">"U-"&amp;LEFT(R308,6)&amp;_xlfn.IFS(E308="Cold Foil","-CF",E308="Rainbow Foil","-RF",E308="Cold Foil - Golden","-GF",E308="Extended Art Rainbow Foil", "-EA",E308="Regular","")</f>
        <v>U-WTR162</v>
      </c>
      <c r="B308" s="4" t="s">
        <v>17</v>
      </c>
      <c r="C308" s="43" t="s">
        <v>3593</v>
      </c>
      <c r="D308" s="4" t="s">
        <v>638</v>
      </c>
      <c r="E308" s="4" t="s">
        <v>29</v>
      </c>
      <c r="F308" s="4" t="s">
        <v>20</v>
      </c>
      <c r="G308" s="4" t="s">
        <v>58</v>
      </c>
      <c r="H308" s="4" t="s">
        <v>639</v>
      </c>
      <c r="I308" s="4" t="s">
        <v>1259</v>
      </c>
      <c r="J308" s="6">
        <v>0</v>
      </c>
      <c r="K308" s="6">
        <v>3</v>
      </c>
      <c r="L308" s="4"/>
      <c r="M308" s="4"/>
      <c r="N308" s="4"/>
      <c r="O308" s="4"/>
      <c r="P308" s="4" t="s">
        <v>71</v>
      </c>
      <c r="Q308" s="4" t="s">
        <v>846</v>
      </c>
      <c r="R308" s="4" t="s">
        <v>1258</v>
      </c>
      <c r="S308" s="34" t="s">
        <v>3392</v>
      </c>
      <c r="T308" s="33"/>
      <c r="U308" s="33"/>
      <c r="V308" s="33"/>
      <c r="W308" s="33"/>
      <c r="X308" s="33"/>
      <c r="Y308" s="33"/>
      <c r="Z308" s="33"/>
      <c r="AA308" s="33"/>
    </row>
    <row r="309" spans="1:27" ht="15.75" customHeight="1" thickBot="1" x14ac:dyDescent="0.3">
      <c r="A309" s="36" t="str" cm="1">
        <f t="array" ref="A309">"U-"&amp;LEFT(R309,6)&amp;_xlfn.IFS(E309="Cold Foil","-CF",E309="Rainbow Foil","-RF",E309="Cold Foil - Golden","-GF",E309="Extended Art Rainbow Foil", "-EA",E309="Regular","")</f>
        <v>U-WTR163-RF</v>
      </c>
      <c r="B309" s="4" t="s">
        <v>17</v>
      </c>
      <c r="C309" s="43" t="s">
        <v>3594</v>
      </c>
      <c r="D309" s="4" t="s">
        <v>643</v>
      </c>
      <c r="E309" s="4" t="s">
        <v>57</v>
      </c>
      <c r="F309" s="4" t="s">
        <v>20</v>
      </c>
      <c r="G309" s="4" t="s">
        <v>78</v>
      </c>
      <c r="H309" s="4"/>
      <c r="I309" s="4" t="s">
        <v>644</v>
      </c>
      <c r="J309" s="6">
        <v>0</v>
      </c>
      <c r="K309" s="6">
        <v>2</v>
      </c>
      <c r="L309" s="4"/>
      <c r="M309" s="4"/>
      <c r="N309" s="4"/>
      <c r="O309" s="4"/>
      <c r="P309" s="4" t="s">
        <v>71</v>
      </c>
      <c r="Q309" s="4" t="s">
        <v>846</v>
      </c>
      <c r="R309" s="4" t="s">
        <v>1260</v>
      </c>
      <c r="S309" s="34" t="s">
        <v>3392</v>
      </c>
      <c r="T309" s="33"/>
      <c r="U309" s="33"/>
      <c r="V309" s="33"/>
      <c r="W309" s="33"/>
      <c r="X309" s="33"/>
      <c r="Y309" s="33"/>
      <c r="Z309" s="33"/>
      <c r="AA309" s="33"/>
    </row>
    <row r="310" spans="1:27" ht="15.75" customHeight="1" thickBot="1" x14ac:dyDescent="0.3">
      <c r="A310" s="36" t="str" cm="1">
        <f t="array" ref="A310">"U-"&amp;LEFT(R310,6)&amp;_xlfn.IFS(E310="Cold Foil","-CF",E310="Rainbow Foil","-RF",E310="Cold Foil - Golden","-GF",E310="Extended Art Rainbow Foil", "-EA",E310="Regular","")</f>
        <v>U-WTR163</v>
      </c>
      <c r="B310" s="4" t="s">
        <v>17</v>
      </c>
      <c r="C310" s="43" t="s">
        <v>3594</v>
      </c>
      <c r="D310" s="4" t="s">
        <v>643</v>
      </c>
      <c r="E310" s="4" t="s">
        <v>29</v>
      </c>
      <c r="F310" s="4" t="s">
        <v>20</v>
      </c>
      <c r="G310" s="4" t="s">
        <v>78</v>
      </c>
      <c r="H310" s="4"/>
      <c r="I310" s="4" t="s">
        <v>644</v>
      </c>
      <c r="J310" s="6">
        <v>0</v>
      </c>
      <c r="K310" s="6">
        <v>2</v>
      </c>
      <c r="L310" s="4"/>
      <c r="M310" s="4"/>
      <c r="N310" s="4"/>
      <c r="O310" s="4"/>
      <c r="P310" s="4" t="s">
        <v>71</v>
      </c>
      <c r="Q310" s="4" t="s">
        <v>846</v>
      </c>
      <c r="R310" s="4" t="s">
        <v>1260</v>
      </c>
      <c r="S310" s="34" t="s">
        <v>3392</v>
      </c>
      <c r="T310" s="33"/>
      <c r="U310" s="33"/>
      <c r="V310" s="33"/>
      <c r="W310" s="33"/>
      <c r="X310" s="33"/>
      <c r="Y310" s="33"/>
      <c r="Z310" s="33"/>
      <c r="AA310" s="33"/>
    </row>
    <row r="311" spans="1:27" ht="15.75" customHeight="1" thickBot="1" x14ac:dyDescent="0.3">
      <c r="A311" s="36" t="str" cm="1">
        <f t="array" ref="A311">"U-"&amp;LEFT(R311,6)&amp;_xlfn.IFS(E311="Cold Foil","-CF",E311="Rainbow Foil","-RF",E311="Cold Foil - Golden","-GF",E311="Extended Art Rainbow Foil", "-EA",E311="Regular","")</f>
        <v>U-WTR164-RF</v>
      </c>
      <c r="B311" s="4" t="s">
        <v>17</v>
      </c>
      <c r="C311" s="43" t="s">
        <v>3595</v>
      </c>
      <c r="D311" s="4" t="s">
        <v>646</v>
      </c>
      <c r="E311" s="4" t="s">
        <v>57</v>
      </c>
      <c r="F311" s="4" t="s">
        <v>20</v>
      </c>
      <c r="G311" s="4" t="s">
        <v>58</v>
      </c>
      <c r="H311" s="4" t="s">
        <v>59</v>
      </c>
      <c r="I311" s="4" t="s">
        <v>647</v>
      </c>
      <c r="J311" s="6">
        <v>2</v>
      </c>
      <c r="K311" s="6">
        <v>1</v>
      </c>
      <c r="L311" s="6">
        <v>6</v>
      </c>
      <c r="M311" s="6">
        <v>2</v>
      </c>
      <c r="N311" s="4"/>
      <c r="O311" s="4"/>
      <c r="P311" s="4" t="s">
        <v>83</v>
      </c>
      <c r="Q311" s="4" t="s">
        <v>846</v>
      </c>
      <c r="R311" s="4" t="s">
        <v>1261</v>
      </c>
      <c r="S311" s="34" t="s">
        <v>3392</v>
      </c>
      <c r="T311" s="33"/>
      <c r="U311" s="33"/>
      <c r="V311" s="33"/>
      <c r="W311" s="33"/>
      <c r="X311" s="33"/>
      <c r="Y311" s="33"/>
      <c r="Z311" s="33"/>
      <c r="AA311" s="33"/>
    </row>
    <row r="312" spans="1:27" ht="15.75" customHeight="1" thickBot="1" x14ac:dyDescent="0.3">
      <c r="A312" s="36" t="str" cm="1">
        <f t="array" ref="A312">"U-"&amp;LEFT(R312,6)&amp;_xlfn.IFS(E312="Cold Foil","-CF",E312="Rainbow Foil","-RF",E312="Cold Foil - Golden","-GF",E312="Extended Art Rainbow Foil", "-EA",E312="Regular","")</f>
        <v>U-WTR164</v>
      </c>
      <c r="B312" s="4" t="s">
        <v>17</v>
      </c>
      <c r="C312" s="43" t="s">
        <v>3595</v>
      </c>
      <c r="D312" s="4" t="s">
        <v>646</v>
      </c>
      <c r="E312" s="4" t="s">
        <v>29</v>
      </c>
      <c r="F312" s="4" t="s">
        <v>20</v>
      </c>
      <c r="G312" s="4" t="s">
        <v>58</v>
      </c>
      <c r="H312" s="4" t="s">
        <v>59</v>
      </c>
      <c r="I312" s="4" t="s">
        <v>647</v>
      </c>
      <c r="J312" s="6">
        <v>2</v>
      </c>
      <c r="K312" s="6">
        <v>1</v>
      </c>
      <c r="L312" s="6">
        <v>6</v>
      </c>
      <c r="M312" s="6">
        <v>2</v>
      </c>
      <c r="N312" s="4"/>
      <c r="O312" s="4"/>
      <c r="P312" s="4" t="s">
        <v>83</v>
      </c>
      <c r="Q312" s="4" t="s">
        <v>846</v>
      </c>
      <c r="R312" s="4" t="s">
        <v>1261</v>
      </c>
      <c r="S312" s="34" t="s">
        <v>3392</v>
      </c>
      <c r="T312" s="33"/>
      <c r="U312" s="33"/>
      <c r="V312" s="33"/>
      <c r="W312" s="33"/>
      <c r="X312" s="33"/>
      <c r="Y312" s="33"/>
      <c r="Z312" s="33"/>
      <c r="AA312" s="33"/>
    </row>
    <row r="313" spans="1:27" ht="15.75" customHeight="1" thickBot="1" x14ac:dyDescent="0.3">
      <c r="A313" s="36" t="str" cm="1">
        <f t="array" ref="A313">"U-"&amp;LEFT(R313,6)&amp;_xlfn.IFS(E313="Cold Foil","-CF",E313="Rainbow Foil","-RF",E313="Cold Foil - Golden","-GF",E313="Extended Art Rainbow Foil", "-EA",E313="Regular","")</f>
        <v>U-WTR165-RF</v>
      </c>
      <c r="B313" s="4" t="s">
        <v>17</v>
      </c>
      <c r="C313" s="43" t="s">
        <v>3596</v>
      </c>
      <c r="D313" s="4" t="s">
        <v>649</v>
      </c>
      <c r="E313" s="4" t="s">
        <v>57</v>
      </c>
      <c r="F313" s="4" t="s">
        <v>20</v>
      </c>
      <c r="G313" s="4" t="s">
        <v>58</v>
      </c>
      <c r="H313" s="4" t="s">
        <v>59</v>
      </c>
      <c r="I313" s="4" t="s">
        <v>647</v>
      </c>
      <c r="J313" s="6">
        <v>2</v>
      </c>
      <c r="K313" s="6">
        <v>2</v>
      </c>
      <c r="L313" s="6">
        <v>5</v>
      </c>
      <c r="M313" s="6">
        <v>2</v>
      </c>
      <c r="N313" s="4"/>
      <c r="O313" s="4"/>
      <c r="P313" s="4" t="s">
        <v>83</v>
      </c>
      <c r="Q313" s="4" t="s">
        <v>846</v>
      </c>
      <c r="R313" s="4" t="s">
        <v>1262</v>
      </c>
      <c r="S313" s="34" t="s">
        <v>3392</v>
      </c>
      <c r="T313" s="33"/>
      <c r="U313" s="33"/>
      <c r="V313" s="33"/>
      <c r="W313" s="33"/>
      <c r="X313" s="33"/>
      <c r="Y313" s="33"/>
      <c r="Z313" s="33"/>
      <c r="AA313" s="33"/>
    </row>
    <row r="314" spans="1:27" ht="15.75" customHeight="1" thickBot="1" x14ac:dyDescent="0.3">
      <c r="A314" s="36" t="str" cm="1">
        <f t="array" ref="A314">"U-"&amp;LEFT(R314,6)&amp;_xlfn.IFS(E314="Cold Foil","-CF",E314="Rainbow Foil","-RF",E314="Cold Foil - Golden","-GF",E314="Extended Art Rainbow Foil", "-EA",E314="Regular","")</f>
        <v>U-WTR165</v>
      </c>
      <c r="B314" s="4" t="s">
        <v>17</v>
      </c>
      <c r="C314" s="43" t="s">
        <v>3596</v>
      </c>
      <c r="D314" s="4" t="s">
        <v>649</v>
      </c>
      <c r="E314" s="4" t="s">
        <v>29</v>
      </c>
      <c r="F314" s="4" t="s">
        <v>20</v>
      </c>
      <c r="G314" s="4" t="s">
        <v>58</v>
      </c>
      <c r="H314" s="4" t="s">
        <v>59</v>
      </c>
      <c r="I314" s="4" t="s">
        <v>647</v>
      </c>
      <c r="J314" s="6">
        <v>2</v>
      </c>
      <c r="K314" s="6">
        <v>2</v>
      </c>
      <c r="L314" s="6">
        <v>5</v>
      </c>
      <c r="M314" s="6">
        <v>2</v>
      </c>
      <c r="N314" s="4"/>
      <c r="O314" s="4"/>
      <c r="P314" s="4" t="s">
        <v>83</v>
      </c>
      <c r="Q314" s="4" t="s">
        <v>846</v>
      </c>
      <c r="R314" s="4" t="s">
        <v>1262</v>
      </c>
      <c r="S314" s="34" t="s">
        <v>3392</v>
      </c>
      <c r="T314" s="33"/>
      <c r="U314" s="33"/>
      <c r="V314" s="33"/>
      <c r="W314" s="33"/>
      <c r="X314" s="33"/>
      <c r="Y314" s="33"/>
      <c r="Z314" s="33"/>
      <c r="AA314" s="33"/>
    </row>
    <row r="315" spans="1:27" ht="15.75" customHeight="1" thickBot="1" x14ac:dyDescent="0.3">
      <c r="A315" s="36" t="str" cm="1">
        <f t="array" ref="A315">"U-"&amp;LEFT(R315,6)&amp;_xlfn.IFS(E315="Cold Foil","-CF",E315="Rainbow Foil","-RF",E315="Cold Foil - Golden","-GF",E315="Extended Art Rainbow Foil", "-EA",E315="Regular","")</f>
        <v>U-WTR166-RF</v>
      </c>
      <c r="B315" s="4" t="s">
        <v>17</v>
      </c>
      <c r="C315" s="43" t="s">
        <v>3597</v>
      </c>
      <c r="D315" s="4" t="s">
        <v>651</v>
      </c>
      <c r="E315" s="4" t="s">
        <v>57</v>
      </c>
      <c r="F315" s="4" t="s">
        <v>20</v>
      </c>
      <c r="G315" s="4" t="s">
        <v>58</v>
      </c>
      <c r="H315" s="4" t="s">
        <v>59</v>
      </c>
      <c r="I315" s="4" t="s">
        <v>647</v>
      </c>
      <c r="J315" s="6">
        <v>2</v>
      </c>
      <c r="K315" s="6">
        <v>3</v>
      </c>
      <c r="L315" s="6">
        <v>4</v>
      </c>
      <c r="M315" s="6">
        <v>2</v>
      </c>
      <c r="N315" s="4"/>
      <c r="O315" s="4"/>
      <c r="P315" s="4" t="s">
        <v>83</v>
      </c>
      <c r="Q315" s="4" t="s">
        <v>846</v>
      </c>
      <c r="R315" s="4" t="s">
        <v>1263</v>
      </c>
      <c r="S315" s="34" t="s">
        <v>3392</v>
      </c>
      <c r="T315" s="33"/>
      <c r="U315" s="33"/>
      <c r="V315" s="33"/>
      <c r="W315" s="33"/>
      <c r="X315" s="33"/>
      <c r="Y315" s="33"/>
      <c r="Z315" s="33"/>
      <c r="AA315" s="33"/>
    </row>
    <row r="316" spans="1:27" ht="15.75" customHeight="1" thickBot="1" x14ac:dyDescent="0.3">
      <c r="A316" s="36" t="str" cm="1">
        <f t="array" ref="A316">"U-"&amp;LEFT(R316,6)&amp;_xlfn.IFS(E316="Cold Foil","-CF",E316="Rainbow Foil","-RF",E316="Cold Foil - Golden","-GF",E316="Extended Art Rainbow Foil", "-EA",E316="Regular","")</f>
        <v>U-WTR166</v>
      </c>
      <c r="B316" s="4" t="s">
        <v>17</v>
      </c>
      <c r="C316" s="43" t="s">
        <v>3597</v>
      </c>
      <c r="D316" s="4" t="s">
        <v>651</v>
      </c>
      <c r="E316" s="4" t="s">
        <v>29</v>
      </c>
      <c r="F316" s="4" t="s">
        <v>20</v>
      </c>
      <c r="G316" s="4" t="s">
        <v>58</v>
      </c>
      <c r="H316" s="4" t="s">
        <v>59</v>
      </c>
      <c r="I316" s="4" t="s">
        <v>647</v>
      </c>
      <c r="J316" s="6">
        <v>2</v>
      </c>
      <c r="K316" s="6">
        <v>3</v>
      </c>
      <c r="L316" s="6">
        <v>4</v>
      </c>
      <c r="M316" s="6">
        <v>2</v>
      </c>
      <c r="N316" s="4"/>
      <c r="O316" s="4"/>
      <c r="P316" s="4" t="s">
        <v>83</v>
      </c>
      <c r="Q316" s="4" t="s">
        <v>846</v>
      </c>
      <c r="R316" s="4" t="s">
        <v>1263</v>
      </c>
      <c r="S316" s="34" t="s">
        <v>3392</v>
      </c>
      <c r="T316" s="33"/>
      <c r="U316" s="33"/>
      <c r="V316" s="33"/>
      <c r="W316" s="33"/>
      <c r="X316" s="33"/>
      <c r="Y316" s="33"/>
      <c r="Z316" s="33"/>
      <c r="AA316" s="33"/>
    </row>
    <row r="317" spans="1:27" ht="15.75" customHeight="1" thickBot="1" x14ac:dyDescent="0.3">
      <c r="A317" s="36" t="str" cm="1">
        <f t="array" ref="A317">"U-"&amp;LEFT(R317,6)&amp;_xlfn.IFS(E317="Cold Foil","-CF",E317="Rainbow Foil","-RF",E317="Cold Foil - Golden","-GF",E317="Extended Art Rainbow Foil", "-EA",E317="Regular","")</f>
        <v>U-WTR167-RF</v>
      </c>
      <c r="B317" s="4" t="s">
        <v>17</v>
      </c>
      <c r="C317" s="43" t="s">
        <v>3598</v>
      </c>
      <c r="D317" s="4" t="s">
        <v>653</v>
      </c>
      <c r="E317" s="4" t="s">
        <v>57</v>
      </c>
      <c r="F317" s="4" t="s">
        <v>20</v>
      </c>
      <c r="G317" s="4" t="s">
        <v>58</v>
      </c>
      <c r="H317" s="4" t="s">
        <v>59</v>
      </c>
      <c r="I317" s="4" t="s">
        <v>654</v>
      </c>
      <c r="J317" s="6">
        <v>0</v>
      </c>
      <c r="K317" s="6">
        <v>1</v>
      </c>
      <c r="L317" s="6">
        <v>4</v>
      </c>
      <c r="M317" s="6">
        <v>2</v>
      </c>
      <c r="N317" s="4"/>
      <c r="O317" s="4"/>
      <c r="P317" s="4" t="s">
        <v>83</v>
      </c>
      <c r="Q317" s="4" t="s">
        <v>846</v>
      </c>
      <c r="R317" s="4" t="s">
        <v>1264</v>
      </c>
      <c r="S317" s="34" t="s">
        <v>3392</v>
      </c>
      <c r="T317" s="33"/>
      <c r="U317" s="33"/>
      <c r="V317" s="33"/>
      <c r="W317" s="33"/>
      <c r="X317" s="33"/>
      <c r="Y317" s="33"/>
      <c r="Z317" s="33"/>
      <c r="AA317" s="33"/>
    </row>
    <row r="318" spans="1:27" ht="15.75" customHeight="1" thickBot="1" x14ac:dyDescent="0.3">
      <c r="A318" s="36" t="str" cm="1">
        <f t="array" ref="A318">"U-"&amp;LEFT(R318,6)&amp;_xlfn.IFS(E318="Cold Foil","-CF",E318="Rainbow Foil","-RF",E318="Cold Foil - Golden","-GF",E318="Extended Art Rainbow Foil", "-EA",E318="Regular","")</f>
        <v>U-WTR167</v>
      </c>
      <c r="B318" s="4" t="s">
        <v>17</v>
      </c>
      <c r="C318" s="43" t="s">
        <v>3598</v>
      </c>
      <c r="D318" s="4" t="s">
        <v>653</v>
      </c>
      <c r="E318" s="4" t="s">
        <v>29</v>
      </c>
      <c r="F318" s="4" t="s">
        <v>20</v>
      </c>
      <c r="G318" s="4" t="s">
        <v>58</v>
      </c>
      <c r="H318" s="4" t="s">
        <v>59</v>
      </c>
      <c r="I318" s="4" t="s">
        <v>654</v>
      </c>
      <c r="J318" s="6">
        <v>0</v>
      </c>
      <c r="K318" s="6">
        <v>1</v>
      </c>
      <c r="L318" s="6">
        <v>4</v>
      </c>
      <c r="M318" s="6">
        <v>2</v>
      </c>
      <c r="N318" s="4"/>
      <c r="O318" s="4"/>
      <c r="P318" s="4" t="s">
        <v>83</v>
      </c>
      <c r="Q318" s="4" t="s">
        <v>846</v>
      </c>
      <c r="R318" s="4" t="s">
        <v>1264</v>
      </c>
      <c r="S318" s="34" t="s">
        <v>3392</v>
      </c>
      <c r="T318" s="33"/>
      <c r="U318" s="33"/>
      <c r="V318" s="33"/>
      <c r="W318" s="33"/>
      <c r="X318" s="33"/>
      <c r="Y318" s="33"/>
      <c r="Z318" s="33"/>
      <c r="AA318" s="33"/>
    </row>
    <row r="319" spans="1:27" ht="15.75" customHeight="1" thickBot="1" x14ac:dyDescent="0.3">
      <c r="A319" s="36" t="str" cm="1">
        <f t="array" ref="A319">"U-"&amp;LEFT(R319,6)&amp;_xlfn.IFS(E319="Cold Foil","-CF",E319="Rainbow Foil","-RF",E319="Cold Foil - Golden","-GF",E319="Extended Art Rainbow Foil", "-EA",E319="Regular","")</f>
        <v>U-WTR168-RF</v>
      </c>
      <c r="B319" s="4" t="s">
        <v>17</v>
      </c>
      <c r="C319" s="43" t="s">
        <v>3599</v>
      </c>
      <c r="D319" s="4" t="s">
        <v>656</v>
      </c>
      <c r="E319" s="4" t="s">
        <v>57</v>
      </c>
      <c r="F319" s="4" t="s">
        <v>20</v>
      </c>
      <c r="G319" s="4" t="s">
        <v>58</v>
      </c>
      <c r="H319" s="4" t="s">
        <v>59</v>
      </c>
      <c r="I319" s="4" t="s">
        <v>654</v>
      </c>
      <c r="J319" s="6">
        <v>0</v>
      </c>
      <c r="K319" s="6">
        <v>2</v>
      </c>
      <c r="L319" s="6">
        <v>3</v>
      </c>
      <c r="M319" s="6">
        <v>2</v>
      </c>
      <c r="N319" s="4"/>
      <c r="O319" s="4"/>
      <c r="P319" s="4" t="s">
        <v>83</v>
      </c>
      <c r="Q319" s="4" t="s">
        <v>846</v>
      </c>
      <c r="R319" s="4" t="s">
        <v>1265</v>
      </c>
      <c r="S319" s="34" t="s">
        <v>3392</v>
      </c>
      <c r="T319" s="33"/>
      <c r="U319" s="33"/>
      <c r="V319" s="33"/>
      <c r="W319" s="33"/>
      <c r="X319" s="33"/>
      <c r="Y319" s="33"/>
      <c r="Z319" s="33"/>
      <c r="AA319" s="33"/>
    </row>
    <row r="320" spans="1:27" ht="15.75" customHeight="1" thickBot="1" x14ac:dyDescent="0.3">
      <c r="A320" s="36" t="str" cm="1">
        <f t="array" ref="A320">"U-"&amp;LEFT(R320,6)&amp;_xlfn.IFS(E320="Cold Foil","-CF",E320="Rainbow Foil","-RF",E320="Cold Foil - Golden","-GF",E320="Extended Art Rainbow Foil", "-EA",E320="Regular","")</f>
        <v>U-WTR168</v>
      </c>
      <c r="B320" s="4" t="s">
        <v>17</v>
      </c>
      <c r="C320" s="43" t="s">
        <v>3599</v>
      </c>
      <c r="D320" s="4" t="s">
        <v>656</v>
      </c>
      <c r="E320" s="4" t="s">
        <v>29</v>
      </c>
      <c r="F320" s="4" t="s">
        <v>20</v>
      </c>
      <c r="G320" s="4" t="s">
        <v>58</v>
      </c>
      <c r="H320" s="4" t="s">
        <v>59</v>
      </c>
      <c r="I320" s="4" t="s">
        <v>654</v>
      </c>
      <c r="J320" s="6">
        <v>0</v>
      </c>
      <c r="K320" s="6">
        <v>2</v>
      </c>
      <c r="L320" s="6">
        <v>3</v>
      </c>
      <c r="M320" s="6">
        <v>2</v>
      </c>
      <c r="N320" s="4"/>
      <c r="O320" s="4"/>
      <c r="P320" s="4" t="s">
        <v>83</v>
      </c>
      <c r="Q320" s="4" t="s">
        <v>846</v>
      </c>
      <c r="R320" s="4" t="s">
        <v>1265</v>
      </c>
      <c r="S320" s="34" t="s">
        <v>3392</v>
      </c>
      <c r="T320" s="33"/>
      <c r="U320" s="33"/>
      <c r="V320" s="33"/>
      <c r="W320" s="33"/>
      <c r="X320" s="33"/>
      <c r="Y320" s="33"/>
      <c r="Z320" s="33"/>
      <c r="AA320" s="33"/>
    </row>
    <row r="321" spans="1:27" ht="15.75" customHeight="1" thickBot="1" x14ac:dyDescent="0.3">
      <c r="A321" s="36" t="str" cm="1">
        <f t="array" ref="A321">"U-"&amp;LEFT(R321,6)&amp;_xlfn.IFS(E321="Cold Foil","-CF",E321="Rainbow Foil","-RF",E321="Cold Foil - Golden","-GF",E321="Extended Art Rainbow Foil", "-EA",E321="Regular","")</f>
        <v>U-WTR169-RF</v>
      </c>
      <c r="B321" s="4" t="s">
        <v>17</v>
      </c>
      <c r="C321" s="43" t="s">
        <v>3600</v>
      </c>
      <c r="D321" s="4" t="s">
        <v>658</v>
      </c>
      <c r="E321" s="4" t="s">
        <v>57</v>
      </c>
      <c r="F321" s="4" t="s">
        <v>20</v>
      </c>
      <c r="G321" s="4" t="s">
        <v>58</v>
      </c>
      <c r="H321" s="4" t="s">
        <v>59</v>
      </c>
      <c r="I321" s="4" t="s">
        <v>654</v>
      </c>
      <c r="J321" s="6">
        <v>0</v>
      </c>
      <c r="K321" s="6">
        <v>3</v>
      </c>
      <c r="L321" s="6">
        <v>2</v>
      </c>
      <c r="M321" s="6">
        <v>2</v>
      </c>
      <c r="N321" s="4"/>
      <c r="O321" s="4"/>
      <c r="P321" s="4" t="s">
        <v>83</v>
      </c>
      <c r="Q321" s="4" t="s">
        <v>846</v>
      </c>
      <c r="R321" s="4" t="s">
        <v>1266</v>
      </c>
      <c r="S321" s="34" t="s">
        <v>3392</v>
      </c>
      <c r="T321" s="33"/>
      <c r="U321" s="33"/>
      <c r="V321" s="33"/>
      <c r="W321" s="33"/>
      <c r="X321" s="33"/>
      <c r="Y321" s="33"/>
      <c r="Z321" s="33"/>
      <c r="AA321" s="33"/>
    </row>
    <row r="322" spans="1:27" ht="15.75" customHeight="1" thickBot="1" x14ac:dyDescent="0.3">
      <c r="A322" s="36" t="str" cm="1">
        <f t="array" ref="A322">"U-"&amp;LEFT(R322,6)&amp;_xlfn.IFS(E322="Cold Foil","-CF",E322="Rainbow Foil","-RF",E322="Cold Foil - Golden","-GF",E322="Extended Art Rainbow Foil", "-EA",E322="Regular","")</f>
        <v>U-WTR169</v>
      </c>
      <c r="B322" s="4" t="s">
        <v>17</v>
      </c>
      <c r="C322" s="43" t="s">
        <v>3600</v>
      </c>
      <c r="D322" s="4" t="s">
        <v>658</v>
      </c>
      <c r="E322" s="4" t="s">
        <v>29</v>
      </c>
      <c r="F322" s="4" t="s">
        <v>20</v>
      </c>
      <c r="G322" s="4" t="s">
        <v>58</v>
      </c>
      <c r="H322" s="4" t="s">
        <v>59</v>
      </c>
      <c r="I322" s="4" t="s">
        <v>654</v>
      </c>
      <c r="J322" s="6">
        <v>0</v>
      </c>
      <c r="K322" s="6">
        <v>3</v>
      </c>
      <c r="L322" s="6">
        <v>2</v>
      </c>
      <c r="M322" s="6">
        <v>2</v>
      </c>
      <c r="N322" s="4"/>
      <c r="O322" s="4"/>
      <c r="P322" s="4" t="s">
        <v>83</v>
      </c>
      <c r="Q322" s="4" t="s">
        <v>846</v>
      </c>
      <c r="R322" s="4" t="s">
        <v>1266</v>
      </c>
      <c r="S322" s="34" t="s">
        <v>3392</v>
      </c>
      <c r="T322" s="33"/>
      <c r="U322" s="33"/>
      <c r="V322" s="33"/>
      <c r="W322" s="33"/>
      <c r="X322" s="33"/>
      <c r="Y322" s="33"/>
      <c r="Z322" s="33"/>
      <c r="AA322" s="33"/>
    </row>
    <row r="323" spans="1:27" ht="15.75" customHeight="1" thickBot="1" x14ac:dyDescent="0.3">
      <c r="A323" s="36" t="str" cm="1">
        <f t="array" ref="A323">"U-"&amp;LEFT(R323,6)&amp;_xlfn.IFS(E323="Cold Foil","-CF",E323="Rainbow Foil","-RF",E323="Cold Foil - Golden","-GF",E323="Extended Art Rainbow Foil", "-EA",E323="Regular","")</f>
        <v>U-WTR170-RF</v>
      </c>
      <c r="B323" s="4" t="s">
        <v>17</v>
      </c>
      <c r="C323" s="43" t="s">
        <v>3601</v>
      </c>
      <c r="D323" s="4" t="s">
        <v>660</v>
      </c>
      <c r="E323" s="4" t="s">
        <v>57</v>
      </c>
      <c r="F323" s="4" t="s">
        <v>20</v>
      </c>
      <c r="G323" s="4" t="s">
        <v>58</v>
      </c>
      <c r="H323" s="4" t="s">
        <v>639</v>
      </c>
      <c r="I323" s="4" t="s">
        <v>1267</v>
      </c>
      <c r="J323" s="6">
        <v>0</v>
      </c>
      <c r="K323" s="6">
        <v>3</v>
      </c>
      <c r="L323" s="4"/>
      <c r="M323" s="4"/>
      <c r="N323" s="4"/>
      <c r="O323" s="4"/>
      <c r="P323" s="4" t="s">
        <v>83</v>
      </c>
      <c r="Q323" s="4" t="s">
        <v>846</v>
      </c>
      <c r="R323" s="4" t="s">
        <v>1268</v>
      </c>
      <c r="S323" s="34" t="s">
        <v>3392</v>
      </c>
      <c r="T323" s="33"/>
      <c r="U323" s="33"/>
      <c r="V323" s="33"/>
      <c r="W323" s="33"/>
      <c r="X323" s="33"/>
      <c r="Y323" s="33"/>
      <c r="Z323" s="33"/>
      <c r="AA323" s="33"/>
    </row>
    <row r="324" spans="1:27" ht="15.75" customHeight="1" thickBot="1" x14ac:dyDescent="0.3">
      <c r="A324" s="36" t="str" cm="1">
        <f t="array" ref="A324">"U-"&amp;LEFT(R324,6)&amp;_xlfn.IFS(E324="Cold Foil","-CF",E324="Rainbow Foil","-RF",E324="Cold Foil - Golden","-GF",E324="Extended Art Rainbow Foil", "-EA",E324="Regular","")</f>
        <v>U-WTR170</v>
      </c>
      <c r="B324" s="4" t="s">
        <v>17</v>
      </c>
      <c r="C324" s="43" t="s">
        <v>3601</v>
      </c>
      <c r="D324" s="4" t="s">
        <v>660</v>
      </c>
      <c r="E324" s="4" t="s">
        <v>29</v>
      </c>
      <c r="F324" s="4" t="s">
        <v>20</v>
      </c>
      <c r="G324" s="4" t="s">
        <v>58</v>
      </c>
      <c r="H324" s="4" t="s">
        <v>639</v>
      </c>
      <c r="I324" s="4" t="s">
        <v>1269</v>
      </c>
      <c r="J324" s="6">
        <v>0</v>
      </c>
      <c r="K324" s="6">
        <v>3</v>
      </c>
      <c r="L324" s="4"/>
      <c r="M324" s="4"/>
      <c r="N324" s="4"/>
      <c r="O324" s="4"/>
      <c r="P324" s="4" t="s">
        <v>83</v>
      </c>
      <c r="Q324" s="4" t="s">
        <v>846</v>
      </c>
      <c r="R324" s="4" t="s">
        <v>1268</v>
      </c>
      <c r="S324" s="34" t="s">
        <v>3392</v>
      </c>
      <c r="T324" s="33"/>
      <c r="U324" s="33"/>
      <c r="V324" s="33"/>
      <c r="W324" s="33"/>
      <c r="X324" s="33"/>
      <c r="Y324" s="33"/>
      <c r="Z324" s="33"/>
      <c r="AA324" s="33"/>
    </row>
    <row r="325" spans="1:27" ht="15.75" customHeight="1" thickBot="1" x14ac:dyDescent="0.3">
      <c r="A325" s="36" t="str" cm="1">
        <f t="array" ref="A325">"U-"&amp;LEFT(R325,6)&amp;_xlfn.IFS(E325="Cold Foil","-CF",E325="Rainbow Foil","-RF",E325="Cold Foil - Golden","-GF",E325="Extended Art Rainbow Foil", "-EA",E325="Regular","")</f>
        <v>U-WTR171-RF</v>
      </c>
      <c r="B325" s="4" t="s">
        <v>17</v>
      </c>
      <c r="C325" s="43" t="s">
        <v>3602</v>
      </c>
      <c r="D325" s="4" t="s">
        <v>664</v>
      </c>
      <c r="E325" s="4" t="s">
        <v>57</v>
      </c>
      <c r="F325" s="4" t="s">
        <v>20</v>
      </c>
      <c r="G325" s="4" t="s">
        <v>58</v>
      </c>
      <c r="H325" s="4" t="s">
        <v>639</v>
      </c>
      <c r="I325" s="4" t="s">
        <v>1270</v>
      </c>
      <c r="J325" s="6">
        <v>0</v>
      </c>
      <c r="K325" s="6">
        <v>3</v>
      </c>
      <c r="L325" s="4"/>
      <c r="M325" s="4"/>
      <c r="N325" s="4"/>
      <c r="O325" s="4"/>
      <c r="P325" s="4" t="s">
        <v>83</v>
      </c>
      <c r="Q325" s="4" t="s">
        <v>846</v>
      </c>
      <c r="R325" s="4" t="s">
        <v>1271</v>
      </c>
      <c r="S325" s="34" t="s">
        <v>3392</v>
      </c>
      <c r="T325" s="33"/>
      <c r="U325" s="33"/>
      <c r="V325" s="33"/>
      <c r="W325" s="33"/>
      <c r="X325" s="33"/>
      <c r="Y325" s="33"/>
      <c r="Z325" s="33"/>
      <c r="AA325" s="33"/>
    </row>
    <row r="326" spans="1:27" ht="15.75" customHeight="1" thickBot="1" x14ac:dyDescent="0.3">
      <c r="A326" s="36" t="str" cm="1">
        <f t="array" ref="A326">"U-"&amp;LEFT(R326,6)&amp;_xlfn.IFS(E326="Cold Foil","-CF",E326="Rainbow Foil","-RF",E326="Cold Foil - Golden","-GF",E326="Extended Art Rainbow Foil", "-EA",E326="Regular","")</f>
        <v>U-WTR171</v>
      </c>
      <c r="B326" s="4" t="s">
        <v>17</v>
      </c>
      <c r="C326" s="43" t="s">
        <v>3602</v>
      </c>
      <c r="D326" s="4" t="s">
        <v>664</v>
      </c>
      <c r="E326" s="4" t="s">
        <v>29</v>
      </c>
      <c r="F326" s="4" t="s">
        <v>20</v>
      </c>
      <c r="G326" s="4" t="s">
        <v>58</v>
      </c>
      <c r="H326" s="4" t="s">
        <v>639</v>
      </c>
      <c r="I326" s="4" t="s">
        <v>1272</v>
      </c>
      <c r="J326" s="6">
        <v>0</v>
      </c>
      <c r="K326" s="6">
        <v>3</v>
      </c>
      <c r="L326" s="4"/>
      <c r="M326" s="4"/>
      <c r="N326" s="4"/>
      <c r="O326" s="4"/>
      <c r="P326" s="4" t="s">
        <v>83</v>
      </c>
      <c r="Q326" s="4" t="s">
        <v>846</v>
      </c>
      <c r="R326" s="4" t="s">
        <v>1271</v>
      </c>
      <c r="S326" s="34" t="s">
        <v>3392</v>
      </c>
      <c r="T326" s="33"/>
      <c r="U326" s="33"/>
      <c r="V326" s="33"/>
      <c r="W326" s="33"/>
      <c r="X326" s="33"/>
      <c r="Y326" s="33"/>
      <c r="Z326" s="33"/>
      <c r="AA326" s="33"/>
    </row>
    <row r="327" spans="1:27" ht="15.75" customHeight="1" thickBot="1" x14ac:dyDescent="0.3">
      <c r="A327" s="36" t="str" cm="1">
        <f t="array" ref="A327">"U-"&amp;LEFT(R327,6)&amp;_xlfn.IFS(E327="Cold Foil","-CF",E327="Rainbow Foil","-RF",E327="Cold Foil - Golden","-GF",E327="Extended Art Rainbow Foil", "-EA",E327="Regular","")</f>
        <v>U-WTR172-RF</v>
      </c>
      <c r="B327" s="4" t="s">
        <v>17</v>
      </c>
      <c r="C327" s="43" t="s">
        <v>3603</v>
      </c>
      <c r="D327" s="4" t="s">
        <v>668</v>
      </c>
      <c r="E327" s="4" t="s">
        <v>57</v>
      </c>
      <c r="F327" s="4" t="s">
        <v>20</v>
      </c>
      <c r="G327" s="4" t="s">
        <v>58</v>
      </c>
      <c r="H327" s="4" t="s">
        <v>639</v>
      </c>
      <c r="I327" s="4" t="s">
        <v>1273</v>
      </c>
      <c r="J327" s="6">
        <v>0</v>
      </c>
      <c r="K327" s="6">
        <v>3</v>
      </c>
      <c r="L327" s="4"/>
      <c r="M327" s="4"/>
      <c r="N327" s="4"/>
      <c r="O327" s="4"/>
      <c r="P327" s="4" t="s">
        <v>83</v>
      </c>
      <c r="Q327" s="4" t="s">
        <v>846</v>
      </c>
      <c r="R327" s="4" t="s">
        <v>1274</v>
      </c>
      <c r="S327" s="34" t="s">
        <v>3392</v>
      </c>
      <c r="T327" s="33"/>
      <c r="U327" s="33"/>
      <c r="V327" s="33"/>
      <c r="W327" s="33"/>
      <c r="X327" s="33"/>
      <c r="Y327" s="33"/>
      <c r="Z327" s="33"/>
      <c r="AA327" s="33"/>
    </row>
    <row r="328" spans="1:27" ht="15.75" customHeight="1" thickBot="1" x14ac:dyDescent="0.3">
      <c r="A328" s="36" t="str" cm="1">
        <f t="array" ref="A328">"U-"&amp;LEFT(R328,6)&amp;_xlfn.IFS(E328="Cold Foil","-CF",E328="Rainbow Foil","-RF",E328="Cold Foil - Golden","-GF",E328="Extended Art Rainbow Foil", "-EA",E328="Regular","")</f>
        <v>U-WTR172</v>
      </c>
      <c r="B328" s="4" t="s">
        <v>17</v>
      </c>
      <c r="C328" s="43" t="s">
        <v>3603</v>
      </c>
      <c r="D328" s="4" t="s">
        <v>668</v>
      </c>
      <c r="E328" s="4" t="s">
        <v>29</v>
      </c>
      <c r="F328" s="4" t="s">
        <v>20</v>
      </c>
      <c r="G328" s="4" t="s">
        <v>58</v>
      </c>
      <c r="H328" s="4" t="s">
        <v>639</v>
      </c>
      <c r="I328" s="4" t="s">
        <v>1275</v>
      </c>
      <c r="J328" s="6">
        <v>0</v>
      </c>
      <c r="K328" s="6">
        <v>3</v>
      </c>
      <c r="L328" s="4"/>
      <c r="M328" s="4"/>
      <c r="N328" s="4"/>
      <c r="O328" s="4"/>
      <c r="P328" s="4" t="s">
        <v>83</v>
      </c>
      <c r="Q328" s="4" t="s">
        <v>846</v>
      </c>
      <c r="R328" s="4" t="s">
        <v>1274</v>
      </c>
      <c r="S328" s="34" t="s">
        <v>3392</v>
      </c>
      <c r="T328" s="33"/>
      <c r="U328" s="33"/>
      <c r="V328" s="33"/>
      <c r="W328" s="33"/>
      <c r="X328" s="33"/>
      <c r="Y328" s="33"/>
      <c r="Z328" s="33"/>
      <c r="AA328" s="33"/>
    </row>
    <row r="329" spans="1:27" ht="15.75" customHeight="1" thickBot="1" x14ac:dyDescent="0.3">
      <c r="A329" s="36" t="str" cm="1">
        <f t="array" ref="A329">"U-"&amp;LEFT(R329,6)&amp;_xlfn.IFS(E329="Cold Foil","-CF",E329="Rainbow Foil","-RF",E329="Cold Foil - Golden","-GF",E329="Extended Art Rainbow Foil", "-EA",E329="Regular","")</f>
        <v>U-WTR173-RF</v>
      </c>
      <c r="B329" s="4" t="s">
        <v>17</v>
      </c>
      <c r="C329" s="43" t="s">
        <v>3604</v>
      </c>
      <c r="D329" s="4" t="s">
        <v>672</v>
      </c>
      <c r="E329" s="4" t="s">
        <v>57</v>
      </c>
      <c r="F329" s="4" t="s">
        <v>20</v>
      </c>
      <c r="G329" s="4" t="s">
        <v>78</v>
      </c>
      <c r="H329" s="4"/>
      <c r="I329" s="4" t="s">
        <v>673</v>
      </c>
      <c r="J329" s="6">
        <v>0</v>
      </c>
      <c r="K329" s="6">
        <v>1</v>
      </c>
      <c r="L329" s="4"/>
      <c r="M329" s="4"/>
      <c r="N329" s="4"/>
      <c r="O329" s="4"/>
      <c r="P329" s="4" t="s">
        <v>83</v>
      </c>
      <c r="Q329" s="4" t="s">
        <v>846</v>
      </c>
      <c r="R329" s="4" t="s">
        <v>1276</v>
      </c>
      <c r="S329" s="34" t="s">
        <v>3392</v>
      </c>
      <c r="T329" s="33"/>
      <c r="U329" s="33"/>
      <c r="V329" s="33"/>
      <c r="W329" s="33"/>
      <c r="X329" s="33"/>
      <c r="Y329" s="33"/>
      <c r="Z329" s="33"/>
      <c r="AA329" s="33"/>
    </row>
    <row r="330" spans="1:27" ht="15.75" customHeight="1" thickBot="1" x14ac:dyDescent="0.3">
      <c r="A330" s="36" t="str" cm="1">
        <f t="array" ref="A330">"U-"&amp;LEFT(R330,6)&amp;_xlfn.IFS(E330="Cold Foil","-CF",E330="Rainbow Foil","-RF",E330="Cold Foil - Golden","-GF",E330="Extended Art Rainbow Foil", "-EA",E330="Regular","")</f>
        <v>U-WTR173</v>
      </c>
      <c r="B330" s="4" t="s">
        <v>17</v>
      </c>
      <c r="C330" s="43" t="s">
        <v>3604</v>
      </c>
      <c r="D330" s="4" t="s">
        <v>672</v>
      </c>
      <c r="E330" s="4" t="s">
        <v>29</v>
      </c>
      <c r="F330" s="4" t="s">
        <v>20</v>
      </c>
      <c r="G330" s="4" t="s">
        <v>78</v>
      </c>
      <c r="H330" s="4"/>
      <c r="I330" s="4" t="s">
        <v>673</v>
      </c>
      <c r="J330" s="6">
        <v>0</v>
      </c>
      <c r="K330" s="6">
        <v>1</v>
      </c>
      <c r="L330" s="4"/>
      <c r="M330" s="4"/>
      <c r="N330" s="4"/>
      <c r="O330" s="4"/>
      <c r="P330" s="4" t="s">
        <v>83</v>
      </c>
      <c r="Q330" s="4" t="s">
        <v>846</v>
      </c>
      <c r="R330" s="4" t="s">
        <v>1276</v>
      </c>
      <c r="S330" s="34" t="s">
        <v>3392</v>
      </c>
      <c r="T330" s="33"/>
      <c r="U330" s="33"/>
      <c r="V330" s="33"/>
      <c r="W330" s="33"/>
      <c r="X330" s="33"/>
      <c r="Y330" s="33"/>
      <c r="Z330" s="33"/>
      <c r="AA330" s="33"/>
    </row>
    <row r="331" spans="1:27" ht="15.75" customHeight="1" thickBot="1" x14ac:dyDescent="0.3">
      <c r="A331" s="36" t="str" cm="1">
        <f t="array" ref="A331">"U-"&amp;LEFT(R331,6)&amp;_xlfn.IFS(E331="Cold Foil","-CF",E331="Rainbow Foil","-RF",E331="Cold Foil - Golden","-GF",E331="Extended Art Rainbow Foil", "-EA",E331="Regular","")</f>
        <v>U-WTR174-RF</v>
      </c>
      <c r="B331" s="4" t="s">
        <v>17</v>
      </c>
      <c r="C331" s="43" t="s">
        <v>3605</v>
      </c>
      <c r="D331" s="4" t="s">
        <v>675</v>
      </c>
      <c r="E331" s="4" t="s">
        <v>57</v>
      </c>
      <c r="F331" s="4" t="s">
        <v>20</v>
      </c>
      <c r="G331" s="4" t="s">
        <v>78</v>
      </c>
      <c r="H331" s="4"/>
      <c r="I331" s="4" t="s">
        <v>676</v>
      </c>
      <c r="J331" s="6">
        <v>0</v>
      </c>
      <c r="K331" s="6">
        <v>2</v>
      </c>
      <c r="L331" s="4"/>
      <c r="M331" s="4"/>
      <c r="N331" s="4"/>
      <c r="O331" s="4"/>
      <c r="P331" s="4" t="s">
        <v>83</v>
      </c>
      <c r="Q331" s="4" t="s">
        <v>846</v>
      </c>
      <c r="R331" s="4" t="s">
        <v>1277</v>
      </c>
      <c r="S331" s="34" t="s">
        <v>3392</v>
      </c>
      <c r="T331" s="33"/>
      <c r="U331" s="33"/>
      <c r="V331" s="33"/>
      <c r="W331" s="33"/>
      <c r="X331" s="33"/>
      <c r="Y331" s="33"/>
      <c r="Z331" s="33"/>
      <c r="AA331" s="33"/>
    </row>
    <row r="332" spans="1:27" ht="15.75" customHeight="1" thickBot="1" x14ac:dyDescent="0.3">
      <c r="A332" s="36" t="str" cm="1">
        <f t="array" ref="A332">"U-"&amp;LEFT(R332,6)&amp;_xlfn.IFS(E332="Cold Foil","-CF",E332="Rainbow Foil","-RF",E332="Cold Foil - Golden","-GF",E332="Extended Art Rainbow Foil", "-EA",E332="Regular","")</f>
        <v>U-WTR174</v>
      </c>
      <c r="B332" s="4" t="s">
        <v>17</v>
      </c>
      <c r="C332" s="43" t="s">
        <v>3605</v>
      </c>
      <c r="D332" s="4" t="s">
        <v>675</v>
      </c>
      <c r="E332" s="4" t="s">
        <v>29</v>
      </c>
      <c r="F332" s="4" t="s">
        <v>20</v>
      </c>
      <c r="G332" s="4" t="s">
        <v>78</v>
      </c>
      <c r="H332" s="4"/>
      <c r="I332" s="4" t="s">
        <v>676</v>
      </c>
      <c r="J332" s="6">
        <v>0</v>
      </c>
      <c r="K332" s="6">
        <v>2</v>
      </c>
      <c r="L332" s="4"/>
      <c r="M332" s="4"/>
      <c r="N332" s="4"/>
      <c r="O332" s="4"/>
      <c r="P332" s="4" t="s">
        <v>83</v>
      </c>
      <c r="Q332" s="4" t="s">
        <v>846</v>
      </c>
      <c r="R332" s="4" t="s">
        <v>1277</v>
      </c>
      <c r="S332" s="34" t="s">
        <v>3392</v>
      </c>
      <c r="T332" s="33"/>
      <c r="U332" s="33"/>
      <c r="V332" s="33"/>
      <c r="W332" s="33"/>
      <c r="X332" s="33"/>
      <c r="Y332" s="33"/>
      <c r="Z332" s="33"/>
      <c r="AA332" s="33"/>
    </row>
    <row r="333" spans="1:27" ht="15.75" customHeight="1" thickBot="1" x14ac:dyDescent="0.3">
      <c r="A333" s="36" t="str" cm="1">
        <f t="array" ref="A333">"U-"&amp;LEFT(R333,6)&amp;_xlfn.IFS(E333="Cold Foil","-CF",E333="Rainbow Foil","-RF",E333="Cold Foil - Golden","-GF",E333="Extended Art Rainbow Foil", "-EA",E333="Regular","")</f>
        <v>U-WTR175-RF</v>
      </c>
      <c r="B333" s="4" t="s">
        <v>17</v>
      </c>
      <c r="C333" s="43" t="s">
        <v>3606</v>
      </c>
      <c r="D333" s="4" t="s">
        <v>678</v>
      </c>
      <c r="E333" s="4" t="s">
        <v>57</v>
      </c>
      <c r="F333" s="4" t="s">
        <v>20</v>
      </c>
      <c r="G333" s="4" t="s">
        <v>78</v>
      </c>
      <c r="H333" s="4"/>
      <c r="I333" s="4" t="s">
        <v>679</v>
      </c>
      <c r="J333" s="6">
        <v>0</v>
      </c>
      <c r="K333" s="6">
        <v>3</v>
      </c>
      <c r="L333" s="4"/>
      <c r="M333" s="4"/>
      <c r="N333" s="4"/>
      <c r="O333" s="4"/>
      <c r="P333" s="4" t="s">
        <v>83</v>
      </c>
      <c r="Q333" s="4" t="s">
        <v>846</v>
      </c>
      <c r="R333" s="4" t="s">
        <v>1278</v>
      </c>
      <c r="S333" s="34" t="s">
        <v>3392</v>
      </c>
      <c r="T333" s="33"/>
      <c r="U333" s="33"/>
      <c r="V333" s="33"/>
      <c r="W333" s="33"/>
      <c r="X333" s="33"/>
      <c r="Y333" s="33"/>
      <c r="Z333" s="33"/>
      <c r="AA333" s="33"/>
    </row>
    <row r="334" spans="1:27" ht="15.75" customHeight="1" thickBot="1" x14ac:dyDescent="0.3">
      <c r="A334" s="36" t="str" cm="1">
        <f t="array" ref="A334">"U-"&amp;LEFT(R334,6)&amp;_xlfn.IFS(E334="Cold Foil","-CF",E334="Rainbow Foil","-RF",E334="Cold Foil - Golden","-GF",E334="Extended Art Rainbow Foil", "-EA",E334="Regular","")</f>
        <v>U-WTR175</v>
      </c>
      <c r="B334" s="4" t="s">
        <v>17</v>
      </c>
      <c r="C334" s="43" t="s">
        <v>3606</v>
      </c>
      <c r="D334" s="4" t="s">
        <v>678</v>
      </c>
      <c r="E334" s="4" t="s">
        <v>29</v>
      </c>
      <c r="F334" s="4" t="s">
        <v>20</v>
      </c>
      <c r="G334" s="4" t="s">
        <v>78</v>
      </c>
      <c r="H334" s="4"/>
      <c r="I334" s="4" t="s">
        <v>679</v>
      </c>
      <c r="J334" s="6">
        <v>0</v>
      </c>
      <c r="K334" s="6">
        <v>3</v>
      </c>
      <c r="L334" s="4"/>
      <c r="M334" s="4"/>
      <c r="N334" s="4"/>
      <c r="O334" s="4"/>
      <c r="P334" s="4" t="s">
        <v>83</v>
      </c>
      <c r="Q334" s="4" t="s">
        <v>846</v>
      </c>
      <c r="R334" s="4" t="s">
        <v>1278</v>
      </c>
      <c r="S334" s="34" t="s">
        <v>3392</v>
      </c>
      <c r="T334" s="33"/>
      <c r="U334" s="33"/>
      <c r="V334" s="33"/>
      <c r="W334" s="33"/>
      <c r="X334" s="33"/>
      <c r="Y334" s="33"/>
      <c r="Z334" s="33"/>
      <c r="AA334" s="33"/>
    </row>
    <row r="335" spans="1:27" ht="15.75" customHeight="1" thickBot="1" x14ac:dyDescent="0.3">
      <c r="A335" s="36" t="str" cm="1">
        <f t="array" ref="A335">"U-"&amp;LEFT(R335,6)&amp;_xlfn.IFS(E335="Cold Foil","-CF",E335="Rainbow Foil","-RF",E335="Cold Foil - Golden","-GF",E335="Extended Art Rainbow Foil", "-EA",E335="Regular","")</f>
        <v>U-WTR176-RF</v>
      </c>
      <c r="B335" s="4" t="s">
        <v>17</v>
      </c>
      <c r="C335" s="43" t="s">
        <v>3607</v>
      </c>
      <c r="D335" s="4" t="s">
        <v>681</v>
      </c>
      <c r="E335" s="4" t="s">
        <v>57</v>
      </c>
      <c r="F335" s="4" t="s">
        <v>20</v>
      </c>
      <c r="G335" s="4" t="s">
        <v>58</v>
      </c>
      <c r="H335" s="4" t="s">
        <v>59</v>
      </c>
      <c r="I335" s="4" t="s">
        <v>1279</v>
      </c>
      <c r="J335" s="6">
        <v>3</v>
      </c>
      <c r="K335" s="6">
        <v>1</v>
      </c>
      <c r="L335" s="6">
        <v>7</v>
      </c>
      <c r="M335" s="6">
        <v>2</v>
      </c>
      <c r="N335" s="4"/>
      <c r="O335" s="4"/>
      <c r="P335" s="4" t="s">
        <v>53</v>
      </c>
      <c r="Q335" s="4" t="s">
        <v>846</v>
      </c>
      <c r="R335" s="4" t="s">
        <v>1280</v>
      </c>
      <c r="S335" s="34" t="s">
        <v>3392</v>
      </c>
      <c r="T335" s="33"/>
      <c r="U335" s="33"/>
      <c r="V335" s="33"/>
      <c r="W335" s="33"/>
      <c r="X335" s="33"/>
      <c r="Y335" s="33"/>
      <c r="Z335" s="33"/>
      <c r="AA335" s="33"/>
    </row>
    <row r="336" spans="1:27" ht="15.75" customHeight="1" thickBot="1" x14ac:dyDescent="0.3">
      <c r="A336" s="36" t="str" cm="1">
        <f t="array" ref="A336">"U-"&amp;LEFT(R336,6)&amp;_xlfn.IFS(E336="Cold Foil","-CF",E336="Rainbow Foil","-RF",E336="Cold Foil - Golden","-GF",E336="Extended Art Rainbow Foil", "-EA",E336="Regular","")</f>
        <v>U-WTR176</v>
      </c>
      <c r="B336" s="4" t="s">
        <v>17</v>
      </c>
      <c r="C336" s="43" t="s">
        <v>3607</v>
      </c>
      <c r="D336" s="4" t="s">
        <v>681</v>
      </c>
      <c r="E336" s="4" t="s">
        <v>29</v>
      </c>
      <c r="F336" s="4" t="s">
        <v>20</v>
      </c>
      <c r="G336" s="4" t="s">
        <v>58</v>
      </c>
      <c r="H336" s="4" t="s">
        <v>59</v>
      </c>
      <c r="I336" s="4" t="s">
        <v>1279</v>
      </c>
      <c r="J336" s="6">
        <v>3</v>
      </c>
      <c r="K336" s="6">
        <v>1</v>
      </c>
      <c r="L336" s="6">
        <v>7</v>
      </c>
      <c r="M336" s="6">
        <v>2</v>
      </c>
      <c r="N336" s="4"/>
      <c r="O336" s="4"/>
      <c r="P336" s="4" t="s">
        <v>53</v>
      </c>
      <c r="Q336" s="4" t="s">
        <v>846</v>
      </c>
      <c r="R336" s="4" t="s">
        <v>1280</v>
      </c>
      <c r="S336" s="34" t="s">
        <v>3392</v>
      </c>
      <c r="T336" s="33"/>
      <c r="U336" s="33"/>
      <c r="V336" s="33"/>
      <c r="W336" s="33"/>
      <c r="X336" s="33"/>
      <c r="Y336" s="33"/>
      <c r="Z336" s="33"/>
      <c r="AA336" s="33"/>
    </row>
    <row r="337" spans="1:27" ht="15.75" customHeight="1" thickBot="1" x14ac:dyDescent="0.3">
      <c r="A337" s="36" t="str" cm="1">
        <f t="array" ref="A337">"U-"&amp;LEFT(R337,6)&amp;_xlfn.IFS(E337="Cold Foil","-CF",E337="Rainbow Foil","-RF",E337="Cold Foil - Golden","-GF",E337="Extended Art Rainbow Foil", "-EA",E337="Regular","")</f>
        <v>U-WTR177-RF</v>
      </c>
      <c r="B337" s="4" t="s">
        <v>17</v>
      </c>
      <c r="C337" s="43" t="s">
        <v>3608</v>
      </c>
      <c r="D337" s="4" t="s">
        <v>684</v>
      </c>
      <c r="E337" s="4" t="s">
        <v>57</v>
      </c>
      <c r="F337" s="4" t="s">
        <v>20</v>
      </c>
      <c r="G337" s="4" t="s">
        <v>58</v>
      </c>
      <c r="H337" s="4" t="s">
        <v>59</v>
      </c>
      <c r="I337" s="4" t="s">
        <v>1279</v>
      </c>
      <c r="J337" s="6">
        <v>3</v>
      </c>
      <c r="K337" s="6">
        <v>2</v>
      </c>
      <c r="L337" s="6">
        <v>6</v>
      </c>
      <c r="M337" s="6">
        <v>2</v>
      </c>
      <c r="N337" s="4"/>
      <c r="O337" s="4"/>
      <c r="P337" s="4" t="s">
        <v>53</v>
      </c>
      <c r="Q337" s="4" t="s">
        <v>846</v>
      </c>
      <c r="R337" s="4" t="s">
        <v>1281</v>
      </c>
      <c r="S337" s="34" t="s">
        <v>3392</v>
      </c>
      <c r="T337" s="33"/>
      <c r="U337" s="33"/>
      <c r="V337" s="33"/>
      <c r="W337" s="33"/>
      <c r="X337" s="33"/>
      <c r="Y337" s="33"/>
      <c r="Z337" s="33"/>
      <c r="AA337" s="33"/>
    </row>
    <row r="338" spans="1:27" ht="15.75" customHeight="1" thickBot="1" x14ac:dyDescent="0.3">
      <c r="A338" s="36" t="str" cm="1">
        <f t="array" ref="A338">"U-"&amp;LEFT(R338,6)&amp;_xlfn.IFS(E338="Cold Foil","-CF",E338="Rainbow Foil","-RF",E338="Cold Foil - Golden","-GF",E338="Extended Art Rainbow Foil", "-EA",E338="Regular","")</f>
        <v>U-WTR177</v>
      </c>
      <c r="B338" s="4" t="s">
        <v>17</v>
      </c>
      <c r="C338" s="43" t="s">
        <v>3608</v>
      </c>
      <c r="D338" s="4" t="s">
        <v>684</v>
      </c>
      <c r="E338" s="4" t="s">
        <v>29</v>
      </c>
      <c r="F338" s="4" t="s">
        <v>20</v>
      </c>
      <c r="G338" s="4" t="s">
        <v>58</v>
      </c>
      <c r="H338" s="4" t="s">
        <v>59</v>
      </c>
      <c r="I338" s="4" t="s">
        <v>1279</v>
      </c>
      <c r="J338" s="6">
        <v>3</v>
      </c>
      <c r="K338" s="6">
        <v>2</v>
      </c>
      <c r="L338" s="6">
        <v>6</v>
      </c>
      <c r="M338" s="6">
        <v>2</v>
      </c>
      <c r="N338" s="4"/>
      <c r="O338" s="4"/>
      <c r="P338" s="4" t="s">
        <v>53</v>
      </c>
      <c r="Q338" s="4" t="s">
        <v>846</v>
      </c>
      <c r="R338" s="4" t="s">
        <v>1281</v>
      </c>
      <c r="S338" s="34" t="s">
        <v>3392</v>
      </c>
      <c r="T338" s="33"/>
      <c r="U338" s="33"/>
      <c r="V338" s="33"/>
      <c r="W338" s="33"/>
      <c r="X338" s="33"/>
      <c r="Y338" s="33"/>
      <c r="Z338" s="33"/>
      <c r="AA338" s="33"/>
    </row>
    <row r="339" spans="1:27" ht="15.75" customHeight="1" thickBot="1" x14ac:dyDescent="0.3">
      <c r="A339" s="36" t="str" cm="1">
        <f t="array" ref="A339">"U-"&amp;LEFT(R339,6)&amp;_xlfn.IFS(E339="Cold Foil","-CF",E339="Rainbow Foil","-RF",E339="Cold Foil - Golden","-GF",E339="Extended Art Rainbow Foil", "-EA",E339="Regular","")</f>
        <v>U-WTR178-RF</v>
      </c>
      <c r="B339" s="4" t="s">
        <v>17</v>
      </c>
      <c r="C339" s="43" t="s">
        <v>3609</v>
      </c>
      <c r="D339" s="4" t="s">
        <v>686</v>
      </c>
      <c r="E339" s="4" t="s">
        <v>57</v>
      </c>
      <c r="F339" s="4" t="s">
        <v>20</v>
      </c>
      <c r="G339" s="4" t="s">
        <v>58</v>
      </c>
      <c r="H339" s="4" t="s">
        <v>59</v>
      </c>
      <c r="I339" s="4" t="s">
        <v>1279</v>
      </c>
      <c r="J339" s="6">
        <v>3</v>
      </c>
      <c r="K339" s="6">
        <v>3</v>
      </c>
      <c r="L339" s="6">
        <v>5</v>
      </c>
      <c r="M339" s="6">
        <v>2</v>
      </c>
      <c r="N339" s="4"/>
      <c r="O339" s="4"/>
      <c r="P339" s="4" t="s">
        <v>53</v>
      </c>
      <c r="Q339" s="4" t="s">
        <v>846</v>
      </c>
      <c r="R339" s="4" t="s">
        <v>1282</v>
      </c>
      <c r="S339" s="34" t="s">
        <v>3392</v>
      </c>
      <c r="T339" s="33"/>
      <c r="U339" s="33"/>
      <c r="V339" s="33"/>
      <c r="W339" s="33"/>
      <c r="X339" s="33"/>
      <c r="Y339" s="33"/>
      <c r="Z339" s="33"/>
      <c r="AA339" s="33"/>
    </row>
    <row r="340" spans="1:27" ht="15.75" customHeight="1" thickBot="1" x14ac:dyDescent="0.3">
      <c r="A340" s="36" t="str" cm="1">
        <f t="array" ref="A340">"U-"&amp;LEFT(R340,6)&amp;_xlfn.IFS(E340="Cold Foil","-CF",E340="Rainbow Foil","-RF",E340="Cold Foil - Golden","-GF",E340="Extended Art Rainbow Foil", "-EA",E340="Regular","")</f>
        <v>U-WTR178</v>
      </c>
      <c r="B340" s="4" t="s">
        <v>17</v>
      </c>
      <c r="C340" s="43" t="s">
        <v>3609</v>
      </c>
      <c r="D340" s="4" t="s">
        <v>686</v>
      </c>
      <c r="E340" s="4" t="s">
        <v>29</v>
      </c>
      <c r="F340" s="4" t="s">
        <v>20</v>
      </c>
      <c r="G340" s="4" t="s">
        <v>58</v>
      </c>
      <c r="H340" s="4" t="s">
        <v>59</v>
      </c>
      <c r="I340" s="4" t="s">
        <v>1279</v>
      </c>
      <c r="J340" s="6">
        <v>3</v>
      </c>
      <c r="K340" s="6">
        <v>3</v>
      </c>
      <c r="L340" s="6">
        <v>5</v>
      </c>
      <c r="M340" s="6">
        <v>2</v>
      </c>
      <c r="N340" s="4"/>
      <c r="O340" s="4"/>
      <c r="P340" s="4" t="s">
        <v>53</v>
      </c>
      <c r="Q340" s="4" t="s">
        <v>846</v>
      </c>
      <c r="R340" s="4" t="s">
        <v>1282</v>
      </c>
      <c r="S340" s="34" t="s">
        <v>3392</v>
      </c>
      <c r="T340" s="33"/>
      <c r="U340" s="33"/>
      <c r="V340" s="33"/>
      <c r="W340" s="33"/>
      <c r="X340" s="33"/>
      <c r="Y340" s="33"/>
      <c r="Z340" s="33"/>
      <c r="AA340" s="33"/>
    </row>
    <row r="341" spans="1:27" ht="15.75" customHeight="1" thickBot="1" x14ac:dyDescent="0.3">
      <c r="A341" s="36" t="str" cm="1">
        <f t="array" ref="A341">"U-"&amp;LEFT(R341,6)&amp;_xlfn.IFS(E341="Cold Foil","-CF",E341="Rainbow Foil","-RF",E341="Cold Foil - Golden","-GF",E341="Extended Art Rainbow Foil", "-EA",E341="Regular","")</f>
        <v>U-WTR179-RF</v>
      </c>
      <c r="B341" s="4" t="s">
        <v>17</v>
      </c>
      <c r="C341" s="43" t="s">
        <v>3610</v>
      </c>
      <c r="D341" s="4" t="s">
        <v>688</v>
      </c>
      <c r="E341" s="4" t="s">
        <v>57</v>
      </c>
      <c r="F341" s="4" t="s">
        <v>20</v>
      </c>
      <c r="G341" s="4" t="s">
        <v>58</v>
      </c>
      <c r="H341" s="4" t="s">
        <v>59</v>
      </c>
      <c r="I341" s="4" t="s">
        <v>1283</v>
      </c>
      <c r="J341" s="6">
        <v>2</v>
      </c>
      <c r="K341" s="6">
        <v>1</v>
      </c>
      <c r="L341" s="6">
        <v>6</v>
      </c>
      <c r="M341" s="6">
        <v>2</v>
      </c>
      <c r="N341" s="4"/>
      <c r="O341" s="4"/>
      <c r="P341" s="4" t="s">
        <v>53</v>
      </c>
      <c r="Q341" s="4" t="s">
        <v>846</v>
      </c>
      <c r="R341" s="4" t="s">
        <v>1284</v>
      </c>
      <c r="S341" s="34" t="s">
        <v>3392</v>
      </c>
      <c r="T341" s="33"/>
      <c r="U341" s="33"/>
      <c r="V341" s="33"/>
      <c r="W341" s="33"/>
      <c r="X341" s="33"/>
      <c r="Y341" s="33"/>
      <c r="Z341" s="33"/>
      <c r="AA341" s="33"/>
    </row>
    <row r="342" spans="1:27" ht="15.75" customHeight="1" thickBot="1" x14ac:dyDescent="0.3">
      <c r="A342" s="36" t="str" cm="1">
        <f t="array" ref="A342">"U-"&amp;LEFT(R342,6)&amp;_xlfn.IFS(E342="Cold Foil","-CF",E342="Rainbow Foil","-RF",E342="Cold Foil - Golden","-GF",E342="Extended Art Rainbow Foil", "-EA",E342="Regular","")</f>
        <v>U-WTR179</v>
      </c>
      <c r="B342" s="4" t="s">
        <v>17</v>
      </c>
      <c r="C342" s="43" t="s">
        <v>3610</v>
      </c>
      <c r="D342" s="4" t="s">
        <v>688</v>
      </c>
      <c r="E342" s="4" t="s">
        <v>29</v>
      </c>
      <c r="F342" s="4" t="s">
        <v>20</v>
      </c>
      <c r="G342" s="4" t="s">
        <v>58</v>
      </c>
      <c r="H342" s="4" t="s">
        <v>59</v>
      </c>
      <c r="I342" s="4" t="s">
        <v>1285</v>
      </c>
      <c r="J342" s="6">
        <v>2</v>
      </c>
      <c r="K342" s="6">
        <v>1</v>
      </c>
      <c r="L342" s="6">
        <v>6</v>
      </c>
      <c r="M342" s="6">
        <v>2</v>
      </c>
      <c r="N342" s="4"/>
      <c r="O342" s="4"/>
      <c r="P342" s="4" t="s">
        <v>53</v>
      </c>
      <c r="Q342" s="4" t="s">
        <v>846</v>
      </c>
      <c r="R342" s="4" t="s">
        <v>1284</v>
      </c>
      <c r="S342" s="34" t="s">
        <v>3392</v>
      </c>
      <c r="T342" s="33"/>
      <c r="U342" s="33"/>
      <c r="V342" s="33"/>
      <c r="W342" s="33"/>
      <c r="X342" s="33"/>
      <c r="Y342" s="33"/>
      <c r="Z342" s="33"/>
      <c r="AA342" s="33"/>
    </row>
    <row r="343" spans="1:27" ht="15.75" customHeight="1" thickBot="1" x14ac:dyDescent="0.3">
      <c r="A343" s="36" t="str" cm="1">
        <f t="array" ref="A343">"U-"&amp;LEFT(R343,6)&amp;_xlfn.IFS(E343="Cold Foil","-CF",E343="Rainbow Foil","-RF",E343="Cold Foil - Golden","-GF",E343="Extended Art Rainbow Foil", "-EA",E343="Regular","")</f>
        <v>U-WTR180-RF</v>
      </c>
      <c r="B343" s="4" t="s">
        <v>17</v>
      </c>
      <c r="C343" s="43" t="s">
        <v>3611</v>
      </c>
      <c r="D343" s="4" t="s">
        <v>692</v>
      </c>
      <c r="E343" s="4" t="s">
        <v>57</v>
      </c>
      <c r="F343" s="4" t="s">
        <v>20</v>
      </c>
      <c r="G343" s="4" t="s">
        <v>58</v>
      </c>
      <c r="H343" s="4" t="s">
        <v>59</v>
      </c>
      <c r="I343" s="4" t="s">
        <v>1286</v>
      </c>
      <c r="J343" s="6">
        <v>2</v>
      </c>
      <c r="K343" s="6">
        <v>2</v>
      </c>
      <c r="L343" s="6">
        <v>5</v>
      </c>
      <c r="M343" s="6">
        <v>2</v>
      </c>
      <c r="N343" s="4"/>
      <c r="O343" s="4"/>
      <c r="P343" s="4" t="s">
        <v>53</v>
      </c>
      <c r="Q343" s="4" t="s">
        <v>846</v>
      </c>
      <c r="R343" s="4" t="s">
        <v>1287</v>
      </c>
      <c r="S343" s="34" t="s">
        <v>3392</v>
      </c>
      <c r="T343" s="33"/>
      <c r="U343" s="33"/>
      <c r="V343" s="33"/>
      <c r="W343" s="33"/>
      <c r="X343" s="33"/>
      <c r="Y343" s="33"/>
      <c r="Z343" s="33"/>
      <c r="AA343" s="33"/>
    </row>
    <row r="344" spans="1:27" ht="15.75" customHeight="1" thickBot="1" x14ac:dyDescent="0.3">
      <c r="A344" s="36" t="str" cm="1">
        <f t="array" ref="A344">"U-"&amp;LEFT(R344,6)&amp;_xlfn.IFS(E344="Cold Foil","-CF",E344="Rainbow Foil","-RF",E344="Cold Foil - Golden","-GF",E344="Extended Art Rainbow Foil", "-EA",E344="Regular","")</f>
        <v>U-WTR180</v>
      </c>
      <c r="B344" s="4" t="s">
        <v>17</v>
      </c>
      <c r="C344" s="43" t="s">
        <v>3611</v>
      </c>
      <c r="D344" s="4" t="s">
        <v>692</v>
      </c>
      <c r="E344" s="4" t="s">
        <v>29</v>
      </c>
      <c r="F344" s="4" t="s">
        <v>20</v>
      </c>
      <c r="G344" s="4" t="s">
        <v>58</v>
      </c>
      <c r="H344" s="4" t="s">
        <v>59</v>
      </c>
      <c r="I344" s="4" t="s">
        <v>1288</v>
      </c>
      <c r="J344" s="6">
        <v>2</v>
      </c>
      <c r="K344" s="6">
        <v>2</v>
      </c>
      <c r="L344" s="6">
        <v>5</v>
      </c>
      <c r="M344" s="6">
        <v>2</v>
      </c>
      <c r="N344" s="4"/>
      <c r="O344" s="4"/>
      <c r="P344" s="4" t="s">
        <v>53</v>
      </c>
      <c r="Q344" s="4" t="s">
        <v>846</v>
      </c>
      <c r="R344" s="4" t="s">
        <v>1287</v>
      </c>
      <c r="S344" s="34" t="s">
        <v>3392</v>
      </c>
      <c r="T344" s="33"/>
      <c r="U344" s="33"/>
      <c r="V344" s="33"/>
      <c r="W344" s="33"/>
      <c r="X344" s="33"/>
      <c r="Y344" s="33"/>
      <c r="Z344" s="33"/>
      <c r="AA344" s="33"/>
    </row>
    <row r="345" spans="1:27" ht="15.75" customHeight="1" thickBot="1" x14ac:dyDescent="0.3">
      <c r="A345" s="36" t="str" cm="1">
        <f t="array" ref="A345">"U-"&amp;LEFT(R345,6)&amp;_xlfn.IFS(E345="Cold Foil","-CF",E345="Rainbow Foil","-RF",E345="Cold Foil - Golden","-GF",E345="Extended Art Rainbow Foil", "-EA",E345="Regular","")</f>
        <v>U-WTR181-RF</v>
      </c>
      <c r="B345" s="4" t="s">
        <v>17</v>
      </c>
      <c r="C345" s="43" t="s">
        <v>3612</v>
      </c>
      <c r="D345" s="4" t="s">
        <v>696</v>
      </c>
      <c r="E345" s="4" t="s">
        <v>57</v>
      </c>
      <c r="F345" s="4" t="s">
        <v>20</v>
      </c>
      <c r="G345" s="4" t="s">
        <v>58</v>
      </c>
      <c r="H345" s="4" t="s">
        <v>59</v>
      </c>
      <c r="I345" s="4" t="s">
        <v>1289</v>
      </c>
      <c r="J345" s="6">
        <v>2</v>
      </c>
      <c r="K345" s="6">
        <v>3</v>
      </c>
      <c r="L345" s="6">
        <v>4</v>
      </c>
      <c r="M345" s="6">
        <v>2</v>
      </c>
      <c r="N345" s="4"/>
      <c r="O345" s="4"/>
      <c r="P345" s="4" t="s">
        <v>53</v>
      </c>
      <c r="Q345" s="4" t="s">
        <v>846</v>
      </c>
      <c r="R345" s="4" t="s">
        <v>1290</v>
      </c>
      <c r="S345" s="34" t="s">
        <v>3392</v>
      </c>
      <c r="T345" s="33"/>
      <c r="U345" s="33"/>
      <c r="V345" s="33"/>
      <c r="W345" s="33"/>
      <c r="X345" s="33"/>
      <c r="Y345" s="33"/>
      <c r="Z345" s="33"/>
      <c r="AA345" s="33"/>
    </row>
    <row r="346" spans="1:27" ht="15.75" customHeight="1" thickBot="1" x14ac:dyDescent="0.3">
      <c r="A346" s="36" t="str" cm="1">
        <f t="array" ref="A346">"U-"&amp;LEFT(R346,6)&amp;_xlfn.IFS(E346="Cold Foil","-CF",E346="Rainbow Foil","-RF",E346="Cold Foil - Golden","-GF",E346="Extended Art Rainbow Foil", "-EA",E346="Regular","")</f>
        <v>U-WTR181</v>
      </c>
      <c r="B346" s="4" t="s">
        <v>17</v>
      </c>
      <c r="C346" s="43" t="s">
        <v>3612</v>
      </c>
      <c r="D346" s="4" t="s">
        <v>696</v>
      </c>
      <c r="E346" s="4" t="s">
        <v>29</v>
      </c>
      <c r="F346" s="4" t="s">
        <v>20</v>
      </c>
      <c r="G346" s="4" t="s">
        <v>58</v>
      </c>
      <c r="H346" s="4" t="s">
        <v>59</v>
      </c>
      <c r="I346" s="4" t="s">
        <v>1291</v>
      </c>
      <c r="J346" s="6">
        <v>2</v>
      </c>
      <c r="K346" s="6">
        <v>3</v>
      </c>
      <c r="L346" s="6">
        <v>4</v>
      </c>
      <c r="M346" s="6">
        <v>2</v>
      </c>
      <c r="N346" s="4"/>
      <c r="O346" s="4"/>
      <c r="P346" s="4" t="s">
        <v>53</v>
      </c>
      <c r="Q346" s="4" t="s">
        <v>846</v>
      </c>
      <c r="R346" s="4" t="s">
        <v>1290</v>
      </c>
      <c r="S346" s="34" t="s">
        <v>3392</v>
      </c>
      <c r="T346" s="33"/>
      <c r="U346" s="33"/>
      <c r="V346" s="33"/>
      <c r="W346" s="33"/>
      <c r="X346" s="33"/>
      <c r="Y346" s="33"/>
      <c r="Z346" s="33"/>
      <c r="AA346" s="33"/>
    </row>
    <row r="347" spans="1:27" ht="15.75" customHeight="1" thickBot="1" x14ac:dyDescent="0.3">
      <c r="A347" s="36" t="str" cm="1">
        <f t="array" ref="A347">"U-"&amp;LEFT(R347,6)&amp;_xlfn.IFS(E347="Cold Foil","-CF",E347="Rainbow Foil","-RF",E347="Cold Foil - Golden","-GF",E347="Extended Art Rainbow Foil", "-EA",E347="Regular","")</f>
        <v>U-WTR182-RF</v>
      </c>
      <c r="B347" s="4" t="s">
        <v>17</v>
      </c>
      <c r="C347" s="43" t="s">
        <v>3613</v>
      </c>
      <c r="D347" s="4" t="s">
        <v>700</v>
      </c>
      <c r="E347" s="4" t="s">
        <v>57</v>
      </c>
      <c r="F347" s="4" t="s">
        <v>20</v>
      </c>
      <c r="G347" s="4" t="s">
        <v>58</v>
      </c>
      <c r="H347" s="4" t="s">
        <v>59</v>
      </c>
      <c r="I347" s="4" t="s">
        <v>1292</v>
      </c>
      <c r="J347" s="6">
        <v>1</v>
      </c>
      <c r="K347" s="6">
        <v>1</v>
      </c>
      <c r="L347" s="6">
        <v>5</v>
      </c>
      <c r="M347" s="6">
        <v>2</v>
      </c>
      <c r="N347" s="4"/>
      <c r="O347" s="4"/>
      <c r="P347" s="4" t="s">
        <v>53</v>
      </c>
      <c r="Q347" s="4" t="s">
        <v>846</v>
      </c>
      <c r="R347" s="4" t="s">
        <v>1293</v>
      </c>
      <c r="S347" s="34" t="s">
        <v>3392</v>
      </c>
      <c r="T347" s="33"/>
      <c r="U347" s="33"/>
      <c r="V347" s="33"/>
      <c r="W347" s="33"/>
      <c r="X347" s="33"/>
      <c r="Y347" s="33"/>
      <c r="Z347" s="33"/>
      <c r="AA347" s="33"/>
    </row>
    <row r="348" spans="1:27" ht="15.75" customHeight="1" thickBot="1" x14ac:dyDescent="0.3">
      <c r="A348" s="36" t="str" cm="1">
        <f t="array" ref="A348">"U-"&amp;LEFT(R348,6)&amp;_xlfn.IFS(E348="Cold Foil","-CF",E348="Rainbow Foil","-RF",E348="Cold Foil - Golden","-GF",E348="Extended Art Rainbow Foil", "-EA",E348="Regular","")</f>
        <v>U-WTR182</v>
      </c>
      <c r="B348" s="4" t="s">
        <v>17</v>
      </c>
      <c r="C348" s="43" t="s">
        <v>3613</v>
      </c>
      <c r="D348" s="4" t="s">
        <v>700</v>
      </c>
      <c r="E348" s="4" t="s">
        <v>29</v>
      </c>
      <c r="F348" s="4" t="s">
        <v>20</v>
      </c>
      <c r="G348" s="4" t="s">
        <v>58</v>
      </c>
      <c r="H348" s="4" t="s">
        <v>59</v>
      </c>
      <c r="I348" s="4" t="s">
        <v>1294</v>
      </c>
      <c r="J348" s="6">
        <v>1</v>
      </c>
      <c r="K348" s="6">
        <v>1</v>
      </c>
      <c r="L348" s="6">
        <v>5</v>
      </c>
      <c r="M348" s="6">
        <v>2</v>
      </c>
      <c r="N348" s="4"/>
      <c r="O348" s="4"/>
      <c r="P348" s="4" t="s">
        <v>53</v>
      </c>
      <c r="Q348" s="4" t="s">
        <v>846</v>
      </c>
      <c r="R348" s="4" t="s">
        <v>1293</v>
      </c>
      <c r="S348" s="34" t="s">
        <v>3392</v>
      </c>
      <c r="T348" s="33"/>
      <c r="U348" s="33"/>
      <c r="V348" s="33"/>
      <c r="W348" s="33"/>
      <c r="X348" s="33"/>
      <c r="Y348" s="33"/>
      <c r="Z348" s="33"/>
      <c r="AA348" s="33"/>
    </row>
    <row r="349" spans="1:27" ht="15.75" customHeight="1" thickBot="1" x14ac:dyDescent="0.3">
      <c r="A349" s="36" t="str" cm="1">
        <f t="array" ref="A349">"U-"&amp;LEFT(R349,6)&amp;_xlfn.IFS(E349="Cold Foil","-CF",E349="Rainbow Foil","-RF",E349="Cold Foil - Golden","-GF",E349="Extended Art Rainbow Foil", "-EA",E349="Regular","")</f>
        <v>U-WTR183-RF</v>
      </c>
      <c r="B349" s="4" t="s">
        <v>17</v>
      </c>
      <c r="C349" s="43" t="s">
        <v>3614</v>
      </c>
      <c r="D349" s="4" t="s">
        <v>704</v>
      </c>
      <c r="E349" s="4" t="s">
        <v>57</v>
      </c>
      <c r="F349" s="4" t="s">
        <v>20</v>
      </c>
      <c r="G349" s="4" t="s">
        <v>58</v>
      </c>
      <c r="H349" s="4" t="s">
        <v>59</v>
      </c>
      <c r="I349" s="4" t="s">
        <v>1295</v>
      </c>
      <c r="J349" s="6">
        <v>1</v>
      </c>
      <c r="K349" s="6">
        <v>2</v>
      </c>
      <c r="L349" s="6">
        <v>4</v>
      </c>
      <c r="M349" s="6">
        <v>2</v>
      </c>
      <c r="N349" s="4"/>
      <c r="O349" s="4"/>
      <c r="P349" s="4" t="s">
        <v>53</v>
      </c>
      <c r="Q349" s="4" t="s">
        <v>846</v>
      </c>
      <c r="R349" s="4" t="s">
        <v>1296</v>
      </c>
      <c r="S349" s="34" t="s">
        <v>3392</v>
      </c>
      <c r="T349" s="33"/>
      <c r="U349" s="33"/>
      <c r="V349" s="33"/>
      <c r="W349" s="33"/>
      <c r="X349" s="33"/>
      <c r="Y349" s="33"/>
      <c r="Z349" s="33"/>
      <c r="AA349" s="33"/>
    </row>
    <row r="350" spans="1:27" ht="15.75" customHeight="1" thickBot="1" x14ac:dyDescent="0.3">
      <c r="A350" s="36" t="str" cm="1">
        <f t="array" ref="A350">"U-"&amp;LEFT(R350,6)&amp;_xlfn.IFS(E350="Cold Foil","-CF",E350="Rainbow Foil","-RF",E350="Cold Foil - Golden","-GF",E350="Extended Art Rainbow Foil", "-EA",E350="Regular","")</f>
        <v>U-WTR183</v>
      </c>
      <c r="B350" s="4" t="s">
        <v>17</v>
      </c>
      <c r="C350" s="43" t="s">
        <v>3614</v>
      </c>
      <c r="D350" s="4" t="s">
        <v>704</v>
      </c>
      <c r="E350" s="4" t="s">
        <v>29</v>
      </c>
      <c r="F350" s="4" t="s">
        <v>20</v>
      </c>
      <c r="G350" s="4" t="s">
        <v>58</v>
      </c>
      <c r="H350" s="4" t="s">
        <v>59</v>
      </c>
      <c r="I350" s="4" t="s">
        <v>1297</v>
      </c>
      <c r="J350" s="6">
        <v>1</v>
      </c>
      <c r="K350" s="6">
        <v>2</v>
      </c>
      <c r="L350" s="6">
        <v>4</v>
      </c>
      <c r="M350" s="6">
        <v>2</v>
      </c>
      <c r="N350" s="4"/>
      <c r="O350" s="4"/>
      <c r="P350" s="4" t="s">
        <v>53</v>
      </c>
      <c r="Q350" s="4" t="s">
        <v>846</v>
      </c>
      <c r="R350" s="4" t="s">
        <v>1296</v>
      </c>
      <c r="S350" s="34" t="s">
        <v>3392</v>
      </c>
      <c r="T350" s="33"/>
      <c r="U350" s="33"/>
      <c r="V350" s="33"/>
      <c r="W350" s="33"/>
      <c r="X350" s="33"/>
      <c r="Y350" s="33"/>
      <c r="Z350" s="33"/>
      <c r="AA350" s="33"/>
    </row>
    <row r="351" spans="1:27" ht="15.75" customHeight="1" thickBot="1" x14ac:dyDescent="0.3">
      <c r="A351" s="36" t="str" cm="1">
        <f t="array" ref="A351">"U-"&amp;LEFT(R351,6)&amp;_xlfn.IFS(E351="Cold Foil","-CF",E351="Rainbow Foil","-RF",E351="Cold Foil - Golden","-GF",E351="Extended Art Rainbow Foil", "-EA",E351="Regular","")</f>
        <v>U-WTR184-RF</v>
      </c>
      <c r="B351" s="4" t="s">
        <v>17</v>
      </c>
      <c r="C351" s="43" t="s">
        <v>3615</v>
      </c>
      <c r="D351" s="4" t="s">
        <v>708</v>
      </c>
      <c r="E351" s="4" t="s">
        <v>57</v>
      </c>
      <c r="F351" s="4" t="s">
        <v>20</v>
      </c>
      <c r="G351" s="4" t="s">
        <v>58</v>
      </c>
      <c r="H351" s="4" t="s">
        <v>59</v>
      </c>
      <c r="I351" s="4" t="s">
        <v>1298</v>
      </c>
      <c r="J351" s="6">
        <v>1</v>
      </c>
      <c r="K351" s="6">
        <v>3</v>
      </c>
      <c r="L351" s="6">
        <v>3</v>
      </c>
      <c r="M351" s="6">
        <v>2</v>
      </c>
      <c r="N351" s="4"/>
      <c r="O351" s="4"/>
      <c r="P351" s="4" t="s">
        <v>53</v>
      </c>
      <c r="Q351" s="4" t="s">
        <v>846</v>
      </c>
      <c r="R351" s="4" t="s">
        <v>1299</v>
      </c>
      <c r="S351" s="34" t="s">
        <v>3392</v>
      </c>
      <c r="T351" s="33"/>
      <c r="U351" s="33"/>
      <c r="V351" s="33"/>
      <c r="W351" s="33"/>
      <c r="X351" s="33"/>
      <c r="Y351" s="33"/>
      <c r="Z351" s="33"/>
      <c r="AA351" s="33"/>
    </row>
    <row r="352" spans="1:27" ht="15.75" customHeight="1" thickBot="1" x14ac:dyDescent="0.3">
      <c r="A352" s="36" t="str" cm="1">
        <f t="array" ref="A352">"U-"&amp;LEFT(R352,6)&amp;_xlfn.IFS(E352="Cold Foil","-CF",E352="Rainbow Foil","-RF",E352="Cold Foil - Golden","-GF",E352="Extended Art Rainbow Foil", "-EA",E352="Regular","")</f>
        <v>U-WTR184</v>
      </c>
      <c r="B352" s="4" t="s">
        <v>17</v>
      </c>
      <c r="C352" s="43" t="s">
        <v>3615</v>
      </c>
      <c r="D352" s="4" t="s">
        <v>708</v>
      </c>
      <c r="E352" s="4" t="s">
        <v>29</v>
      </c>
      <c r="F352" s="4" t="s">
        <v>20</v>
      </c>
      <c r="G352" s="4" t="s">
        <v>58</v>
      </c>
      <c r="H352" s="4" t="s">
        <v>59</v>
      </c>
      <c r="I352" s="4" t="s">
        <v>1300</v>
      </c>
      <c r="J352" s="6">
        <v>1</v>
      </c>
      <c r="K352" s="6">
        <v>3</v>
      </c>
      <c r="L352" s="6">
        <v>3</v>
      </c>
      <c r="M352" s="6">
        <v>2</v>
      </c>
      <c r="N352" s="4"/>
      <c r="O352" s="4"/>
      <c r="P352" s="4" t="s">
        <v>53</v>
      </c>
      <c r="Q352" s="4" t="s">
        <v>846</v>
      </c>
      <c r="R352" s="4" t="s">
        <v>1299</v>
      </c>
      <c r="S352" s="34" t="s">
        <v>3392</v>
      </c>
      <c r="T352" s="33"/>
      <c r="U352" s="33"/>
      <c r="V352" s="33"/>
      <c r="W352" s="33"/>
      <c r="X352" s="33"/>
      <c r="Y352" s="33"/>
      <c r="Z352" s="33"/>
      <c r="AA352" s="33"/>
    </row>
    <row r="353" spans="1:27" ht="15.75" customHeight="1" thickBot="1" x14ac:dyDescent="0.3">
      <c r="A353" s="36" t="str" cm="1">
        <f t="array" ref="A353">"U-"&amp;LEFT(R353,6)&amp;_xlfn.IFS(E353="Cold Foil","-CF",E353="Rainbow Foil","-RF",E353="Cold Foil - Golden","-GF",E353="Extended Art Rainbow Foil", "-EA",E353="Regular","")</f>
        <v>U-WTR185-RF</v>
      </c>
      <c r="B353" s="4" t="s">
        <v>17</v>
      </c>
      <c r="C353" s="43" t="s">
        <v>3616</v>
      </c>
      <c r="D353" s="4" t="s">
        <v>712</v>
      </c>
      <c r="E353" s="4" t="s">
        <v>57</v>
      </c>
      <c r="F353" s="4" t="s">
        <v>20</v>
      </c>
      <c r="G353" s="4" t="s">
        <v>58</v>
      </c>
      <c r="H353" s="4" t="s">
        <v>59</v>
      </c>
      <c r="I353" s="4" t="s">
        <v>1301</v>
      </c>
      <c r="J353" s="6">
        <v>1</v>
      </c>
      <c r="K353" s="6">
        <v>1</v>
      </c>
      <c r="L353" s="6">
        <v>4</v>
      </c>
      <c r="M353" s="6">
        <v>2</v>
      </c>
      <c r="N353" s="4"/>
      <c r="O353" s="4"/>
      <c r="P353" s="4" t="s">
        <v>53</v>
      </c>
      <c r="Q353" s="4" t="s">
        <v>846</v>
      </c>
      <c r="R353" s="4" t="s">
        <v>1302</v>
      </c>
      <c r="S353" s="34" t="s">
        <v>3392</v>
      </c>
      <c r="T353" s="33"/>
      <c r="U353" s="33"/>
      <c r="V353" s="33"/>
      <c r="W353" s="33"/>
      <c r="X353" s="33"/>
      <c r="Y353" s="33"/>
      <c r="Z353" s="33"/>
      <c r="AA353" s="33"/>
    </row>
    <row r="354" spans="1:27" ht="15.75" customHeight="1" thickBot="1" x14ac:dyDescent="0.3">
      <c r="A354" s="36" t="str" cm="1">
        <f t="array" ref="A354">"U-"&amp;LEFT(R354,6)&amp;_xlfn.IFS(E354="Cold Foil","-CF",E354="Rainbow Foil","-RF",E354="Cold Foil - Golden","-GF",E354="Extended Art Rainbow Foil", "-EA",E354="Regular","")</f>
        <v>U-WTR185</v>
      </c>
      <c r="B354" s="4" t="s">
        <v>17</v>
      </c>
      <c r="C354" s="43" t="s">
        <v>3616</v>
      </c>
      <c r="D354" s="4" t="s">
        <v>712</v>
      </c>
      <c r="E354" s="4" t="s">
        <v>29</v>
      </c>
      <c r="F354" s="4" t="s">
        <v>20</v>
      </c>
      <c r="G354" s="4" t="s">
        <v>58</v>
      </c>
      <c r="H354" s="4" t="s">
        <v>59</v>
      </c>
      <c r="I354" s="4" t="s">
        <v>1303</v>
      </c>
      <c r="J354" s="6">
        <v>1</v>
      </c>
      <c r="K354" s="6">
        <v>1</v>
      </c>
      <c r="L354" s="6">
        <v>4</v>
      </c>
      <c r="M354" s="6">
        <v>2</v>
      </c>
      <c r="N354" s="4"/>
      <c r="O354" s="4"/>
      <c r="P354" s="4" t="s">
        <v>53</v>
      </c>
      <c r="Q354" s="4" t="s">
        <v>846</v>
      </c>
      <c r="R354" s="4" t="s">
        <v>1302</v>
      </c>
      <c r="S354" s="34" t="s">
        <v>3392</v>
      </c>
      <c r="T354" s="33"/>
      <c r="U354" s="33"/>
      <c r="V354" s="33"/>
      <c r="W354" s="33"/>
      <c r="X354" s="33"/>
      <c r="Y354" s="33"/>
      <c r="Z354" s="33"/>
      <c r="AA354" s="33"/>
    </row>
    <row r="355" spans="1:27" ht="15.75" customHeight="1" thickBot="1" x14ac:dyDescent="0.3">
      <c r="A355" s="36" t="str" cm="1">
        <f t="array" ref="A355">"U-"&amp;LEFT(R355,6)&amp;_xlfn.IFS(E355="Cold Foil","-CF",E355="Rainbow Foil","-RF",E355="Cold Foil - Golden","-GF",E355="Extended Art Rainbow Foil", "-EA",E355="Regular","")</f>
        <v>U-WTR186-RF</v>
      </c>
      <c r="B355" s="4" t="s">
        <v>17</v>
      </c>
      <c r="C355" s="43" t="s">
        <v>3617</v>
      </c>
      <c r="D355" s="4" t="s">
        <v>716</v>
      </c>
      <c r="E355" s="4" t="s">
        <v>57</v>
      </c>
      <c r="F355" s="4" t="s">
        <v>20</v>
      </c>
      <c r="G355" s="4" t="s">
        <v>58</v>
      </c>
      <c r="H355" s="4" t="s">
        <v>59</v>
      </c>
      <c r="I355" s="4" t="s">
        <v>1304</v>
      </c>
      <c r="J355" s="6">
        <v>1</v>
      </c>
      <c r="K355" s="6">
        <v>2</v>
      </c>
      <c r="L355" s="6">
        <v>3</v>
      </c>
      <c r="M355" s="6">
        <v>2</v>
      </c>
      <c r="N355" s="4"/>
      <c r="O355" s="4"/>
      <c r="P355" s="4" t="s">
        <v>53</v>
      </c>
      <c r="Q355" s="4" t="s">
        <v>846</v>
      </c>
      <c r="R355" s="4" t="s">
        <v>1305</v>
      </c>
      <c r="S355" s="34" t="s">
        <v>3392</v>
      </c>
      <c r="T355" s="33"/>
      <c r="U355" s="33"/>
      <c r="V355" s="33"/>
      <c r="W355" s="33"/>
      <c r="X355" s="33"/>
      <c r="Y355" s="33"/>
      <c r="Z355" s="33"/>
      <c r="AA355" s="33"/>
    </row>
    <row r="356" spans="1:27" ht="15.75" customHeight="1" thickBot="1" x14ac:dyDescent="0.3">
      <c r="A356" s="36" t="str" cm="1">
        <f t="array" ref="A356">"U-"&amp;LEFT(R356,6)&amp;_xlfn.IFS(E356="Cold Foil","-CF",E356="Rainbow Foil","-RF",E356="Cold Foil - Golden","-GF",E356="Extended Art Rainbow Foil", "-EA",E356="Regular","")</f>
        <v>U-WTR186</v>
      </c>
      <c r="B356" s="4" t="s">
        <v>17</v>
      </c>
      <c r="C356" s="43" t="s">
        <v>3617</v>
      </c>
      <c r="D356" s="4" t="s">
        <v>716</v>
      </c>
      <c r="E356" s="4" t="s">
        <v>29</v>
      </c>
      <c r="F356" s="4" t="s">
        <v>20</v>
      </c>
      <c r="G356" s="4" t="s">
        <v>58</v>
      </c>
      <c r="H356" s="4" t="s">
        <v>59</v>
      </c>
      <c r="I356" s="4" t="s">
        <v>1306</v>
      </c>
      <c r="J356" s="6">
        <v>1</v>
      </c>
      <c r="K356" s="6">
        <v>2</v>
      </c>
      <c r="L356" s="6">
        <v>3</v>
      </c>
      <c r="M356" s="6">
        <v>2</v>
      </c>
      <c r="N356" s="4"/>
      <c r="O356" s="4"/>
      <c r="P356" s="4" t="s">
        <v>53</v>
      </c>
      <c r="Q356" s="4" t="s">
        <v>846</v>
      </c>
      <c r="R356" s="4" t="s">
        <v>1305</v>
      </c>
      <c r="S356" s="34" t="s">
        <v>3392</v>
      </c>
      <c r="T356" s="33"/>
      <c r="U356" s="33"/>
      <c r="V356" s="33"/>
      <c r="W356" s="33"/>
      <c r="X356" s="33"/>
      <c r="Y356" s="33"/>
      <c r="Z356" s="33"/>
      <c r="AA356" s="33"/>
    </row>
    <row r="357" spans="1:27" ht="15.75" customHeight="1" thickBot="1" x14ac:dyDescent="0.3">
      <c r="A357" s="36" t="str" cm="1">
        <f t="array" ref="A357">"U-"&amp;LEFT(R357,6)&amp;_xlfn.IFS(E357="Cold Foil","-CF",E357="Rainbow Foil","-RF",E357="Cold Foil - Golden","-GF",E357="Extended Art Rainbow Foil", "-EA",E357="Regular","")</f>
        <v>U-WTR187-RF</v>
      </c>
      <c r="B357" s="4" t="s">
        <v>17</v>
      </c>
      <c r="C357" s="43" t="s">
        <v>3618</v>
      </c>
      <c r="D357" s="4" t="s">
        <v>720</v>
      </c>
      <c r="E357" s="4" t="s">
        <v>57</v>
      </c>
      <c r="F357" s="4" t="s">
        <v>20</v>
      </c>
      <c r="G357" s="4" t="s">
        <v>58</v>
      </c>
      <c r="H357" s="4" t="s">
        <v>59</v>
      </c>
      <c r="I357" s="4" t="s">
        <v>1307</v>
      </c>
      <c r="J357" s="6">
        <v>1</v>
      </c>
      <c r="K357" s="6">
        <v>3</v>
      </c>
      <c r="L357" s="6">
        <v>2</v>
      </c>
      <c r="M357" s="6">
        <v>2</v>
      </c>
      <c r="N357" s="4"/>
      <c r="O357" s="4"/>
      <c r="P357" s="4" t="s">
        <v>53</v>
      </c>
      <c r="Q357" s="4" t="s">
        <v>846</v>
      </c>
      <c r="R357" s="4" t="s">
        <v>1308</v>
      </c>
      <c r="S357" s="34" t="s">
        <v>3392</v>
      </c>
      <c r="T357" s="33"/>
      <c r="U357" s="33"/>
      <c r="V357" s="33"/>
      <c r="W357" s="33"/>
      <c r="X357" s="33"/>
      <c r="Y357" s="33"/>
      <c r="Z357" s="33"/>
      <c r="AA357" s="33"/>
    </row>
    <row r="358" spans="1:27" ht="15.75" customHeight="1" thickBot="1" x14ac:dyDescent="0.3">
      <c r="A358" s="36" t="str" cm="1">
        <f t="array" ref="A358">"U-"&amp;LEFT(R358,6)&amp;_xlfn.IFS(E358="Cold Foil","-CF",E358="Rainbow Foil","-RF",E358="Cold Foil - Golden","-GF",E358="Extended Art Rainbow Foil", "-EA",E358="Regular","")</f>
        <v>U-WTR187</v>
      </c>
      <c r="B358" s="4" t="s">
        <v>17</v>
      </c>
      <c r="C358" s="43" t="s">
        <v>3618</v>
      </c>
      <c r="D358" s="4" t="s">
        <v>720</v>
      </c>
      <c r="E358" s="4" t="s">
        <v>29</v>
      </c>
      <c r="F358" s="4" t="s">
        <v>20</v>
      </c>
      <c r="G358" s="4" t="s">
        <v>58</v>
      </c>
      <c r="H358" s="4" t="s">
        <v>59</v>
      </c>
      <c r="I358" s="4" t="s">
        <v>1309</v>
      </c>
      <c r="J358" s="6">
        <v>1</v>
      </c>
      <c r="K358" s="6">
        <v>3</v>
      </c>
      <c r="L358" s="6">
        <v>2</v>
      </c>
      <c r="M358" s="6">
        <v>2</v>
      </c>
      <c r="N358" s="4"/>
      <c r="O358" s="4"/>
      <c r="P358" s="4" t="s">
        <v>53</v>
      </c>
      <c r="Q358" s="4" t="s">
        <v>846</v>
      </c>
      <c r="R358" s="4" t="s">
        <v>1308</v>
      </c>
      <c r="S358" s="34" t="s">
        <v>3392</v>
      </c>
      <c r="T358" s="33"/>
      <c r="U358" s="33"/>
      <c r="V358" s="33"/>
      <c r="W358" s="33"/>
      <c r="X358" s="33"/>
      <c r="Y358" s="33"/>
      <c r="Z358" s="33"/>
      <c r="AA358" s="33"/>
    </row>
    <row r="359" spans="1:27" ht="15.75" customHeight="1" thickBot="1" x14ac:dyDescent="0.3">
      <c r="A359" s="36" t="str" cm="1">
        <f t="array" ref="A359">"U-"&amp;LEFT(R359,6)&amp;_xlfn.IFS(E359="Cold Foil","-CF",E359="Rainbow Foil","-RF",E359="Cold Foil - Golden","-GF",E359="Extended Art Rainbow Foil", "-EA",E359="Regular","")</f>
        <v>U-WTR188-RF</v>
      </c>
      <c r="B359" s="4" t="s">
        <v>17</v>
      </c>
      <c r="C359" s="43" t="s">
        <v>3619</v>
      </c>
      <c r="D359" s="4" t="s">
        <v>724</v>
      </c>
      <c r="E359" s="4" t="s">
        <v>57</v>
      </c>
      <c r="F359" s="4" t="s">
        <v>20</v>
      </c>
      <c r="G359" s="4" t="s">
        <v>58</v>
      </c>
      <c r="H359" s="4" t="s">
        <v>59</v>
      </c>
      <c r="I359" s="4"/>
      <c r="J359" s="6">
        <v>3</v>
      </c>
      <c r="K359" s="6">
        <v>1</v>
      </c>
      <c r="L359" s="6">
        <v>7</v>
      </c>
      <c r="M359" s="6">
        <v>3</v>
      </c>
      <c r="N359" s="4"/>
      <c r="O359" s="4"/>
      <c r="P359" s="4" t="s">
        <v>53</v>
      </c>
      <c r="Q359" s="4" t="s">
        <v>846</v>
      </c>
      <c r="R359" s="4" t="s">
        <v>1310</v>
      </c>
      <c r="S359" s="34" t="s">
        <v>3392</v>
      </c>
      <c r="T359" s="33"/>
      <c r="U359" s="33"/>
      <c r="V359" s="33"/>
      <c r="W359" s="33"/>
      <c r="X359" s="33"/>
      <c r="Y359" s="33"/>
      <c r="Z359" s="33"/>
      <c r="AA359" s="33"/>
    </row>
    <row r="360" spans="1:27" ht="15.75" customHeight="1" thickBot="1" x14ac:dyDescent="0.3">
      <c r="A360" s="36" t="str" cm="1">
        <f t="array" ref="A360">"U-"&amp;LEFT(R360,6)&amp;_xlfn.IFS(E360="Cold Foil","-CF",E360="Rainbow Foil","-RF",E360="Cold Foil - Golden","-GF",E360="Extended Art Rainbow Foil", "-EA",E360="Regular","")</f>
        <v>U-WTR188</v>
      </c>
      <c r="B360" s="4" t="s">
        <v>17</v>
      </c>
      <c r="C360" s="43" t="s">
        <v>3619</v>
      </c>
      <c r="D360" s="4" t="s">
        <v>724</v>
      </c>
      <c r="E360" s="4" t="s">
        <v>29</v>
      </c>
      <c r="F360" s="4" t="s">
        <v>20</v>
      </c>
      <c r="G360" s="4" t="s">
        <v>58</v>
      </c>
      <c r="H360" s="4" t="s">
        <v>59</v>
      </c>
      <c r="I360" s="4"/>
      <c r="J360" s="6">
        <v>3</v>
      </c>
      <c r="K360" s="6">
        <v>1</v>
      </c>
      <c r="L360" s="6">
        <v>7</v>
      </c>
      <c r="M360" s="6">
        <v>3</v>
      </c>
      <c r="N360" s="4"/>
      <c r="O360" s="4"/>
      <c r="P360" s="4" t="s">
        <v>53</v>
      </c>
      <c r="Q360" s="4" t="s">
        <v>846</v>
      </c>
      <c r="R360" s="4" t="s">
        <v>1310</v>
      </c>
      <c r="S360" s="34" t="s">
        <v>3392</v>
      </c>
      <c r="T360" s="33"/>
      <c r="U360" s="33"/>
      <c r="V360" s="33"/>
      <c r="W360" s="33"/>
      <c r="X360" s="33"/>
      <c r="Y360" s="33"/>
      <c r="Z360" s="33"/>
      <c r="AA360" s="33"/>
    </row>
    <row r="361" spans="1:27" ht="15.75" customHeight="1" thickBot="1" x14ac:dyDescent="0.3">
      <c r="A361" s="36" t="str" cm="1">
        <f t="array" ref="A361">"U-"&amp;LEFT(R361,6)&amp;_xlfn.IFS(E361="Cold Foil","-CF",E361="Rainbow Foil","-RF",E361="Cold Foil - Golden","-GF",E361="Extended Art Rainbow Foil", "-EA",E361="Regular","")</f>
        <v>U-WTR189-RF</v>
      </c>
      <c r="B361" s="4" t="s">
        <v>17</v>
      </c>
      <c r="C361" s="43" t="s">
        <v>3620</v>
      </c>
      <c r="D361" s="4" t="s">
        <v>726</v>
      </c>
      <c r="E361" s="4" t="s">
        <v>57</v>
      </c>
      <c r="F361" s="4" t="s">
        <v>20</v>
      </c>
      <c r="G361" s="4" t="s">
        <v>58</v>
      </c>
      <c r="H361" s="4" t="s">
        <v>59</v>
      </c>
      <c r="I361" s="4"/>
      <c r="J361" s="6">
        <v>3</v>
      </c>
      <c r="K361" s="6">
        <v>2</v>
      </c>
      <c r="L361" s="6">
        <v>6</v>
      </c>
      <c r="M361" s="6">
        <v>3</v>
      </c>
      <c r="N361" s="4"/>
      <c r="O361" s="4"/>
      <c r="P361" s="4" t="s">
        <v>53</v>
      </c>
      <c r="Q361" s="4" t="s">
        <v>846</v>
      </c>
      <c r="R361" s="4" t="s">
        <v>1311</v>
      </c>
      <c r="S361" s="34" t="s">
        <v>3392</v>
      </c>
      <c r="T361" s="33"/>
      <c r="U361" s="33"/>
      <c r="V361" s="33"/>
      <c r="W361" s="33"/>
      <c r="X361" s="33"/>
      <c r="Y361" s="33"/>
      <c r="Z361" s="33"/>
      <c r="AA361" s="33"/>
    </row>
    <row r="362" spans="1:27" ht="15.75" customHeight="1" thickBot="1" x14ac:dyDescent="0.3">
      <c r="A362" s="36" t="str" cm="1">
        <f t="array" ref="A362">"U-"&amp;LEFT(R362,6)&amp;_xlfn.IFS(E362="Cold Foil","-CF",E362="Rainbow Foil","-RF",E362="Cold Foil - Golden","-GF",E362="Extended Art Rainbow Foil", "-EA",E362="Regular","")</f>
        <v>U-WTR189</v>
      </c>
      <c r="B362" s="4" t="s">
        <v>17</v>
      </c>
      <c r="C362" s="43" t="s">
        <v>3620</v>
      </c>
      <c r="D362" s="4" t="s">
        <v>726</v>
      </c>
      <c r="E362" s="4" t="s">
        <v>29</v>
      </c>
      <c r="F362" s="4" t="s">
        <v>20</v>
      </c>
      <c r="G362" s="4" t="s">
        <v>58</v>
      </c>
      <c r="H362" s="4" t="s">
        <v>59</v>
      </c>
      <c r="I362" s="4"/>
      <c r="J362" s="6">
        <v>3</v>
      </c>
      <c r="K362" s="6">
        <v>2</v>
      </c>
      <c r="L362" s="6">
        <v>6</v>
      </c>
      <c r="M362" s="6">
        <v>3</v>
      </c>
      <c r="N362" s="4"/>
      <c r="O362" s="4"/>
      <c r="P362" s="4" t="s">
        <v>53</v>
      </c>
      <c r="Q362" s="4" t="s">
        <v>846</v>
      </c>
      <c r="R362" s="4" t="s">
        <v>1311</v>
      </c>
      <c r="S362" s="34" t="s">
        <v>3392</v>
      </c>
      <c r="T362" s="33"/>
      <c r="U362" s="33"/>
      <c r="V362" s="33"/>
      <c r="W362" s="33"/>
      <c r="X362" s="33"/>
      <c r="Y362" s="33"/>
      <c r="Z362" s="33"/>
      <c r="AA362" s="33"/>
    </row>
    <row r="363" spans="1:27" ht="15.75" customHeight="1" thickBot="1" x14ac:dyDescent="0.3">
      <c r="A363" s="36" t="str" cm="1">
        <f t="array" ref="A363">"U-"&amp;LEFT(R363,6)&amp;_xlfn.IFS(E363="Cold Foil","-CF",E363="Rainbow Foil","-RF",E363="Cold Foil - Golden","-GF",E363="Extended Art Rainbow Foil", "-EA",E363="Regular","")</f>
        <v>U-WTR190-RF</v>
      </c>
      <c r="B363" s="4" t="s">
        <v>17</v>
      </c>
      <c r="C363" s="43" t="s">
        <v>3621</v>
      </c>
      <c r="D363" s="4" t="s">
        <v>728</v>
      </c>
      <c r="E363" s="4" t="s">
        <v>57</v>
      </c>
      <c r="F363" s="4" t="s">
        <v>20</v>
      </c>
      <c r="G363" s="4" t="s">
        <v>58</v>
      </c>
      <c r="H363" s="4" t="s">
        <v>59</v>
      </c>
      <c r="I363" s="4"/>
      <c r="J363" s="6">
        <v>3</v>
      </c>
      <c r="K363" s="6">
        <v>3</v>
      </c>
      <c r="L363" s="6">
        <v>5</v>
      </c>
      <c r="M363" s="6">
        <v>3</v>
      </c>
      <c r="N363" s="4"/>
      <c r="O363" s="4"/>
      <c r="P363" s="4" t="s">
        <v>53</v>
      </c>
      <c r="Q363" s="4" t="s">
        <v>846</v>
      </c>
      <c r="R363" s="4" t="s">
        <v>1312</v>
      </c>
      <c r="S363" s="34" t="s">
        <v>3392</v>
      </c>
      <c r="T363" s="33"/>
      <c r="U363" s="33"/>
      <c r="V363" s="33"/>
      <c r="W363" s="33"/>
      <c r="X363" s="33"/>
      <c r="Y363" s="33"/>
      <c r="Z363" s="33"/>
      <c r="AA363" s="33"/>
    </row>
    <row r="364" spans="1:27" ht="15.75" customHeight="1" thickBot="1" x14ac:dyDescent="0.3">
      <c r="A364" s="36" t="str" cm="1">
        <f t="array" ref="A364">"U-"&amp;LEFT(R364,6)&amp;_xlfn.IFS(E364="Cold Foil","-CF",E364="Rainbow Foil","-RF",E364="Cold Foil - Golden","-GF",E364="Extended Art Rainbow Foil", "-EA",E364="Regular","")</f>
        <v>U-WTR190</v>
      </c>
      <c r="B364" s="4" t="s">
        <v>17</v>
      </c>
      <c r="C364" s="43" t="s">
        <v>3621</v>
      </c>
      <c r="D364" s="4" t="s">
        <v>728</v>
      </c>
      <c r="E364" s="4" t="s">
        <v>29</v>
      </c>
      <c r="F364" s="4" t="s">
        <v>20</v>
      </c>
      <c r="G364" s="4" t="s">
        <v>58</v>
      </c>
      <c r="H364" s="4" t="s">
        <v>59</v>
      </c>
      <c r="I364" s="4"/>
      <c r="J364" s="6">
        <v>3</v>
      </c>
      <c r="K364" s="6">
        <v>3</v>
      </c>
      <c r="L364" s="6">
        <v>5</v>
      </c>
      <c r="M364" s="6">
        <v>3</v>
      </c>
      <c r="N364" s="4"/>
      <c r="O364" s="4"/>
      <c r="P364" s="4" t="s">
        <v>53</v>
      </c>
      <c r="Q364" s="4" t="s">
        <v>846</v>
      </c>
      <c r="R364" s="4" t="s">
        <v>1312</v>
      </c>
      <c r="S364" s="34" t="s">
        <v>3392</v>
      </c>
      <c r="T364" s="33"/>
      <c r="U364" s="33"/>
      <c r="V364" s="33"/>
      <c r="W364" s="33"/>
      <c r="X364" s="33"/>
      <c r="Y364" s="33"/>
      <c r="Z364" s="33"/>
      <c r="AA364" s="33"/>
    </row>
    <row r="365" spans="1:27" ht="15.75" customHeight="1" thickBot="1" x14ac:dyDescent="0.3">
      <c r="A365" s="36" t="str" cm="1">
        <f t="array" ref="A365">"U-"&amp;LEFT(R365,6)&amp;_xlfn.IFS(E365="Cold Foil","-CF",E365="Rainbow Foil","-RF",E365="Cold Foil - Golden","-GF",E365="Extended Art Rainbow Foil", "-EA",E365="Regular","")</f>
        <v>U-WTR191-RF</v>
      </c>
      <c r="B365" s="4" t="s">
        <v>17</v>
      </c>
      <c r="C365" s="43" t="s">
        <v>3622</v>
      </c>
      <c r="D365" s="4" t="s">
        <v>730</v>
      </c>
      <c r="E365" s="4" t="s">
        <v>57</v>
      </c>
      <c r="F365" s="4" t="s">
        <v>20</v>
      </c>
      <c r="G365" s="4" t="s">
        <v>58</v>
      </c>
      <c r="H365" s="4" t="s">
        <v>59</v>
      </c>
      <c r="I365" s="4" t="s">
        <v>1313</v>
      </c>
      <c r="J365" s="6">
        <v>0</v>
      </c>
      <c r="K365" s="6">
        <v>1</v>
      </c>
      <c r="L365" s="6">
        <v>4</v>
      </c>
      <c r="M365" s="6">
        <v>2</v>
      </c>
      <c r="N365" s="4"/>
      <c r="O365" s="4"/>
      <c r="P365" s="4" t="s">
        <v>53</v>
      </c>
      <c r="Q365" s="4" t="s">
        <v>846</v>
      </c>
      <c r="R365" s="4" t="s">
        <v>1314</v>
      </c>
      <c r="S365" s="34" t="s">
        <v>3392</v>
      </c>
      <c r="T365" s="33"/>
      <c r="U365" s="33"/>
      <c r="V365" s="33"/>
      <c r="W365" s="33"/>
      <c r="X365" s="33"/>
      <c r="Y365" s="33"/>
      <c r="Z365" s="33"/>
      <c r="AA365" s="33"/>
    </row>
    <row r="366" spans="1:27" ht="15.75" customHeight="1" thickBot="1" x14ac:dyDescent="0.3">
      <c r="A366" s="36" t="str" cm="1">
        <f t="array" ref="A366">"U-"&amp;LEFT(R366,6)&amp;_xlfn.IFS(E366="Cold Foil","-CF",E366="Rainbow Foil","-RF",E366="Cold Foil - Golden","-GF",E366="Extended Art Rainbow Foil", "-EA",E366="Regular","")</f>
        <v>U-WTR191</v>
      </c>
      <c r="B366" s="4" t="s">
        <v>17</v>
      </c>
      <c r="C366" s="43" t="s">
        <v>3622</v>
      </c>
      <c r="D366" s="4" t="s">
        <v>730</v>
      </c>
      <c r="E366" s="4" t="s">
        <v>29</v>
      </c>
      <c r="F366" s="4" t="s">
        <v>20</v>
      </c>
      <c r="G366" s="4" t="s">
        <v>58</v>
      </c>
      <c r="H366" s="4" t="s">
        <v>59</v>
      </c>
      <c r="I366" s="4" t="s">
        <v>1315</v>
      </c>
      <c r="J366" s="6">
        <v>0</v>
      </c>
      <c r="K366" s="6">
        <v>1</v>
      </c>
      <c r="L366" s="6">
        <v>4</v>
      </c>
      <c r="M366" s="6">
        <v>2</v>
      </c>
      <c r="N366" s="4"/>
      <c r="O366" s="4"/>
      <c r="P366" s="4" t="s">
        <v>53</v>
      </c>
      <c r="Q366" s="4" t="s">
        <v>846</v>
      </c>
      <c r="R366" s="4" t="s">
        <v>1314</v>
      </c>
      <c r="S366" s="34" t="s">
        <v>3392</v>
      </c>
      <c r="T366" s="33"/>
      <c r="U366" s="33"/>
      <c r="V366" s="33"/>
      <c r="W366" s="33"/>
      <c r="X366" s="33"/>
      <c r="Y366" s="33"/>
      <c r="Z366" s="33"/>
      <c r="AA366" s="33"/>
    </row>
    <row r="367" spans="1:27" ht="15.75" customHeight="1" thickBot="1" x14ac:dyDescent="0.3">
      <c r="A367" s="36" t="str" cm="1">
        <f t="array" ref="A367">"U-"&amp;LEFT(R367,6)&amp;_xlfn.IFS(E367="Cold Foil","-CF",E367="Rainbow Foil","-RF",E367="Cold Foil - Golden","-GF",E367="Extended Art Rainbow Foil", "-EA",E367="Regular","")</f>
        <v>U-WTR192-RF</v>
      </c>
      <c r="B367" s="4" t="s">
        <v>17</v>
      </c>
      <c r="C367" s="43" t="s">
        <v>3623</v>
      </c>
      <c r="D367" s="4" t="s">
        <v>734</v>
      </c>
      <c r="E367" s="4" t="s">
        <v>57</v>
      </c>
      <c r="F367" s="4" t="s">
        <v>20</v>
      </c>
      <c r="G367" s="4" t="s">
        <v>58</v>
      </c>
      <c r="H367" s="4" t="s">
        <v>59</v>
      </c>
      <c r="I367" s="4" t="s">
        <v>1316</v>
      </c>
      <c r="J367" s="6">
        <v>0</v>
      </c>
      <c r="K367" s="6">
        <v>2</v>
      </c>
      <c r="L367" s="6">
        <v>3</v>
      </c>
      <c r="M367" s="6">
        <v>2</v>
      </c>
      <c r="N367" s="4"/>
      <c r="O367" s="4"/>
      <c r="P367" s="4" t="s">
        <v>53</v>
      </c>
      <c r="Q367" s="4" t="s">
        <v>846</v>
      </c>
      <c r="R367" s="4" t="s">
        <v>1317</v>
      </c>
      <c r="S367" s="34" t="s">
        <v>3392</v>
      </c>
      <c r="T367" s="33"/>
      <c r="U367" s="33"/>
      <c r="V367" s="33"/>
      <c r="W367" s="33"/>
      <c r="X367" s="33"/>
      <c r="Y367" s="33"/>
      <c r="Z367" s="33"/>
      <c r="AA367" s="33"/>
    </row>
    <row r="368" spans="1:27" ht="15.75" customHeight="1" thickBot="1" x14ac:dyDescent="0.3">
      <c r="A368" s="36" t="str" cm="1">
        <f t="array" ref="A368">"U-"&amp;LEFT(R368,6)&amp;_xlfn.IFS(E368="Cold Foil","-CF",E368="Rainbow Foil","-RF",E368="Cold Foil - Golden","-GF",E368="Extended Art Rainbow Foil", "-EA",E368="Regular","")</f>
        <v>U-WTR192</v>
      </c>
      <c r="B368" s="4" t="s">
        <v>17</v>
      </c>
      <c r="C368" s="43" t="s">
        <v>3623</v>
      </c>
      <c r="D368" s="4" t="s">
        <v>734</v>
      </c>
      <c r="E368" s="4" t="s">
        <v>29</v>
      </c>
      <c r="F368" s="4" t="s">
        <v>20</v>
      </c>
      <c r="G368" s="4" t="s">
        <v>58</v>
      </c>
      <c r="H368" s="4" t="s">
        <v>59</v>
      </c>
      <c r="I368" s="4" t="s">
        <v>1318</v>
      </c>
      <c r="J368" s="6">
        <v>0</v>
      </c>
      <c r="K368" s="6">
        <v>2</v>
      </c>
      <c r="L368" s="6">
        <v>3</v>
      </c>
      <c r="M368" s="6">
        <v>2</v>
      </c>
      <c r="N368" s="4"/>
      <c r="O368" s="4"/>
      <c r="P368" s="4" t="s">
        <v>53</v>
      </c>
      <c r="Q368" s="4" t="s">
        <v>846</v>
      </c>
      <c r="R368" s="4" t="s">
        <v>1317</v>
      </c>
      <c r="S368" s="34" t="s">
        <v>3392</v>
      </c>
      <c r="T368" s="33"/>
      <c r="U368" s="33"/>
      <c r="V368" s="33"/>
      <c r="W368" s="33"/>
      <c r="X368" s="33"/>
      <c r="Y368" s="33"/>
      <c r="Z368" s="33"/>
      <c r="AA368" s="33"/>
    </row>
    <row r="369" spans="1:27" ht="15.75" customHeight="1" thickBot="1" x14ac:dyDescent="0.3">
      <c r="A369" s="36" t="str" cm="1">
        <f t="array" ref="A369">"U-"&amp;LEFT(R369,6)&amp;_xlfn.IFS(E369="Cold Foil","-CF",E369="Rainbow Foil","-RF",E369="Cold Foil - Golden","-GF",E369="Extended Art Rainbow Foil", "-EA",E369="Regular","")</f>
        <v>U-WTR193-RF</v>
      </c>
      <c r="B369" s="4" t="s">
        <v>17</v>
      </c>
      <c r="C369" s="43" t="s">
        <v>3624</v>
      </c>
      <c r="D369" s="4" t="s">
        <v>738</v>
      </c>
      <c r="E369" s="4" t="s">
        <v>57</v>
      </c>
      <c r="F369" s="4" t="s">
        <v>20</v>
      </c>
      <c r="G369" s="4" t="s">
        <v>58</v>
      </c>
      <c r="H369" s="4" t="s">
        <v>59</v>
      </c>
      <c r="I369" s="4" t="s">
        <v>1319</v>
      </c>
      <c r="J369" s="6">
        <v>0</v>
      </c>
      <c r="K369" s="6">
        <v>3</v>
      </c>
      <c r="L369" s="6">
        <v>2</v>
      </c>
      <c r="M369" s="6">
        <v>2</v>
      </c>
      <c r="N369" s="4"/>
      <c r="O369" s="4"/>
      <c r="P369" s="4" t="s">
        <v>53</v>
      </c>
      <c r="Q369" s="4" t="s">
        <v>846</v>
      </c>
      <c r="R369" s="4" t="s">
        <v>1320</v>
      </c>
      <c r="S369" s="34" t="s">
        <v>3392</v>
      </c>
      <c r="T369" s="33"/>
      <c r="U369" s="33"/>
      <c r="V369" s="33"/>
      <c r="W369" s="33"/>
      <c r="X369" s="33"/>
      <c r="Y369" s="33"/>
      <c r="Z369" s="33"/>
      <c r="AA369" s="33"/>
    </row>
    <row r="370" spans="1:27" ht="15.75" customHeight="1" thickBot="1" x14ac:dyDescent="0.3">
      <c r="A370" s="36" t="str" cm="1">
        <f t="array" ref="A370">"U-"&amp;LEFT(R370,6)&amp;_xlfn.IFS(E370="Cold Foil","-CF",E370="Rainbow Foil","-RF",E370="Cold Foil - Golden","-GF",E370="Extended Art Rainbow Foil", "-EA",E370="Regular","")</f>
        <v>U-WTR193</v>
      </c>
      <c r="B370" s="4" t="s">
        <v>17</v>
      </c>
      <c r="C370" s="43" t="s">
        <v>3624</v>
      </c>
      <c r="D370" s="4" t="s">
        <v>738</v>
      </c>
      <c r="E370" s="4" t="s">
        <v>29</v>
      </c>
      <c r="F370" s="4" t="s">
        <v>20</v>
      </c>
      <c r="G370" s="4" t="s">
        <v>58</v>
      </c>
      <c r="H370" s="4" t="s">
        <v>59</v>
      </c>
      <c r="I370" s="4" t="s">
        <v>1321</v>
      </c>
      <c r="J370" s="6">
        <v>0</v>
      </c>
      <c r="K370" s="6">
        <v>3</v>
      </c>
      <c r="L370" s="6">
        <v>2</v>
      </c>
      <c r="M370" s="6">
        <v>2</v>
      </c>
      <c r="N370" s="4"/>
      <c r="O370" s="4"/>
      <c r="P370" s="4" t="s">
        <v>53</v>
      </c>
      <c r="Q370" s="4" t="s">
        <v>846</v>
      </c>
      <c r="R370" s="4" t="s">
        <v>1320</v>
      </c>
      <c r="S370" s="34" t="s">
        <v>3392</v>
      </c>
      <c r="T370" s="33"/>
      <c r="U370" s="33"/>
      <c r="V370" s="33"/>
      <c r="W370" s="33"/>
      <c r="X370" s="33"/>
      <c r="Y370" s="33"/>
      <c r="Z370" s="33"/>
      <c r="AA370" s="33"/>
    </row>
    <row r="371" spans="1:27" ht="15.75" customHeight="1" thickBot="1" x14ac:dyDescent="0.3">
      <c r="A371" s="36" t="str" cm="1">
        <f t="array" ref="A371">"U-"&amp;LEFT(R371,6)&amp;_xlfn.IFS(E371="Cold Foil","-CF",E371="Rainbow Foil","-RF",E371="Cold Foil - Golden","-GF",E371="Extended Art Rainbow Foil", "-EA",E371="Regular","")</f>
        <v>U-WTR194-RF</v>
      </c>
      <c r="B371" s="4" t="s">
        <v>17</v>
      </c>
      <c r="C371" s="43" t="s">
        <v>3625</v>
      </c>
      <c r="D371" s="4" t="s">
        <v>742</v>
      </c>
      <c r="E371" s="4" t="s">
        <v>57</v>
      </c>
      <c r="F371" s="4" t="s">
        <v>20</v>
      </c>
      <c r="G371" s="4" t="s">
        <v>58</v>
      </c>
      <c r="H371" s="4" t="s">
        <v>59</v>
      </c>
      <c r="I371" s="4" t="s">
        <v>1322</v>
      </c>
      <c r="J371" s="6">
        <v>0</v>
      </c>
      <c r="K371" s="6">
        <v>1</v>
      </c>
      <c r="L371" s="6">
        <v>3</v>
      </c>
      <c r="M371" s="6">
        <v>2</v>
      </c>
      <c r="N371" s="4"/>
      <c r="O371" s="4"/>
      <c r="P371" s="4" t="s">
        <v>53</v>
      </c>
      <c r="Q371" s="4" t="s">
        <v>846</v>
      </c>
      <c r="R371" s="4" t="s">
        <v>1323</v>
      </c>
      <c r="S371" s="34" t="s">
        <v>3392</v>
      </c>
      <c r="T371" s="33"/>
      <c r="U371" s="33"/>
      <c r="V371" s="33"/>
      <c r="W371" s="33"/>
      <c r="X371" s="33"/>
      <c r="Y371" s="33"/>
      <c r="Z371" s="33"/>
      <c r="AA371" s="33"/>
    </row>
    <row r="372" spans="1:27" ht="15.75" customHeight="1" thickBot="1" x14ac:dyDescent="0.3">
      <c r="A372" s="36" t="str" cm="1">
        <f t="array" ref="A372">"U-"&amp;LEFT(R372,6)&amp;_xlfn.IFS(E372="Cold Foil","-CF",E372="Rainbow Foil","-RF",E372="Cold Foil - Golden","-GF",E372="Extended Art Rainbow Foil", "-EA",E372="Regular","")</f>
        <v>U-WTR194</v>
      </c>
      <c r="B372" s="4" t="s">
        <v>17</v>
      </c>
      <c r="C372" s="43" t="s">
        <v>3625</v>
      </c>
      <c r="D372" s="4" t="s">
        <v>742</v>
      </c>
      <c r="E372" s="4" t="s">
        <v>29</v>
      </c>
      <c r="F372" s="4" t="s">
        <v>20</v>
      </c>
      <c r="G372" s="4" t="s">
        <v>58</v>
      </c>
      <c r="H372" s="4" t="s">
        <v>59</v>
      </c>
      <c r="I372" s="4" t="s">
        <v>1324</v>
      </c>
      <c r="J372" s="6">
        <v>0</v>
      </c>
      <c r="K372" s="6">
        <v>1</v>
      </c>
      <c r="L372" s="6">
        <v>3</v>
      </c>
      <c r="M372" s="6">
        <v>2</v>
      </c>
      <c r="N372" s="4"/>
      <c r="O372" s="4"/>
      <c r="P372" s="4" t="s">
        <v>53</v>
      </c>
      <c r="Q372" s="4" t="s">
        <v>846</v>
      </c>
      <c r="R372" s="4" t="s">
        <v>1323</v>
      </c>
      <c r="S372" s="34" t="s">
        <v>3392</v>
      </c>
      <c r="T372" s="33"/>
      <c r="U372" s="33"/>
      <c r="V372" s="33"/>
      <c r="W372" s="33"/>
      <c r="X372" s="33"/>
      <c r="Y372" s="33"/>
      <c r="Z372" s="33"/>
      <c r="AA372" s="33"/>
    </row>
    <row r="373" spans="1:27" ht="15.75" customHeight="1" thickBot="1" x14ac:dyDescent="0.3">
      <c r="A373" s="36" t="str" cm="1">
        <f t="array" ref="A373">"U-"&amp;LEFT(R373,6)&amp;_xlfn.IFS(E373="Cold Foil","-CF",E373="Rainbow Foil","-RF",E373="Cold Foil - Golden","-GF",E373="Extended Art Rainbow Foil", "-EA",E373="Regular","")</f>
        <v>U-WTR195-RF</v>
      </c>
      <c r="B373" s="4" t="s">
        <v>17</v>
      </c>
      <c r="C373" s="43" t="s">
        <v>3626</v>
      </c>
      <c r="D373" s="4" t="s">
        <v>746</v>
      </c>
      <c r="E373" s="4" t="s">
        <v>57</v>
      </c>
      <c r="F373" s="4" t="s">
        <v>20</v>
      </c>
      <c r="G373" s="4" t="s">
        <v>58</v>
      </c>
      <c r="H373" s="4" t="s">
        <v>59</v>
      </c>
      <c r="I373" s="4" t="s">
        <v>1325</v>
      </c>
      <c r="J373" s="6">
        <v>0</v>
      </c>
      <c r="K373" s="6">
        <v>2</v>
      </c>
      <c r="L373" s="6">
        <v>2</v>
      </c>
      <c r="M373" s="6">
        <v>2</v>
      </c>
      <c r="N373" s="4"/>
      <c r="O373" s="4"/>
      <c r="P373" s="4" t="s">
        <v>53</v>
      </c>
      <c r="Q373" s="4" t="s">
        <v>846</v>
      </c>
      <c r="R373" s="4" t="s">
        <v>1326</v>
      </c>
      <c r="S373" s="34" t="s">
        <v>3392</v>
      </c>
      <c r="T373" s="33"/>
      <c r="U373" s="33"/>
      <c r="V373" s="33"/>
      <c r="W373" s="33"/>
      <c r="X373" s="33"/>
      <c r="Y373" s="33"/>
      <c r="Z373" s="33"/>
      <c r="AA373" s="33"/>
    </row>
    <row r="374" spans="1:27" ht="15.75" customHeight="1" thickBot="1" x14ac:dyDescent="0.3">
      <c r="A374" s="36" t="str" cm="1">
        <f t="array" ref="A374">"U-"&amp;LEFT(R374,6)&amp;_xlfn.IFS(E374="Cold Foil","-CF",E374="Rainbow Foil","-RF",E374="Cold Foil - Golden","-GF",E374="Extended Art Rainbow Foil", "-EA",E374="Regular","")</f>
        <v>U-WTR195</v>
      </c>
      <c r="B374" s="4" t="s">
        <v>17</v>
      </c>
      <c r="C374" s="43" t="s">
        <v>3626</v>
      </c>
      <c r="D374" s="4" t="s">
        <v>746</v>
      </c>
      <c r="E374" s="4" t="s">
        <v>29</v>
      </c>
      <c r="F374" s="4" t="s">
        <v>20</v>
      </c>
      <c r="G374" s="4" t="s">
        <v>58</v>
      </c>
      <c r="H374" s="4" t="s">
        <v>59</v>
      </c>
      <c r="I374" s="4" t="s">
        <v>1327</v>
      </c>
      <c r="J374" s="6">
        <v>0</v>
      </c>
      <c r="K374" s="6">
        <v>2</v>
      </c>
      <c r="L374" s="6">
        <v>2</v>
      </c>
      <c r="M374" s="6">
        <v>2</v>
      </c>
      <c r="N374" s="4"/>
      <c r="O374" s="4"/>
      <c r="P374" s="4" t="s">
        <v>53</v>
      </c>
      <c r="Q374" s="4" t="s">
        <v>846</v>
      </c>
      <c r="R374" s="4" t="s">
        <v>1326</v>
      </c>
      <c r="S374" s="34" t="s">
        <v>3392</v>
      </c>
      <c r="T374" s="33"/>
      <c r="U374" s="33"/>
      <c r="V374" s="33"/>
      <c r="W374" s="33"/>
      <c r="X374" s="33"/>
      <c r="Y374" s="33"/>
      <c r="Z374" s="33"/>
      <c r="AA374" s="33"/>
    </row>
    <row r="375" spans="1:27" ht="15.75" customHeight="1" thickBot="1" x14ac:dyDescent="0.3">
      <c r="A375" s="36" t="str" cm="1">
        <f t="array" ref="A375">"U-"&amp;LEFT(R375,6)&amp;_xlfn.IFS(E375="Cold Foil","-CF",E375="Rainbow Foil","-RF",E375="Cold Foil - Golden","-GF",E375="Extended Art Rainbow Foil", "-EA",E375="Regular","")</f>
        <v>U-WTR196-RF</v>
      </c>
      <c r="B375" s="4" t="s">
        <v>17</v>
      </c>
      <c r="C375" s="43" t="s">
        <v>3627</v>
      </c>
      <c r="D375" s="4" t="s">
        <v>750</v>
      </c>
      <c r="E375" s="4" t="s">
        <v>57</v>
      </c>
      <c r="F375" s="4" t="s">
        <v>20</v>
      </c>
      <c r="G375" s="4" t="s">
        <v>58</v>
      </c>
      <c r="H375" s="4" t="s">
        <v>59</v>
      </c>
      <c r="I375" s="4" t="s">
        <v>1328</v>
      </c>
      <c r="J375" s="6">
        <v>0</v>
      </c>
      <c r="K375" s="6">
        <v>3</v>
      </c>
      <c r="L375" s="6">
        <v>1</v>
      </c>
      <c r="M375" s="6">
        <v>2</v>
      </c>
      <c r="N375" s="4"/>
      <c r="O375" s="4"/>
      <c r="P375" s="4" t="s">
        <v>53</v>
      </c>
      <c r="Q375" s="4" t="s">
        <v>846</v>
      </c>
      <c r="R375" s="4" t="s">
        <v>1329</v>
      </c>
      <c r="S375" s="34" t="s">
        <v>3392</v>
      </c>
      <c r="T375" s="33"/>
      <c r="U375" s="33"/>
      <c r="V375" s="33"/>
      <c r="W375" s="33"/>
      <c r="X375" s="33"/>
      <c r="Y375" s="33"/>
      <c r="Z375" s="33"/>
      <c r="AA375" s="33"/>
    </row>
    <row r="376" spans="1:27" ht="15.75" customHeight="1" thickBot="1" x14ac:dyDescent="0.3">
      <c r="A376" s="36" t="str" cm="1">
        <f t="array" ref="A376">"U-"&amp;LEFT(R376,6)&amp;_xlfn.IFS(E376="Cold Foil","-CF",E376="Rainbow Foil","-RF",E376="Cold Foil - Golden","-GF",E376="Extended Art Rainbow Foil", "-EA",E376="Regular","")</f>
        <v>U-WTR196</v>
      </c>
      <c r="B376" s="4" t="s">
        <v>17</v>
      </c>
      <c r="C376" s="43" t="s">
        <v>3627</v>
      </c>
      <c r="D376" s="4" t="s">
        <v>750</v>
      </c>
      <c r="E376" s="4" t="s">
        <v>29</v>
      </c>
      <c r="F376" s="4" t="s">
        <v>20</v>
      </c>
      <c r="G376" s="4" t="s">
        <v>58</v>
      </c>
      <c r="H376" s="4" t="s">
        <v>59</v>
      </c>
      <c r="I376" s="4" t="s">
        <v>1330</v>
      </c>
      <c r="J376" s="6">
        <v>0</v>
      </c>
      <c r="K376" s="6">
        <v>3</v>
      </c>
      <c r="L376" s="6">
        <v>1</v>
      </c>
      <c r="M376" s="6">
        <v>2</v>
      </c>
      <c r="N376" s="4"/>
      <c r="O376" s="4"/>
      <c r="P376" s="4" t="s">
        <v>53</v>
      </c>
      <c r="Q376" s="4" t="s">
        <v>846</v>
      </c>
      <c r="R376" s="4" t="s">
        <v>1329</v>
      </c>
      <c r="S376" s="34" t="s">
        <v>3392</v>
      </c>
      <c r="T376" s="33"/>
      <c r="U376" s="33"/>
      <c r="V376" s="33"/>
      <c r="W376" s="33"/>
      <c r="X376" s="33"/>
      <c r="Y376" s="33"/>
      <c r="Z376" s="33"/>
      <c r="AA376" s="33"/>
    </row>
    <row r="377" spans="1:27" ht="15.75" customHeight="1" thickBot="1" x14ac:dyDescent="0.3">
      <c r="A377" s="36" t="str" cm="1">
        <f t="array" ref="A377">"U-"&amp;LEFT(R377,6)&amp;_xlfn.IFS(E377="Cold Foil","-CF",E377="Rainbow Foil","-RF",E377="Cold Foil - Golden","-GF",E377="Extended Art Rainbow Foil", "-EA",E377="Regular","")</f>
        <v>U-WTR197-RF</v>
      </c>
      <c r="B377" s="4" t="s">
        <v>17</v>
      </c>
      <c r="C377" s="43" t="s">
        <v>3628</v>
      </c>
      <c r="D377" s="4" t="s">
        <v>754</v>
      </c>
      <c r="E377" s="4" t="s">
        <v>57</v>
      </c>
      <c r="F377" s="4" t="s">
        <v>20</v>
      </c>
      <c r="G377" s="4" t="s">
        <v>58</v>
      </c>
      <c r="H377" s="4" t="s">
        <v>59</v>
      </c>
      <c r="I377" s="4" t="s">
        <v>1331</v>
      </c>
      <c r="J377" s="6">
        <v>2</v>
      </c>
      <c r="K377" s="6">
        <v>1</v>
      </c>
      <c r="L377" s="6">
        <v>6</v>
      </c>
      <c r="M377" s="6">
        <v>2</v>
      </c>
      <c r="N377" s="4"/>
      <c r="O377" s="4"/>
      <c r="P377" s="4" t="s">
        <v>53</v>
      </c>
      <c r="Q377" s="4" t="s">
        <v>846</v>
      </c>
      <c r="R377" s="4" t="s">
        <v>1332</v>
      </c>
      <c r="S377" s="34" t="s">
        <v>3392</v>
      </c>
      <c r="T377" s="33"/>
      <c r="U377" s="33"/>
      <c r="V377" s="33"/>
      <c r="W377" s="33"/>
      <c r="X377" s="33"/>
      <c r="Y377" s="33"/>
      <c r="Z377" s="33"/>
      <c r="AA377" s="33"/>
    </row>
    <row r="378" spans="1:27" ht="15.75" customHeight="1" thickBot="1" x14ac:dyDescent="0.3">
      <c r="A378" s="36" t="str" cm="1">
        <f t="array" ref="A378">"U-"&amp;LEFT(R378,6)&amp;_xlfn.IFS(E378="Cold Foil","-CF",E378="Rainbow Foil","-RF",E378="Cold Foil - Golden","-GF",E378="Extended Art Rainbow Foil", "-EA",E378="Regular","")</f>
        <v>U-WTR197</v>
      </c>
      <c r="B378" s="4" t="s">
        <v>17</v>
      </c>
      <c r="C378" s="43" t="s">
        <v>3628</v>
      </c>
      <c r="D378" s="4" t="s">
        <v>754</v>
      </c>
      <c r="E378" s="4" t="s">
        <v>29</v>
      </c>
      <c r="F378" s="4" t="s">
        <v>20</v>
      </c>
      <c r="G378" s="4" t="s">
        <v>58</v>
      </c>
      <c r="H378" s="4" t="s">
        <v>59</v>
      </c>
      <c r="I378" s="4" t="s">
        <v>1333</v>
      </c>
      <c r="J378" s="6">
        <v>2</v>
      </c>
      <c r="K378" s="6">
        <v>1</v>
      </c>
      <c r="L378" s="6">
        <v>6</v>
      </c>
      <c r="M378" s="6">
        <v>2</v>
      </c>
      <c r="N378" s="4"/>
      <c r="O378" s="4"/>
      <c r="P378" s="4" t="s">
        <v>53</v>
      </c>
      <c r="Q378" s="4" t="s">
        <v>846</v>
      </c>
      <c r="R378" s="4" t="s">
        <v>1332</v>
      </c>
      <c r="S378" s="34" t="s">
        <v>3392</v>
      </c>
      <c r="T378" s="33"/>
      <c r="U378" s="33"/>
      <c r="V378" s="33"/>
      <c r="W378" s="33"/>
      <c r="X378" s="33"/>
      <c r="Y378" s="33"/>
      <c r="Z378" s="33"/>
      <c r="AA378" s="33"/>
    </row>
    <row r="379" spans="1:27" ht="15.75" customHeight="1" thickBot="1" x14ac:dyDescent="0.3">
      <c r="A379" s="36" t="str" cm="1">
        <f t="array" ref="A379">"U-"&amp;LEFT(R379,6)&amp;_xlfn.IFS(E379="Cold Foil","-CF",E379="Rainbow Foil","-RF",E379="Cold Foil - Golden","-GF",E379="Extended Art Rainbow Foil", "-EA",E379="Regular","")</f>
        <v>U-WTR198-RF</v>
      </c>
      <c r="B379" s="4" t="s">
        <v>17</v>
      </c>
      <c r="C379" s="43" t="s">
        <v>3629</v>
      </c>
      <c r="D379" s="4" t="s">
        <v>758</v>
      </c>
      <c r="E379" s="4" t="s">
        <v>57</v>
      </c>
      <c r="F379" s="4" t="s">
        <v>20</v>
      </c>
      <c r="G379" s="4" t="s">
        <v>58</v>
      </c>
      <c r="H379" s="4" t="s">
        <v>59</v>
      </c>
      <c r="I379" s="4" t="s">
        <v>1334</v>
      </c>
      <c r="J379" s="6">
        <v>2</v>
      </c>
      <c r="K379" s="6">
        <v>2</v>
      </c>
      <c r="L379" s="6">
        <v>5</v>
      </c>
      <c r="M379" s="6">
        <v>2</v>
      </c>
      <c r="N379" s="4"/>
      <c r="O379" s="4"/>
      <c r="P379" s="4" t="s">
        <v>53</v>
      </c>
      <c r="Q379" s="4" t="s">
        <v>846</v>
      </c>
      <c r="R379" s="4" t="s">
        <v>1335</v>
      </c>
      <c r="S379" s="34" t="s">
        <v>3392</v>
      </c>
      <c r="T379" s="33"/>
      <c r="U379" s="33"/>
      <c r="V379" s="33"/>
      <c r="W379" s="33"/>
      <c r="X379" s="33"/>
      <c r="Y379" s="33"/>
      <c r="Z379" s="33"/>
      <c r="AA379" s="33"/>
    </row>
    <row r="380" spans="1:27" ht="15.75" customHeight="1" thickBot="1" x14ac:dyDescent="0.3">
      <c r="A380" s="36" t="str" cm="1">
        <f t="array" ref="A380">"U-"&amp;LEFT(R380,6)&amp;_xlfn.IFS(E380="Cold Foil","-CF",E380="Rainbow Foil","-RF",E380="Cold Foil - Golden","-GF",E380="Extended Art Rainbow Foil", "-EA",E380="Regular","")</f>
        <v>U-WTR198</v>
      </c>
      <c r="B380" s="4" t="s">
        <v>17</v>
      </c>
      <c r="C380" s="43" t="s">
        <v>3629</v>
      </c>
      <c r="D380" s="4" t="s">
        <v>758</v>
      </c>
      <c r="E380" s="4" t="s">
        <v>29</v>
      </c>
      <c r="F380" s="4" t="s">
        <v>20</v>
      </c>
      <c r="G380" s="4" t="s">
        <v>58</v>
      </c>
      <c r="H380" s="4" t="s">
        <v>59</v>
      </c>
      <c r="I380" s="4" t="s">
        <v>1336</v>
      </c>
      <c r="J380" s="6">
        <v>2</v>
      </c>
      <c r="K380" s="6">
        <v>2</v>
      </c>
      <c r="L380" s="6">
        <v>5</v>
      </c>
      <c r="M380" s="6">
        <v>2</v>
      </c>
      <c r="N380" s="4"/>
      <c r="O380" s="4"/>
      <c r="P380" s="4" t="s">
        <v>53</v>
      </c>
      <c r="Q380" s="4" t="s">
        <v>846</v>
      </c>
      <c r="R380" s="4" t="s">
        <v>1335</v>
      </c>
      <c r="S380" s="34" t="s">
        <v>3392</v>
      </c>
      <c r="T380" s="33"/>
      <c r="U380" s="33"/>
      <c r="V380" s="33"/>
      <c r="W380" s="33"/>
      <c r="X380" s="33"/>
      <c r="Y380" s="33"/>
      <c r="Z380" s="33"/>
      <c r="AA380" s="33"/>
    </row>
    <row r="381" spans="1:27" ht="15.75" customHeight="1" thickBot="1" x14ac:dyDescent="0.3">
      <c r="A381" s="36" t="str" cm="1">
        <f t="array" ref="A381">"U-"&amp;LEFT(R381,6)&amp;_xlfn.IFS(E381="Cold Foil","-CF",E381="Rainbow Foil","-RF",E381="Cold Foil - Golden","-GF",E381="Extended Art Rainbow Foil", "-EA",E381="Regular","")</f>
        <v>U-WTR199-RF</v>
      </c>
      <c r="B381" s="4" t="s">
        <v>17</v>
      </c>
      <c r="C381" s="43" t="s">
        <v>3630</v>
      </c>
      <c r="D381" s="4" t="s">
        <v>762</v>
      </c>
      <c r="E381" s="4" t="s">
        <v>57</v>
      </c>
      <c r="F381" s="4" t="s">
        <v>20</v>
      </c>
      <c r="G381" s="4" t="s">
        <v>58</v>
      </c>
      <c r="H381" s="4" t="s">
        <v>59</v>
      </c>
      <c r="I381" s="4" t="s">
        <v>1337</v>
      </c>
      <c r="J381" s="6">
        <v>2</v>
      </c>
      <c r="K381" s="6">
        <v>3</v>
      </c>
      <c r="L381" s="6">
        <v>4</v>
      </c>
      <c r="M381" s="6">
        <v>2</v>
      </c>
      <c r="N381" s="4"/>
      <c r="O381" s="4"/>
      <c r="P381" s="4" t="s">
        <v>53</v>
      </c>
      <c r="Q381" s="4" t="s">
        <v>846</v>
      </c>
      <c r="R381" s="4" t="s">
        <v>1338</v>
      </c>
      <c r="S381" s="34" t="s">
        <v>3392</v>
      </c>
      <c r="T381" s="33"/>
      <c r="U381" s="33"/>
      <c r="V381" s="33"/>
      <c r="W381" s="33"/>
      <c r="X381" s="33"/>
      <c r="Y381" s="33"/>
      <c r="Z381" s="33"/>
      <c r="AA381" s="33"/>
    </row>
    <row r="382" spans="1:27" ht="15.75" customHeight="1" thickBot="1" x14ac:dyDescent="0.3">
      <c r="A382" s="36" t="str" cm="1">
        <f t="array" ref="A382">"U-"&amp;LEFT(R382,6)&amp;_xlfn.IFS(E382="Cold Foil","-CF",E382="Rainbow Foil","-RF",E382="Cold Foil - Golden","-GF",E382="Extended Art Rainbow Foil", "-EA",E382="Regular","")</f>
        <v>U-WTR199</v>
      </c>
      <c r="B382" s="4" t="s">
        <v>17</v>
      </c>
      <c r="C382" s="43" t="s">
        <v>3630</v>
      </c>
      <c r="D382" s="4" t="s">
        <v>762</v>
      </c>
      <c r="E382" s="4" t="s">
        <v>29</v>
      </c>
      <c r="F382" s="4" t="s">
        <v>20</v>
      </c>
      <c r="G382" s="4" t="s">
        <v>58</v>
      </c>
      <c r="H382" s="4" t="s">
        <v>59</v>
      </c>
      <c r="I382" s="4" t="s">
        <v>1339</v>
      </c>
      <c r="J382" s="6">
        <v>2</v>
      </c>
      <c r="K382" s="6">
        <v>3</v>
      </c>
      <c r="L382" s="6">
        <v>4</v>
      </c>
      <c r="M382" s="6">
        <v>2</v>
      </c>
      <c r="N382" s="4"/>
      <c r="O382" s="4"/>
      <c r="P382" s="4" t="s">
        <v>53</v>
      </c>
      <c r="Q382" s="4" t="s">
        <v>846</v>
      </c>
      <c r="R382" s="4" t="s">
        <v>1338</v>
      </c>
      <c r="S382" s="34" t="s">
        <v>3392</v>
      </c>
      <c r="T382" s="33"/>
      <c r="U382" s="33"/>
      <c r="V382" s="33"/>
      <c r="W382" s="33"/>
      <c r="X382" s="33"/>
      <c r="Y382" s="33"/>
      <c r="Z382" s="33"/>
      <c r="AA382" s="33"/>
    </row>
    <row r="383" spans="1:27" ht="15.75" customHeight="1" thickBot="1" x14ac:dyDescent="0.3">
      <c r="A383" s="36" t="str" cm="1">
        <f t="array" ref="A383">"U-"&amp;LEFT(R383,6)&amp;_xlfn.IFS(E383="Cold Foil","-CF",E383="Rainbow Foil","-RF",E383="Cold Foil - Golden","-GF",E383="Extended Art Rainbow Foil", "-EA",E383="Regular","")</f>
        <v>U-WTR200-RF</v>
      </c>
      <c r="B383" s="4" t="s">
        <v>17</v>
      </c>
      <c r="C383" s="43" t="s">
        <v>3631</v>
      </c>
      <c r="D383" s="4" t="s">
        <v>766</v>
      </c>
      <c r="E383" s="4" t="s">
        <v>57</v>
      </c>
      <c r="F383" s="4" t="s">
        <v>20</v>
      </c>
      <c r="G383" s="4" t="s">
        <v>58</v>
      </c>
      <c r="H383" s="4" t="s">
        <v>59</v>
      </c>
      <c r="I383" s="4" t="s">
        <v>1340</v>
      </c>
      <c r="J383" s="6">
        <v>3</v>
      </c>
      <c r="K383" s="6">
        <v>1</v>
      </c>
      <c r="L383" s="6">
        <v>7</v>
      </c>
      <c r="M383" s="6">
        <v>2</v>
      </c>
      <c r="N383" s="4"/>
      <c r="O383" s="4"/>
      <c r="P383" s="4" t="s">
        <v>53</v>
      </c>
      <c r="Q383" s="4" t="s">
        <v>846</v>
      </c>
      <c r="R383" s="4" t="s">
        <v>1341</v>
      </c>
      <c r="S383" s="34" t="s">
        <v>3392</v>
      </c>
      <c r="T383" s="33"/>
      <c r="U383" s="33"/>
      <c r="V383" s="33"/>
      <c r="W383" s="33"/>
      <c r="X383" s="33"/>
      <c r="Y383" s="33"/>
      <c r="Z383" s="33"/>
      <c r="AA383" s="33"/>
    </row>
    <row r="384" spans="1:27" ht="15.75" customHeight="1" thickBot="1" x14ac:dyDescent="0.3">
      <c r="A384" s="36" t="str" cm="1">
        <f t="array" ref="A384">"U-"&amp;LEFT(R384,6)&amp;_xlfn.IFS(E384="Cold Foil","-CF",E384="Rainbow Foil","-RF",E384="Cold Foil - Golden","-GF",E384="Extended Art Rainbow Foil", "-EA",E384="Regular","")</f>
        <v>U-WTR200</v>
      </c>
      <c r="B384" s="4" t="s">
        <v>17</v>
      </c>
      <c r="C384" s="43" t="s">
        <v>3631</v>
      </c>
      <c r="D384" s="4" t="s">
        <v>766</v>
      </c>
      <c r="E384" s="4" t="s">
        <v>29</v>
      </c>
      <c r="F384" s="4" t="s">
        <v>20</v>
      </c>
      <c r="G384" s="4" t="s">
        <v>58</v>
      </c>
      <c r="H384" s="4" t="s">
        <v>59</v>
      </c>
      <c r="I384" s="4" t="s">
        <v>1340</v>
      </c>
      <c r="J384" s="6">
        <v>3</v>
      </c>
      <c r="K384" s="6">
        <v>1</v>
      </c>
      <c r="L384" s="6">
        <v>7</v>
      </c>
      <c r="M384" s="6">
        <v>2</v>
      </c>
      <c r="N384" s="4"/>
      <c r="O384" s="4"/>
      <c r="P384" s="4" t="s">
        <v>53</v>
      </c>
      <c r="Q384" s="4" t="s">
        <v>846</v>
      </c>
      <c r="R384" s="4" t="s">
        <v>1341</v>
      </c>
      <c r="S384" s="34" t="s">
        <v>3392</v>
      </c>
      <c r="T384" s="33"/>
      <c r="U384" s="33"/>
      <c r="V384" s="33"/>
      <c r="W384" s="33"/>
      <c r="X384" s="33"/>
      <c r="Y384" s="33"/>
      <c r="Z384" s="33"/>
      <c r="AA384" s="33"/>
    </row>
    <row r="385" spans="1:27" ht="15.75" customHeight="1" thickBot="1" x14ac:dyDescent="0.3">
      <c r="A385" s="36" t="str" cm="1">
        <f t="array" ref="A385">"U-"&amp;LEFT(R385,6)&amp;_xlfn.IFS(E385="Cold Foil","-CF",E385="Rainbow Foil","-RF",E385="Cold Foil - Golden","-GF",E385="Extended Art Rainbow Foil", "-EA",E385="Regular","")</f>
        <v>U-WTR201-RF</v>
      </c>
      <c r="B385" s="4" t="s">
        <v>17</v>
      </c>
      <c r="C385" s="43" t="s">
        <v>3632</v>
      </c>
      <c r="D385" s="4" t="s">
        <v>769</v>
      </c>
      <c r="E385" s="4" t="s">
        <v>57</v>
      </c>
      <c r="F385" s="4" t="s">
        <v>20</v>
      </c>
      <c r="G385" s="4" t="s">
        <v>58</v>
      </c>
      <c r="H385" s="4" t="s">
        <v>59</v>
      </c>
      <c r="I385" s="4" t="s">
        <v>1340</v>
      </c>
      <c r="J385" s="6">
        <v>3</v>
      </c>
      <c r="K385" s="6">
        <v>2</v>
      </c>
      <c r="L385" s="6">
        <v>6</v>
      </c>
      <c r="M385" s="6">
        <v>2</v>
      </c>
      <c r="N385" s="4"/>
      <c r="O385" s="4"/>
      <c r="P385" s="4" t="s">
        <v>53</v>
      </c>
      <c r="Q385" s="4" t="s">
        <v>846</v>
      </c>
      <c r="R385" s="4" t="s">
        <v>1342</v>
      </c>
      <c r="S385" s="34" t="s">
        <v>3392</v>
      </c>
      <c r="T385" s="33"/>
      <c r="U385" s="33"/>
      <c r="V385" s="33"/>
      <c r="W385" s="33"/>
      <c r="X385" s="33"/>
      <c r="Y385" s="33"/>
      <c r="Z385" s="33"/>
      <c r="AA385" s="33"/>
    </row>
    <row r="386" spans="1:27" ht="15.75" customHeight="1" thickBot="1" x14ac:dyDescent="0.3">
      <c r="A386" s="36" t="str" cm="1">
        <f t="array" ref="A386">"U-"&amp;LEFT(R386,6)&amp;_xlfn.IFS(E386="Cold Foil","-CF",E386="Rainbow Foil","-RF",E386="Cold Foil - Golden","-GF",E386="Extended Art Rainbow Foil", "-EA",E386="Regular","")</f>
        <v>U-WTR201</v>
      </c>
      <c r="B386" s="4" t="s">
        <v>17</v>
      </c>
      <c r="C386" s="43" t="s">
        <v>3632</v>
      </c>
      <c r="D386" s="4" t="s">
        <v>769</v>
      </c>
      <c r="E386" s="4" t="s">
        <v>29</v>
      </c>
      <c r="F386" s="4" t="s">
        <v>20</v>
      </c>
      <c r="G386" s="4" t="s">
        <v>58</v>
      </c>
      <c r="H386" s="4" t="s">
        <v>59</v>
      </c>
      <c r="I386" s="4" t="s">
        <v>1340</v>
      </c>
      <c r="J386" s="6">
        <v>3</v>
      </c>
      <c r="K386" s="6">
        <v>2</v>
      </c>
      <c r="L386" s="6">
        <v>6</v>
      </c>
      <c r="M386" s="6">
        <v>2</v>
      </c>
      <c r="N386" s="4"/>
      <c r="O386" s="4"/>
      <c r="P386" s="4" t="s">
        <v>53</v>
      </c>
      <c r="Q386" s="4" t="s">
        <v>846</v>
      </c>
      <c r="R386" s="4" t="s">
        <v>1342</v>
      </c>
      <c r="S386" s="34" t="s">
        <v>3392</v>
      </c>
      <c r="T386" s="33"/>
      <c r="U386" s="33"/>
      <c r="V386" s="33"/>
      <c r="W386" s="33"/>
      <c r="X386" s="33"/>
      <c r="Y386" s="33"/>
      <c r="Z386" s="33"/>
      <c r="AA386" s="33"/>
    </row>
    <row r="387" spans="1:27" ht="15.75" customHeight="1" thickBot="1" x14ac:dyDescent="0.3">
      <c r="A387" s="36" t="str" cm="1">
        <f t="array" ref="A387">"U-"&amp;LEFT(R387,6)&amp;_xlfn.IFS(E387="Cold Foil","-CF",E387="Rainbow Foil","-RF",E387="Cold Foil - Golden","-GF",E387="Extended Art Rainbow Foil", "-EA",E387="Regular","")</f>
        <v>U-WTR202-RF</v>
      </c>
      <c r="B387" s="4" t="s">
        <v>17</v>
      </c>
      <c r="C387" s="43" t="s">
        <v>3633</v>
      </c>
      <c r="D387" s="4" t="s">
        <v>771</v>
      </c>
      <c r="E387" s="4" t="s">
        <v>57</v>
      </c>
      <c r="F387" s="4" t="s">
        <v>20</v>
      </c>
      <c r="G387" s="4" t="s">
        <v>58</v>
      </c>
      <c r="H387" s="4" t="s">
        <v>59</v>
      </c>
      <c r="I387" s="4" t="s">
        <v>1340</v>
      </c>
      <c r="J387" s="6">
        <v>3</v>
      </c>
      <c r="K387" s="6">
        <v>3</v>
      </c>
      <c r="L387" s="6">
        <v>5</v>
      </c>
      <c r="M387" s="6">
        <v>2</v>
      </c>
      <c r="N387" s="4"/>
      <c r="O387" s="4"/>
      <c r="P387" s="4" t="s">
        <v>53</v>
      </c>
      <c r="Q387" s="4" t="s">
        <v>846</v>
      </c>
      <c r="R387" s="4" t="s">
        <v>1343</v>
      </c>
      <c r="S387" s="34" t="s">
        <v>3392</v>
      </c>
      <c r="T387" s="33"/>
      <c r="U387" s="33"/>
      <c r="V387" s="33"/>
      <c r="W387" s="33"/>
      <c r="X387" s="33"/>
      <c r="Y387" s="33"/>
      <c r="Z387" s="33"/>
      <c r="AA387" s="33"/>
    </row>
    <row r="388" spans="1:27" ht="15.75" customHeight="1" thickBot="1" x14ac:dyDescent="0.3">
      <c r="A388" s="36" t="str" cm="1">
        <f t="array" ref="A388">"U-"&amp;LEFT(R388,6)&amp;_xlfn.IFS(E388="Cold Foil","-CF",E388="Rainbow Foil","-RF",E388="Cold Foil - Golden","-GF",E388="Extended Art Rainbow Foil", "-EA",E388="Regular","")</f>
        <v>U-WTR202</v>
      </c>
      <c r="B388" s="4" t="s">
        <v>17</v>
      </c>
      <c r="C388" s="43" t="s">
        <v>3633</v>
      </c>
      <c r="D388" s="4" t="s">
        <v>771</v>
      </c>
      <c r="E388" s="4" t="s">
        <v>29</v>
      </c>
      <c r="F388" s="4" t="s">
        <v>20</v>
      </c>
      <c r="G388" s="4" t="s">
        <v>58</v>
      </c>
      <c r="H388" s="4" t="s">
        <v>59</v>
      </c>
      <c r="I388" s="4" t="s">
        <v>1340</v>
      </c>
      <c r="J388" s="6">
        <v>3</v>
      </c>
      <c r="K388" s="6">
        <v>3</v>
      </c>
      <c r="L388" s="6">
        <v>5</v>
      </c>
      <c r="M388" s="6">
        <v>2</v>
      </c>
      <c r="N388" s="4"/>
      <c r="O388" s="4"/>
      <c r="P388" s="4" t="s">
        <v>53</v>
      </c>
      <c r="Q388" s="4" t="s">
        <v>846</v>
      </c>
      <c r="R388" s="4" t="s">
        <v>1343</v>
      </c>
      <c r="S388" s="34" t="s">
        <v>3392</v>
      </c>
      <c r="T388" s="33"/>
      <c r="U388" s="33"/>
      <c r="V388" s="33"/>
      <c r="W388" s="33"/>
      <c r="X388" s="33"/>
      <c r="Y388" s="33"/>
      <c r="Z388" s="33"/>
      <c r="AA388" s="33"/>
    </row>
    <row r="389" spans="1:27" ht="15.75" customHeight="1" thickBot="1" x14ac:dyDescent="0.3">
      <c r="A389" s="36" t="str" cm="1">
        <f t="array" ref="A389">"U-"&amp;LEFT(R389,6)&amp;_xlfn.IFS(E389="Cold Foil","-CF",E389="Rainbow Foil","-RF",E389="Cold Foil - Golden","-GF",E389="Extended Art Rainbow Foil", "-EA",E389="Regular","")</f>
        <v>U-WTR203-RF</v>
      </c>
      <c r="B389" s="4" t="s">
        <v>17</v>
      </c>
      <c r="C389" s="43" t="s">
        <v>3634</v>
      </c>
      <c r="D389" s="4" t="s">
        <v>773</v>
      </c>
      <c r="E389" s="4" t="s">
        <v>57</v>
      </c>
      <c r="F389" s="4" t="s">
        <v>20</v>
      </c>
      <c r="G389" s="4" t="s">
        <v>58</v>
      </c>
      <c r="H389" s="4" t="s">
        <v>59</v>
      </c>
      <c r="I389" s="4"/>
      <c r="J389" s="6">
        <v>0</v>
      </c>
      <c r="K389" s="6">
        <v>1</v>
      </c>
      <c r="L389" s="6">
        <v>4</v>
      </c>
      <c r="M389" s="6">
        <v>3</v>
      </c>
      <c r="N389" s="4"/>
      <c r="O389" s="4"/>
      <c r="P389" s="4" t="s">
        <v>53</v>
      </c>
      <c r="Q389" s="4" t="s">
        <v>846</v>
      </c>
      <c r="R389" s="4" t="s">
        <v>1344</v>
      </c>
      <c r="S389" s="34" t="s">
        <v>3392</v>
      </c>
      <c r="T389" s="33"/>
      <c r="U389" s="33"/>
      <c r="V389" s="33"/>
      <c r="W389" s="33"/>
      <c r="X389" s="33"/>
      <c r="Y389" s="33"/>
      <c r="Z389" s="33"/>
      <c r="AA389" s="33"/>
    </row>
    <row r="390" spans="1:27" ht="15.75" customHeight="1" thickBot="1" x14ac:dyDescent="0.3">
      <c r="A390" s="36" t="str" cm="1">
        <f t="array" ref="A390">"U-"&amp;LEFT(R390,6)&amp;_xlfn.IFS(E390="Cold Foil","-CF",E390="Rainbow Foil","-RF",E390="Cold Foil - Golden","-GF",E390="Extended Art Rainbow Foil", "-EA",E390="Regular","")</f>
        <v>U-WTR203</v>
      </c>
      <c r="B390" s="4" t="s">
        <v>17</v>
      </c>
      <c r="C390" s="43" t="s">
        <v>3634</v>
      </c>
      <c r="D390" s="4" t="s">
        <v>773</v>
      </c>
      <c r="E390" s="4" t="s">
        <v>29</v>
      </c>
      <c r="F390" s="4" t="s">
        <v>20</v>
      </c>
      <c r="G390" s="4" t="s">
        <v>58</v>
      </c>
      <c r="H390" s="4" t="s">
        <v>59</v>
      </c>
      <c r="I390" s="4"/>
      <c r="J390" s="6">
        <v>0</v>
      </c>
      <c r="K390" s="6">
        <v>1</v>
      </c>
      <c r="L390" s="6">
        <v>4</v>
      </c>
      <c r="M390" s="6">
        <v>3</v>
      </c>
      <c r="N390" s="4"/>
      <c r="O390" s="4"/>
      <c r="P390" s="4" t="s">
        <v>53</v>
      </c>
      <c r="Q390" s="4" t="s">
        <v>846</v>
      </c>
      <c r="R390" s="4" t="s">
        <v>1344</v>
      </c>
      <c r="S390" s="34" t="s">
        <v>3392</v>
      </c>
      <c r="T390" s="33"/>
      <c r="U390" s="33"/>
      <c r="V390" s="33"/>
      <c r="W390" s="33"/>
      <c r="X390" s="33"/>
      <c r="Y390" s="33"/>
      <c r="Z390" s="33"/>
      <c r="AA390" s="33"/>
    </row>
    <row r="391" spans="1:27" ht="15.75" customHeight="1" thickBot="1" x14ac:dyDescent="0.3">
      <c r="A391" s="36" t="str" cm="1">
        <f t="array" ref="A391">"U-"&amp;LEFT(R391,6)&amp;_xlfn.IFS(E391="Cold Foil","-CF",E391="Rainbow Foil","-RF",E391="Cold Foil - Golden","-GF",E391="Extended Art Rainbow Foil", "-EA",E391="Regular","")</f>
        <v>U-WTR204-RF</v>
      </c>
      <c r="B391" s="4" t="s">
        <v>17</v>
      </c>
      <c r="C391" s="43" t="s">
        <v>3635</v>
      </c>
      <c r="D391" s="4" t="s">
        <v>775</v>
      </c>
      <c r="E391" s="4" t="s">
        <v>57</v>
      </c>
      <c r="F391" s="4" t="s">
        <v>20</v>
      </c>
      <c r="G391" s="4" t="s">
        <v>58</v>
      </c>
      <c r="H391" s="4" t="s">
        <v>59</v>
      </c>
      <c r="I391" s="4"/>
      <c r="J391" s="6">
        <v>0</v>
      </c>
      <c r="K391" s="6">
        <v>2</v>
      </c>
      <c r="L391" s="6">
        <v>3</v>
      </c>
      <c r="M391" s="6">
        <v>3</v>
      </c>
      <c r="N391" s="4"/>
      <c r="O391" s="4"/>
      <c r="P391" s="4" t="s">
        <v>53</v>
      </c>
      <c r="Q391" s="4" t="s">
        <v>846</v>
      </c>
      <c r="R391" s="4" t="s">
        <v>1345</v>
      </c>
      <c r="S391" s="34" t="s">
        <v>3392</v>
      </c>
      <c r="T391" s="33"/>
      <c r="U391" s="33"/>
      <c r="V391" s="33"/>
      <c r="W391" s="33"/>
      <c r="X391" s="33"/>
      <c r="Y391" s="33"/>
      <c r="Z391" s="33"/>
      <c r="AA391" s="33"/>
    </row>
    <row r="392" spans="1:27" ht="15.75" customHeight="1" thickBot="1" x14ac:dyDescent="0.3">
      <c r="A392" s="36" t="str" cm="1">
        <f t="array" ref="A392">"U-"&amp;LEFT(R392,6)&amp;_xlfn.IFS(E392="Cold Foil","-CF",E392="Rainbow Foil","-RF",E392="Cold Foil - Golden","-GF",E392="Extended Art Rainbow Foil", "-EA",E392="Regular","")</f>
        <v>U-WTR204</v>
      </c>
      <c r="B392" s="4" t="s">
        <v>17</v>
      </c>
      <c r="C392" s="43" t="s">
        <v>3635</v>
      </c>
      <c r="D392" s="4" t="s">
        <v>775</v>
      </c>
      <c r="E392" s="4" t="s">
        <v>29</v>
      </c>
      <c r="F392" s="4" t="s">
        <v>20</v>
      </c>
      <c r="G392" s="4" t="s">
        <v>58</v>
      </c>
      <c r="H392" s="4" t="s">
        <v>59</v>
      </c>
      <c r="I392" s="4"/>
      <c r="J392" s="6">
        <v>0</v>
      </c>
      <c r="K392" s="6">
        <v>2</v>
      </c>
      <c r="L392" s="6">
        <v>3</v>
      </c>
      <c r="M392" s="6">
        <v>3</v>
      </c>
      <c r="N392" s="4"/>
      <c r="O392" s="4"/>
      <c r="P392" s="4" t="s">
        <v>53</v>
      </c>
      <c r="Q392" s="4" t="s">
        <v>846</v>
      </c>
      <c r="R392" s="4" t="s">
        <v>1345</v>
      </c>
      <c r="S392" s="34" t="s">
        <v>3392</v>
      </c>
      <c r="T392" s="33"/>
      <c r="U392" s="33"/>
      <c r="V392" s="33"/>
      <c r="W392" s="33"/>
      <c r="X392" s="33"/>
      <c r="Y392" s="33"/>
      <c r="Z392" s="33"/>
      <c r="AA392" s="33"/>
    </row>
    <row r="393" spans="1:27" ht="15.75" customHeight="1" thickBot="1" x14ac:dyDescent="0.3">
      <c r="A393" s="36" t="str" cm="1">
        <f t="array" ref="A393">"U-"&amp;LEFT(R393,6)&amp;_xlfn.IFS(E393="Cold Foil","-CF",E393="Rainbow Foil","-RF",E393="Cold Foil - Golden","-GF",E393="Extended Art Rainbow Foil", "-EA",E393="Regular","")</f>
        <v>U-WTR205-RF</v>
      </c>
      <c r="B393" s="4" t="s">
        <v>17</v>
      </c>
      <c r="C393" s="43" t="s">
        <v>3636</v>
      </c>
      <c r="D393" s="4" t="s">
        <v>777</v>
      </c>
      <c r="E393" s="4" t="s">
        <v>57</v>
      </c>
      <c r="F393" s="4" t="s">
        <v>20</v>
      </c>
      <c r="G393" s="4" t="s">
        <v>58</v>
      </c>
      <c r="H393" s="4" t="s">
        <v>59</v>
      </c>
      <c r="I393" s="4"/>
      <c r="J393" s="6">
        <v>0</v>
      </c>
      <c r="K393" s="6">
        <v>3</v>
      </c>
      <c r="L393" s="6">
        <v>2</v>
      </c>
      <c r="M393" s="6">
        <v>3</v>
      </c>
      <c r="N393" s="4"/>
      <c r="O393" s="4"/>
      <c r="P393" s="4" t="s">
        <v>53</v>
      </c>
      <c r="Q393" s="4" t="s">
        <v>846</v>
      </c>
      <c r="R393" s="4" t="s">
        <v>1346</v>
      </c>
      <c r="S393" s="34" t="s">
        <v>3392</v>
      </c>
      <c r="T393" s="33"/>
      <c r="U393" s="33"/>
      <c r="V393" s="33"/>
      <c r="W393" s="33"/>
      <c r="X393" s="33"/>
      <c r="Y393" s="33"/>
      <c r="Z393" s="33"/>
      <c r="AA393" s="33"/>
    </row>
    <row r="394" spans="1:27" ht="15.75" customHeight="1" thickBot="1" x14ac:dyDescent="0.3">
      <c r="A394" s="36" t="str" cm="1">
        <f t="array" ref="A394">"U-"&amp;LEFT(R394,6)&amp;_xlfn.IFS(E394="Cold Foil","-CF",E394="Rainbow Foil","-RF",E394="Cold Foil - Golden","-GF",E394="Extended Art Rainbow Foil", "-EA",E394="Regular","")</f>
        <v>U-WTR205</v>
      </c>
      <c r="B394" s="4" t="s">
        <v>17</v>
      </c>
      <c r="C394" s="43" t="s">
        <v>3636</v>
      </c>
      <c r="D394" s="4" t="s">
        <v>777</v>
      </c>
      <c r="E394" s="4" t="s">
        <v>29</v>
      </c>
      <c r="F394" s="4" t="s">
        <v>20</v>
      </c>
      <c r="G394" s="4" t="s">
        <v>58</v>
      </c>
      <c r="H394" s="4" t="s">
        <v>59</v>
      </c>
      <c r="I394" s="4"/>
      <c r="J394" s="6">
        <v>0</v>
      </c>
      <c r="K394" s="6">
        <v>3</v>
      </c>
      <c r="L394" s="6">
        <v>2</v>
      </c>
      <c r="M394" s="6">
        <v>3</v>
      </c>
      <c r="N394" s="4"/>
      <c r="O394" s="4"/>
      <c r="P394" s="4" t="s">
        <v>53</v>
      </c>
      <c r="Q394" s="4" t="s">
        <v>846</v>
      </c>
      <c r="R394" s="4" t="s">
        <v>1346</v>
      </c>
      <c r="S394" s="34" t="s">
        <v>3392</v>
      </c>
      <c r="T394" s="33"/>
      <c r="U394" s="33"/>
      <c r="V394" s="33"/>
      <c r="W394" s="33"/>
      <c r="X394" s="33"/>
      <c r="Y394" s="33"/>
      <c r="Z394" s="33"/>
      <c r="AA394" s="33"/>
    </row>
    <row r="395" spans="1:27" ht="15.75" customHeight="1" thickBot="1" x14ac:dyDescent="0.3">
      <c r="A395" s="36" t="str" cm="1">
        <f t="array" ref="A395">"U-"&amp;LEFT(R395,6)&amp;_xlfn.IFS(E395="Cold Foil","-CF",E395="Rainbow Foil","-RF",E395="Cold Foil - Golden","-GF",E395="Extended Art Rainbow Foil", "-EA",E395="Regular","")</f>
        <v>U-WTR206-RF</v>
      </c>
      <c r="B395" s="4" t="s">
        <v>17</v>
      </c>
      <c r="C395" s="43" t="s">
        <v>3637</v>
      </c>
      <c r="D395" s="4" t="s">
        <v>779</v>
      </c>
      <c r="E395" s="4" t="s">
        <v>57</v>
      </c>
      <c r="F395" s="4" t="s">
        <v>20</v>
      </c>
      <c r="G395" s="80" t="s">
        <v>345</v>
      </c>
      <c r="H395" s="81"/>
      <c r="I395" s="4" t="s">
        <v>1347</v>
      </c>
      <c r="J395" s="6">
        <v>2</v>
      </c>
      <c r="K395" s="6">
        <v>1</v>
      </c>
      <c r="L395" s="4"/>
      <c r="M395" s="6">
        <v>2</v>
      </c>
      <c r="N395" s="4"/>
      <c r="O395" s="4"/>
      <c r="P395" s="4" t="s">
        <v>53</v>
      </c>
      <c r="Q395" s="4" t="s">
        <v>846</v>
      </c>
      <c r="R395" s="4" t="s">
        <v>1348</v>
      </c>
      <c r="S395" s="34" t="s">
        <v>3392</v>
      </c>
      <c r="T395" s="33"/>
      <c r="U395" s="33"/>
      <c r="V395" s="33"/>
      <c r="W395" s="33"/>
      <c r="X395" s="33"/>
      <c r="Y395" s="33"/>
      <c r="Z395" s="33"/>
      <c r="AA395" s="33"/>
    </row>
    <row r="396" spans="1:27" ht="15.75" customHeight="1" thickBot="1" x14ac:dyDescent="0.3">
      <c r="A396" s="36" t="str" cm="1">
        <f t="array" ref="A396">"U-"&amp;LEFT(R396,6)&amp;_xlfn.IFS(E396="Cold Foil","-CF",E396="Rainbow Foil","-RF",E396="Cold Foil - Golden","-GF",E396="Extended Art Rainbow Foil", "-EA",E396="Regular","")</f>
        <v>U-WTR206</v>
      </c>
      <c r="B396" s="4" t="s">
        <v>17</v>
      </c>
      <c r="C396" s="43" t="s">
        <v>3637</v>
      </c>
      <c r="D396" s="4" t="s">
        <v>779</v>
      </c>
      <c r="E396" s="4" t="s">
        <v>29</v>
      </c>
      <c r="F396" s="4" t="s">
        <v>20</v>
      </c>
      <c r="G396" s="80" t="s">
        <v>345</v>
      </c>
      <c r="H396" s="81"/>
      <c r="I396" s="4" t="s">
        <v>1347</v>
      </c>
      <c r="J396" s="6">
        <v>2</v>
      </c>
      <c r="K396" s="6">
        <v>1</v>
      </c>
      <c r="L396" s="4"/>
      <c r="M396" s="6">
        <v>2</v>
      </c>
      <c r="N396" s="4"/>
      <c r="O396" s="4"/>
      <c r="P396" s="4" t="s">
        <v>53</v>
      </c>
      <c r="Q396" s="4" t="s">
        <v>846</v>
      </c>
      <c r="R396" s="4" t="s">
        <v>1348</v>
      </c>
      <c r="S396" s="34" t="s">
        <v>3392</v>
      </c>
      <c r="T396" s="33"/>
      <c r="U396" s="33"/>
      <c r="V396" s="33"/>
      <c r="W396" s="33"/>
      <c r="X396" s="33"/>
      <c r="Y396" s="33"/>
      <c r="Z396" s="33"/>
      <c r="AA396" s="33"/>
    </row>
    <row r="397" spans="1:27" ht="15.75" customHeight="1" thickBot="1" x14ac:dyDescent="0.3">
      <c r="A397" s="36" t="str" cm="1">
        <f t="array" ref="A397">"U-"&amp;LEFT(R397,6)&amp;_xlfn.IFS(E397="Cold Foil","-CF",E397="Rainbow Foil","-RF",E397="Cold Foil - Golden","-GF",E397="Extended Art Rainbow Foil", "-EA",E397="Regular","")</f>
        <v>U-WTR207-RF</v>
      </c>
      <c r="B397" s="4" t="s">
        <v>17</v>
      </c>
      <c r="C397" s="43" t="s">
        <v>3638</v>
      </c>
      <c r="D397" s="4" t="s">
        <v>782</v>
      </c>
      <c r="E397" s="4" t="s">
        <v>57</v>
      </c>
      <c r="F397" s="4" t="s">
        <v>20</v>
      </c>
      <c r="G397" s="80" t="s">
        <v>345</v>
      </c>
      <c r="H397" s="81"/>
      <c r="I397" s="4" t="s">
        <v>1349</v>
      </c>
      <c r="J397" s="6">
        <v>2</v>
      </c>
      <c r="K397" s="6">
        <v>2</v>
      </c>
      <c r="L397" s="4"/>
      <c r="M397" s="6">
        <v>2</v>
      </c>
      <c r="N397" s="4"/>
      <c r="O397" s="4"/>
      <c r="P397" s="4" t="s">
        <v>53</v>
      </c>
      <c r="Q397" s="4" t="s">
        <v>846</v>
      </c>
      <c r="R397" s="4" t="s">
        <v>1350</v>
      </c>
      <c r="S397" s="34" t="s">
        <v>3392</v>
      </c>
      <c r="T397" s="33"/>
      <c r="U397" s="33"/>
      <c r="V397" s="33"/>
      <c r="W397" s="33"/>
      <c r="X397" s="33"/>
      <c r="Y397" s="33"/>
      <c r="Z397" s="33"/>
      <c r="AA397" s="33"/>
    </row>
    <row r="398" spans="1:27" ht="15.75" customHeight="1" thickBot="1" x14ac:dyDescent="0.3">
      <c r="A398" s="36" t="str" cm="1">
        <f t="array" ref="A398">"U-"&amp;LEFT(R398,6)&amp;_xlfn.IFS(E398="Cold Foil","-CF",E398="Rainbow Foil","-RF",E398="Cold Foil - Golden","-GF",E398="Extended Art Rainbow Foil", "-EA",E398="Regular","")</f>
        <v>U-WTR207</v>
      </c>
      <c r="B398" s="4" t="s">
        <v>17</v>
      </c>
      <c r="C398" s="43" t="s">
        <v>3638</v>
      </c>
      <c r="D398" s="4" t="s">
        <v>782</v>
      </c>
      <c r="E398" s="4" t="s">
        <v>29</v>
      </c>
      <c r="F398" s="4" t="s">
        <v>20</v>
      </c>
      <c r="G398" s="80" t="s">
        <v>345</v>
      </c>
      <c r="H398" s="81"/>
      <c r="I398" s="4" t="s">
        <v>1349</v>
      </c>
      <c r="J398" s="6">
        <v>2</v>
      </c>
      <c r="K398" s="6">
        <v>2</v>
      </c>
      <c r="L398" s="4"/>
      <c r="M398" s="6">
        <v>2</v>
      </c>
      <c r="N398" s="4"/>
      <c r="O398" s="4"/>
      <c r="P398" s="4" t="s">
        <v>53</v>
      </c>
      <c r="Q398" s="4" t="s">
        <v>846</v>
      </c>
      <c r="R398" s="4" t="s">
        <v>1350</v>
      </c>
      <c r="S398" s="34" t="s">
        <v>3392</v>
      </c>
      <c r="T398" s="33"/>
      <c r="U398" s="33"/>
      <c r="V398" s="33"/>
      <c r="W398" s="33"/>
      <c r="X398" s="33"/>
      <c r="Y398" s="33"/>
      <c r="Z398" s="33"/>
      <c r="AA398" s="33"/>
    </row>
    <row r="399" spans="1:27" ht="15.75" customHeight="1" thickBot="1" x14ac:dyDescent="0.3">
      <c r="A399" s="36" t="str" cm="1">
        <f t="array" ref="A399">"U-"&amp;LEFT(R399,6)&amp;_xlfn.IFS(E399="Cold Foil","-CF",E399="Rainbow Foil","-RF",E399="Cold Foil - Golden","-GF",E399="Extended Art Rainbow Foil", "-EA",E399="Regular","")</f>
        <v>U-WTR208-RF</v>
      </c>
      <c r="B399" s="4" t="s">
        <v>17</v>
      </c>
      <c r="C399" s="43" t="s">
        <v>3639</v>
      </c>
      <c r="D399" s="4" t="s">
        <v>785</v>
      </c>
      <c r="E399" s="4" t="s">
        <v>57</v>
      </c>
      <c r="F399" s="4" t="s">
        <v>20</v>
      </c>
      <c r="G399" s="80" t="s">
        <v>345</v>
      </c>
      <c r="H399" s="81"/>
      <c r="I399" s="4" t="s">
        <v>1351</v>
      </c>
      <c r="J399" s="6">
        <v>2</v>
      </c>
      <c r="K399" s="6">
        <v>3</v>
      </c>
      <c r="L399" s="4"/>
      <c r="M399" s="6">
        <v>2</v>
      </c>
      <c r="N399" s="4"/>
      <c r="O399" s="4"/>
      <c r="P399" s="4" t="s">
        <v>53</v>
      </c>
      <c r="Q399" s="4" t="s">
        <v>846</v>
      </c>
      <c r="R399" s="4" t="s">
        <v>1352</v>
      </c>
      <c r="S399" s="34" t="s">
        <v>3392</v>
      </c>
      <c r="T399" s="33"/>
      <c r="U399" s="33"/>
      <c r="V399" s="33"/>
      <c r="W399" s="33"/>
      <c r="X399" s="33"/>
      <c r="Y399" s="33"/>
      <c r="Z399" s="33"/>
      <c r="AA399" s="33"/>
    </row>
    <row r="400" spans="1:27" ht="15.75" customHeight="1" thickBot="1" x14ac:dyDescent="0.3">
      <c r="A400" s="36" t="str" cm="1">
        <f t="array" ref="A400">"U-"&amp;LEFT(R400,6)&amp;_xlfn.IFS(E400="Cold Foil","-CF",E400="Rainbow Foil","-RF",E400="Cold Foil - Golden","-GF",E400="Extended Art Rainbow Foil", "-EA",E400="Regular","")</f>
        <v>U-WTR208</v>
      </c>
      <c r="B400" s="4" t="s">
        <v>17</v>
      </c>
      <c r="C400" s="43" t="s">
        <v>3639</v>
      </c>
      <c r="D400" s="4" t="s">
        <v>785</v>
      </c>
      <c r="E400" s="4" t="s">
        <v>29</v>
      </c>
      <c r="F400" s="4" t="s">
        <v>20</v>
      </c>
      <c r="G400" s="80" t="s">
        <v>345</v>
      </c>
      <c r="H400" s="81"/>
      <c r="I400" s="4" t="s">
        <v>1351</v>
      </c>
      <c r="J400" s="6">
        <v>2</v>
      </c>
      <c r="K400" s="6">
        <v>3</v>
      </c>
      <c r="L400" s="4"/>
      <c r="M400" s="6">
        <v>2</v>
      </c>
      <c r="N400" s="4"/>
      <c r="O400" s="4"/>
      <c r="P400" s="4" t="s">
        <v>53</v>
      </c>
      <c r="Q400" s="4" t="s">
        <v>846</v>
      </c>
      <c r="R400" s="4" t="s">
        <v>1352</v>
      </c>
      <c r="S400" s="34" t="s">
        <v>3392</v>
      </c>
      <c r="T400" s="33"/>
      <c r="U400" s="33"/>
      <c r="V400" s="33"/>
      <c r="W400" s="33"/>
      <c r="X400" s="33"/>
      <c r="Y400" s="33"/>
      <c r="Z400" s="33"/>
      <c r="AA400" s="33"/>
    </row>
    <row r="401" spans="1:27" ht="15.75" customHeight="1" thickBot="1" x14ac:dyDescent="0.3">
      <c r="A401" s="36" t="str" cm="1">
        <f t="array" ref="A401">"U-"&amp;LEFT(R401,6)&amp;_xlfn.IFS(E401="Cold Foil","-CF",E401="Rainbow Foil","-RF",E401="Cold Foil - Golden","-GF",E401="Extended Art Rainbow Foil", "-EA",E401="Regular","")</f>
        <v>U-WTR209-RF</v>
      </c>
      <c r="B401" s="4" t="s">
        <v>17</v>
      </c>
      <c r="C401" s="43" t="s">
        <v>3640</v>
      </c>
      <c r="D401" s="4" t="s">
        <v>788</v>
      </c>
      <c r="E401" s="4" t="s">
        <v>57</v>
      </c>
      <c r="F401" s="4" t="s">
        <v>20</v>
      </c>
      <c r="G401" s="80" t="s">
        <v>345</v>
      </c>
      <c r="H401" s="81"/>
      <c r="I401" s="4" t="s">
        <v>1353</v>
      </c>
      <c r="J401" s="6">
        <v>1</v>
      </c>
      <c r="K401" s="6">
        <v>1</v>
      </c>
      <c r="L401" s="4"/>
      <c r="M401" s="6">
        <v>2</v>
      </c>
      <c r="N401" s="4"/>
      <c r="O401" s="4"/>
      <c r="P401" s="4" t="s">
        <v>53</v>
      </c>
      <c r="Q401" s="4" t="s">
        <v>846</v>
      </c>
      <c r="R401" s="4" t="s">
        <v>1354</v>
      </c>
      <c r="S401" s="34" t="s">
        <v>3392</v>
      </c>
      <c r="T401" s="33"/>
      <c r="U401" s="33"/>
      <c r="V401" s="33"/>
      <c r="W401" s="33"/>
      <c r="X401" s="33"/>
      <c r="Y401" s="33"/>
      <c r="Z401" s="33"/>
      <c r="AA401" s="33"/>
    </row>
    <row r="402" spans="1:27" ht="15.75" customHeight="1" thickBot="1" x14ac:dyDescent="0.3">
      <c r="A402" s="36" t="str" cm="1">
        <f t="array" ref="A402">"U-"&amp;LEFT(R402,6)&amp;_xlfn.IFS(E402="Cold Foil","-CF",E402="Rainbow Foil","-RF",E402="Cold Foil - Golden","-GF",E402="Extended Art Rainbow Foil", "-EA",E402="Regular","")</f>
        <v>U-WTR209</v>
      </c>
      <c r="B402" s="4" t="s">
        <v>17</v>
      </c>
      <c r="C402" s="43" t="s">
        <v>3640</v>
      </c>
      <c r="D402" s="4" t="s">
        <v>788</v>
      </c>
      <c r="E402" s="4" t="s">
        <v>29</v>
      </c>
      <c r="F402" s="4" t="s">
        <v>20</v>
      </c>
      <c r="G402" s="80" t="s">
        <v>345</v>
      </c>
      <c r="H402" s="81"/>
      <c r="I402" s="4" t="s">
        <v>1355</v>
      </c>
      <c r="J402" s="6">
        <v>1</v>
      </c>
      <c r="K402" s="6">
        <v>1</v>
      </c>
      <c r="L402" s="4"/>
      <c r="M402" s="6">
        <v>2</v>
      </c>
      <c r="N402" s="4"/>
      <c r="O402" s="4"/>
      <c r="P402" s="4" t="s">
        <v>53</v>
      </c>
      <c r="Q402" s="4" t="s">
        <v>846</v>
      </c>
      <c r="R402" s="4" t="s">
        <v>1354</v>
      </c>
      <c r="S402" s="34" t="s">
        <v>3392</v>
      </c>
      <c r="T402" s="33"/>
      <c r="U402" s="33"/>
      <c r="V402" s="33"/>
      <c r="W402" s="33"/>
      <c r="X402" s="33"/>
      <c r="Y402" s="33"/>
      <c r="Z402" s="33"/>
      <c r="AA402" s="33"/>
    </row>
    <row r="403" spans="1:27" ht="15.75" customHeight="1" thickBot="1" x14ac:dyDescent="0.3">
      <c r="A403" s="36" t="str" cm="1">
        <f t="array" ref="A403">"U-"&amp;LEFT(R403,6)&amp;_xlfn.IFS(E403="Cold Foil","-CF",E403="Rainbow Foil","-RF",E403="Cold Foil - Golden","-GF",E403="Extended Art Rainbow Foil", "-EA",E403="Regular","")</f>
        <v>U-WTR210-RF</v>
      </c>
      <c r="B403" s="4" t="s">
        <v>17</v>
      </c>
      <c r="C403" s="43" t="s">
        <v>3641</v>
      </c>
      <c r="D403" s="4" t="s">
        <v>792</v>
      </c>
      <c r="E403" s="4" t="s">
        <v>57</v>
      </c>
      <c r="F403" s="4" t="s">
        <v>20</v>
      </c>
      <c r="G403" s="80" t="s">
        <v>345</v>
      </c>
      <c r="H403" s="81"/>
      <c r="I403" s="4" t="s">
        <v>1356</v>
      </c>
      <c r="J403" s="6">
        <v>1</v>
      </c>
      <c r="K403" s="6">
        <v>2</v>
      </c>
      <c r="L403" s="4"/>
      <c r="M403" s="6">
        <v>2</v>
      </c>
      <c r="N403" s="4"/>
      <c r="O403" s="4"/>
      <c r="P403" s="4" t="s">
        <v>53</v>
      </c>
      <c r="Q403" s="4" t="s">
        <v>846</v>
      </c>
      <c r="R403" s="4" t="s">
        <v>1357</v>
      </c>
      <c r="S403" s="34" t="s">
        <v>3392</v>
      </c>
      <c r="T403" s="33"/>
      <c r="U403" s="33"/>
      <c r="V403" s="33"/>
      <c r="W403" s="33"/>
      <c r="X403" s="33"/>
      <c r="Y403" s="33"/>
      <c r="Z403" s="33"/>
      <c r="AA403" s="33"/>
    </row>
    <row r="404" spans="1:27" ht="15.75" customHeight="1" thickBot="1" x14ac:dyDescent="0.3">
      <c r="A404" s="36" t="str" cm="1">
        <f t="array" ref="A404">"U-"&amp;LEFT(R404,6)&amp;_xlfn.IFS(E404="Cold Foil","-CF",E404="Rainbow Foil","-RF",E404="Cold Foil - Golden","-GF",E404="Extended Art Rainbow Foil", "-EA",E404="Regular","")</f>
        <v>U-WTR210</v>
      </c>
      <c r="B404" s="4" t="s">
        <v>17</v>
      </c>
      <c r="C404" s="43" t="s">
        <v>3641</v>
      </c>
      <c r="D404" s="4" t="s">
        <v>792</v>
      </c>
      <c r="E404" s="4" t="s">
        <v>29</v>
      </c>
      <c r="F404" s="4" t="s">
        <v>20</v>
      </c>
      <c r="G404" s="80" t="s">
        <v>345</v>
      </c>
      <c r="H404" s="81"/>
      <c r="I404" s="4" t="s">
        <v>1358</v>
      </c>
      <c r="J404" s="6">
        <v>1</v>
      </c>
      <c r="K404" s="6">
        <v>2</v>
      </c>
      <c r="L404" s="4"/>
      <c r="M404" s="6">
        <v>2</v>
      </c>
      <c r="N404" s="4"/>
      <c r="O404" s="4"/>
      <c r="P404" s="4" t="s">
        <v>53</v>
      </c>
      <c r="Q404" s="4" t="s">
        <v>846</v>
      </c>
      <c r="R404" s="4" t="s">
        <v>1357</v>
      </c>
      <c r="S404" s="34" t="s">
        <v>3392</v>
      </c>
      <c r="T404" s="33"/>
      <c r="U404" s="33"/>
      <c r="V404" s="33"/>
      <c r="W404" s="33"/>
      <c r="X404" s="33"/>
      <c r="Y404" s="33"/>
      <c r="Z404" s="33"/>
      <c r="AA404" s="33"/>
    </row>
    <row r="405" spans="1:27" ht="15.75" customHeight="1" thickBot="1" x14ac:dyDescent="0.3">
      <c r="A405" s="36" t="str" cm="1">
        <f t="array" ref="A405">"U-"&amp;LEFT(R405,6)&amp;_xlfn.IFS(E405="Cold Foil","-CF",E405="Rainbow Foil","-RF",E405="Cold Foil - Golden","-GF",E405="Extended Art Rainbow Foil", "-EA",E405="Regular","")</f>
        <v>U-WTR211-RF</v>
      </c>
      <c r="B405" s="4" t="s">
        <v>17</v>
      </c>
      <c r="C405" s="43" t="s">
        <v>3642</v>
      </c>
      <c r="D405" s="4" t="s">
        <v>796</v>
      </c>
      <c r="E405" s="4" t="s">
        <v>57</v>
      </c>
      <c r="F405" s="4" t="s">
        <v>20</v>
      </c>
      <c r="G405" s="80" t="s">
        <v>345</v>
      </c>
      <c r="H405" s="81"/>
      <c r="I405" s="4" t="s">
        <v>1359</v>
      </c>
      <c r="J405" s="6">
        <v>1</v>
      </c>
      <c r="K405" s="6">
        <v>3</v>
      </c>
      <c r="L405" s="4"/>
      <c r="M405" s="6">
        <v>2</v>
      </c>
      <c r="N405" s="4"/>
      <c r="O405" s="4"/>
      <c r="P405" s="4" t="s">
        <v>53</v>
      </c>
      <c r="Q405" s="4" t="s">
        <v>846</v>
      </c>
      <c r="R405" s="4" t="s">
        <v>1360</v>
      </c>
      <c r="S405" s="34" t="s">
        <v>3392</v>
      </c>
      <c r="T405" s="33"/>
      <c r="U405" s="33"/>
      <c r="V405" s="33"/>
      <c r="W405" s="33"/>
      <c r="X405" s="33"/>
      <c r="Y405" s="33"/>
      <c r="Z405" s="33"/>
      <c r="AA405" s="33"/>
    </row>
    <row r="406" spans="1:27" ht="15.75" customHeight="1" thickBot="1" x14ac:dyDescent="0.3">
      <c r="A406" s="36" t="str" cm="1">
        <f t="array" ref="A406">"U-"&amp;LEFT(R406,6)&amp;_xlfn.IFS(E406="Cold Foil","-CF",E406="Rainbow Foil","-RF",E406="Cold Foil - Golden","-GF",E406="Extended Art Rainbow Foil", "-EA",E406="Regular","")</f>
        <v>U-WTR211</v>
      </c>
      <c r="B406" s="4" t="s">
        <v>17</v>
      </c>
      <c r="C406" s="43" t="s">
        <v>3642</v>
      </c>
      <c r="D406" s="4" t="s">
        <v>796</v>
      </c>
      <c r="E406" s="4" t="s">
        <v>29</v>
      </c>
      <c r="F406" s="4" t="s">
        <v>20</v>
      </c>
      <c r="G406" s="80" t="s">
        <v>345</v>
      </c>
      <c r="H406" s="81"/>
      <c r="I406" s="4" t="s">
        <v>1361</v>
      </c>
      <c r="J406" s="6">
        <v>1</v>
      </c>
      <c r="K406" s="6">
        <v>3</v>
      </c>
      <c r="L406" s="4"/>
      <c r="M406" s="6">
        <v>2</v>
      </c>
      <c r="N406" s="4"/>
      <c r="O406" s="4"/>
      <c r="P406" s="4" t="s">
        <v>53</v>
      </c>
      <c r="Q406" s="4" t="s">
        <v>846</v>
      </c>
      <c r="R406" s="4" t="s">
        <v>1360</v>
      </c>
      <c r="S406" s="34" t="s">
        <v>3392</v>
      </c>
      <c r="T406" s="33"/>
      <c r="U406" s="33"/>
      <c r="V406" s="33"/>
      <c r="W406" s="33"/>
      <c r="X406" s="33"/>
      <c r="Y406" s="33"/>
      <c r="Z406" s="33"/>
      <c r="AA406" s="33"/>
    </row>
    <row r="407" spans="1:27" ht="15.75" customHeight="1" thickBot="1" x14ac:dyDescent="0.3">
      <c r="A407" s="36" t="str" cm="1">
        <f t="array" ref="A407">"U-"&amp;LEFT(R407,6)&amp;_xlfn.IFS(E407="Cold Foil","-CF",E407="Rainbow Foil","-RF",E407="Cold Foil - Golden","-GF",E407="Extended Art Rainbow Foil", "-EA",E407="Regular","")</f>
        <v>U-WTR212-RF</v>
      </c>
      <c r="B407" s="4" t="s">
        <v>17</v>
      </c>
      <c r="C407" s="43" t="s">
        <v>3643</v>
      </c>
      <c r="D407" s="4" t="s">
        <v>800</v>
      </c>
      <c r="E407" s="4" t="s">
        <v>57</v>
      </c>
      <c r="F407" s="4" t="s">
        <v>20</v>
      </c>
      <c r="G407" s="80" t="s">
        <v>69</v>
      </c>
      <c r="H407" s="81"/>
      <c r="I407" s="4" t="s">
        <v>1362</v>
      </c>
      <c r="J407" s="6">
        <v>3</v>
      </c>
      <c r="K407" s="6">
        <v>1</v>
      </c>
      <c r="L407" s="4"/>
      <c r="M407" s="6">
        <v>7</v>
      </c>
      <c r="N407" s="4"/>
      <c r="O407" s="4"/>
      <c r="P407" s="4" t="s">
        <v>53</v>
      </c>
      <c r="Q407" s="4" t="s">
        <v>846</v>
      </c>
      <c r="R407" s="4" t="s">
        <v>1363</v>
      </c>
      <c r="S407" s="34" t="s">
        <v>3392</v>
      </c>
      <c r="T407" s="33"/>
      <c r="U407" s="33"/>
      <c r="V407" s="33"/>
      <c r="W407" s="33"/>
      <c r="X407" s="33"/>
      <c r="Y407" s="33"/>
      <c r="Z407" s="33"/>
      <c r="AA407" s="33"/>
    </row>
    <row r="408" spans="1:27" ht="15.75" customHeight="1" thickBot="1" x14ac:dyDescent="0.3">
      <c r="A408" s="36" t="str" cm="1">
        <f t="array" ref="A408">"U-"&amp;LEFT(R408,6)&amp;_xlfn.IFS(E408="Cold Foil","-CF",E408="Rainbow Foil","-RF",E408="Cold Foil - Golden","-GF",E408="Extended Art Rainbow Foil", "-EA",E408="Regular","")</f>
        <v>U-WTR212</v>
      </c>
      <c r="B408" s="4" t="s">
        <v>17</v>
      </c>
      <c r="C408" s="43" t="s">
        <v>3643</v>
      </c>
      <c r="D408" s="4" t="s">
        <v>800</v>
      </c>
      <c r="E408" s="4" t="s">
        <v>29</v>
      </c>
      <c r="F408" s="4" t="s">
        <v>20</v>
      </c>
      <c r="G408" s="80" t="s">
        <v>69</v>
      </c>
      <c r="H408" s="81"/>
      <c r="I408" s="4" t="s">
        <v>1364</v>
      </c>
      <c r="J408" s="6">
        <v>3</v>
      </c>
      <c r="K408" s="6">
        <v>1</v>
      </c>
      <c r="L408" s="4"/>
      <c r="M408" s="6">
        <v>7</v>
      </c>
      <c r="N408" s="4"/>
      <c r="O408" s="4"/>
      <c r="P408" s="4" t="s">
        <v>53</v>
      </c>
      <c r="Q408" s="4" t="s">
        <v>846</v>
      </c>
      <c r="R408" s="4" t="s">
        <v>1363</v>
      </c>
      <c r="S408" s="34" t="s">
        <v>3392</v>
      </c>
      <c r="T408" s="33"/>
      <c r="U408" s="33"/>
      <c r="V408" s="33"/>
      <c r="W408" s="33"/>
      <c r="X408" s="33"/>
      <c r="Y408" s="33"/>
      <c r="Z408" s="33"/>
      <c r="AA408" s="33"/>
    </row>
    <row r="409" spans="1:27" ht="15.75" customHeight="1" thickBot="1" x14ac:dyDescent="0.3">
      <c r="A409" s="36" t="str" cm="1">
        <f t="array" ref="A409">"U-"&amp;LEFT(R409,6)&amp;_xlfn.IFS(E409="Cold Foil","-CF",E409="Rainbow Foil","-RF",E409="Cold Foil - Golden","-GF",E409="Extended Art Rainbow Foil", "-EA",E409="Regular","")</f>
        <v>U-WTR213-RF</v>
      </c>
      <c r="B409" s="4" t="s">
        <v>17</v>
      </c>
      <c r="C409" s="43" t="s">
        <v>3644</v>
      </c>
      <c r="D409" s="4" t="s">
        <v>803</v>
      </c>
      <c r="E409" s="4" t="s">
        <v>57</v>
      </c>
      <c r="F409" s="4" t="s">
        <v>20</v>
      </c>
      <c r="G409" s="80" t="s">
        <v>69</v>
      </c>
      <c r="H409" s="81"/>
      <c r="I409" s="4" t="s">
        <v>1365</v>
      </c>
      <c r="J409" s="6">
        <v>3</v>
      </c>
      <c r="K409" s="6">
        <v>2</v>
      </c>
      <c r="L409" s="4"/>
      <c r="M409" s="6">
        <v>6</v>
      </c>
      <c r="N409" s="4"/>
      <c r="O409" s="4"/>
      <c r="P409" s="4" t="s">
        <v>53</v>
      </c>
      <c r="Q409" s="4" t="s">
        <v>846</v>
      </c>
      <c r="R409" s="4" t="s">
        <v>1366</v>
      </c>
      <c r="S409" s="34" t="s">
        <v>3392</v>
      </c>
      <c r="T409" s="33"/>
      <c r="U409" s="33"/>
      <c r="V409" s="33"/>
      <c r="W409" s="33"/>
      <c r="X409" s="33"/>
      <c r="Y409" s="33"/>
      <c r="Z409" s="33"/>
      <c r="AA409" s="33"/>
    </row>
    <row r="410" spans="1:27" ht="15.75" customHeight="1" thickBot="1" x14ac:dyDescent="0.3">
      <c r="A410" s="36" t="str" cm="1">
        <f t="array" ref="A410">"U-"&amp;LEFT(R410,6)&amp;_xlfn.IFS(E410="Cold Foil","-CF",E410="Rainbow Foil","-RF",E410="Cold Foil - Golden","-GF",E410="Extended Art Rainbow Foil", "-EA",E410="Regular","")</f>
        <v>U-WTR213</v>
      </c>
      <c r="B410" s="4" t="s">
        <v>17</v>
      </c>
      <c r="C410" s="43" t="s">
        <v>3644</v>
      </c>
      <c r="D410" s="4" t="s">
        <v>803</v>
      </c>
      <c r="E410" s="4" t="s">
        <v>29</v>
      </c>
      <c r="F410" s="4" t="s">
        <v>20</v>
      </c>
      <c r="G410" s="80" t="s">
        <v>69</v>
      </c>
      <c r="H410" s="81"/>
      <c r="I410" s="4" t="s">
        <v>1367</v>
      </c>
      <c r="J410" s="6">
        <v>3</v>
      </c>
      <c r="K410" s="6">
        <v>2</v>
      </c>
      <c r="L410" s="4"/>
      <c r="M410" s="6">
        <v>6</v>
      </c>
      <c r="N410" s="4"/>
      <c r="O410" s="4"/>
      <c r="P410" s="4" t="s">
        <v>53</v>
      </c>
      <c r="Q410" s="4" t="s">
        <v>846</v>
      </c>
      <c r="R410" s="4" t="s">
        <v>1366</v>
      </c>
      <c r="S410" s="34" t="s">
        <v>3392</v>
      </c>
      <c r="T410" s="33"/>
      <c r="U410" s="33"/>
      <c r="V410" s="33"/>
      <c r="W410" s="33"/>
      <c r="X410" s="33"/>
      <c r="Y410" s="33"/>
      <c r="Z410" s="33"/>
      <c r="AA410" s="33"/>
    </row>
    <row r="411" spans="1:27" ht="15.75" customHeight="1" thickBot="1" x14ac:dyDescent="0.3">
      <c r="A411" s="36" t="str" cm="1">
        <f t="array" ref="A411">"U-"&amp;LEFT(R411,6)&amp;_xlfn.IFS(E411="Cold Foil","-CF",E411="Rainbow Foil","-RF",E411="Cold Foil - Golden","-GF",E411="Extended Art Rainbow Foil", "-EA",E411="Regular","")</f>
        <v>U-WTR214-RF</v>
      </c>
      <c r="B411" s="4" t="s">
        <v>17</v>
      </c>
      <c r="C411" s="43" t="s">
        <v>3645</v>
      </c>
      <c r="D411" s="4" t="s">
        <v>805</v>
      </c>
      <c r="E411" s="4" t="s">
        <v>57</v>
      </c>
      <c r="F411" s="4" t="s">
        <v>20</v>
      </c>
      <c r="G411" s="80" t="s">
        <v>69</v>
      </c>
      <c r="H411" s="81"/>
      <c r="I411" s="4" t="s">
        <v>1368</v>
      </c>
      <c r="J411" s="6">
        <v>3</v>
      </c>
      <c r="K411" s="6">
        <v>3</v>
      </c>
      <c r="L411" s="4"/>
      <c r="M411" s="6">
        <v>5</v>
      </c>
      <c r="N411" s="4"/>
      <c r="O411" s="4"/>
      <c r="P411" s="4" t="s">
        <v>53</v>
      </c>
      <c r="Q411" s="4" t="s">
        <v>846</v>
      </c>
      <c r="R411" s="4" t="s">
        <v>1369</v>
      </c>
      <c r="S411" s="34" t="s">
        <v>3392</v>
      </c>
      <c r="T411" s="33"/>
      <c r="U411" s="33"/>
      <c r="V411" s="33"/>
      <c r="W411" s="33"/>
      <c r="X411" s="33"/>
      <c r="Y411" s="33"/>
      <c r="Z411" s="33"/>
      <c r="AA411" s="33"/>
    </row>
    <row r="412" spans="1:27" ht="15.75" customHeight="1" thickBot="1" x14ac:dyDescent="0.3">
      <c r="A412" s="36" t="str" cm="1">
        <f t="array" ref="A412">"U-"&amp;LEFT(R412,6)&amp;_xlfn.IFS(E412="Cold Foil","-CF",E412="Rainbow Foil","-RF",E412="Cold Foil - Golden","-GF",E412="Extended Art Rainbow Foil", "-EA",E412="Regular","")</f>
        <v>U-WTR214</v>
      </c>
      <c r="B412" s="4" t="s">
        <v>17</v>
      </c>
      <c r="C412" s="43" t="s">
        <v>3645</v>
      </c>
      <c r="D412" s="4" t="s">
        <v>805</v>
      </c>
      <c r="E412" s="4" t="s">
        <v>29</v>
      </c>
      <c r="F412" s="4" t="s">
        <v>20</v>
      </c>
      <c r="G412" s="80" t="s">
        <v>69</v>
      </c>
      <c r="H412" s="81"/>
      <c r="I412" s="4" t="s">
        <v>1370</v>
      </c>
      <c r="J412" s="6">
        <v>3</v>
      </c>
      <c r="K412" s="6">
        <v>3</v>
      </c>
      <c r="L412" s="4"/>
      <c r="M412" s="6">
        <v>5</v>
      </c>
      <c r="N412" s="4"/>
      <c r="O412" s="4"/>
      <c r="P412" s="4" t="s">
        <v>53</v>
      </c>
      <c r="Q412" s="4" t="s">
        <v>846</v>
      </c>
      <c r="R412" s="4" t="s">
        <v>1369</v>
      </c>
      <c r="S412" s="34" t="s">
        <v>3392</v>
      </c>
      <c r="T412" s="33"/>
      <c r="U412" s="33"/>
      <c r="V412" s="33"/>
      <c r="W412" s="33"/>
      <c r="X412" s="33"/>
      <c r="Y412" s="33"/>
      <c r="Z412" s="33"/>
      <c r="AA412" s="33"/>
    </row>
    <row r="413" spans="1:27" ht="15.75" customHeight="1" thickBot="1" x14ac:dyDescent="0.3">
      <c r="A413" s="36" t="str" cm="1">
        <f t="array" ref="A413">"U-"&amp;LEFT(R413,6)&amp;_xlfn.IFS(E413="Cold Foil","-CF",E413="Rainbow Foil","-RF",E413="Cold Foil - Golden","-GF",E413="Extended Art Rainbow Foil", "-EA",E413="Regular","")</f>
        <v>U-WTR215-RF</v>
      </c>
      <c r="B413" s="4" t="s">
        <v>17</v>
      </c>
      <c r="C413" s="43" t="s">
        <v>3646</v>
      </c>
      <c r="D413" s="4" t="s">
        <v>807</v>
      </c>
      <c r="E413" s="4" t="s">
        <v>57</v>
      </c>
      <c r="F413" s="4" t="s">
        <v>20</v>
      </c>
      <c r="G413" s="80" t="s">
        <v>69</v>
      </c>
      <c r="H413" s="81"/>
      <c r="I413" s="4" t="s">
        <v>808</v>
      </c>
      <c r="J413" s="6">
        <v>0</v>
      </c>
      <c r="K413" s="6">
        <v>1</v>
      </c>
      <c r="L413" s="4"/>
      <c r="M413" s="6">
        <v>4</v>
      </c>
      <c r="N413" s="4"/>
      <c r="O413" s="4"/>
      <c r="P413" s="4" t="s">
        <v>53</v>
      </c>
      <c r="Q413" s="4" t="s">
        <v>846</v>
      </c>
      <c r="R413" s="4" t="s">
        <v>1371</v>
      </c>
      <c r="S413" s="34" t="s">
        <v>3392</v>
      </c>
      <c r="T413" s="33"/>
      <c r="U413" s="33"/>
      <c r="V413" s="33"/>
      <c r="W413" s="33"/>
      <c r="X413" s="33"/>
      <c r="Y413" s="33"/>
      <c r="Z413" s="33"/>
      <c r="AA413" s="33"/>
    </row>
    <row r="414" spans="1:27" ht="15.75" customHeight="1" thickBot="1" x14ac:dyDescent="0.3">
      <c r="A414" s="36" t="str" cm="1">
        <f t="array" ref="A414">"U-"&amp;LEFT(R414,6)&amp;_xlfn.IFS(E414="Cold Foil","-CF",E414="Rainbow Foil","-RF",E414="Cold Foil - Golden","-GF",E414="Extended Art Rainbow Foil", "-EA",E414="Regular","")</f>
        <v>U-WTR215</v>
      </c>
      <c r="B414" s="4" t="s">
        <v>17</v>
      </c>
      <c r="C414" s="43" t="s">
        <v>3646</v>
      </c>
      <c r="D414" s="4" t="s">
        <v>807</v>
      </c>
      <c r="E414" s="4" t="s">
        <v>29</v>
      </c>
      <c r="F414" s="4" t="s">
        <v>20</v>
      </c>
      <c r="G414" s="80" t="s">
        <v>69</v>
      </c>
      <c r="H414" s="81"/>
      <c r="I414" s="4" t="s">
        <v>808</v>
      </c>
      <c r="J414" s="6">
        <v>0</v>
      </c>
      <c r="K414" s="6">
        <v>1</v>
      </c>
      <c r="L414" s="4"/>
      <c r="M414" s="6">
        <v>4</v>
      </c>
      <c r="N414" s="4"/>
      <c r="O414" s="4"/>
      <c r="P414" s="4" t="s">
        <v>53</v>
      </c>
      <c r="Q414" s="4" t="s">
        <v>846</v>
      </c>
      <c r="R414" s="4" t="s">
        <v>1371</v>
      </c>
      <c r="S414" s="34" t="s">
        <v>3392</v>
      </c>
      <c r="T414" s="33"/>
      <c r="U414" s="33"/>
      <c r="V414" s="33"/>
      <c r="W414" s="33"/>
      <c r="X414" s="33"/>
      <c r="Y414" s="33"/>
      <c r="Z414" s="33"/>
      <c r="AA414" s="33"/>
    </row>
    <row r="415" spans="1:27" ht="15.75" customHeight="1" thickBot="1" x14ac:dyDescent="0.3">
      <c r="A415" s="36" t="str" cm="1">
        <f t="array" ref="A415">"U-"&amp;LEFT(R415,6)&amp;_xlfn.IFS(E415="Cold Foil","-CF",E415="Rainbow Foil","-RF",E415="Cold Foil - Golden","-GF",E415="Extended Art Rainbow Foil", "-EA",E415="Regular","")</f>
        <v>U-WTR216-RF</v>
      </c>
      <c r="B415" s="4" t="s">
        <v>17</v>
      </c>
      <c r="C415" s="43" t="s">
        <v>3647</v>
      </c>
      <c r="D415" s="4" t="s">
        <v>810</v>
      </c>
      <c r="E415" s="4" t="s">
        <v>57</v>
      </c>
      <c r="F415" s="4" t="s">
        <v>20</v>
      </c>
      <c r="G415" s="80" t="s">
        <v>69</v>
      </c>
      <c r="H415" s="81"/>
      <c r="I415" s="4" t="s">
        <v>808</v>
      </c>
      <c r="J415" s="6">
        <v>0</v>
      </c>
      <c r="K415" s="6">
        <v>2</v>
      </c>
      <c r="L415" s="4"/>
      <c r="M415" s="6">
        <v>3</v>
      </c>
      <c r="N415" s="4"/>
      <c r="O415" s="4"/>
      <c r="P415" s="4" t="s">
        <v>53</v>
      </c>
      <c r="Q415" s="4" t="s">
        <v>846</v>
      </c>
      <c r="R415" s="4" t="s">
        <v>1372</v>
      </c>
      <c r="S415" s="34" t="s">
        <v>3392</v>
      </c>
      <c r="T415" s="33"/>
      <c r="U415" s="33"/>
      <c r="V415" s="33"/>
      <c r="W415" s="33"/>
      <c r="X415" s="33"/>
      <c r="Y415" s="33"/>
      <c r="Z415" s="33"/>
      <c r="AA415" s="33"/>
    </row>
    <row r="416" spans="1:27" ht="15.75" customHeight="1" thickBot="1" x14ac:dyDescent="0.3">
      <c r="A416" s="36" t="str" cm="1">
        <f t="array" ref="A416">"U-"&amp;LEFT(R416,6)&amp;_xlfn.IFS(E416="Cold Foil","-CF",E416="Rainbow Foil","-RF",E416="Cold Foil - Golden","-GF",E416="Extended Art Rainbow Foil", "-EA",E416="Regular","")</f>
        <v>U-WTR216</v>
      </c>
      <c r="B416" s="4" t="s">
        <v>17</v>
      </c>
      <c r="C416" s="43" t="s">
        <v>3647</v>
      </c>
      <c r="D416" s="4" t="s">
        <v>810</v>
      </c>
      <c r="E416" s="4" t="s">
        <v>29</v>
      </c>
      <c r="F416" s="4" t="s">
        <v>20</v>
      </c>
      <c r="G416" s="80" t="s">
        <v>69</v>
      </c>
      <c r="H416" s="81"/>
      <c r="I416" s="4" t="s">
        <v>808</v>
      </c>
      <c r="J416" s="6">
        <v>0</v>
      </c>
      <c r="K416" s="6">
        <v>2</v>
      </c>
      <c r="L416" s="4"/>
      <c r="M416" s="6">
        <v>3</v>
      </c>
      <c r="N416" s="4"/>
      <c r="O416" s="4"/>
      <c r="P416" s="4" t="s">
        <v>53</v>
      </c>
      <c r="Q416" s="4" t="s">
        <v>846</v>
      </c>
      <c r="R416" s="4" t="s">
        <v>1372</v>
      </c>
      <c r="S416" s="34" t="s">
        <v>3392</v>
      </c>
      <c r="T416" s="33"/>
      <c r="U416" s="33"/>
      <c r="V416" s="33"/>
      <c r="W416" s="33"/>
      <c r="X416" s="33"/>
      <c r="Y416" s="33"/>
      <c r="Z416" s="33"/>
      <c r="AA416" s="33"/>
    </row>
    <row r="417" spans="1:27" ht="15.75" customHeight="1" thickBot="1" x14ac:dyDescent="0.3">
      <c r="A417" s="36" t="str" cm="1">
        <f t="array" ref="A417">"U-"&amp;LEFT(R417,6)&amp;_xlfn.IFS(E417="Cold Foil","-CF",E417="Rainbow Foil","-RF",E417="Cold Foil - Golden","-GF",E417="Extended Art Rainbow Foil", "-EA",E417="Regular","")</f>
        <v>U-WTR217-RF</v>
      </c>
      <c r="B417" s="4" t="s">
        <v>17</v>
      </c>
      <c r="C417" s="43" t="s">
        <v>3648</v>
      </c>
      <c r="D417" s="4" t="s">
        <v>812</v>
      </c>
      <c r="E417" s="4" t="s">
        <v>57</v>
      </c>
      <c r="F417" s="4" t="s">
        <v>20</v>
      </c>
      <c r="G417" s="80" t="s">
        <v>69</v>
      </c>
      <c r="H417" s="81"/>
      <c r="I417" s="4" t="s">
        <v>808</v>
      </c>
      <c r="J417" s="6">
        <v>0</v>
      </c>
      <c r="K417" s="6">
        <v>3</v>
      </c>
      <c r="L417" s="4"/>
      <c r="M417" s="6">
        <v>2</v>
      </c>
      <c r="N417" s="4"/>
      <c r="O417" s="4"/>
      <c r="P417" s="4" t="s">
        <v>53</v>
      </c>
      <c r="Q417" s="4" t="s">
        <v>846</v>
      </c>
      <c r="R417" s="4" t="s">
        <v>1373</v>
      </c>
      <c r="S417" s="34" t="s">
        <v>3392</v>
      </c>
      <c r="T417" s="33"/>
      <c r="U417" s="33"/>
      <c r="V417" s="33"/>
      <c r="W417" s="33"/>
      <c r="X417" s="33"/>
      <c r="Y417" s="33"/>
      <c r="Z417" s="33"/>
      <c r="AA417" s="33"/>
    </row>
    <row r="418" spans="1:27" ht="15.75" customHeight="1" thickBot="1" x14ac:dyDescent="0.3">
      <c r="A418" s="36" t="str" cm="1">
        <f t="array" ref="A418">"U-"&amp;LEFT(R418,6)&amp;_xlfn.IFS(E418="Cold Foil","-CF",E418="Rainbow Foil","-RF",E418="Cold Foil - Golden","-GF",E418="Extended Art Rainbow Foil", "-EA",E418="Regular","")</f>
        <v>U-WTR217</v>
      </c>
      <c r="B418" s="4" t="s">
        <v>17</v>
      </c>
      <c r="C418" s="43" t="s">
        <v>3648</v>
      </c>
      <c r="D418" s="4" t="s">
        <v>812</v>
      </c>
      <c r="E418" s="4" t="s">
        <v>29</v>
      </c>
      <c r="F418" s="4" t="s">
        <v>20</v>
      </c>
      <c r="G418" s="80" t="s">
        <v>69</v>
      </c>
      <c r="H418" s="81"/>
      <c r="I418" s="4" t="s">
        <v>808</v>
      </c>
      <c r="J418" s="6">
        <v>0</v>
      </c>
      <c r="K418" s="6">
        <v>3</v>
      </c>
      <c r="L418" s="4"/>
      <c r="M418" s="6">
        <v>2</v>
      </c>
      <c r="N418" s="4"/>
      <c r="O418" s="4"/>
      <c r="P418" s="4" t="s">
        <v>53</v>
      </c>
      <c r="Q418" s="4" t="s">
        <v>846</v>
      </c>
      <c r="R418" s="4" t="s">
        <v>1373</v>
      </c>
      <c r="S418" s="34" t="s">
        <v>3392</v>
      </c>
      <c r="T418" s="33"/>
      <c r="U418" s="33"/>
      <c r="V418" s="33"/>
      <c r="W418" s="33"/>
      <c r="X418" s="33"/>
      <c r="Y418" s="33"/>
      <c r="Z418" s="33"/>
      <c r="AA418" s="33"/>
    </row>
    <row r="419" spans="1:27" ht="15.75" customHeight="1" thickBot="1" x14ac:dyDescent="0.3">
      <c r="A419" s="36" t="str" cm="1">
        <f t="array" ref="A419">"U-"&amp;LEFT(R419,6)&amp;_xlfn.IFS(E419="Cold Foil","-CF",E419="Rainbow Foil","-RF",E419="Cold Foil - Golden","-GF",E419="Extended Art Rainbow Foil", "-EA",E419="Regular","")</f>
        <v>U-WTR218-RF</v>
      </c>
      <c r="B419" s="4" t="s">
        <v>17</v>
      </c>
      <c r="C419" s="43" t="s">
        <v>3649</v>
      </c>
      <c r="D419" s="4" t="s">
        <v>814</v>
      </c>
      <c r="E419" s="4" t="s">
        <v>57</v>
      </c>
      <c r="F419" s="4" t="s">
        <v>20</v>
      </c>
      <c r="G419" s="4" t="s">
        <v>58</v>
      </c>
      <c r="H419" s="4"/>
      <c r="I419" s="4" t="s">
        <v>1374</v>
      </c>
      <c r="J419" s="6">
        <v>0</v>
      </c>
      <c r="K419" s="6">
        <v>1</v>
      </c>
      <c r="L419" s="4"/>
      <c r="M419" s="6">
        <v>2</v>
      </c>
      <c r="N419" s="4"/>
      <c r="O419" s="4"/>
      <c r="P419" s="4" t="s">
        <v>53</v>
      </c>
      <c r="Q419" s="4" t="s">
        <v>846</v>
      </c>
      <c r="R419" s="4" t="s">
        <v>1375</v>
      </c>
      <c r="S419" s="34" t="s">
        <v>3392</v>
      </c>
      <c r="T419" s="33"/>
      <c r="U419" s="33"/>
      <c r="V419" s="33"/>
      <c r="W419" s="33"/>
      <c r="X419" s="33"/>
      <c r="Y419" s="33"/>
      <c r="Z419" s="33"/>
      <c r="AA419" s="33"/>
    </row>
    <row r="420" spans="1:27" ht="15.75" customHeight="1" thickBot="1" x14ac:dyDescent="0.3">
      <c r="A420" s="36" t="str" cm="1">
        <f t="array" ref="A420">"U-"&amp;LEFT(R420,6)&amp;_xlfn.IFS(E420="Cold Foil","-CF",E420="Rainbow Foil","-RF",E420="Cold Foil - Golden","-GF",E420="Extended Art Rainbow Foil", "-EA",E420="Regular","")</f>
        <v>U-WTR218</v>
      </c>
      <c r="B420" s="4" t="s">
        <v>17</v>
      </c>
      <c r="C420" s="43" t="s">
        <v>3649</v>
      </c>
      <c r="D420" s="4" t="s">
        <v>814</v>
      </c>
      <c r="E420" s="4" t="s">
        <v>29</v>
      </c>
      <c r="F420" s="4" t="s">
        <v>20</v>
      </c>
      <c r="G420" s="4" t="s">
        <v>58</v>
      </c>
      <c r="H420" s="4"/>
      <c r="I420" s="4" t="s">
        <v>1376</v>
      </c>
      <c r="J420" s="6">
        <v>0</v>
      </c>
      <c r="K420" s="6">
        <v>1</v>
      </c>
      <c r="L420" s="4"/>
      <c r="M420" s="6">
        <v>2</v>
      </c>
      <c r="N420" s="4"/>
      <c r="O420" s="4"/>
      <c r="P420" s="4" t="s">
        <v>53</v>
      </c>
      <c r="Q420" s="4" t="s">
        <v>846</v>
      </c>
      <c r="R420" s="4" t="s">
        <v>1375</v>
      </c>
      <c r="S420" s="34" t="s">
        <v>3392</v>
      </c>
      <c r="T420" s="33"/>
      <c r="U420" s="33"/>
      <c r="V420" s="33"/>
      <c r="W420" s="33"/>
      <c r="X420" s="33"/>
      <c r="Y420" s="33"/>
      <c r="Z420" s="33"/>
      <c r="AA420" s="33"/>
    </row>
    <row r="421" spans="1:27" ht="15.75" customHeight="1" thickBot="1" x14ac:dyDescent="0.3">
      <c r="A421" s="36" t="str" cm="1">
        <f t="array" ref="A421">"U-"&amp;LEFT(R421,6)&amp;_xlfn.IFS(E421="Cold Foil","-CF",E421="Rainbow Foil","-RF",E421="Cold Foil - Golden","-GF",E421="Extended Art Rainbow Foil", "-EA",E421="Regular","")</f>
        <v>U-WTR219-RF</v>
      </c>
      <c r="B421" s="4" t="s">
        <v>17</v>
      </c>
      <c r="C421" s="43" t="s">
        <v>3650</v>
      </c>
      <c r="D421" s="4" t="s">
        <v>818</v>
      </c>
      <c r="E421" s="4" t="s">
        <v>57</v>
      </c>
      <c r="F421" s="4" t="s">
        <v>20</v>
      </c>
      <c r="G421" s="4" t="s">
        <v>58</v>
      </c>
      <c r="H421" s="4"/>
      <c r="I421" s="4" t="s">
        <v>1377</v>
      </c>
      <c r="J421" s="6">
        <v>0</v>
      </c>
      <c r="K421" s="6">
        <v>2</v>
      </c>
      <c r="L421" s="4"/>
      <c r="M421" s="6">
        <v>2</v>
      </c>
      <c r="N421" s="4"/>
      <c r="O421" s="4"/>
      <c r="P421" s="4" t="s">
        <v>53</v>
      </c>
      <c r="Q421" s="4" t="s">
        <v>846</v>
      </c>
      <c r="R421" s="4" t="s">
        <v>1378</v>
      </c>
      <c r="S421" s="34" t="s">
        <v>3392</v>
      </c>
      <c r="T421" s="33"/>
      <c r="U421" s="33"/>
      <c r="V421" s="33"/>
      <c r="W421" s="33"/>
      <c r="X421" s="33"/>
      <c r="Y421" s="33"/>
      <c r="Z421" s="33"/>
      <c r="AA421" s="33"/>
    </row>
    <row r="422" spans="1:27" ht="15.75" customHeight="1" thickBot="1" x14ac:dyDescent="0.3">
      <c r="A422" s="36" t="str" cm="1">
        <f t="array" ref="A422">"U-"&amp;LEFT(R422,6)&amp;_xlfn.IFS(E422="Cold Foil","-CF",E422="Rainbow Foil","-RF",E422="Cold Foil - Golden","-GF",E422="Extended Art Rainbow Foil", "-EA",E422="Regular","")</f>
        <v>U-WTR219</v>
      </c>
      <c r="B422" s="4" t="s">
        <v>17</v>
      </c>
      <c r="C422" s="43" t="s">
        <v>3650</v>
      </c>
      <c r="D422" s="4" t="s">
        <v>818</v>
      </c>
      <c r="E422" s="4" t="s">
        <v>29</v>
      </c>
      <c r="F422" s="4" t="s">
        <v>20</v>
      </c>
      <c r="G422" s="4" t="s">
        <v>58</v>
      </c>
      <c r="H422" s="4"/>
      <c r="I422" s="4" t="s">
        <v>1379</v>
      </c>
      <c r="J422" s="6">
        <v>0</v>
      </c>
      <c r="K422" s="6">
        <v>2</v>
      </c>
      <c r="L422" s="4"/>
      <c r="M422" s="6">
        <v>2</v>
      </c>
      <c r="N422" s="4"/>
      <c r="O422" s="4"/>
      <c r="P422" s="4" t="s">
        <v>53</v>
      </c>
      <c r="Q422" s="4" t="s">
        <v>846</v>
      </c>
      <c r="R422" s="4" t="s">
        <v>1378</v>
      </c>
      <c r="S422" s="34" t="s">
        <v>3392</v>
      </c>
      <c r="T422" s="33"/>
      <c r="U422" s="33"/>
      <c r="V422" s="33"/>
      <c r="W422" s="33"/>
      <c r="X422" s="33"/>
      <c r="Y422" s="33"/>
      <c r="Z422" s="33"/>
      <c r="AA422" s="33"/>
    </row>
    <row r="423" spans="1:27" ht="15.75" customHeight="1" thickBot="1" x14ac:dyDescent="0.3">
      <c r="A423" s="36" t="str" cm="1">
        <f t="array" ref="A423">"U-"&amp;LEFT(R423,6)&amp;_xlfn.IFS(E423="Cold Foil","-CF",E423="Rainbow Foil","-RF",E423="Cold Foil - Golden","-GF",E423="Extended Art Rainbow Foil", "-EA",E423="Regular","")</f>
        <v>U-WTR220-RF</v>
      </c>
      <c r="B423" s="4" t="s">
        <v>17</v>
      </c>
      <c r="C423" s="43" t="s">
        <v>3651</v>
      </c>
      <c r="D423" s="4" t="s">
        <v>822</v>
      </c>
      <c r="E423" s="4" t="s">
        <v>57</v>
      </c>
      <c r="F423" s="4" t="s">
        <v>20</v>
      </c>
      <c r="G423" s="4" t="s">
        <v>58</v>
      </c>
      <c r="H423" s="4"/>
      <c r="I423" s="4" t="s">
        <v>1380</v>
      </c>
      <c r="J423" s="6">
        <v>0</v>
      </c>
      <c r="K423" s="6">
        <v>3</v>
      </c>
      <c r="L423" s="4"/>
      <c r="M423" s="6">
        <v>2</v>
      </c>
      <c r="N423" s="4"/>
      <c r="O423" s="4"/>
      <c r="P423" s="4" t="s">
        <v>53</v>
      </c>
      <c r="Q423" s="4" t="s">
        <v>846</v>
      </c>
      <c r="R423" s="4" t="s">
        <v>1381</v>
      </c>
      <c r="S423" s="34" t="s">
        <v>3392</v>
      </c>
      <c r="T423" s="33"/>
      <c r="U423" s="33"/>
      <c r="V423" s="33"/>
      <c r="W423" s="33"/>
      <c r="X423" s="33"/>
      <c r="Y423" s="33"/>
      <c r="Z423" s="33"/>
      <c r="AA423" s="33"/>
    </row>
    <row r="424" spans="1:27" ht="15.75" customHeight="1" thickBot="1" x14ac:dyDescent="0.3">
      <c r="A424" s="36" t="str" cm="1">
        <f t="array" ref="A424">"U-"&amp;LEFT(R424,6)&amp;_xlfn.IFS(E424="Cold Foil","-CF",E424="Rainbow Foil","-RF",E424="Cold Foil - Golden","-GF",E424="Extended Art Rainbow Foil", "-EA",E424="Regular","")</f>
        <v>U-WTR220</v>
      </c>
      <c r="B424" s="4" t="s">
        <v>17</v>
      </c>
      <c r="C424" s="43" t="s">
        <v>3651</v>
      </c>
      <c r="D424" s="4" t="s">
        <v>822</v>
      </c>
      <c r="E424" s="4" t="s">
        <v>29</v>
      </c>
      <c r="F424" s="4" t="s">
        <v>20</v>
      </c>
      <c r="G424" s="4" t="s">
        <v>58</v>
      </c>
      <c r="H424" s="4"/>
      <c r="I424" s="4" t="s">
        <v>1382</v>
      </c>
      <c r="J424" s="6">
        <v>0</v>
      </c>
      <c r="K424" s="6">
        <v>3</v>
      </c>
      <c r="L424" s="4"/>
      <c r="M424" s="6">
        <v>2</v>
      </c>
      <c r="N424" s="4"/>
      <c r="O424" s="4"/>
      <c r="P424" s="4" t="s">
        <v>53</v>
      </c>
      <c r="Q424" s="4" t="s">
        <v>846</v>
      </c>
      <c r="R424" s="4" t="s">
        <v>1381</v>
      </c>
      <c r="S424" s="34" t="s">
        <v>3392</v>
      </c>
      <c r="T424" s="33"/>
      <c r="U424" s="33"/>
      <c r="V424" s="33"/>
      <c r="W424" s="33"/>
      <c r="X424" s="33"/>
      <c r="Y424" s="33"/>
      <c r="Z424" s="33"/>
      <c r="AA424" s="33"/>
    </row>
    <row r="425" spans="1:27" ht="15.75" customHeight="1" thickBot="1" x14ac:dyDescent="0.3">
      <c r="A425" s="36" t="str" cm="1">
        <f t="array" ref="A425">"U-"&amp;LEFT(R425,6)&amp;_xlfn.IFS(E425="Cold Foil","-CF",E425="Rainbow Foil","-RF",E425="Cold Foil - Golden","-GF",E425="Extended Art Rainbow Foil", "-EA",E425="Regular","")</f>
        <v>U-WTR221-RF</v>
      </c>
      <c r="B425" s="4" t="s">
        <v>17</v>
      </c>
      <c r="C425" s="43" t="s">
        <v>3652</v>
      </c>
      <c r="D425" s="4" t="s">
        <v>826</v>
      </c>
      <c r="E425" s="4" t="s">
        <v>57</v>
      </c>
      <c r="F425" s="4" t="s">
        <v>20</v>
      </c>
      <c r="G425" s="4" t="s">
        <v>58</v>
      </c>
      <c r="H425" s="4"/>
      <c r="I425" s="4" t="s">
        <v>1383</v>
      </c>
      <c r="J425" s="6">
        <v>3</v>
      </c>
      <c r="K425" s="6">
        <v>1</v>
      </c>
      <c r="L425" s="4"/>
      <c r="M425" s="6">
        <v>2</v>
      </c>
      <c r="N425" s="4"/>
      <c r="O425" s="4"/>
      <c r="P425" s="4" t="s">
        <v>53</v>
      </c>
      <c r="Q425" s="4" t="s">
        <v>846</v>
      </c>
      <c r="R425" s="4" t="s">
        <v>1384</v>
      </c>
      <c r="S425" s="34" t="s">
        <v>3392</v>
      </c>
      <c r="T425" s="33"/>
      <c r="U425" s="33"/>
      <c r="V425" s="33"/>
      <c r="W425" s="33"/>
      <c r="X425" s="33"/>
      <c r="Y425" s="33"/>
      <c r="Z425" s="33"/>
      <c r="AA425" s="33"/>
    </row>
    <row r="426" spans="1:27" ht="15.75" customHeight="1" thickBot="1" x14ac:dyDescent="0.3">
      <c r="A426" s="36" t="str" cm="1">
        <f t="array" ref="A426">"U-"&amp;LEFT(R426,6)&amp;_xlfn.IFS(E426="Cold Foil","-CF",E426="Rainbow Foil","-RF",E426="Cold Foil - Golden","-GF",E426="Extended Art Rainbow Foil", "-EA",E426="Regular","")</f>
        <v>U-WTR221</v>
      </c>
      <c r="B426" s="4" t="s">
        <v>17</v>
      </c>
      <c r="C426" s="43" t="s">
        <v>3652</v>
      </c>
      <c r="D426" s="4" t="s">
        <v>826</v>
      </c>
      <c r="E426" s="4" t="s">
        <v>29</v>
      </c>
      <c r="F426" s="4" t="s">
        <v>20</v>
      </c>
      <c r="G426" s="4" t="s">
        <v>58</v>
      </c>
      <c r="H426" s="4"/>
      <c r="I426" s="4" t="s">
        <v>1385</v>
      </c>
      <c r="J426" s="6">
        <v>3</v>
      </c>
      <c r="K426" s="6">
        <v>1</v>
      </c>
      <c r="L426" s="4"/>
      <c r="M426" s="6">
        <v>2</v>
      </c>
      <c r="N426" s="4"/>
      <c r="O426" s="4"/>
      <c r="P426" s="4" t="s">
        <v>53</v>
      </c>
      <c r="Q426" s="4" t="s">
        <v>846</v>
      </c>
      <c r="R426" s="4" t="s">
        <v>1384</v>
      </c>
      <c r="S426" s="34" t="s">
        <v>3392</v>
      </c>
      <c r="T426" s="33"/>
      <c r="U426" s="33"/>
      <c r="V426" s="33"/>
      <c r="W426" s="33"/>
      <c r="X426" s="33"/>
      <c r="Y426" s="33"/>
      <c r="Z426" s="33"/>
      <c r="AA426" s="33"/>
    </row>
    <row r="427" spans="1:27" ht="15.75" customHeight="1" thickBot="1" x14ac:dyDescent="0.3">
      <c r="A427" s="36" t="str" cm="1">
        <f t="array" ref="A427">"U-"&amp;LEFT(R427,6)&amp;_xlfn.IFS(E427="Cold Foil","-CF",E427="Rainbow Foil","-RF",E427="Cold Foil - Golden","-GF",E427="Extended Art Rainbow Foil", "-EA",E427="Regular","")</f>
        <v>U-WTR222-RF</v>
      </c>
      <c r="B427" s="4" t="s">
        <v>17</v>
      </c>
      <c r="C427" s="43" t="s">
        <v>3653</v>
      </c>
      <c r="D427" s="4" t="s">
        <v>830</v>
      </c>
      <c r="E427" s="4" t="s">
        <v>57</v>
      </c>
      <c r="F427" s="4" t="s">
        <v>20</v>
      </c>
      <c r="G427" s="4" t="s">
        <v>58</v>
      </c>
      <c r="H427" s="4"/>
      <c r="I427" s="4" t="s">
        <v>1386</v>
      </c>
      <c r="J427" s="6">
        <v>3</v>
      </c>
      <c r="K427" s="6">
        <v>2</v>
      </c>
      <c r="L427" s="4"/>
      <c r="M427" s="6">
        <v>2</v>
      </c>
      <c r="N427" s="4"/>
      <c r="O427" s="4"/>
      <c r="P427" s="4" t="s">
        <v>53</v>
      </c>
      <c r="Q427" s="4" t="s">
        <v>846</v>
      </c>
      <c r="R427" s="4" t="s">
        <v>1387</v>
      </c>
      <c r="S427" s="34" t="s">
        <v>3392</v>
      </c>
      <c r="T427" s="33"/>
      <c r="U427" s="33"/>
      <c r="V427" s="33"/>
      <c r="W427" s="33"/>
      <c r="X427" s="33"/>
      <c r="Y427" s="33"/>
      <c r="Z427" s="33"/>
      <c r="AA427" s="33"/>
    </row>
    <row r="428" spans="1:27" ht="15.75" customHeight="1" thickBot="1" x14ac:dyDescent="0.3">
      <c r="A428" s="36" t="str" cm="1">
        <f t="array" ref="A428">"U-"&amp;LEFT(R428,6)&amp;_xlfn.IFS(E428="Cold Foil","-CF",E428="Rainbow Foil","-RF",E428="Cold Foil - Golden","-GF",E428="Extended Art Rainbow Foil", "-EA",E428="Regular","")</f>
        <v>U-WTR222</v>
      </c>
      <c r="B428" s="4" t="s">
        <v>17</v>
      </c>
      <c r="C428" s="43" t="s">
        <v>3653</v>
      </c>
      <c r="D428" s="4" t="s">
        <v>830</v>
      </c>
      <c r="E428" s="4" t="s">
        <v>29</v>
      </c>
      <c r="F428" s="4" t="s">
        <v>20</v>
      </c>
      <c r="G428" s="4" t="s">
        <v>58</v>
      </c>
      <c r="H428" s="4"/>
      <c r="I428" s="4" t="s">
        <v>1388</v>
      </c>
      <c r="J428" s="6">
        <v>3</v>
      </c>
      <c r="K428" s="6">
        <v>2</v>
      </c>
      <c r="L428" s="4"/>
      <c r="M428" s="6">
        <v>2</v>
      </c>
      <c r="N428" s="4"/>
      <c r="O428" s="4"/>
      <c r="P428" s="4" t="s">
        <v>53</v>
      </c>
      <c r="Q428" s="4" t="s">
        <v>846</v>
      </c>
      <c r="R428" s="4" t="s">
        <v>1387</v>
      </c>
      <c r="S428" s="34" t="s">
        <v>3392</v>
      </c>
      <c r="T428" s="33"/>
      <c r="U428" s="33"/>
      <c r="V428" s="33"/>
      <c r="W428" s="33"/>
      <c r="X428" s="33"/>
      <c r="Y428" s="33"/>
      <c r="Z428" s="33"/>
      <c r="AA428" s="33"/>
    </row>
    <row r="429" spans="1:27" ht="15.75" customHeight="1" thickBot="1" x14ac:dyDescent="0.3">
      <c r="A429" s="36" t="str" cm="1">
        <f t="array" ref="A429">"U-"&amp;LEFT(R429,6)&amp;_xlfn.IFS(E429="Cold Foil","-CF",E429="Rainbow Foil","-RF",E429="Cold Foil - Golden","-GF",E429="Extended Art Rainbow Foil", "-EA",E429="Regular","")</f>
        <v>U-WTR223-RF</v>
      </c>
      <c r="B429" s="4" t="s">
        <v>17</v>
      </c>
      <c r="C429" s="43" t="s">
        <v>3654</v>
      </c>
      <c r="D429" s="4" t="s">
        <v>834</v>
      </c>
      <c r="E429" s="4" t="s">
        <v>57</v>
      </c>
      <c r="F429" s="4" t="s">
        <v>20</v>
      </c>
      <c r="G429" s="4" t="s">
        <v>58</v>
      </c>
      <c r="H429" s="4"/>
      <c r="I429" s="4" t="s">
        <v>1389</v>
      </c>
      <c r="J429" s="6">
        <v>3</v>
      </c>
      <c r="K429" s="6">
        <v>3</v>
      </c>
      <c r="L429" s="4"/>
      <c r="M429" s="6">
        <v>2</v>
      </c>
      <c r="N429" s="4"/>
      <c r="O429" s="4"/>
      <c r="P429" s="4" t="s">
        <v>53</v>
      </c>
      <c r="Q429" s="4" t="s">
        <v>846</v>
      </c>
      <c r="R429" s="4" t="s">
        <v>1390</v>
      </c>
      <c r="S429" s="34" t="s">
        <v>3392</v>
      </c>
      <c r="T429" s="33"/>
      <c r="U429" s="33"/>
      <c r="V429" s="33"/>
      <c r="W429" s="33"/>
      <c r="X429" s="33"/>
      <c r="Y429" s="33"/>
      <c r="Z429" s="33"/>
      <c r="AA429" s="33"/>
    </row>
    <row r="430" spans="1:27" ht="15.75" customHeight="1" thickBot="1" x14ac:dyDescent="0.3">
      <c r="A430" s="36" t="str" cm="1">
        <f t="array" ref="A430">"U-"&amp;LEFT(R430,6)&amp;_xlfn.IFS(E430="Cold Foil","-CF",E430="Rainbow Foil","-RF",E430="Cold Foil - Golden","-GF",E430="Extended Art Rainbow Foil", "-EA",E430="Regular","")</f>
        <v>U-WTR223</v>
      </c>
      <c r="B430" s="4" t="s">
        <v>17</v>
      </c>
      <c r="C430" s="43" t="s">
        <v>3654</v>
      </c>
      <c r="D430" s="4" t="s">
        <v>834</v>
      </c>
      <c r="E430" s="4" t="s">
        <v>29</v>
      </c>
      <c r="F430" s="4" t="s">
        <v>20</v>
      </c>
      <c r="G430" s="4" t="s">
        <v>58</v>
      </c>
      <c r="H430" s="4"/>
      <c r="I430" s="4" t="s">
        <v>1391</v>
      </c>
      <c r="J430" s="6">
        <v>3</v>
      </c>
      <c r="K430" s="6">
        <v>3</v>
      </c>
      <c r="L430" s="4"/>
      <c r="M430" s="6">
        <v>2</v>
      </c>
      <c r="N430" s="4"/>
      <c r="O430" s="4"/>
      <c r="P430" s="4" t="s">
        <v>53</v>
      </c>
      <c r="Q430" s="4" t="s">
        <v>846</v>
      </c>
      <c r="R430" s="4" t="s">
        <v>1390</v>
      </c>
      <c r="S430" s="34" t="s">
        <v>3392</v>
      </c>
      <c r="T430" s="33"/>
      <c r="U430" s="33"/>
      <c r="V430" s="33"/>
      <c r="W430" s="33"/>
      <c r="X430" s="33"/>
      <c r="Y430" s="33"/>
      <c r="Z430" s="33"/>
      <c r="AA430" s="33"/>
    </row>
    <row r="431" spans="1:27" ht="15.75" customHeight="1" thickBot="1" x14ac:dyDescent="0.3">
      <c r="A431" s="36" t="str" cm="1">
        <f t="array" ref="A431">"U-"&amp;LEFT(R431,6)&amp;_xlfn.IFS(E431="Cold Foil","-CF",E431="Rainbow Foil","-RF",E431="Cold Foil - Golden","-GF",E431="Extended Art Rainbow Foil", "-EA",E431="Regular","")</f>
        <v>U-WTR224</v>
      </c>
      <c r="B431" s="4" t="s">
        <v>17</v>
      </c>
      <c r="C431" s="43" t="s">
        <v>3655</v>
      </c>
      <c r="D431" s="4" t="s">
        <v>838</v>
      </c>
      <c r="E431" s="4" t="s">
        <v>29</v>
      </c>
      <c r="F431" s="4" t="s">
        <v>20</v>
      </c>
      <c r="G431" s="80" t="s">
        <v>21</v>
      </c>
      <c r="H431" s="81"/>
      <c r="I431" s="82" t="s">
        <v>839</v>
      </c>
      <c r="J431" s="81"/>
      <c r="K431" s="6">
        <v>2</v>
      </c>
      <c r="L431" s="4"/>
      <c r="M431" s="4"/>
      <c r="N431" s="4"/>
      <c r="O431" s="4"/>
      <c r="P431" s="4" t="s">
        <v>33</v>
      </c>
      <c r="Q431" s="4" t="s">
        <v>846</v>
      </c>
      <c r="R431" s="4" t="s">
        <v>1392</v>
      </c>
      <c r="S431" s="34" t="s">
        <v>3392</v>
      </c>
      <c r="T431" s="33"/>
      <c r="U431" s="33"/>
      <c r="V431" s="33"/>
      <c r="W431" s="33"/>
      <c r="X431" s="33"/>
      <c r="Y431" s="33"/>
      <c r="Z431" s="33"/>
      <c r="AA431" s="33"/>
    </row>
    <row r="432" spans="1:27" ht="15.75" customHeight="1" thickBot="1" x14ac:dyDescent="0.3">
      <c r="A432" s="36" t="str" cm="1">
        <f t="array" ref="A432">"U-"&amp;LEFT(R432,6)&amp;_xlfn.IFS(E432="Cold Foil","-CF",E432="Rainbow Foil","-RF",E432="Cold Foil - Golden","-GF",E432="Extended Art Rainbow Foil", "-EA",E432="Regular","")</f>
        <v>U-WTR225</v>
      </c>
      <c r="B432" s="4" t="s">
        <v>17</v>
      </c>
      <c r="C432" s="43" t="s">
        <v>3656</v>
      </c>
      <c r="D432" s="4" t="s">
        <v>841</v>
      </c>
      <c r="E432" s="4" t="s">
        <v>29</v>
      </c>
      <c r="F432" s="4" t="s">
        <v>20</v>
      </c>
      <c r="G432" s="4" t="s">
        <v>33</v>
      </c>
      <c r="H432" s="4" t="s">
        <v>208</v>
      </c>
      <c r="I432" s="4" t="s">
        <v>1393</v>
      </c>
      <c r="J432" s="4"/>
      <c r="K432" s="4"/>
      <c r="L432" s="4"/>
      <c r="M432" s="4"/>
      <c r="N432" s="4"/>
      <c r="O432" s="4"/>
      <c r="P432" s="4" t="s">
        <v>33</v>
      </c>
      <c r="Q432" s="4" t="s">
        <v>846</v>
      </c>
      <c r="R432" s="4" t="s">
        <v>1394</v>
      </c>
      <c r="S432" s="34" t="s">
        <v>3392</v>
      </c>
      <c r="T432" s="33"/>
      <c r="U432" s="33"/>
      <c r="V432" s="33"/>
      <c r="W432" s="33"/>
      <c r="X432" s="33"/>
      <c r="Y432" s="33"/>
      <c r="Z432" s="33"/>
      <c r="AA432" s="33"/>
    </row>
  </sheetData>
  <mergeCells count="103">
    <mergeCell ref="G250:H250"/>
    <mergeCell ref="G251:H251"/>
    <mergeCell ref="G252:H252"/>
    <mergeCell ref="G253:H253"/>
    <mergeCell ref="G235:H235"/>
    <mergeCell ref="G236:H236"/>
    <mergeCell ref="G237:H237"/>
    <mergeCell ref="G238:H238"/>
    <mergeCell ref="G239:H239"/>
    <mergeCell ref="G240:H240"/>
    <mergeCell ref="G241:H241"/>
    <mergeCell ref="G248:H248"/>
    <mergeCell ref="G249:H249"/>
    <mergeCell ref="G224:H224"/>
    <mergeCell ref="G225:H225"/>
    <mergeCell ref="G226:H226"/>
    <mergeCell ref="G227:H227"/>
    <mergeCell ref="G230:H230"/>
    <mergeCell ref="G231:H231"/>
    <mergeCell ref="G232:H232"/>
    <mergeCell ref="G233:H233"/>
    <mergeCell ref="G234:H234"/>
    <mergeCell ref="G173:H173"/>
    <mergeCell ref="G174:H174"/>
    <mergeCell ref="G175:H175"/>
    <mergeCell ref="G176:H176"/>
    <mergeCell ref="G177:H177"/>
    <mergeCell ref="I214:M214"/>
    <mergeCell ref="I215:M215"/>
    <mergeCell ref="G220:H220"/>
    <mergeCell ref="G221:H221"/>
    <mergeCell ref="G98:H98"/>
    <mergeCell ref="G99:H99"/>
    <mergeCell ref="G100:H100"/>
    <mergeCell ref="I143:O143"/>
    <mergeCell ref="I144:M144"/>
    <mergeCell ref="I145:M145"/>
    <mergeCell ref="G152:H152"/>
    <mergeCell ref="G153:H153"/>
    <mergeCell ref="G172:H172"/>
    <mergeCell ref="I3:M3"/>
    <mergeCell ref="I4:M4"/>
    <mergeCell ref="G13:H13"/>
    <mergeCell ref="G14:H14"/>
    <mergeCell ref="I73:M73"/>
    <mergeCell ref="I74:M74"/>
    <mergeCell ref="G95:H95"/>
    <mergeCell ref="G96:H96"/>
    <mergeCell ref="G97:H97"/>
    <mergeCell ref="G406:H406"/>
    <mergeCell ref="G407:H407"/>
    <mergeCell ref="G408:H408"/>
    <mergeCell ref="G416:H416"/>
    <mergeCell ref="G417:H417"/>
    <mergeCell ref="G418:H418"/>
    <mergeCell ref="G431:H431"/>
    <mergeCell ref="I431:J431"/>
    <mergeCell ref="G409:H409"/>
    <mergeCell ref="G410:H410"/>
    <mergeCell ref="G411:H411"/>
    <mergeCell ref="G412:H412"/>
    <mergeCell ref="G413:H413"/>
    <mergeCell ref="G414:H414"/>
    <mergeCell ref="G415:H415"/>
    <mergeCell ref="G397:H397"/>
    <mergeCell ref="G398:H398"/>
    <mergeCell ref="G399:H399"/>
    <mergeCell ref="G400:H400"/>
    <mergeCell ref="G401:H401"/>
    <mergeCell ref="G402:H402"/>
    <mergeCell ref="G403:H403"/>
    <mergeCell ref="G404:H404"/>
    <mergeCell ref="G405:H405"/>
    <mergeCell ref="G254:H254"/>
    <mergeCell ref="G255:H255"/>
    <mergeCell ref="G256:H256"/>
    <mergeCell ref="G257:H257"/>
    <mergeCell ref="G258:H258"/>
    <mergeCell ref="G259:H259"/>
    <mergeCell ref="G260:H260"/>
    <mergeCell ref="G395:H395"/>
    <mergeCell ref="G396:H396"/>
    <mergeCell ref="G261:H261"/>
    <mergeCell ref="G262:H262"/>
    <mergeCell ref="G263:H263"/>
    <mergeCell ref="G264:H264"/>
    <mergeCell ref="G265:H265"/>
    <mergeCell ref="I285:L285"/>
    <mergeCell ref="I286:L286"/>
    <mergeCell ref="I294:L294"/>
    <mergeCell ref="I295:L295"/>
    <mergeCell ref="I296:L296"/>
    <mergeCell ref="I297:L297"/>
    <mergeCell ref="I298:L298"/>
    <mergeCell ref="I299:L299"/>
    <mergeCell ref="I300:L300"/>
    <mergeCell ref="I287:L287"/>
    <mergeCell ref="I288:L288"/>
    <mergeCell ref="I289:L289"/>
    <mergeCell ref="I290:L290"/>
    <mergeCell ref="I291:L291"/>
    <mergeCell ref="I292:L292"/>
    <mergeCell ref="I293:L293"/>
  </mergeCells>
  <hyperlinks>
    <hyperlink ref="C2" r:id="rId1"/>
    <hyperlink ref="C9" r:id="rId2"/>
    <hyperlink ref="C10" r:id="rId3"/>
    <hyperlink ref="C21" r:id="rId4"/>
    <hyperlink ref="C22" r:id="rId5"/>
    <hyperlink ref="C65" r:id="rId6"/>
    <hyperlink ref="C66" r:id="rId7"/>
    <hyperlink ref="C77" r:id="rId8"/>
    <hyperlink ref="C78" r:id="rId9"/>
    <hyperlink ref="C101" r:id="rId10"/>
    <hyperlink ref="C102" r:id="rId11"/>
  </hyperlinks>
  <pageMargins left="0.7" right="0.7" top="0.75" bottom="0.75" header="0.3" footer="0.3"/>
  <pageSetup paperSize="9" orientation="portrait" horizontalDpi="0" verticalDpi="0"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937"/>
  <sheetViews>
    <sheetView workbookViewId="0">
      <selection activeCell="A3" sqref="A3"/>
    </sheetView>
  </sheetViews>
  <sheetFormatPr defaultColWidth="14.42578125" defaultRowHeight="15.75" customHeight="1" x14ac:dyDescent="0.2"/>
  <cols>
    <col min="1" max="1" width="14.42578125" style="41"/>
    <col min="2" max="8" width="15.85546875" style="41" customWidth="1"/>
    <col min="9" max="9" width="150.85546875" style="41" customWidth="1"/>
    <col min="10" max="19" width="15.85546875" style="41" customWidth="1"/>
    <col min="20" max="16384" width="14.42578125" style="41"/>
  </cols>
  <sheetData>
    <row r="1" spans="1:19" ht="15.75" customHeight="1" x14ac:dyDescent="0.2">
      <c r="A1" s="41" t="s">
        <v>3430</v>
      </c>
      <c r="B1" s="47" t="s">
        <v>844</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ht="15.75" customHeight="1" x14ac:dyDescent="0.2">
      <c r="A2" s="41" t="str">
        <f>LEFT(R2,6)&amp;IF(E2="Cold Foil","-CF",IF(E2="Rainbow Foil","-RF",IF(E2="Cold Foil - Golden","-GF",IF(E2="Extended Art Rainbow Foil", "-EA",""))))</f>
        <v>ARC000-CF</v>
      </c>
      <c r="B2" s="49" t="s">
        <v>17</v>
      </c>
      <c r="C2" s="71" t="s">
        <v>4225</v>
      </c>
      <c r="D2" s="49" t="s">
        <v>1395</v>
      </c>
      <c r="E2" s="49" t="s">
        <v>19</v>
      </c>
      <c r="F2" s="65" t="s">
        <v>20</v>
      </c>
      <c r="G2" s="49" t="s">
        <v>21</v>
      </c>
      <c r="H2" s="49" t="s">
        <v>22</v>
      </c>
      <c r="I2" s="73" t="s">
        <v>4782</v>
      </c>
      <c r="J2" s="51"/>
      <c r="K2" s="49">
        <v>3</v>
      </c>
      <c r="L2" s="51"/>
      <c r="M2" s="51"/>
      <c r="N2" s="51"/>
      <c r="O2" s="51"/>
      <c r="P2" s="49" t="s">
        <v>24</v>
      </c>
      <c r="Q2" s="49" t="s">
        <v>1396</v>
      </c>
      <c r="R2" s="49" t="s">
        <v>1397</v>
      </c>
      <c r="S2" s="49" t="s">
        <v>1398</v>
      </c>
    </row>
    <row r="3" spans="1:19" ht="15.75" customHeight="1" x14ac:dyDescent="0.2">
      <c r="A3" s="41" t="str">
        <f t="shared" ref="A3:A66" si="0">LEFT(R3,6)&amp;IF(E3="Cold Foil","-CF",IF(E3="Rainbow Foil","-RF",IF(E3="Cold Foil - Golden","-GF",IF(E3="Extended Art Rainbow Foil", "-EA",""))))</f>
        <v>ARC001</v>
      </c>
      <c r="B3" s="49" t="s">
        <v>17</v>
      </c>
      <c r="C3" s="72" t="s">
        <v>4226</v>
      </c>
      <c r="D3" s="49" t="s">
        <v>1399</v>
      </c>
      <c r="E3" s="49" t="s">
        <v>29</v>
      </c>
      <c r="F3" s="65" t="s">
        <v>1400</v>
      </c>
      <c r="G3" s="49" t="s">
        <v>31</v>
      </c>
      <c r="H3" s="51"/>
      <c r="I3" s="49" t="s">
        <v>1401</v>
      </c>
      <c r="J3" s="51"/>
      <c r="K3" s="49"/>
      <c r="L3" s="51"/>
      <c r="M3" s="51"/>
      <c r="N3" s="49">
        <v>4</v>
      </c>
      <c r="O3" s="49">
        <v>40</v>
      </c>
      <c r="P3" s="49" t="s">
        <v>33</v>
      </c>
      <c r="Q3" s="49" t="s">
        <v>1396</v>
      </c>
      <c r="R3" s="49" t="s">
        <v>1402</v>
      </c>
      <c r="S3" s="49" t="s">
        <v>1398</v>
      </c>
    </row>
    <row r="4" spans="1:19" ht="15.75" customHeight="1" x14ac:dyDescent="0.2">
      <c r="A4" s="41" t="str">
        <f t="shared" si="0"/>
        <v>ARC002</v>
      </c>
      <c r="B4" s="49" t="s">
        <v>17</v>
      </c>
      <c r="C4" s="72" t="s">
        <v>4227</v>
      </c>
      <c r="D4" s="49" t="s">
        <v>1403</v>
      </c>
      <c r="E4" s="49" t="s">
        <v>29</v>
      </c>
      <c r="F4" s="65" t="s">
        <v>1400</v>
      </c>
      <c r="G4" s="49" t="s">
        <v>31</v>
      </c>
      <c r="H4" s="49" t="s">
        <v>36</v>
      </c>
      <c r="I4" s="49" t="s">
        <v>1404</v>
      </c>
      <c r="J4" s="51"/>
      <c r="K4" s="49"/>
      <c r="L4" s="51"/>
      <c r="M4" s="51"/>
      <c r="N4" s="49">
        <v>4</v>
      </c>
      <c r="O4" s="49">
        <v>20</v>
      </c>
      <c r="P4" s="49" t="s">
        <v>33</v>
      </c>
      <c r="Q4" s="49" t="s">
        <v>1396</v>
      </c>
      <c r="R4" s="49" t="s">
        <v>1405</v>
      </c>
      <c r="S4" s="49" t="s">
        <v>1398</v>
      </c>
    </row>
    <row r="5" spans="1:19" ht="15.75" customHeight="1" x14ac:dyDescent="0.2">
      <c r="A5" s="41" t="str">
        <f t="shared" si="0"/>
        <v>ARC003</v>
      </c>
      <c r="B5" s="49" t="s">
        <v>17</v>
      </c>
      <c r="C5" s="72" t="s">
        <v>4228</v>
      </c>
      <c r="D5" s="49" t="s">
        <v>1406</v>
      </c>
      <c r="E5" s="49" t="s">
        <v>29</v>
      </c>
      <c r="F5" s="65" t="s">
        <v>1400</v>
      </c>
      <c r="G5" s="49" t="s">
        <v>40</v>
      </c>
      <c r="H5" s="49" t="s">
        <v>1407</v>
      </c>
      <c r="I5" s="73" t="s">
        <v>4783</v>
      </c>
      <c r="J5" s="51"/>
      <c r="K5" s="49"/>
      <c r="L5" s="49">
        <v>2</v>
      </c>
      <c r="M5" s="51"/>
      <c r="N5" s="51"/>
      <c r="O5" s="51"/>
      <c r="P5" s="49" t="s">
        <v>33</v>
      </c>
      <c r="Q5" s="49" t="s">
        <v>1396</v>
      </c>
      <c r="R5" s="49" t="s">
        <v>1408</v>
      </c>
      <c r="S5" s="49" t="s">
        <v>1398</v>
      </c>
    </row>
    <row r="6" spans="1:19" ht="15.75" customHeight="1" x14ac:dyDescent="0.2">
      <c r="A6" s="41" t="str">
        <f t="shared" si="0"/>
        <v>ARC004-CF</v>
      </c>
      <c r="B6" s="49" t="s">
        <v>17</v>
      </c>
      <c r="C6" s="72" t="s">
        <v>4229</v>
      </c>
      <c r="D6" s="49" t="s">
        <v>1409</v>
      </c>
      <c r="E6" s="49" t="s">
        <v>19</v>
      </c>
      <c r="F6" s="65" t="s">
        <v>1400</v>
      </c>
      <c r="G6" s="49" t="s">
        <v>45</v>
      </c>
      <c r="H6" s="49" t="s">
        <v>51</v>
      </c>
      <c r="I6" s="73" t="s">
        <v>4784</v>
      </c>
      <c r="J6" s="51"/>
      <c r="K6" s="49"/>
      <c r="L6" s="51"/>
      <c r="M6" s="49">
        <v>2</v>
      </c>
      <c r="N6" s="51"/>
      <c r="O6" s="51"/>
      <c r="P6" s="49" t="s">
        <v>48</v>
      </c>
      <c r="Q6" s="49" t="s">
        <v>1396</v>
      </c>
      <c r="R6" s="49" t="s">
        <v>1410</v>
      </c>
      <c r="S6" s="49" t="s">
        <v>1398</v>
      </c>
    </row>
    <row r="7" spans="1:19" ht="15.75" customHeight="1" x14ac:dyDescent="0.2">
      <c r="A7" s="41" t="str">
        <f t="shared" si="0"/>
        <v>ARC005-CF</v>
      </c>
      <c r="B7" s="49" t="s">
        <v>17</v>
      </c>
      <c r="C7" s="72" t="s">
        <v>4230</v>
      </c>
      <c r="D7" s="49" t="s">
        <v>1411</v>
      </c>
      <c r="E7" s="49" t="s">
        <v>19</v>
      </c>
      <c r="F7" s="65" t="s">
        <v>1400</v>
      </c>
      <c r="G7" s="49" t="s">
        <v>45</v>
      </c>
      <c r="H7" s="49" t="s">
        <v>46</v>
      </c>
      <c r="I7" s="73" t="s">
        <v>4785</v>
      </c>
      <c r="J7" s="51"/>
      <c r="K7" s="49"/>
      <c r="L7" s="51"/>
      <c r="M7" s="49">
        <v>0</v>
      </c>
      <c r="N7" s="51"/>
      <c r="O7" s="51"/>
      <c r="P7" s="49" t="s">
        <v>53</v>
      </c>
      <c r="Q7" s="49" t="s">
        <v>1396</v>
      </c>
      <c r="R7" s="49" t="s">
        <v>1412</v>
      </c>
      <c r="S7" s="49" t="s">
        <v>1398</v>
      </c>
    </row>
    <row r="8" spans="1:19" ht="15.75" customHeight="1" x14ac:dyDescent="0.2">
      <c r="A8" s="41" t="str">
        <f t="shared" si="0"/>
        <v>ARC005</v>
      </c>
      <c r="B8" s="49" t="s">
        <v>17</v>
      </c>
      <c r="C8" s="72" t="s">
        <v>4230</v>
      </c>
      <c r="D8" s="49" t="s">
        <v>1411</v>
      </c>
      <c r="E8" s="49" t="s">
        <v>29</v>
      </c>
      <c r="F8" s="65" t="s">
        <v>1400</v>
      </c>
      <c r="G8" s="49" t="s">
        <v>45</v>
      </c>
      <c r="H8" s="49" t="s">
        <v>46</v>
      </c>
      <c r="I8" s="73" t="s">
        <v>4785</v>
      </c>
      <c r="J8" s="51"/>
      <c r="K8" s="49"/>
      <c r="L8" s="51"/>
      <c r="M8" s="49">
        <v>0</v>
      </c>
      <c r="N8" s="51"/>
      <c r="O8" s="51"/>
      <c r="P8" s="49" t="s">
        <v>53</v>
      </c>
      <c r="Q8" s="49" t="s">
        <v>1396</v>
      </c>
      <c r="R8" s="49" t="s">
        <v>1412</v>
      </c>
      <c r="S8" s="49" t="s">
        <v>1398</v>
      </c>
    </row>
    <row r="9" spans="1:19" ht="15.75" customHeight="1" x14ac:dyDescent="0.2">
      <c r="A9" s="41" t="str">
        <f t="shared" si="0"/>
        <v>ARC006-RF</v>
      </c>
      <c r="B9" s="49" t="s">
        <v>17</v>
      </c>
      <c r="C9" s="72" t="s">
        <v>4231</v>
      </c>
      <c r="D9" s="49" t="s">
        <v>1413</v>
      </c>
      <c r="E9" s="49" t="s">
        <v>57</v>
      </c>
      <c r="F9" s="65" t="s">
        <v>1400</v>
      </c>
      <c r="G9" s="49" t="s">
        <v>58</v>
      </c>
      <c r="H9" s="51"/>
      <c r="I9" s="49" t="s">
        <v>1414</v>
      </c>
      <c r="J9" s="49">
        <v>1</v>
      </c>
      <c r="K9" s="49">
        <v>2</v>
      </c>
      <c r="L9" s="51"/>
      <c r="M9" s="49">
        <v>3</v>
      </c>
      <c r="N9" s="51"/>
      <c r="O9" s="51"/>
      <c r="P9" s="49" t="s">
        <v>61</v>
      </c>
      <c r="Q9" s="49" t="s">
        <v>1396</v>
      </c>
      <c r="R9" s="49" t="s">
        <v>1415</v>
      </c>
      <c r="S9" s="49" t="s">
        <v>1398</v>
      </c>
    </row>
    <row r="10" spans="1:19" ht="15.75" customHeight="1" x14ac:dyDescent="0.2">
      <c r="A10" s="41" t="str">
        <f t="shared" si="0"/>
        <v>ARC006</v>
      </c>
      <c r="B10" s="49" t="s">
        <v>17</v>
      </c>
      <c r="C10" s="72" t="s">
        <v>4231</v>
      </c>
      <c r="D10" s="49" t="s">
        <v>1413</v>
      </c>
      <c r="E10" s="49" t="s">
        <v>29</v>
      </c>
      <c r="F10" s="65" t="s">
        <v>1400</v>
      </c>
      <c r="G10" s="49" t="s">
        <v>58</v>
      </c>
      <c r="H10" s="51"/>
      <c r="I10" s="49" t="s">
        <v>1416</v>
      </c>
      <c r="J10" s="49">
        <v>1</v>
      </c>
      <c r="K10" s="49">
        <v>2</v>
      </c>
      <c r="L10" s="51"/>
      <c r="M10" s="49">
        <v>3</v>
      </c>
      <c r="N10" s="51"/>
      <c r="O10" s="51"/>
      <c r="P10" s="49" t="s">
        <v>61</v>
      </c>
      <c r="Q10" s="49" t="s">
        <v>1396</v>
      </c>
      <c r="R10" s="49" t="s">
        <v>1415</v>
      </c>
      <c r="S10" s="49" t="s">
        <v>1398</v>
      </c>
    </row>
    <row r="11" spans="1:19" ht="15.75" customHeight="1" x14ac:dyDescent="0.2">
      <c r="A11" s="41" t="str">
        <f t="shared" si="0"/>
        <v>ARC007-RF</v>
      </c>
      <c r="B11" s="49" t="s">
        <v>17</v>
      </c>
      <c r="C11" s="67" t="s">
        <v>4444</v>
      </c>
      <c r="D11" s="49" t="s">
        <v>1417</v>
      </c>
      <c r="E11" s="49" t="s">
        <v>57</v>
      </c>
      <c r="F11" s="65" t="s">
        <v>1400</v>
      </c>
      <c r="G11" s="49" t="s">
        <v>58</v>
      </c>
      <c r="H11" s="49" t="s">
        <v>639</v>
      </c>
      <c r="I11" s="73" t="s">
        <v>4786</v>
      </c>
      <c r="J11" s="49">
        <v>0</v>
      </c>
      <c r="K11" s="49">
        <v>3</v>
      </c>
      <c r="L11" s="51"/>
      <c r="M11" s="51"/>
      <c r="N11" s="51"/>
      <c r="O11" s="51"/>
      <c r="P11" s="49" t="s">
        <v>61</v>
      </c>
      <c r="Q11" s="49" t="s">
        <v>1396</v>
      </c>
      <c r="R11" s="49" t="s">
        <v>1418</v>
      </c>
      <c r="S11" s="49" t="s">
        <v>1398</v>
      </c>
    </row>
    <row r="12" spans="1:19" ht="15.75" customHeight="1" x14ac:dyDescent="0.2">
      <c r="A12" s="41" t="str">
        <f t="shared" si="0"/>
        <v>ARC007</v>
      </c>
      <c r="B12" s="49" t="s">
        <v>17</v>
      </c>
      <c r="C12" s="72" t="s">
        <v>4232</v>
      </c>
      <c r="D12" s="49" t="s">
        <v>1417</v>
      </c>
      <c r="E12" s="49" t="s">
        <v>29</v>
      </c>
      <c r="F12" s="65" t="s">
        <v>1400</v>
      </c>
      <c r="G12" s="49" t="s">
        <v>58</v>
      </c>
      <c r="H12" s="49" t="s">
        <v>639</v>
      </c>
      <c r="I12" s="66" t="s">
        <v>1419</v>
      </c>
      <c r="J12" s="49">
        <v>0</v>
      </c>
      <c r="K12" s="49">
        <v>3</v>
      </c>
      <c r="L12" s="51"/>
      <c r="M12" s="51"/>
      <c r="N12" s="51"/>
      <c r="O12" s="51"/>
      <c r="P12" s="49" t="s">
        <v>61</v>
      </c>
      <c r="Q12" s="49" t="s">
        <v>1396</v>
      </c>
      <c r="R12" s="49" t="s">
        <v>1418</v>
      </c>
      <c r="S12" s="49" t="s">
        <v>1398</v>
      </c>
    </row>
    <row r="13" spans="1:19" ht="15.75" customHeight="1" x14ac:dyDescent="0.2">
      <c r="A13" s="41" t="str">
        <f t="shared" si="0"/>
        <v>ARC008-RF</v>
      </c>
      <c r="B13" s="49" t="s">
        <v>17</v>
      </c>
      <c r="C13" s="72" t="s">
        <v>4233</v>
      </c>
      <c r="D13" s="49" t="s">
        <v>1420</v>
      </c>
      <c r="E13" s="49" t="s">
        <v>57</v>
      </c>
      <c r="F13" s="65" t="s">
        <v>1400</v>
      </c>
      <c r="G13" s="49" t="s">
        <v>58</v>
      </c>
      <c r="H13" s="49" t="s">
        <v>59</v>
      </c>
      <c r="I13" s="51" t="s">
        <v>1421</v>
      </c>
      <c r="J13" s="49">
        <v>2</v>
      </c>
      <c r="K13" s="49">
        <v>1</v>
      </c>
      <c r="L13" s="49">
        <v>10</v>
      </c>
      <c r="M13" s="49">
        <v>3</v>
      </c>
      <c r="N13" s="51"/>
      <c r="O13" s="51"/>
      <c r="P13" s="49" t="s">
        <v>71</v>
      </c>
      <c r="Q13" s="49" t="s">
        <v>1396</v>
      </c>
      <c r="R13" s="49" t="s">
        <v>1422</v>
      </c>
      <c r="S13" s="49" t="s">
        <v>1398</v>
      </c>
    </row>
    <row r="14" spans="1:19" ht="15.75" customHeight="1" x14ac:dyDescent="0.2">
      <c r="A14" s="41" t="str">
        <f t="shared" si="0"/>
        <v>ARC008</v>
      </c>
      <c r="B14" s="49" t="s">
        <v>17</v>
      </c>
      <c r="C14" s="72" t="s">
        <v>4233</v>
      </c>
      <c r="D14" s="49" t="s">
        <v>1420</v>
      </c>
      <c r="E14" s="49" t="s">
        <v>29</v>
      </c>
      <c r="F14" s="65" t="s">
        <v>1400</v>
      </c>
      <c r="G14" s="49" t="s">
        <v>58</v>
      </c>
      <c r="H14" s="49" t="s">
        <v>59</v>
      </c>
      <c r="I14" s="51" t="s">
        <v>1423</v>
      </c>
      <c r="J14" s="49">
        <v>2</v>
      </c>
      <c r="K14" s="49">
        <v>1</v>
      </c>
      <c r="L14" s="49">
        <v>10</v>
      </c>
      <c r="M14" s="49">
        <v>3</v>
      </c>
      <c r="N14" s="51"/>
      <c r="O14" s="51"/>
      <c r="P14" s="49" t="s">
        <v>71</v>
      </c>
      <c r="Q14" s="49" t="s">
        <v>1396</v>
      </c>
      <c r="R14" s="49" t="s">
        <v>1422</v>
      </c>
      <c r="S14" s="49" t="s">
        <v>1398</v>
      </c>
    </row>
    <row r="15" spans="1:19" ht="15.75" customHeight="1" x14ac:dyDescent="0.2">
      <c r="A15" s="41" t="str">
        <f t="shared" si="0"/>
        <v>ARC009-RF</v>
      </c>
      <c r="B15" s="49" t="s">
        <v>17</v>
      </c>
      <c r="C15" s="67" t="s">
        <v>4445</v>
      </c>
      <c r="D15" s="49" t="s">
        <v>1424</v>
      </c>
      <c r="E15" s="49" t="s">
        <v>57</v>
      </c>
      <c r="F15" s="65" t="s">
        <v>1400</v>
      </c>
      <c r="G15" s="49" t="s">
        <v>58</v>
      </c>
      <c r="H15" s="51"/>
      <c r="I15" s="73" t="s">
        <v>4846</v>
      </c>
      <c r="J15" s="49" t="s">
        <v>1425</v>
      </c>
      <c r="K15" s="49">
        <v>2</v>
      </c>
      <c r="L15" s="51"/>
      <c r="M15" s="49">
        <v>3</v>
      </c>
      <c r="N15" s="51"/>
      <c r="O15" s="51"/>
      <c r="P15" s="49" t="s">
        <v>71</v>
      </c>
      <c r="Q15" s="49" t="s">
        <v>1396</v>
      </c>
      <c r="R15" s="49" t="s">
        <v>1426</v>
      </c>
      <c r="S15" s="49" t="s">
        <v>1398</v>
      </c>
    </row>
    <row r="16" spans="1:19" ht="15.75" customHeight="1" x14ac:dyDescent="0.2">
      <c r="A16" s="41" t="str">
        <f t="shared" si="0"/>
        <v>ARC009</v>
      </c>
      <c r="B16" s="49" t="s">
        <v>17</v>
      </c>
      <c r="C16" s="72" t="s">
        <v>4234</v>
      </c>
      <c r="D16" s="49" t="s">
        <v>1424</v>
      </c>
      <c r="E16" s="49" t="s">
        <v>29</v>
      </c>
      <c r="F16" s="65" t="s">
        <v>1400</v>
      </c>
      <c r="G16" s="49" t="s">
        <v>58</v>
      </c>
      <c r="H16" s="51"/>
      <c r="I16" s="66" t="s">
        <v>1427</v>
      </c>
      <c r="J16" s="49" t="s">
        <v>1425</v>
      </c>
      <c r="K16" s="49">
        <v>2</v>
      </c>
      <c r="L16" s="51"/>
      <c r="M16" s="49">
        <v>3</v>
      </c>
      <c r="N16" s="51"/>
      <c r="O16" s="51"/>
      <c r="P16" s="49" t="s">
        <v>71</v>
      </c>
      <c r="Q16" s="49" t="s">
        <v>1396</v>
      </c>
      <c r="R16" s="49" t="s">
        <v>1426</v>
      </c>
      <c r="S16" s="49" t="s">
        <v>1398</v>
      </c>
    </row>
    <row r="17" spans="1:19" ht="15.75" customHeight="1" x14ac:dyDescent="0.2">
      <c r="A17" s="41" t="str">
        <f t="shared" si="0"/>
        <v>ARC010-RF</v>
      </c>
      <c r="B17" s="49" t="s">
        <v>17</v>
      </c>
      <c r="C17" s="71" t="s">
        <v>4235</v>
      </c>
      <c r="D17" s="49" t="s">
        <v>1428</v>
      </c>
      <c r="E17" s="49" t="s">
        <v>57</v>
      </c>
      <c r="F17" s="65" t="s">
        <v>1400</v>
      </c>
      <c r="G17" s="49" t="s">
        <v>58</v>
      </c>
      <c r="H17" s="49" t="s">
        <v>639</v>
      </c>
      <c r="I17" s="73" t="s">
        <v>4787</v>
      </c>
      <c r="J17" s="49">
        <v>2</v>
      </c>
      <c r="K17" s="49">
        <v>1</v>
      </c>
      <c r="L17" s="51"/>
      <c r="M17" s="51"/>
      <c r="N17" s="51"/>
      <c r="O17" s="51"/>
      <c r="P17" s="49" t="s">
        <v>71</v>
      </c>
      <c r="Q17" s="49" t="s">
        <v>1396</v>
      </c>
      <c r="R17" s="49" t="s">
        <v>1429</v>
      </c>
      <c r="S17" s="49" t="s">
        <v>1398</v>
      </c>
    </row>
    <row r="18" spans="1:19" ht="15.75" customHeight="1" x14ac:dyDescent="0.2">
      <c r="A18" s="41" t="str">
        <f t="shared" si="0"/>
        <v>ARC010</v>
      </c>
      <c r="B18" s="49" t="s">
        <v>17</v>
      </c>
      <c r="C18" s="71" t="s">
        <v>4235</v>
      </c>
      <c r="D18" s="49" t="s">
        <v>1428</v>
      </c>
      <c r="E18" s="49" t="s">
        <v>29</v>
      </c>
      <c r="F18" s="65" t="s">
        <v>1400</v>
      </c>
      <c r="G18" s="49" t="s">
        <v>58</v>
      </c>
      <c r="H18" s="49" t="s">
        <v>639</v>
      </c>
      <c r="I18" s="73" t="s">
        <v>4787</v>
      </c>
      <c r="J18" s="49">
        <v>2</v>
      </c>
      <c r="K18" s="49">
        <v>1</v>
      </c>
      <c r="L18" s="51"/>
      <c r="M18" s="51"/>
      <c r="N18" s="51"/>
      <c r="O18" s="51"/>
      <c r="P18" s="49" t="s">
        <v>71</v>
      </c>
      <c r="Q18" s="49" t="s">
        <v>1396</v>
      </c>
      <c r="R18" s="49" t="s">
        <v>1429</v>
      </c>
      <c r="S18" s="49" t="s">
        <v>1398</v>
      </c>
    </row>
    <row r="19" spans="1:19" ht="15.75" customHeight="1" x14ac:dyDescent="0.2">
      <c r="A19" s="41" t="str">
        <f t="shared" si="0"/>
        <v>ARC011-RF</v>
      </c>
      <c r="B19" s="49" t="s">
        <v>17</v>
      </c>
      <c r="C19" s="67" t="s">
        <v>4446</v>
      </c>
      <c r="D19" s="49" t="s">
        <v>1430</v>
      </c>
      <c r="E19" s="49" t="s">
        <v>57</v>
      </c>
      <c r="F19" s="65" t="s">
        <v>1400</v>
      </c>
      <c r="G19" s="49" t="s">
        <v>58</v>
      </c>
      <c r="H19" s="49" t="s">
        <v>59</v>
      </c>
      <c r="I19" s="56" t="s">
        <v>4788</v>
      </c>
      <c r="J19" s="49">
        <v>2</v>
      </c>
      <c r="K19" s="49">
        <v>1</v>
      </c>
      <c r="L19" s="49">
        <v>5</v>
      </c>
      <c r="M19" s="49">
        <v>3</v>
      </c>
      <c r="N19" s="51"/>
      <c r="O19" s="51"/>
      <c r="P19" s="49" t="s">
        <v>83</v>
      </c>
      <c r="Q19" s="49" t="s">
        <v>1396</v>
      </c>
      <c r="R19" s="49" t="s">
        <v>1431</v>
      </c>
      <c r="S19" s="49" t="s">
        <v>1398</v>
      </c>
    </row>
    <row r="20" spans="1:19" ht="15.75" customHeight="1" x14ac:dyDescent="0.2">
      <c r="A20" s="41" t="str">
        <f t="shared" si="0"/>
        <v>ARC011</v>
      </c>
      <c r="B20" s="49" t="s">
        <v>17</v>
      </c>
      <c r="C20" s="72" t="s">
        <v>4236</v>
      </c>
      <c r="D20" s="49" t="s">
        <v>1430</v>
      </c>
      <c r="E20" s="49" t="s">
        <v>29</v>
      </c>
      <c r="F20" s="65" t="s">
        <v>1400</v>
      </c>
      <c r="G20" s="49" t="s">
        <v>58</v>
      </c>
      <c r="H20" s="49" t="s">
        <v>59</v>
      </c>
      <c r="I20" s="56" t="s">
        <v>1432</v>
      </c>
      <c r="J20" s="49">
        <v>2</v>
      </c>
      <c r="K20" s="49">
        <v>1</v>
      </c>
      <c r="L20" s="49">
        <v>5</v>
      </c>
      <c r="M20" s="49">
        <v>3</v>
      </c>
      <c r="N20" s="51"/>
      <c r="O20" s="51"/>
      <c r="P20" s="49" t="s">
        <v>83</v>
      </c>
      <c r="Q20" s="49" t="s">
        <v>1396</v>
      </c>
      <c r="R20" s="49" t="s">
        <v>1431</v>
      </c>
      <c r="S20" s="49" t="s">
        <v>1398</v>
      </c>
    </row>
    <row r="21" spans="1:19" ht="15.75" customHeight="1" x14ac:dyDescent="0.2">
      <c r="A21" s="41" t="str">
        <f t="shared" si="0"/>
        <v>ARC012-RF</v>
      </c>
      <c r="B21" s="49" t="s">
        <v>17</v>
      </c>
      <c r="C21" s="67" t="s">
        <v>4447</v>
      </c>
      <c r="D21" s="49" t="s">
        <v>1433</v>
      </c>
      <c r="E21" s="49" t="s">
        <v>57</v>
      </c>
      <c r="F21" s="65" t="s">
        <v>1400</v>
      </c>
      <c r="G21" s="49" t="s">
        <v>58</v>
      </c>
      <c r="H21" s="49" t="s">
        <v>59</v>
      </c>
      <c r="I21" s="56" t="s">
        <v>4788</v>
      </c>
      <c r="J21" s="49">
        <v>2</v>
      </c>
      <c r="K21" s="49">
        <v>2</v>
      </c>
      <c r="L21" s="49">
        <v>4</v>
      </c>
      <c r="M21" s="49">
        <v>3</v>
      </c>
      <c r="N21" s="51"/>
      <c r="O21" s="51"/>
      <c r="P21" s="49" t="s">
        <v>83</v>
      </c>
      <c r="Q21" s="49" t="s">
        <v>1396</v>
      </c>
      <c r="R21" s="49" t="s">
        <v>1434</v>
      </c>
      <c r="S21" s="49" t="s">
        <v>1398</v>
      </c>
    </row>
    <row r="22" spans="1:19" ht="15.75" customHeight="1" x14ac:dyDescent="0.2">
      <c r="A22" s="41" t="str">
        <f t="shared" si="0"/>
        <v>ARC012</v>
      </c>
      <c r="B22" s="49" t="s">
        <v>17</v>
      </c>
      <c r="C22" s="72" t="s">
        <v>4237</v>
      </c>
      <c r="D22" s="49" t="s">
        <v>1433</v>
      </c>
      <c r="E22" s="49" t="s">
        <v>29</v>
      </c>
      <c r="F22" s="65" t="s">
        <v>1400</v>
      </c>
      <c r="G22" s="49" t="s">
        <v>58</v>
      </c>
      <c r="H22" s="49" t="s">
        <v>59</v>
      </c>
      <c r="I22" s="56" t="s">
        <v>1432</v>
      </c>
      <c r="J22" s="49">
        <v>2</v>
      </c>
      <c r="K22" s="49">
        <v>2</v>
      </c>
      <c r="L22" s="49">
        <v>4</v>
      </c>
      <c r="M22" s="49">
        <v>3</v>
      </c>
      <c r="N22" s="51"/>
      <c r="O22" s="51"/>
      <c r="P22" s="49" t="s">
        <v>83</v>
      </c>
      <c r="Q22" s="49" t="s">
        <v>1396</v>
      </c>
      <c r="R22" s="49" t="s">
        <v>1434</v>
      </c>
      <c r="S22" s="49" t="s">
        <v>1398</v>
      </c>
    </row>
    <row r="23" spans="1:19" ht="15.75" customHeight="1" x14ac:dyDescent="0.2">
      <c r="A23" s="41" t="str">
        <f t="shared" si="0"/>
        <v>ARC013-RF</v>
      </c>
      <c r="B23" s="49" t="s">
        <v>17</v>
      </c>
      <c r="C23" s="67" t="s">
        <v>4448</v>
      </c>
      <c r="D23" s="49" t="s">
        <v>1435</v>
      </c>
      <c r="E23" s="49" t="s">
        <v>57</v>
      </c>
      <c r="F23" s="65" t="s">
        <v>1400</v>
      </c>
      <c r="G23" s="49" t="s">
        <v>58</v>
      </c>
      <c r="H23" s="49" t="s">
        <v>59</v>
      </c>
      <c r="I23" s="56" t="s">
        <v>4788</v>
      </c>
      <c r="J23" s="49">
        <v>2</v>
      </c>
      <c r="K23" s="49">
        <v>3</v>
      </c>
      <c r="L23" s="49">
        <v>3</v>
      </c>
      <c r="M23" s="49">
        <v>3</v>
      </c>
      <c r="N23" s="51"/>
      <c r="O23" s="51"/>
      <c r="P23" s="49" t="s">
        <v>83</v>
      </c>
      <c r="Q23" s="49" t="s">
        <v>1396</v>
      </c>
      <c r="R23" s="49" t="s">
        <v>1436</v>
      </c>
      <c r="S23" s="49" t="s">
        <v>1398</v>
      </c>
    </row>
    <row r="24" spans="1:19" ht="15.75" customHeight="1" x14ac:dyDescent="0.2">
      <c r="A24" s="41" t="str">
        <f t="shared" si="0"/>
        <v>ARC013</v>
      </c>
      <c r="B24" s="49" t="s">
        <v>17</v>
      </c>
      <c r="C24" s="72" t="s">
        <v>4238</v>
      </c>
      <c r="D24" s="49" t="s">
        <v>1435</v>
      </c>
      <c r="E24" s="49" t="s">
        <v>29</v>
      </c>
      <c r="F24" s="65" t="s">
        <v>1400</v>
      </c>
      <c r="G24" s="49" t="s">
        <v>58</v>
      </c>
      <c r="H24" s="49" t="s">
        <v>59</v>
      </c>
      <c r="I24" s="56" t="s">
        <v>4789</v>
      </c>
      <c r="J24" s="49">
        <v>2</v>
      </c>
      <c r="K24" s="49">
        <v>3</v>
      </c>
      <c r="L24" s="49">
        <v>3</v>
      </c>
      <c r="M24" s="49">
        <v>3</v>
      </c>
      <c r="N24" s="51"/>
      <c r="O24" s="51"/>
      <c r="P24" s="49" t="s">
        <v>83</v>
      </c>
      <c r="Q24" s="49" t="s">
        <v>1396</v>
      </c>
      <c r="R24" s="49" t="s">
        <v>1436</v>
      </c>
      <c r="S24" s="49" t="s">
        <v>1398</v>
      </c>
    </row>
    <row r="25" spans="1:19" ht="15.75" customHeight="1" x14ac:dyDescent="0.2">
      <c r="A25" s="41" t="str">
        <f t="shared" si="0"/>
        <v>ARC014-RF</v>
      </c>
      <c r="B25" s="49" t="s">
        <v>17</v>
      </c>
      <c r="C25" s="72" t="s">
        <v>4239</v>
      </c>
      <c r="D25" s="49" t="s">
        <v>1437</v>
      </c>
      <c r="E25" s="49" t="s">
        <v>57</v>
      </c>
      <c r="F25" s="65" t="s">
        <v>1400</v>
      </c>
      <c r="G25" s="49" t="s">
        <v>58</v>
      </c>
      <c r="H25" s="51"/>
      <c r="I25" s="56" t="s">
        <v>1438</v>
      </c>
      <c r="J25" s="49">
        <v>0</v>
      </c>
      <c r="K25" s="49">
        <v>1</v>
      </c>
      <c r="L25" s="51"/>
      <c r="M25" s="49">
        <v>3</v>
      </c>
      <c r="N25" s="51"/>
      <c r="O25" s="51"/>
      <c r="P25" s="49" t="s">
        <v>83</v>
      </c>
      <c r="Q25" s="49" t="s">
        <v>1396</v>
      </c>
      <c r="R25" s="49" t="s">
        <v>1439</v>
      </c>
      <c r="S25" s="49" t="s">
        <v>1398</v>
      </c>
    </row>
    <row r="26" spans="1:19" ht="15.75" customHeight="1" x14ac:dyDescent="0.2">
      <c r="A26" s="41" t="str">
        <f t="shared" si="0"/>
        <v>ARC014</v>
      </c>
      <c r="B26" s="49" t="s">
        <v>17</v>
      </c>
      <c r="C26" s="72" t="s">
        <v>4239</v>
      </c>
      <c r="D26" s="49" t="s">
        <v>1437</v>
      </c>
      <c r="E26" s="49" t="s">
        <v>29</v>
      </c>
      <c r="F26" s="65" t="s">
        <v>1400</v>
      </c>
      <c r="G26" s="49" t="s">
        <v>58</v>
      </c>
      <c r="H26" s="51"/>
      <c r="I26" s="56" t="s">
        <v>1438</v>
      </c>
      <c r="J26" s="49">
        <v>0</v>
      </c>
      <c r="K26" s="49">
        <v>1</v>
      </c>
      <c r="L26" s="51"/>
      <c r="M26" s="49">
        <v>3</v>
      </c>
      <c r="N26" s="51"/>
      <c r="O26" s="51"/>
      <c r="P26" s="49" t="s">
        <v>83</v>
      </c>
      <c r="Q26" s="49" t="s">
        <v>1396</v>
      </c>
      <c r="R26" s="49" t="s">
        <v>1439</v>
      </c>
      <c r="S26" s="49" t="s">
        <v>1398</v>
      </c>
    </row>
    <row r="27" spans="1:19" ht="15.75" customHeight="1" x14ac:dyDescent="0.2">
      <c r="A27" s="41" t="str">
        <f t="shared" si="0"/>
        <v>ARC015-RF</v>
      </c>
      <c r="B27" s="49" t="s">
        <v>17</v>
      </c>
      <c r="C27" s="72" t="s">
        <v>4240</v>
      </c>
      <c r="D27" s="49" t="s">
        <v>1440</v>
      </c>
      <c r="E27" s="49" t="s">
        <v>57</v>
      </c>
      <c r="F27" s="65" t="s">
        <v>1400</v>
      </c>
      <c r="G27" s="49" t="s">
        <v>58</v>
      </c>
      <c r="H27" s="51"/>
      <c r="I27" s="49" t="s">
        <v>1441</v>
      </c>
      <c r="J27" s="49">
        <v>0</v>
      </c>
      <c r="K27" s="49">
        <v>2</v>
      </c>
      <c r="L27" s="51"/>
      <c r="M27" s="49">
        <v>3</v>
      </c>
      <c r="N27" s="51"/>
      <c r="O27" s="51"/>
      <c r="P27" s="49" t="s">
        <v>83</v>
      </c>
      <c r="Q27" s="49" t="s">
        <v>1396</v>
      </c>
      <c r="R27" s="49" t="s">
        <v>1442</v>
      </c>
      <c r="S27" s="49" t="s">
        <v>1398</v>
      </c>
    </row>
    <row r="28" spans="1:19" ht="15.75" customHeight="1" x14ac:dyDescent="0.2">
      <c r="A28" s="41" t="str">
        <f t="shared" si="0"/>
        <v>ARC015</v>
      </c>
      <c r="B28" s="49" t="s">
        <v>17</v>
      </c>
      <c r="C28" s="72" t="s">
        <v>4240</v>
      </c>
      <c r="D28" s="49" t="s">
        <v>1440</v>
      </c>
      <c r="E28" s="49" t="s">
        <v>29</v>
      </c>
      <c r="F28" s="65" t="s">
        <v>1400</v>
      </c>
      <c r="G28" s="49" t="s">
        <v>58</v>
      </c>
      <c r="H28" s="51"/>
      <c r="I28" s="49" t="s">
        <v>1443</v>
      </c>
      <c r="J28" s="49">
        <v>0</v>
      </c>
      <c r="K28" s="49">
        <v>2</v>
      </c>
      <c r="L28" s="51"/>
      <c r="M28" s="49">
        <v>3</v>
      </c>
      <c r="N28" s="51"/>
      <c r="O28" s="51"/>
      <c r="P28" s="49" t="s">
        <v>83</v>
      </c>
      <c r="Q28" s="49" t="s">
        <v>1396</v>
      </c>
      <c r="R28" s="49" t="s">
        <v>1442</v>
      </c>
      <c r="S28" s="49" t="s">
        <v>1398</v>
      </c>
    </row>
    <row r="29" spans="1:19" ht="15.75" customHeight="1" x14ac:dyDescent="0.2">
      <c r="A29" s="41" t="str">
        <f t="shared" si="0"/>
        <v>ARC016-RF</v>
      </c>
      <c r="B29" s="49" t="s">
        <v>17</v>
      </c>
      <c r="C29" s="72" t="s">
        <v>4241</v>
      </c>
      <c r="D29" s="49" t="s">
        <v>1444</v>
      </c>
      <c r="E29" s="49" t="s">
        <v>57</v>
      </c>
      <c r="F29" s="65" t="s">
        <v>1400</v>
      </c>
      <c r="G29" s="49" t="s">
        <v>58</v>
      </c>
      <c r="H29" s="51"/>
      <c r="I29" s="49" t="s">
        <v>1445</v>
      </c>
      <c r="J29" s="49">
        <v>0</v>
      </c>
      <c r="K29" s="49">
        <v>3</v>
      </c>
      <c r="L29" s="51"/>
      <c r="M29" s="49">
        <v>3</v>
      </c>
      <c r="N29" s="51"/>
      <c r="O29" s="51"/>
      <c r="P29" s="49" t="s">
        <v>83</v>
      </c>
      <c r="Q29" s="49" t="s">
        <v>1396</v>
      </c>
      <c r="R29" s="49" t="s">
        <v>1446</v>
      </c>
      <c r="S29" s="49" t="s">
        <v>1398</v>
      </c>
    </row>
    <row r="30" spans="1:19" ht="15.75" customHeight="1" x14ac:dyDescent="0.2">
      <c r="A30" s="41" t="str">
        <f t="shared" si="0"/>
        <v>ARC016</v>
      </c>
      <c r="B30" s="49" t="s">
        <v>17</v>
      </c>
      <c r="C30" s="72" t="s">
        <v>4241</v>
      </c>
      <c r="D30" s="49" t="s">
        <v>1444</v>
      </c>
      <c r="E30" s="49" t="s">
        <v>29</v>
      </c>
      <c r="F30" s="65" t="s">
        <v>1400</v>
      </c>
      <c r="G30" s="49" t="s">
        <v>58</v>
      </c>
      <c r="H30" s="51"/>
      <c r="I30" s="49" t="s">
        <v>1447</v>
      </c>
      <c r="J30" s="49">
        <v>0</v>
      </c>
      <c r="K30" s="49">
        <v>3</v>
      </c>
      <c r="L30" s="51"/>
      <c r="M30" s="49">
        <v>3</v>
      </c>
      <c r="N30" s="51"/>
      <c r="O30" s="51"/>
      <c r="P30" s="49" t="s">
        <v>83</v>
      </c>
      <c r="Q30" s="49" t="s">
        <v>1396</v>
      </c>
      <c r="R30" s="49" t="s">
        <v>1446</v>
      </c>
      <c r="S30" s="49" t="s">
        <v>1398</v>
      </c>
    </row>
    <row r="31" spans="1:19" ht="15.75" customHeight="1" x14ac:dyDescent="0.2">
      <c r="A31" s="41" t="str">
        <f t="shared" si="0"/>
        <v>ARC017-RF</v>
      </c>
      <c r="B31" s="49" t="s">
        <v>17</v>
      </c>
      <c r="C31" s="72" t="s">
        <v>4242</v>
      </c>
      <c r="D31" s="49" t="s">
        <v>1448</v>
      </c>
      <c r="E31" s="49" t="s">
        <v>57</v>
      </c>
      <c r="F31" s="65" t="s">
        <v>1400</v>
      </c>
      <c r="G31" s="49" t="s">
        <v>58</v>
      </c>
      <c r="H31" s="49" t="s">
        <v>639</v>
      </c>
      <c r="I31" s="56" t="s">
        <v>1449</v>
      </c>
      <c r="J31" s="49">
        <v>1</v>
      </c>
      <c r="K31" s="49">
        <v>2</v>
      </c>
      <c r="L31" s="51"/>
      <c r="M31" s="51"/>
      <c r="N31" s="51"/>
      <c r="O31" s="51"/>
      <c r="P31" s="49" t="s">
        <v>83</v>
      </c>
      <c r="Q31" s="49" t="s">
        <v>1396</v>
      </c>
      <c r="R31" s="49" t="s">
        <v>1450</v>
      </c>
      <c r="S31" s="49" t="s">
        <v>1398</v>
      </c>
    </row>
    <row r="32" spans="1:19" ht="15.75" customHeight="1" x14ac:dyDescent="0.2">
      <c r="A32" s="41" t="str">
        <f t="shared" si="0"/>
        <v>ARC017</v>
      </c>
      <c r="B32" s="49" t="s">
        <v>17</v>
      </c>
      <c r="C32" s="72" t="s">
        <v>4242</v>
      </c>
      <c r="D32" s="49" t="s">
        <v>1448</v>
      </c>
      <c r="E32" s="49" t="s">
        <v>29</v>
      </c>
      <c r="F32" s="65" t="s">
        <v>1400</v>
      </c>
      <c r="G32" s="49" t="s">
        <v>58</v>
      </c>
      <c r="H32" s="49" t="s">
        <v>639</v>
      </c>
      <c r="I32" s="49" t="s">
        <v>1451</v>
      </c>
      <c r="J32" s="49">
        <v>1</v>
      </c>
      <c r="K32" s="49">
        <v>2</v>
      </c>
      <c r="L32" s="51"/>
      <c r="M32" s="51"/>
      <c r="N32" s="51"/>
      <c r="O32" s="51"/>
      <c r="P32" s="49" t="s">
        <v>83</v>
      </c>
      <c r="Q32" s="49" t="s">
        <v>1396</v>
      </c>
      <c r="R32" s="49" t="s">
        <v>1450</v>
      </c>
      <c r="S32" s="49" t="s">
        <v>1398</v>
      </c>
    </row>
    <row r="33" spans="1:19" ht="15.75" customHeight="1" x14ac:dyDescent="0.2">
      <c r="A33" s="41" t="str">
        <f t="shared" si="0"/>
        <v>ARC018-RF</v>
      </c>
      <c r="B33" s="49" t="s">
        <v>17</v>
      </c>
      <c r="C33" s="72" t="s">
        <v>4243</v>
      </c>
      <c r="D33" s="49" t="s">
        <v>1452</v>
      </c>
      <c r="E33" s="49" t="s">
        <v>57</v>
      </c>
      <c r="F33" s="65" t="s">
        <v>1400</v>
      </c>
      <c r="G33" s="49" t="s">
        <v>58</v>
      </c>
      <c r="H33" s="49" t="s">
        <v>639</v>
      </c>
      <c r="I33" s="73" t="s">
        <v>4847</v>
      </c>
      <c r="J33" s="49">
        <v>1</v>
      </c>
      <c r="K33" s="49">
        <v>3</v>
      </c>
      <c r="L33" s="51"/>
      <c r="M33" s="51"/>
      <c r="N33" s="51"/>
      <c r="O33" s="51"/>
      <c r="P33" s="49" t="s">
        <v>83</v>
      </c>
      <c r="Q33" s="49" t="s">
        <v>1396</v>
      </c>
      <c r="R33" s="49" t="s">
        <v>1453</v>
      </c>
      <c r="S33" s="49" t="s">
        <v>1398</v>
      </c>
    </row>
    <row r="34" spans="1:19" ht="15.75" customHeight="1" x14ac:dyDescent="0.2">
      <c r="A34" s="41" t="str">
        <f t="shared" si="0"/>
        <v>ARC018</v>
      </c>
      <c r="B34" s="49" t="s">
        <v>17</v>
      </c>
      <c r="C34" s="72" t="s">
        <v>4243</v>
      </c>
      <c r="D34" s="49" t="s">
        <v>1452</v>
      </c>
      <c r="E34" s="49" t="s">
        <v>29</v>
      </c>
      <c r="F34" s="65" t="s">
        <v>1400</v>
      </c>
      <c r="G34" s="49" t="s">
        <v>58</v>
      </c>
      <c r="H34" s="49" t="s">
        <v>639</v>
      </c>
      <c r="I34" s="73" t="s">
        <v>4847</v>
      </c>
      <c r="J34" s="49">
        <v>1</v>
      </c>
      <c r="K34" s="49">
        <v>3</v>
      </c>
      <c r="L34" s="51"/>
      <c r="M34" s="51"/>
      <c r="N34" s="51"/>
      <c r="O34" s="51"/>
      <c r="P34" s="49" t="s">
        <v>83</v>
      </c>
      <c r="Q34" s="49" t="s">
        <v>1396</v>
      </c>
      <c r="R34" s="49" t="s">
        <v>1453</v>
      </c>
      <c r="S34" s="49" t="s">
        <v>1398</v>
      </c>
    </row>
    <row r="35" spans="1:19" ht="15.75" customHeight="1" x14ac:dyDescent="0.2">
      <c r="A35" s="41" t="str">
        <f t="shared" si="0"/>
        <v>ARC019-RF</v>
      </c>
      <c r="B35" s="49" t="s">
        <v>17</v>
      </c>
      <c r="C35" s="67" t="s">
        <v>4449</v>
      </c>
      <c r="D35" s="49" t="s">
        <v>1454</v>
      </c>
      <c r="E35" s="49" t="s">
        <v>57</v>
      </c>
      <c r="F35" s="65" t="s">
        <v>1400</v>
      </c>
      <c r="G35" s="49" t="s">
        <v>58</v>
      </c>
      <c r="H35" s="49" t="s">
        <v>639</v>
      </c>
      <c r="I35" s="56" t="s">
        <v>1455</v>
      </c>
      <c r="J35" s="49">
        <v>0</v>
      </c>
      <c r="K35" s="49">
        <v>1</v>
      </c>
      <c r="L35" s="51"/>
      <c r="M35" s="51"/>
      <c r="N35" s="51"/>
      <c r="O35" s="51"/>
      <c r="P35" s="49" t="s">
        <v>83</v>
      </c>
      <c r="Q35" s="49" t="s">
        <v>1396</v>
      </c>
      <c r="R35" s="49" t="s">
        <v>1456</v>
      </c>
      <c r="S35" s="49" t="s">
        <v>1398</v>
      </c>
    </row>
    <row r="36" spans="1:19" ht="15.75" customHeight="1" x14ac:dyDescent="0.2">
      <c r="A36" s="41" t="str">
        <f t="shared" si="0"/>
        <v>ARC019</v>
      </c>
      <c r="B36" s="49" t="s">
        <v>17</v>
      </c>
      <c r="C36" s="72" t="s">
        <v>4244</v>
      </c>
      <c r="D36" s="49" t="s">
        <v>1454</v>
      </c>
      <c r="E36" s="49" t="s">
        <v>29</v>
      </c>
      <c r="F36" s="65" t="s">
        <v>1400</v>
      </c>
      <c r="G36" s="49" t="s">
        <v>58</v>
      </c>
      <c r="H36" s="49" t="s">
        <v>639</v>
      </c>
      <c r="I36" s="49" t="s">
        <v>1457</v>
      </c>
      <c r="J36" s="49">
        <v>0</v>
      </c>
      <c r="K36" s="49">
        <v>1</v>
      </c>
      <c r="L36" s="51"/>
      <c r="M36" s="51"/>
      <c r="N36" s="51"/>
      <c r="O36" s="51"/>
      <c r="P36" s="49" t="s">
        <v>83</v>
      </c>
      <c r="Q36" s="49" t="s">
        <v>1396</v>
      </c>
      <c r="R36" s="49" t="s">
        <v>1456</v>
      </c>
      <c r="S36" s="49" t="s">
        <v>1398</v>
      </c>
    </row>
    <row r="37" spans="1:19" ht="15.75" customHeight="1" x14ac:dyDescent="0.2">
      <c r="A37" s="41" t="str">
        <f t="shared" si="0"/>
        <v>ARC020-RF</v>
      </c>
      <c r="B37" s="49" t="s">
        <v>17</v>
      </c>
      <c r="C37" s="67" t="s">
        <v>4450</v>
      </c>
      <c r="D37" s="49" t="s">
        <v>1458</v>
      </c>
      <c r="E37" s="49" t="s">
        <v>57</v>
      </c>
      <c r="F37" s="65" t="s">
        <v>1400</v>
      </c>
      <c r="G37" s="49" t="s">
        <v>58</v>
      </c>
      <c r="H37" s="49" t="s">
        <v>59</v>
      </c>
      <c r="I37" s="56" t="s">
        <v>4790</v>
      </c>
      <c r="J37" s="49">
        <v>2</v>
      </c>
      <c r="K37" s="49">
        <v>1</v>
      </c>
      <c r="L37" s="49">
        <v>5</v>
      </c>
      <c r="M37" s="49">
        <v>3</v>
      </c>
      <c r="N37" s="51"/>
      <c r="O37" s="51"/>
      <c r="P37" s="49" t="s">
        <v>53</v>
      </c>
      <c r="Q37" s="49" t="s">
        <v>1396</v>
      </c>
      <c r="R37" s="49" t="s">
        <v>1459</v>
      </c>
      <c r="S37" s="49" t="s">
        <v>1398</v>
      </c>
    </row>
    <row r="38" spans="1:19" ht="15.75" customHeight="1" x14ac:dyDescent="0.2">
      <c r="A38" s="41" t="str">
        <f t="shared" si="0"/>
        <v>ARC020</v>
      </c>
      <c r="B38" s="49" t="s">
        <v>17</v>
      </c>
      <c r="C38" s="72" t="s">
        <v>4245</v>
      </c>
      <c r="D38" s="49" t="s">
        <v>1458</v>
      </c>
      <c r="E38" s="49" t="s">
        <v>29</v>
      </c>
      <c r="F38" s="65" t="s">
        <v>1400</v>
      </c>
      <c r="G38" s="49" t="s">
        <v>58</v>
      </c>
      <c r="H38" s="49" t="s">
        <v>59</v>
      </c>
      <c r="I38" s="49" t="s">
        <v>1460</v>
      </c>
      <c r="J38" s="49">
        <v>2</v>
      </c>
      <c r="K38" s="49">
        <v>1</v>
      </c>
      <c r="L38" s="49">
        <v>5</v>
      </c>
      <c r="M38" s="49">
        <v>3</v>
      </c>
      <c r="N38" s="51"/>
      <c r="O38" s="51"/>
      <c r="P38" s="49" t="s">
        <v>53</v>
      </c>
      <c r="Q38" s="49" t="s">
        <v>1396</v>
      </c>
      <c r="R38" s="49" t="s">
        <v>1459</v>
      </c>
      <c r="S38" s="49" t="s">
        <v>1398</v>
      </c>
    </row>
    <row r="39" spans="1:19" ht="15.75" customHeight="1" x14ac:dyDescent="0.2">
      <c r="A39" s="41" t="str">
        <f t="shared" si="0"/>
        <v>ARC021-RF</v>
      </c>
      <c r="B39" s="49" t="s">
        <v>17</v>
      </c>
      <c r="C39" s="67" t="s">
        <v>4451</v>
      </c>
      <c r="D39" s="49" t="s">
        <v>1461</v>
      </c>
      <c r="E39" s="49" t="s">
        <v>57</v>
      </c>
      <c r="F39" s="65" t="s">
        <v>1400</v>
      </c>
      <c r="G39" s="49" t="s">
        <v>58</v>
      </c>
      <c r="H39" s="49" t="s">
        <v>59</v>
      </c>
      <c r="I39" s="56" t="s">
        <v>4790</v>
      </c>
      <c r="J39" s="49">
        <v>2</v>
      </c>
      <c r="K39" s="49">
        <v>2</v>
      </c>
      <c r="L39" s="49">
        <v>4</v>
      </c>
      <c r="M39" s="49">
        <v>3</v>
      </c>
      <c r="N39" s="51"/>
      <c r="O39" s="51"/>
      <c r="P39" s="49" t="s">
        <v>53</v>
      </c>
      <c r="Q39" s="49" t="s">
        <v>1396</v>
      </c>
      <c r="R39" s="49" t="s">
        <v>1462</v>
      </c>
      <c r="S39" s="49" t="s">
        <v>1398</v>
      </c>
    </row>
    <row r="40" spans="1:19" ht="15.75" customHeight="1" x14ac:dyDescent="0.2">
      <c r="A40" s="41" t="str">
        <f t="shared" si="0"/>
        <v>ARC021</v>
      </c>
      <c r="B40" s="49" t="s">
        <v>17</v>
      </c>
      <c r="C40" s="72" t="s">
        <v>4246</v>
      </c>
      <c r="D40" s="49" t="s">
        <v>1461</v>
      </c>
      <c r="E40" s="49" t="s">
        <v>29</v>
      </c>
      <c r="F40" s="65" t="s">
        <v>1400</v>
      </c>
      <c r="G40" s="49" t="s">
        <v>58</v>
      </c>
      <c r="H40" s="49" t="s">
        <v>59</v>
      </c>
      <c r="I40" s="49" t="s">
        <v>1463</v>
      </c>
      <c r="J40" s="49">
        <v>2</v>
      </c>
      <c r="K40" s="49">
        <v>2</v>
      </c>
      <c r="L40" s="49">
        <v>4</v>
      </c>
      <c r="M40" s="49">
        <v>3</v>
      </c>
      <c r="N40" s="51"/>
      <c r="O40" s="51"/>
      <c r="P40" s="49" t="s">
        <v>53</v>
      </c>
      <c r="Q40" s="49" t="s">
        <v>1396</v>
      </c>
      <c r="R40" s="49" t="s">
        <v>1462</v>
      </c>
      <c r="S40" s="49" t="s">
        <v>1398</v>
      </c>
    </row>
    <row r="41" spans="1:19" ht="15.75" customHeight="1" x14ac:dyDescent="0.2">
      <c r="A41" s="41" t="str">
        <f t="shared" si="0"/>
        <v>ARC022-RF</v>
      </c>
      <c r="B41" s="49" t="s">
        <v>17</v>
      </c>
      <c r="C41" s="67" t="s">
        <v>4452</v>
      </c>
      <c r="D41" s="49" t="s">
        <v>1464</v>
      </c>
      <c r="E41" s="49" t="s">
        <v>57</v>
      </c>
      <c r="F41" s="65" t="s">
        <v>1400</v>
      </c>
      <c r="G41" s="49" t="s">
        <v>58</v>
      </c>
      <c r="H41" s="49" t="s">
        <v>59</v>
      </c>
      <c r="I41" s="56" t="s">
        <v>4790</v>
      </c>
      <c r="J41" s="49">
        <v>2</v>
      </c>
      <c r="K41" s="49">
        <v>3</v>
      </c>
      <c r="L41" s="49">
        <v>3</v>
      </c>
      <c r="M41" s="49">
        <v>3</v>
      </c>
      <c r="N41" s="51"/>
      <c r="O41" s="51"/>
      <c r="P41" s="49" t="s">
        <v>53</v>
      </c>
      <c r="Q41" s="49" t="s">
        <v>1396</v>
      </c>
      <c r="R41" s="49" t="s">
        <v>1465</v>
      </c>
      <c r="S41" s="49" t="s">
        <v>1398</v>
      </c>
    </row>
    <row r="42" spans="1:19" ht="15.75" customHeight="1" x14ac:dyDescent="0.2">
      <c r="A42" s="41" t="str">
        <f t="shared" si="0"/>
        <v>ARC022</v>
      </c>
      <c r="B42" s="49" t="s">
        <v>17</v>
      </c>
      <c r="C42" s="72" t="s">
        <v>4247</v>
      </c>
      <c r="D42" s="49" t="s">
        <v>1464</v>
      </c>
      <c r="E42" s="49" t="s">
        <v>29</v>
      </c>
      <c r="F42" s="65" t="s">
        <v>1400</v>
      </c>
      <c r="G42" s="49" t="s">
        <v>58</v>
      </c>
      <c r="H42" s="49" t="s">
        <v>59</v>
      </c>
      <c r="I42" s="49" t="s">
        <v>1466</v>
      </c>
      <c r="J42" s="49">
        <v>2</v>
      </c>
      <c r="K42" s="49">
        <v>3</v>
      </c>
      <c r="L42" s="49">
        <v>3</v>
      </c>
      <c r="M42" s="49">
        <v>3</v>
      </c>
      <c r="N42" s="51"/>
      <c r="O42" s="51"/>
      <c r="P42" s="49" t="s">
        <v>53</v>
      </c>
      <c r="Q42" s="49" t="s">
        <v>1396</v>
      </c>
      <c r="R42" s="49" t="s">
        <v>1465</v>
      </c>
      <c r="S42" s="49" t="s">
        <v>1398</v>
      </c>
    </row>
    <row r="43" spans="1:19" ht="15.75" customHeight="1" x14ac:dyDescent="0.2">
      <c r="A43" s="41" t="str">
        <f t="shared" si="0"/>
        <v>ARC023-RF</v>
      </c>
      <c r="B43" s="49" t="s">
        <v>17</v>
      </c>
      <c r="C43" s="67" t="s">
        <v>4453</v>
      </c>
      <c r="D43" s="49" t="s">
        <v>1467</v>
      </c>
      <c r="E43" s="49" t="s">
        <v>57</v>
      </c>
      <c r="F43" s="65" t="s">
        <v>1400</v>
      </c>
      <c r="G43" s="49" t="s">
        <v>58</v>
      </c>
      <c r="H43" s="49" t="s">
        <v>59</v>
      </c>
      <c r="I43" s="66" t="s">
        <v>1468</v>
      </c>
      <c r="J43" s="49">
        <v>2</v>
      </c>
      <c r="K43" s="49">
        <v>1</v>
      </c>
      <c r="L43" s="49">
        <v>6</v>
      </c>
      <c r="M43" s="49">
        <v>3</v>
      </c>
      <c r="N43" s="51"/>
      <c r="O43" s="51"/>
      <c r="P43" s="49" t="s">
        <v>53</v>
      </c>
      <c r="Q43" s="49" t="s">
        <v>1396</v>
      </c>
      <c r="R43" s="49" t="s">
        <v>1469</v>
      </c>
      <c r="S43" s="49" t="s">
        <v>1398</v>
      </c>
    </row>
    <row r="44" spans="1:19" ht="15.75" customHeight="1" x14ac:dyDescent="0.2">
      <c r="A44" s="41" t="str">
        <f t="shared" si="0"/>
        <v>ARC023</v>
      </c>
      <c r="B44" s="49" t="s">
        <v>17</v>
      </c>
      <c r="C44" s="71" t="s">
        <v>4248</v>
      </c>
      <c r="D44" s="49" t="s">
        <v>1467</v>
      </c>
      <c r="E44" s="49" t="s">
        <v>29</v>
      </c>
      <c r="F44" s="65" t="s">
        <v>1400</v>
      </c>
      <c r="G44" s="49" t="s">
        <v>58</v>
      </c>
      <c r="H44" s="49" t="s">
        <v>59</v>
      </c>
      <c r="I44" s="66" t="s">
        <v>1470</v>
      </c>
      <c r="J44" s="49">
        <v>2</v>
      </c>
      <c r="K44" s="49">
        <v>1</v>
      </c>
      <c r="L44" s="49">
        <v>6</v>
      </c>
      <c r="M44" s="49">
        <v>3</v>
      </c>
      <c r="N44" s="51"/>
      <c r="O44" s="51"/>
      <c r="P44" s="49" t="s">
        <v>53</v>
      </c>
      <c r="Q44" s="49" t="s">
        <v>1396</v>
      </c>
      <c r="R44" s="49" t="s">
        <v>1469</v>
      </c>
      <c r="S44" s="49" t="s">
        <v>1398</v>
      </c>
    </row>
    <row r="45" spans="1:19" ht="15.75" customHeight="1" x14ac:dyDescent="0.2">
      <c r="A45" s="41" t="str">
        <f t="shared" si="0"/>
        <v>ARC024-RF</v>
      </c>
      <c r="B45" s="49" t="s">
        <v>17</v>
      </c>
      <c r="C45" s="67" t="s">
        <v>4454</v>
      </c>
      <c r="D45" s="49" t="s">
        <v>1471</v>
      </c>
      <c r="E45" s="49" t="s">
        <v>57</v>
      </c>
      <c r="F45" s="65" t="s">
        <v>1400</v>
      </c>
      <c r="G45" s="49" t="s">
        <v>58</v>
      </c>
      <c r="H45" s="49" t="s">
        <v>59</v>
      </c>
      <c r="I45" s="66" t="s">
        <v>1472</v>
      </c>
      <c r="J45" s="49">
        <v>2</v>
      </c>
      <c r="K45" s="49">
        <v>2</v>
      </c>
      <c r="L45" s="49">
        <v>5</v>
      </c>
      <c r="M45" s="49">
        <v>3</v>
      </c>
      <c r="N45" s="51"/>
      <c r="O45" s="51"/>
      <c r="P45" s="49" t="s">
        <v>53</v>
      </c>
      <c r="Q45" s="49" t="s">
        <v>1396</v>
      </c>
      <c r="R45" s="49" t="s">
        <v>1473</v>
      </c>
      <c r="S45" s="49" t="s">
        <v>1398</v>
      </c>
    </row>
    <row r="46" spans="1:19" ht="15.75" customHeight="1" x14ac:dyDescent="0.2">
      <c r="A46" s="41" t="str">
        <f t="shared" si="0"/>
        <v>ARC024</v>
      </c>
      <c r="B46" s="49" t="s">
        <v>17</v>
      </c>
      <c r="C46" s="72" t="s">
        <v>4249</v>
      </c>
      <c r="D46" s="49" t="s">
        <v>1471</v>
      </c>
      <c r="E46" s="49" t="s">
        <v>29</v>
      </c>
      <c r="F46" s="65" t="s">
        <v>1400</v>
      </c>
      <c r="G46" s="49" t="s">
        <v>58</v>
      </c>
      <c r="H46" s="49" t="s">
        <v>59</v>
      </c>
      <c r="I46" s="66" t="s">
        <v>1474</v>
      </c>
      <c r="J46" s="49">
        <v>2</v>
      </c>
      <c r="K46" s="49">
        <v>2</v>
      </c>
      <c r="L46" s="49">
        <v>5</v>
      </c>
      <c r="M46" s="49">
        <v>3</v>
      </c>
      <c r="N46" s="51"/>
      <c r="O46" s="51"/>
      <c r="P46" s="49" t="s">
        <v>53</v>
      </c>
      <c r="Q46" s="49" t="s">
        <v>1396</v>
      </c>
      <c r="R46" s="49" t="s">
        <v>1473</v>
      </c>
      <c r="S46" s="49" t="s">
        <v>1398</v>
      </c>
    </row>
    <row r="47" spans="1:19" ht="15.75" customHeight="1" x14ac:dyDescent="0.2">
      <c r="A47" s="41" t="str">
        <f t="shared" si="0"/>
        <v>ARC025-RF</v>
      </c>
      <c r="B47" s="49" t="s">
        <v>17</v>
      </c>
      <c r="C47" s="67" t="s">
        <v>4455</v>
      </c>
      <c r="D47" s="49" t="s">
        <v>1475</v>
      </c>
      <c r="E47" s="49" t="s">
        <v>57</v>
      </c>
      <c r="F47" s="65" t="s">
        <v>1400</v>
      </c>
      <c r="G47" s="49" t="s">
        <v>58</v>
      </c>
      <c r="H47" s="49" t="s">
        <v>59</v>
      </c>
      <c r="I47" s="66" t="s">
        <v>1476</v>
      </c>
      <c r="J47" s="49">
        <v>2</v>
      </c>
      <c r="K47" s="49">
        <v>3</v>
      </c>
      <c r="L47" s="49">
        <v>4</v>
      </c>
      <c r="M47" s="49">
        <v>3</v>
      </c>
      <c r="N47" s="51"/>
      <c r="O47" s="51"/>
      <c r="P47" s="49" t="s">
        <v>53</v>
      </c>
      <c r="Q47" s="49" t="s">
        <v>1396</v>
      </c>
      <c r="R47" s="49" t="s">
        <v>1477</v>
      </c>
      <c r="S47" s="49" t="s">
        <v>1398</v>
      </c>
    </row>
    <row r="48" spans="1:19" ht="15.75" customHeight="1" x14ac:dyDescent="0.2">
      <c r="A48" s="41" t="str">
        <f t="shared" si="0"/>
        <v>ARC025</v>
      </c>
      <c r="B48" s="49" t="s">
        <v>17</v>
      </c>
      <c r="C48" s="72" t="s">
        <v>4250</v>
      </c>
      <c r="D48" s="49" t="s">
        <v>1475</v>
      </c>
      <c r="E48" s="49" t="s">
        <v>29</v>
      </c>
      <c r="F48" s="65" t="s">
        <v>1400</v>
      </c>
      <c r="G48" s="49" t="s">
        <v>58</v>
      </c>
      <c r="H48" s="49" t="s">
        <v>59</v>
      </c>
      <c r="I48" s="66" t="s">
        <v>1478</v>
      </c>
      <c r="J48" s="49">
        <v>2</v>
      </c>
      <c r="K48" s="49">
        <v>3</v>
      </c>
      <c r="L48" s="49">
        <v>4</v>
      </c>
      <c r="M48" s="49">
        <v>3</v>
      </c>
      <c r="N48" s="51"/>
      <c r="O48" s="51"/>
      <c r="P48" s="49" t="s">
        <v>53</v>
      </c>
      <c r="Q48" s="49" t="s">
        <v>1396</v>
      </c>
      <c r="R48" s="49" t="s">
        <v>1477</v>
      </c>
      <c r="S48" s="49" t="s">
        <v>1398</v>
      </c>
    </row>
    <row r="49" spans="1:19" ht="15.75" customHeight="1" x14ac:dyDescent="0.2">
      <c r="A49" s="41" t="str">
        <f t="shared" si="0"/>
        <v>ARC026-RF</v>
      </c>
      <c r="B49" s="49" t="s">
        <v>17</v>
      </c>
      <c r="C49" s="67" t="s">
        <v>4456</v>
      </c>
      <c r="D49" s="49" t="s">
        <v>1479</v>
      </c>
      <c r="E49" s="49" t="s">
        <v>57</v>
      </c>
      <c r="F49" s="65" t="s">
        <v>1400</v>
      </c>
      <c r="G49" s="49" t="s">
        <v>58</v>
      </c>
      <c r="H49" s="49" t="s">
        <v>59</v>
      </c>
      <c r="I49" s="66" t="s">
        <v>1480</v>
      </c>
      <c r="J49" s="49">
        <v>0</v>
      </c>
      <c r="K49" s="49">
        <v>1</v>
      </c>
      <c r="L49" s="49">
        <v>4</v>
      </c>
      <c r="M49" s="49">
        <v>3</v>
      </c>
      <c r="N49" s="51"/>
      <c r="O49" s="51"/>
      <c r="P49" s="49" t="s">
        <v>53</v>
      </c>
      <c r="Q49" s="49" t="s">
        <v>1396</v>
      </c>
      <c r="R49" s="49" t="s">
        <v>1481</v>
      </c>
      <c r="S49" s="49" t="s">
        <v>1398</v>
      </c>
    </row>
    <row r="50" spans="1:19" ht="15.75" customHeight="1" x14ac:dyDescent="0.2">
      <c r="A50" s="41" t="str">
        <f t="shared" si="0"/>
        <v>ARC026</v>
      </c>
      <c r="B50" s="49" t="s">
        <v>17</v>
      </c>
      <c r="C50" s="72" t="s">
        <v>4251</v>
      </c>
      <c r="D50" s="49" t="s">
        <v>1479</v>
      </c>
      <c r="E50" s="49" t="s">
        <v>29</v>
      </c>
      <c r="F50" s="65" t="s">
        <v>1400</v>
      </c>
      <c r="G50" s="49" t="s">
        <v>58</v>
      </c>
      <c r="H50" s="49" t="s">
        <v>59</v>
      </c>
      <c r="I50" s="66" t="s">
        <v>1482</v>
      </c>
      <c r="J50" s="49">
        <v>0</v>
      </c>
      <c r="K50" s="49">
        <v>1</v>
      </c>
      <c r="L50" s="49">
        <v>4</v>
      </c>
      <c r="M50" s="49">
        <v>3</v>
      </c>
      <c r="N50" s="51"/>
      <c r="O50" s="51"/>
      <c r="P50" s="49" t="s">
        <v>53</v>
      </c>
      <c r="Q50" s="49" t="s">
        <v>1396</v>
      </c>
      <c r="R50" s="49" t="s">
        <v>1481</v>
      </c>
      <c r="S50" s="49" t="s">
        <v>1398</v>
      </c>
    </row>
    <row r="51" spans="1:19" ht="15.75" customHeight="1" x14ac:dyDescent="0.2">
      <c r="A51" s="41" t="str">
        <f t="shared" si="0"/>
        <v>ARC027-RF</v>
      </c>
      <c r="B51" s="49" t="s">
        <v>17</v>
      </c>
      <c r="C51" s="67" t="s">
        <v>4457</v>
      </c>
      <c r="D51" s="49" t="s">
        <v>1483</v>
      </c>
      <c r="E51" s="49" t="s">
        <v>57</v>
      </c>
      <c r="F51" s="65" t="s">
        <v>1400</v>
      </c>
      <c r="G51" s="49" t="s">
        <v>58</v>
      </c>
      <c r="H51" s="49" t="s">
        <v>59</v>
      </c>
      <c r="I51" s="66" t="s">
        <v>1484</v>
      </c>
      <c r="J51" s="49">
        <v>0</v>
      </c>
      <c r="K51" s="49">
        <v>2</v>
      </c>
      <c r="L51" s="49">
        <v>3</v>
      </c>
      <c r="M51" s="49">
        <v>3</v>
      </c>
      <c r="N51" s="51"/>
      <c r="O51" s="51"/>
      <c r="P51" s="49" t="s">
        <v>53</v>
      </c>
      <c r="Q51" s="49" t="s">
        <v>1396</v>
      </c>
      <c r="R51" s="49" t="s">
        <v>1485</v>
      </c>
      <c r="S51" s="49" t="s">
        <v>1398</v>
      </c>
    </row>
    <row r="52" spans="1:19" ht="15.75" customHeight="1" x14ac:dyDescent="0.2">
      <c r="A52" s="41" t="str">
        <f t="shared" si="0"/>
        <v>ARC027</v>
      </c>
      <c r="B52" s="49" t="s">
        <v>17</v>
      </c>
      <c r="C52" s="72" t="s">
        <v>4252</v>
      </c>
      <c r="D52" s="49" t="s">
        <v>1483</v>
      </c>
      <c r="E52" s="49" t="s">
        <v>29</v>
      </c>
      <c r="F52" s="65" t="s">
        <v>1400</v>
      </c>
      <c r="G52" s="49" t="s">
        <v>58</v>
      </c>
      <c r="H52" s="49" t="s">
        <v>59</v>
      </c>
      <c r="I52" s="66" t="s">
        <v>1486</v>
      </c>
      <c r="J52" s="49">
        <v>0</v>
      </c>
      <c r="K52" s="49">
        <v>2</v>
      </c>
      <c r="L52" s="49">
        <v>3</v>
      </c>
      <c r="M52" s="49">
        <v>3</v>
      </c>
      <c r="N52" s="51"/>
      <c r="O52" s="51"/>
      <c r="P52" s="49" t="s">
        <v>53</v>
      </c>
      <c r="Q52" s="49" t="s">
        <v>1396</v>
      </c>
      <c r="R52" s="49" t="s">
        <v>1485</v>
      </c>
      <c r="S52" s="49" t="s">
        <v>1398</v>
      </c>
    </row>
    <row r="53" spans="1:19" ht="15.75" customHeight="1" x14ac:dyDescent="0.2">
      <c r="A53" s="41" t="str">
        <f t="shared" si="0"/>
        <v>ARC028-RF</v>
      </c>
      <c r="B53" s="49" t="s">
        <v>17</v>
      </c>
      <c r="C53" s="67" t="s">
        <v>4458</v>
      </c>
      <c r="D53" s="49" t="s">
        <v>1487</v>
      </c>
      <c r="E53" s="49" t="s">
        <v>57</v>
      </c>
      <c r="F53" s="65" t="s">
        <v>1400</v>
      </c>
      <c r="G53" s="49" t="s">
        <v>58</v>
      </c>
      <c r="H53" s="49" t="s">
        <v>59</v>
      </c>
      <c r="I53" s="66" t="s">
        <v>1488</v>
      </c>
      <c r="J53" s="49">
        <v>0</v>
      </c>
      <c r="K53" s="49">
        <v>3</v>
      </c>
      <c r="L53" s="49">
        <v>2</v>
      </c>
      <c r="M53" s="49">
        <v>3</v>
      </c>
      <c r="N53" s="51"/>
      <c r="O53" s="51"/>
      <c r="P53" s="49" t="s">
        <v>53</v>
      </c>
      <c r="Q53" s="49" t="s">
        <v>1396</v>
      </c>
      <c r="R53" s="49" t="s">
        <v>1489</v>
      </c>
      <c r="S53" s="49" t="s">
        <v>1398</v>
      </c>
    </row>
    <row r="54" spans="1:19" ht="15.75" customHeight="1" x14ac:dyDescent="0.2">
      <c r="A54" s="41" t="str">
        <f t="shared" si="0"/>
        <v>ARC028</v>
      </c>
      <c r="B54" s="49" t="s">
        <v>17</v>
      </c>
      <c r="C54" s="72" t="s">
        <v>4253</v>
      </c>
      <c r="D54" s="49" t="s">
        <v>1487</v>
      </c>
      <c r="E54" s="49" t="s">
        <v>29</v>
      </c>
      <c r="F54" s="65" t="s">
        <v>1400</v>
      </c>
      <c r="G54" s="49" t="s">
        <v>58</v>
      </c>
      <c r="H54" s="49" t="s">
        <v>59</v>
      </c>
      <c r="I54" s="66" t="s">
        <v>1490</v>
      </c>
      <c r="J54" s="49">
        <v>0</v>
      </c>
      <c r="K54" s="49">
        <v>3</v>
      </c>
      <c r="L54" s="49">
        <v>2</v>
      </c>
      <c r="M54" s="49">
        <v>3</v>
      </c>
      <c r="N54" s="51"/>
      <c r="O54" s="51"/>
      <c r="P54" s="49" t="s">
        <v>53</v>
      </c>
      <c r="Q54" s="49" t="s">
        <v>1396</v>
      </c>
      <c r="R54" s="49" t="s">
        <v>1489</v>
      </c>
      <c r="S54" s="49" t="s">
        <v>1398</v>
      </c>
    </row>
    <row r="55" spans="1:19" ht="15.75" customHeight="1" x14ac:dyDescent="0.2">
      <c r="A55" s="41" t="str">
        <f t="shared" si="0"/>
        <v>ARC029-RF</v>
      </c>
      <c r="B55" s="49" t="s">
        <v>17</v>
      </c>
      <c r="C55" s="67" t="s">
        <v>4459</v>
      </c>
      <c r="D55" s="49" t="s">
        <v>1491</v>
      </c>
      <c r="E55" s="49" t="s">
        <v>57</v>
      </c>
      <c r="F55" s="65" t="s">
        <v>1400</v>
      </c>
      <c r="G55" s="49" t="s">
        <v>58</v>
      </c>
      <c r="H55" s="49" t="s">
        <v>59</v>
      </c>
      <c r="I55" s="66" t="s">
        <v>1492</v>
      </c>
      <c r="J55" s="49">
        <v>1</v>
      </c>
      <c r="K55" s="49">
        <v>1</v>
      </c>
      <c r="L55" s="49">
        <v>5</v>
      </c>
      <c r="M55" s="49">
        <v>3</v>
      </c>
      <c r="N55" s="51"/>
      <c r="O55" s="51"/>
      <c r="P55" s="49" t="s">
        <v>53</v>
      </c>
      <c r="Q55" s="49" t="s">
        <v>1396</v>
      </c>
      <c r="R55" s="49" t="s">
        <v>1493</v>
      </c>
      <c r="S55" s="49" t="s">
        <v>1398</v>
      </c>
    </row>
    <row r="56" spans="1:19" ht="15.75" customHeight="1" x14ac:dyDescent="0.2">
      <c r="A56" s="41" t="str">
        <f t="shared" si="0"/>
        <v>ARC029</v>
      </c>
      <c r="B56" s="49" t="s">
        <v>17</v>
      </c>
      <c r="C56" s="72" t="s">
        <v>4254</v>
      </c>
      <c r="D56" s="49" t="s">
        <v>1491</v>
      </c>
      <c r="E56" s="49" t="s">
        <v>29</v>
      </c>
      <c r="F56" s="65" t="s">
        <v>1400</v>
      </c>
      <c r="G56" s="49" t="s">
        <v>58</v>
      </c>
      <c r="H56" s="49" t="s">
        <v>59</v>
      </c>
      <c r="I56" s="66" t="s">
        <v>1494</v>
      </c>
      <c r="J56" s="49">
        <v>1</v>
      </c>
      <c r="K56" s="49">
        <v>1</v>
      </c>
      <c r="L56" s="49">
        <v>5</v>
      </c>
      <c r="M56" s="49">
        <v>3</v>
      </c>
      <c r="N56" s="51"/>
      <c r="O56" s="51"/>
      <c r="P56" s="49" t="s">
        <v>53</v>
      </c>
      <c r="Q56" s="49" t="s">
        <v>1396</v>
      </c>
      <c r="R56" s="49" t="s">
        <v>1493</v>
      </c>
      <c r="S56" s="49" t="s">
        <v>1398</v>
      </c>
    </row>
    <row r="57" spans="1:19" ht="15.75" customHeight="1" x14ac:dyDescent="0.2">
      <c r="A57" s="41" t="str">
        <f t="shared" si="0"/>
        <v>ARC030-RF</v>
      </c>
      <c r="B57" s="49" t="s">
        <v>17</v>
      </c>
      <c r="C57" s="67" t="s">
        <v>4460</v>
      </c>
      <c r="D57" s="49" t="s">
        <v>1495</v>
      </c>
      <c r="E57" s="49" t="s">
        <v>57</v>
      </c>
      <c r="F57" s="65" t="s">
        <v>1400</v>
      </c>
      <c r="G57" s="49" t="s">
        <v>58</v>
      </c>
      <c r="H57" s="49" t="s">
        <v>59</v>
      </c>
      <c r="I57" s="66" t="s">
        <v>1496</v>
      </c>
      <c r="J57" s="49">
        <v>1</v>
      </c>
      <c r="K57" s="49">
        <v>2</v>
      </c>
      <c r="L57" s="49">
        <v>4</v>
      </c>
      <c r="M57" s="49">
        <v>3</v>
      </c>
      <c r="N57" s="51"/>
      <c r="O57" s="51"/>
      <c r="P57" s="49" t="s">
        <v>53</v>
      </c>
      <c r="Q57" s="49" t="s">
        <v>1396</v>
      </c>
      <c r="R57" s="49" t="s">
        <v>1497</v>
      </c>
      <c r="S57" s="49" t="s">
        <v>1398</v>
      </c>
    </row>
    <row r="58" spans="1:19" ht="15.75" customHeight="1" x14ac:dyDescent="0.2">
      <c r="A58" s="41" t="str">
        <f t="shared" si="0"/>
        <v>ARC030</v>
      </c>
      <c r="B58" s="49" t="s">
        <v>17</v>
      </c>
      <c r="C58" s="72" t="s">
        <v>4255</v>
      </c>
      <c r="D58" s="49" t="s">
        <v>1495</v>
      </c>
      <c r="E58" s="49" t="s">
        <v>29</v>
      </c>
      <c r="F58" s="65" t="s">
        <v>1400</v>
      </c>
      <c r="G58" s="49" t="s">
        <v>58</v>
      </c>
      <c r="H58" s="49" t="s">
        <v>59</v>
      </c>
      <c r="I58" s="66" t="s">
        <v>1498</v>
      </c>
      <c r="J58" s="49">
        <v>1</v>
      </c>
      <c r="K58" s="49">
        <v>2</v>
      </c>
      <c r="L58" s="49">
        <v>4</v>
      </c>
      <c r="M58" s="49">
        <v>3</v>
      </c>
      <c r="N58" s="51"/>
      <c r="O58" s="51"/>
      <c r="P58" s="49" t="s">
        <v>53</v>
      </c>
      <c r="Q58" s="49" t="s">
        <v>1396</v>
      </c>
      <c r="R58" s="49" t="s">
        <v>1497</v>
      </c>
      <c r="S58" s="49" t="s">
        <v>1398</v>
      </c>
    </row>
    <row r="59" spans="1:19" ht="15.75" customHeight="1" x14ac:dyDescent="0.2">
      <c r="A59" s="41" t="str">
        <f t="shared" si="0"/>
        <v>ARC031-RF</v>
      </c>
      <c r="B59" s="49" t="s">
        <v>17</v>
      </c>
      <c r="C59" s="67" t="s">
        <v>4461</v>
      </c>
      <c r="D59" s="49" t="s">
        <v>1499</v>
      </c>
      <c r="E59" s="49" t="s">
        <v>57</v>
      </c>
      <c r="F59" s="65" t="s">
        <v>1400</v>
      </c>
      <c r="G59" s="49" t="s">
        <v>58</v>
      </c>
      <c r="H59" s="49" t="s">
        <v>59</v>
      </c>
      <c r="I59" s="66" t="s">
        <v>1500</v>
      </c>
      <c r="J59" s="49">
        <v>1</v>
      </c>
      <c r="K59" s="49">
        <v>3</v>
      </c>
      <c r="L59" s="49">
        <v>3</v>
      </c>
      <c r="M59" s="49">
        <v>3</v>
      </c>
      <c r="N59" s="51"/>
      <c r="O59" s="51"/>
      <c r="P59" s="49" t="s">
        <v>53</v>
      </c>
      <c r="Q59" s="49" t="s">
        <v>1396</v>
      </c>
      <c r="R59" s="49" t="s">
        <v>1501</v>
      </c>
      <c r="S59" s="49" t="s">
        <v>1398</v>
      </c>
    </row>
    <row r="60" spans="1:19" ht="15.75" customHeight="1" x14ac:dyDescent="0.2">
      <c r="A60" s="41" t="str">
        <f t="shared" si="0"/>
        <v>ARC031</v>
      </c>
      <c r="B60" s="49" t="s">
        <v>17</v>
      </c>
      <c r="C60" s="72" t="s">
        <v>4256</v>
      </c>
      <c r="D60" s="49" t="s">
        <v>1499</v>
      </c>
      <c r="E60" s="49" t="s">
        <v>29</v>
      </c>
      <c r="F60" s="65" t="s">
        <v>1400</v>
      </c>
      <c r="G60" s="49" t="s">
        <v>58</v>
      </c>
      <c r="H60" s="49" t="s">
        <v>59</v>
      </c>
      <c r="I60" s="66" t="s">
        <v>1502</v>
      </c>
      <c r="J60" s="49">
        <v>1</v>
      </c>
      <c r="K60" s="49">
        <v>3</v>
      </c>
      <c r="L60" s="49">
        <v>3</v>
      </c>
      <c r="M60" s="49">
        <v>3</v>
      </c>
      <c r="N60" s="51"/>
      <c r="O60" s="51"/>
      <c r="P60" s="49" t="s">
        <v>53</v>
      </c>
      <c r="Q60" s="49" t="s">
        <v>1396</v>
      </c>
      <c r="R60" s="49" t="s">
        <v>1501</v>
      </c>
      <c r="S60" s="49" t="s">
        <v>1398</v>
      </c>
    </row>
    <row r="61" spans="1:19" ht="15.75" customHeight="1" x14ac:dyDescent="0.2">
      <c r="A61" s="41" t="str">
        <f t="shared" si="0"/>
        <v>ARC032-RF</v>
      </c>
      <c r="B61" s="49" t="s">
        <v>17</v>
      </c>
      <c r="C61" s="67" t="s">
        <v>4462</v>
      </c>
      <c r="D61" s="49" t="s">
        <v>1503</v>
      </c>
      <c r="E61" s="49" t="s">
        <v>57</v>
      </c>
      <c r="F61" s="65" t="s">
        <v>1400</v>
      </c>
      <c r="G61" s="49" t="s">
        <v>58</v>
      </c>
      <c r="H61" s="51"/>
      <c r="I61" s="49" t="s">
        <v>1504</v>
      </c>
      <c r="J61" s="49">
        <v>0</v>
      </c>
      <c r="K61" s="49">
        <v>1</v>
      </c>
      <c r="L61" s="51"/>
      <c r="M61" s="49">
        <v>3</v>
      </c>
      <c r="N61" s="51"/>
      <c r="O61" s="51"/>
      <c r="P61" s="49" t="s">
        <v>53</v>
      </c>
      <c r="Q61" s="49" t="s">
        <v>1396</v>
      </c>
      <c r="R61" s="49" t="s">
        <v>1505</v>
      </c>
      <c r="S61" s="49" t="s">
        <v>1398</v>
      </c>
    </row>
    <row r="62" spans="1:19" ht="15.75" customHeight="1" x14ac:dyDescent="0.2">
      <c r="A62" s="41" t="str">
        <f t="shared" si="0"/>
        <v>ARC032</v>
      </c>
      <c r="B62" s="49" t="s">
        <v>17</v>
      </c>
      <c r="C62" s="72" t="s">
        <v>4257</v>
      </c>
      <c r="D62" s="49" t="s">
        <v>1503</v>
      </c>
      <c r="E62" s="49" t="s">
        <v>29</v>
      </c>
      <c r="F62" s="65" t="s">
        <v>1400</v>
      </c>
      <c r="G62" s="49" t="s">
        <v>58</v>
      </c>
      <c r="H62" s="51"/>
      <c r="I62" s="49" t="s">
        <v>1506</v>
      </c>
      <c r="J62" s="49">
        <v>0</v>
      </c>
      <c r="K62" s="49">
        <v>1</v>
      </c>
      <c r="L62" s="51"/>
      <c r="M62" s="49">
        <v>3</v>
      </c>
      <c r="N62" s="51"/>
      <c r="O62" s="51"/>
      <c r="P62" s="49" t="s">
        <v>53</v>
      </c>
      <c r="Q62" s="49" t="s">
        <v>1396</v>
      </c>
      <c r="R62" s="49" t="s">
        <v>1505</v>
      </c>
      <c r="S62" s="49" t="s">
        <v>1398</v>
      </c>
    </row>
    <row r="63" spans="1:19" ht="15.75" customHeight="1" x14ac:dyDescent="0.2">
      <c r="A63" s="41" t="str">
        <f t="shared" si="0"/>
        <v>ARC033-RF</v>
      </c>
      <c r="B63" s="49" t="s">
        <v>17</v>
      </c>
      <c r="C63" s="67" t="s">
        <v>4463</v>
      </c>
      <c r="D63" s="49" t="s">
        <v>1507</v>
      </c>
      <c r="E63" s="49" t="s">
        <v>57</v>
      </c>
      <c r="F63" s="65" t="s">
        <v>1400</v>
      </c>
      <c r="G63" s="49" t="s">
        <v>58</v>
      </c>
      <c r="H63" s="51"/>
      <c r="I63" s="49" t="s">
        <v>1508</v>
      </c>
      <c r="J63" s="49">
        <v>0</v>
      </c>
      <c r="K63" s="49">
        <v>2</v>
      </c>
      <c r="L63" s="51"/>
      <c r="M63" s="49">
        <v>3</v>
      </c>
      <c r="N63" s="51"/>
      <c r="O63" s="51"/>
      <c r="P63" s="49" t="s">
        <v>53</v>
      </c>
      <c r="Q63" s="49" t="s">
        <v>1396</v>
      </c>
      <c r="R63" s="49" t="s">
        <v>1509</v>
      </c>
      <c r="S63" s="49" t="s">
        <v>1398</v>
      </c>
    </row>
    <row r="64" spans="1:19" ht="15.75" customHeight="1" x14ac:dyDescent="0.2">
      <c r="A64" s="41" t="str">
        <f t="shared" si="0"/>
        <v>ARC033</v>
      </c>
      <c r="B64" s="49" t="s">
        <v>17</v>
      </c>
      <c r="C64" s="72" t="s">
        <v>4258</v>
      </c>
      <c r="D64" s="49" t="s">
        <v>1507</v>
      </c>
      <c r="E64" s="49" t="s">
        <v>29</v>
      </c>
      <c r="F64" s="65" t="s">
        <v>1400</v>
      </c>
      <c r="G64" s="49" t="s">
        <v>58</v>
      </c>
      <c r="H64" s="51"/>
      <c r="I64" s="49" t="s">
        <v>1510</v>
      </c>
      <c r="J64" s="49">
        <v>0</v>
      </c>
      <c r="K64" s="49">
        <v>2</v>
      </c>
      <c r="L64" s="51"/>
      <c r="M64" s="49">
        <v>3</v>
      </c>
      <c r="N64" s="51"/>
      <c r="O64" s="51"/>
      <c r="P64" s="49" t="s">
        <v>53</v>
      </c>
      <c r="Q64" s="49" t="s">
        <v>1396</v>
      </c>
      <c r="R64" s="49" t="s">
        <v>1509</v>
      </c>
      <c r="S64" s="49" t="s">
        <v>1398</v>
      </c>
    </row>
    <row r="65" spans="1:19" ht="15.75" customHeight="1" x14ac:dyDescent="0.2">
      <c r="A65" s="41" t="str">
        <f t="shared" si="0"/>
        <v>ARC034-RF</v>
      </c>
      <c r="B65" s="49" t="s">
        <v>17</v>
      </c>
      <c r="C65" s="67" t="s">
        <v>4464</v>
      </c>
      <c r="D65" s="49" t="s">
        <v>1511</v>
      </c>
      <c r="E65" s="49" t="s">
        <v>57</v>
      </c>
      <c r="F65" s="65" t="s">
        <v>1400</v>
      </c>
      <c r="G65" s="49" t="s">
        <v>58</v>
      </c>
      <c r="H65" s="51"/>
      <c r="I65" s="49" t="s">
        <v>1512</v>
      </c>
      <c r="J65" s="49">
        <v>0</v>
      </c>
      <c r="K65" s="49">
        <v>3</v>
      </c>
      <c r="L65" s="51"/>
      <c r="M65" s="49">
        <v>3</v>
      </c>
      <c r="N65" s="51"/>
      <c r="O65" s="51"/>
      <c r="P65" s="49" t="s">
        <v>53</v>
      </c>
      <c r="Q65" s="49" t="s">
        <v>1396</v>
      </c>
      <c r="R65" s="49" t="s">
        <v>1513</v>
      </c>
      <c r="S65" s="49" t="s">
        <v>1398</v>
      </c>
    </row>
    <row r="66" spans="1:19" ht="15.75" customHeight="1" x14ac:dyDescent="0.2">
      <c r="A66" s="41" t="str">
        <f t="shared" si="0"/>
        <v>ARC034</v>
      </c>
      <c r="B66" s="49" t="s">
        <v>17</v>
      </c>
      <c r="C66" s="72" t="s">
        <v>4259</v>
      </c>
      <c r="D66" s="49" t="s">
        <v>1511</v>
      </c>
      <c r="E66" s="49" t="s">
        <v>29</v>
      </c>
      <c r="F66" s="65" t="s">
        <v>1400</v>
      </c>
      <c r="G66" s="49" t="s">
        <v>58</v>
      </c>
      <c r="H66" s="51"/>
      <c r="I66" s="56" t="s">
        <v>1514</v>
      </c>
      <c r="J66" s="49">
        <v>0</v>
      </c>
      <c r="K66" s="49">
        <v>3</v>
      </c>
      <c r="L66" s="51"/>
      <c r="M66" s="49">
        <v>3</v>
      </c>
      <c r="N66" s="51"/>
      <c r="O66" s="51"/>
      <c r="P66" s="49" t="s">
        <v>53</v>
      </c>
      <c r="Q66" s="49" t="s">
        <v>1396</v>
      </c>
      <c r="R66" s="49" t="s">
        <v>1513</v>
      </c>
      <c r="S66" s="49" t="s">
        <v>1398</v>
      </c>
    </row>
    <row r="67" spans="1:19" ht="15.75" customHeight="1" x14ac:dyDescent="0.2">
      <c r="A67" s="41" t="str">
        <f t="shared" ref="A67:A130" si="1">LEFT(R67,6)&amp;IF(E67="Cold Foil","-CF",IF(E67="Rainbow Foil","-RF",IF(E67="Cold Foil - Golden","-GF",IF(E67="Extended Art Rainbow Foil", "-EA",""))))</f>
        <v>ARC035-RF</v>
      </c>
      <c r="B67" s="49" t="s">
        <v>17</v>
      </c>
      <c r="C67" s="72" t="s">
        <v>4260</v>
      </c>
      <c r="D67" s="49" t="s">
        <v>1515</v>
      </c>
      <c r="E67" s="49" t="s">
        <v>57</v>
      </c>
      <c r="F67" s="65" t="s">
        <v>1400</v>
      </c>
      <c r="G67" s="49" t="s">
        <v>58</v>
      </c>
      <c r="H67" s="49" t="s">
        <v>639</v>
      </c>
      <c r="I67" s="49" t="s">
        <v>1516</v>
      </c>
      <c r="J67" s="49">
        <v>2</v>
      </c>
      <c r="K67" s="49">
        <v>2</v>
      </c>
      <c r="L67" s="51"/>
      <c r="M67" s="51"/>
      <c r="N67" s="51"/>
      <c r="O67" s="51"/>
      <c r="P67" s="49" t="s">
        <v>53</v>
      </c>
      <c r="Q67" s="49" t="s">
        <v>1396</v>
      </c>
      <c r="R67" s="49" t="s">
        <v>1517</v>
      </c>
      <c r="S67" s="49" t="s">
        <v>1398</v>
      </c>
    </row>
    <row r="68" spans="1:19" ht="15.75" customHeight="1" x14ac:dyDescent="0.2">
      <c r="A68" s="41" t="str">
        <f t="shared" si="1"/>
        <v>ARC035</v>
      </c>
      <c r="B68" s="49" t="s">
        <v>17</v>
      </c>
      <c r="C68" s="72" t="s">
        <v>4260</v>
      </c>
      <c r="D68" s="49" t="s">
        <v>1515</v>
      </c>
      <c r="E68" s="49" t="s">
        <v>29</v>
      </c>
      <c r="F68" s="65" t="s">
        <v>1400</v>
      </c>
      <c r="G68" s="49" t="s">
        <v>58</v>
      </c>
      <c r="H68" s="49" t="s">
        <v>639</v>
      </c>
      <c r="I68" s="49" t="s">
        <v>1518</v>
      </c>
      <c r="J68" s="49">
        <v>2</v>
      </c>
      <c r="K68" s="49">
        <v>2</v>
      </c>
      <c r="L68" s="51"/>
      <c r="M68" s="51"/>
      <c r="N68" s="51"/>
      <c r="O68" s="51"/>
      <c r="P68" s="49" t="s">
        <v>53</v>
      </c>
      <c r="Q68" s="49" t="s">
        <v>1396</v>
      </c>
      <c r="R68" s="49" t="s">
        <v>1517</v>
      </c>
      <c r="S68" s="49" t="s">
        <v>1398</v>
      </c>
    </row>
    <row r="69" spans="1:19" ht="15.75" customHeight="1" x14ac:dyDescent="0.2">
      <c r="A69" s="41" t="str">
        <f t="shared" si="1"/>
        <v>ARC036-RF</v>
      </c>
      <c r="B69" s="49" t="s">
        <v>17</v>
      </c>
      <c r="C69" s="72" t="s">
        <v>4261</v>
      </c>
      <c r="D69" s="49" t="s">
        <v>1519</v>
      </c>
      <c r="E69" s="49" t="s">
        <v>57</v>
      </c>
      <c r="F69" s="65" t="s">
        <v>1400</v>
      </c>
      <c r="G69" s="49" t="s">
        <v>58</v>
      </c>
      <c r="H69" s="49" t="s">
        <v>639</v>
      </c>
      <c r="I69" s="49" t="s">
        <v>1520</v>
      </c>
      <c r="J69" s="49">
        <v>1</v>
      </c>
      <c r="K69" s="49">
        <v>1</v>
      </c>
      <c r="L69" s="51"/>
      <c r="M69" s="51"/>
      <c r="N69" s="51"/>
      <c r="O69" s="51"/>
      <c r="P69" s="49" t="s">
        <v>53</v>
      </c>
      <c r="Q69" s="49" t="s">
        <v>1396</v>
      </c>
      <c r="R69" s="49" t="s">
        <v>1521</v>
      </c>
      <c r="S69" s="49" t="s">
        <v>1398</v>
      </c>
    </row>
    <row r="70" spans="1:19" ht="15.75" customHeight="1" x14ac:dyDescent="0.2">
      <c r="A70" s="41" t="str">
        <f t="shared" si="1"/>
        <v>ARC036</v>
      </c>
      <c r="B70" s="49" t="s">
        <v>17</v>
      </c>
      <c r="C70" s="72" t="s">
        <v>4261</v>
      </c>
      <c r="D70" s="49" t="s">
        <v>1519</v>
      </c>
      <c r="E70" s="49" t="s">
        <v>29</v>
      </c>
      <c r="F70" s="65" t="s">
        <v>1400</v>
      </c>
      <c r="G70" s="49" t="s">
        <v>58</v>
      </c>
      <c r="H70" s="49" t="s">
        <v>639</v>
      </c>
      <c r="I70" s="49" t="s">
        <v>1522</v>
      </c>
      <c r="J70" s="49">
        <v>1</v>
      </c>
      <c r="K70" s="49">
        <v>1</v>
      </c>
      <c r="L70" s="51"/>
      <c r="M70" s="51"/>
      <c r="N70" s="51"/>
      <c r="O70" s="51"/>
      <c r="P70" s="49" t="s">
        <v>53</v>
      </c>
      <c r="Q70" s="49" t="s">
        <v>1396</v>
      </c>
      <c r="R70" s="49" t="s">
        <v>1521</v>
      </c>
      <c r="S70" s="49" t="s">
        <v>1398</v>
      </c>
    </row>
    <row r="71" spans="1:19" ht="15.75" customHeight="1" x14ac:dyDescent="0.2">
      <c r="A71" s="41" t="str">
        <f t="shared" si="1"/>
        <v>ARC037-RF</v>
      </c>
      <c r="B71" s="49" t="s">
        <v>17</v>
      </c>
      <c r="C71" s="67" t="s">
        <v>4465</v>
      </c>
      <c r="D71" s="49" t="s">
        <v>1523</v>
      </c>
      <c r="E71" s="49" t="s">
        <v>57</v>
      </c>
      <c r="F71" s="65" t="s">
        <v>1400</v>
      </c>
      <c r="G71" s="49" t="s">
        <v>58</v>
      </c>
      <c r="H71" s="49" t="s">
        <v>639</v>
      </c>
      <c r="I71" s="49" t="s">
        <v>1524</v>
      </c>
      <c r="J71" s="49">
        <v>0</v>
      </c>
      <c r="K71" s="49">
        <v>3</v>
      </c>
      <c r="L71" s="51"/>
      <c r="M71" s="51"/>
      <c r="N71" s="51"/>
      <c r="O71" s="51"/>
      <c r="P71" s="49" t="s">
        <v>53</v>
      </c>
      <c r="Q71" s="49" t="s">
        <v>1396</v>
      </c>
      <c r="R71" s="49" t="s">
        <v>1525</v>
      </c>
      <c r="S71" s="49" t="s">
        <v>1398</v>
      </c>
    </row>
    <row r="72" spans="1:19" ht="15.75" customHeight="1" x14ac:dyDescent="0.2">
      <c r="A72" s="41" t="str">
        <f t="shared" si="1"/>
        <v>ARC037</v>
      </c>
      <c r="B72" s="49" t="s">
        <v>17</v>
      </c>
      <c r="C72" s="72" t="s">
        <v>4262</v>
      </c>
      <c r="D72" s="49" t="s">
        <v>1523</v>
      </c>
      <c r="E72" s="49" t="s">
        <v>29</v>
      </c>
      <c r="F72" s="65" t="s">
        <v>1400</v>
      </c>
      <c r="G72" s="49" t="s">
        <v>58</v>
      </c>
      <c r="H72" s="49" t="s">
        <v>639</v>
      </c>
      <c r="I72" s="49" t="s">
        <v>1526</v>
      </c>
      <c r="J72" s="49">
        <v>0</v>
      </c>
      <c r="K72" s="49">
        <v>3</v>
      </c>
      <c r="L72" s="51"/>
      <c r="M72" s="51"/>
      <c r="N72" s="51"/>
      <c r="O72" s="51"/>
      <c r="P72" s="49" t="s">
        <v>53</v>
      </c>
      <c r="Q72" s="49" t="s">
        <v>1396</v>
      </c>
      <c r="R72" s="49" t="s">
        <v>1525</v>
      </c>
      <c r="S72" s="49" t="s">
        <v>1398</v>
      </c>
    </row>
    <row r="73" spans="1:19" ht="15.75" customHeight="1" x14ac:dyDescent="0.2">
      <c r="A73" s="41" t="str">
        <f t="shared" si="1"/>
        <v>ARC038</v>
      </c>
      <c r="B73" s="49" t="s">
        <v>17</v>
      </c>
      <c r="C73" s="72" t="s">
        <v>4263</v>
      </c>
      <c r="D73" s="49" t="s">
        <v>1527</v>
      </c>
      <c r="E73" s="49" t="s">
        <v>29</v>
      </c>
      <c r="F73" s="65" t="s">
        <v>1528</v>
      </c>
      <c r="G73" s="49" t="s">
        <v>31</v>
      </c>
      <c r="H73" s="51"/>
      <c r="I73" s="66" t="s">
        <v>4791</v>
      </c>
      <c r="J73" s="51"/>
      <c r="K73" s="49"/>
      <c r="L73" s="51"/>
      <c r="M73" s="51"/>
      <c r="N73" s="49">
        <v>4</v>
      </c>
      <c r="O73" s="49">
        <v>40</v>
      </c>
      <c r="P73" s="49" t="s">
        <v>33</v>
      </c>
      <c r="Q73" s="49" t="s">
        <v>1396</v>
      </c>
      <c r="R73" s="49" t="s">
        <v>1529</v>
      </c>
      <c r="S73" s="49" t="s">
        <v>1398</v>
      </c>
    </row>
    <row r="74" spans="1:19" ht="15.75" customHeight="1" x14ac:dyDescent="0.2">
      <c r="A74" s="41" t="str">
        <f t="shared" si="1"/>
        <v>ARC039</v>
      </c>
      <c r="B74" s="49" t="s">
        <v>17</v>
      </c>
      <c r="C74" s="72" t="s">
        <v>4264</v>
      </c>
      <c r="D74" s="49" t="s">
        <v>1530</v>
      </c>
      <c r="E74" s="49" t="s">
        <v>29</v>
      </c>
      <c r="F74" s="65" t="s">
        <v>1528</v>
      </c>
      <c r="G74" s="49" t="s">
        <v>31</v>
      </c>
      <c r="H74" s="49" t="s">
        <v>36</v>
      </c>
      <c r="I74" s="66" t="s">
        <v>4791</v>
      </c>
      <c r="J74" s="51"/>
      <c r="K74" s="49"/>
      <c r="L74" s="51"/>
      <c r="M74" s="51"/>
      <c r="N74" s="49">
        <v>4</v>
      </c>
      <c r="O74" s="49">
        <v>20</v>
      </c>
      <c r="P74" s="49" t="s">
        <v>33</v>
      </c>
      <c r="Q74" s="49" t="s">
        <v>1396</v>
      </c>
      <c r="R74" s="49" t="s">
        <v>1531</v>
      </c>
      <c r="S74" s="49" t="s">
        <v>1398</v>
      </c>
    </row>
    <row r="75" spans="1:19" ht="15.75" customHeight="1" x14ac:dyDescent="0.2">
      <c r="A75" s="41" t="str">
        <f t="shared" si="1"/>
        <v>ARC040</v>
      </c>
      <c r="B75" s="49" t="s">
        <v>17</v>
      </c>
      <c r="C75" s="72" t="s">
        <v>4265</v>
      </c>
      <c r="D75" s="49" t="s">
        <v>1532</v>
      </c>
      <c r="E75" s="49" t="s">
        <v>29</v>
      </c>
      <c r="F75" s="65" t="s">
        <v>1528</v>
      </c>
      <c r="G75" s="49" t="s">
        <v>40</v>
      </c>
      <c r="H75" s="49" t="s">
        <v>1533</v>
      </c>
      <c r="I75" s="66" t="s">
        <v>4792</v>
      </c>
      <c r="J75" s="51"/>
      <c r="K75" s="49"/>
      <c r="L75" s="51"/>
      <c r="M75" s="51"/>
      <c r="N75" s="51"/>
      <c r="O75" s="51"/>
      <c r="P75" s="49" t="s">
        <v>33</v>
      </c>
      <c r="Q75" s="49" t="s">
        <v>1396</v>
      </c>
      <c r="R75" s="49" t="s">
        <v>1534</v>
      </c>
      <c r="S75" s="49" t="s">
        <v>1398</v>
      </c>
    </row>
    <row r="76" spans="1:19" ht="15.75" customHeight="1" x14ac:dyDescent="0.2">
      <c r="A76" s="41" t="str">
        <f t="shared" si="1"/>
        <v>ARC041-CF</v>
      </c>
      <c r="B76" s="49" t="s">
        <v>17</v>
      </c>
      <c r="C76" s="72" t="s">
        <v>4266</v>
      </c>
      <c r="D76" s="49" t="s">
        <v>1535</v>
      </c>
      <c r="E76" s="49" t="s">
        <v>19</v>
      </c>
      <c r="F76" s="65" t="s">
        <v>1528</v>
      </c>
      <c r="G76" s="49" t="s">
        <v>45</v>
      </c>
      <c r="H76" s="49" t="s">
        <v>191</v>
      </c>
      <c r="I76" s="74" t="s">
        <v>4793</v>
      </c>
      <c r="J76" s="51"/>
      <c r="K76" s="49"/>
      <c r="L76" s="51"/>
      <c r="M76" s="49">
        <v>1</v>
      </c>
      <c r="N76" s="51"/>
      <c r="O76" s="51"/>
      <c r="P76" s="49" t="s">
        <v>48</v>
      </c>
      <c r="Q76" s="49" t="s">
        <v>1396</v>
      </c>
      <c r="R76" s="49" t="s">
        <v>1536</v>
      </c>
      <c r="S76" s="49" t="s">
        <v>1398</v>
      </c>
    </row>
    <row r="77" spans="1:19" ht="15.75" customHeight="1" x14ac:dyDescent="0.2">
      <c r="A77" s="41" t="str">
        <f t="shared" si="1"/>
        <v>ARC042-CF</v>
      </c>
      <c r="B77" s="49" t="s">
        <v>17</v>
      </c>
      <c r="C77" s="72" t="s">
        <v>4267</v>
      </c>
      <c r="D77" s="49" t="s">
        <v>1537</v>
      </c>
      <c r="E77" s="65" t="s">
        <v>19</v>
      </c>
      <c r="F77" s="65" t="s">
        <v>1528</v>
      </c>
      <c r="G77" s="49" t="s">
        <v>45</v>
      </c>
      <c r="H77" s="49" t="s">
        <v>187</v>
      </c>
      <c r="I77" s="73" t="s">
        <v>4794</v>
      </c>
      <c r="J77" s="51"/>
      <c r="K77" s="49"/>
      <c r="L77" s="51"/>
      <c r="M77" s="49">
        <v>0</v>
      </c>
      <c r="N77" s="51"/>
      <c r="O77" s="51"/>
      <c r="P77" s="49" t="s">
        <v>53</v>
      </c>
      <c r="Q77" s="49" t="s">
        <v>1396</v>
      </c>
      <c r="R77" s="49" t="s">
        <v>1538</v>
      </c>
      <c r="S77" s="49" t="s">
        <v>1398</v>
      </c>
    </row>
    <row r="78" spans="1:19" ht="15.75" customHeight="1" x14ac:dyDescent="0.2">
      <c r="A78" s="41" t="str">
        <f t="shared" si="1"/>
        <v>ARC042</v>
      </c>
      <c r="B78" s="49" t="s">
        <v>17</v>
      </c>
      <c r="C78" s="72" t="s">
        <v>4267</v>
      </c>
      <c r="D78" s="49" t="s">
        <v>1537</v>
      </c>
      <c r="E78" s="49" t="s">
        <v>29</v>
      </c>
      <c r="F78" s="65" t="s">
        <v>1528</v>
      </c>
      <c r="G78" s="49" t="s">
        <v>45</v>
      </c>
      <c r="H78" s="49" t="s">
        <v>187</v>
      </c>
      <c r="I78" s="73" t="s">
        <v>4795</v>
      </c>
      <c r="J78" s="51"/>
      <c r="K78" s="49"/>
      <c r="L78" s="51"/>
      <c r="M78" s="49">
        <v>0</v>
      </c>
      <c r="N78" s="51"/>
      <c r="O78" s="51"/>
      <c r="P78" s="49" t="s">
        <v>53</v>
      </c>
      <c r="Q78" s="49" t="s">
        <v>1396</v>
      </c>
      <c r="R78" s="49" t="s">
        <v>1538</v>
      </c>
      <c r="S78" s="49" t="s">
        <v>1398</v>
      </c>
    </row>
    <row r="79" spans="1:19" ht="15.75" customHeight="1" x14ac:dyDescent="0.2">
      <c r="A79" s="41" t="str">
        <f t="shared" si="1"/>
        <v>ARC043-RF</v>
      </c>
      <c r="B79" s="49" t="s">
        <v>17</v>
      </c>
      <c r="C79" s="67" t="s">
        <v>4466</v>
      </c>
      <c r="D79" s="49" t="s">
        <v>1539</v>
      </c>
      <c r="E79" s="49" t="s">
        <v>57</v>
      </c>
      <c r="F79" s="65" t="s">
        <v>1528</v>
      </c>
      <c r="G79" s="49" t="s">
        <v>58</v>
      </c>
      <c r="H79" s="49" t="s">
        <v>1540</v>
      </c>
      <c r="I79" s="75" t="s">
        <v>1541</v>
      </c>
      <c r="J79" s="49">
        <v>1</v>
      </c>
      <c r="K79" s="49">
        <v>1</v>
      </c>
      <c r="L79" s="49">
        <v>5</v>
      </c>
      <c r="M79" s="49">
        <v>3</v>
      </c>
      <c r="N79" s="51"/>
      <c r="O79" s="51"/>
      <c r="P79" s="49" t="s">
        <v>61</v>
      </c>
      <c r="Q79" s="49" t="s">
        <v>1396</v>
      </c>
      <c r="R79" s="49" t="s">
        <v>1542</v>
      </c>
      <c r="S79" s="49" t="s">
        <v>1398</v>
      </c>
    </row>
    <row r="80" spans="1:19" ht="15.75" customHeight="1" x14ac:dyDescent="0.2">
      <c r="A80" s="41" t="str">
        <f t="shared" si="1"/>
        <v>ARC043</v>
      </c>
      <c r="B80" s="49" t="s">
        <v>17</v>
      </c>
      <c r="C80" s="72" t="s">
        <v>4268</v>
      </c>
      <c r="D80" s="49" t="s">
        <v>1539</v>
      </c>
      <c r="E80" s="49" t="s">
        <v>29</v>
      </c>
      <c r="F80" s="65" t="s">
        <v>1528</v>
      </c>
      <c r="G80" s="49" t="s">
        <v>58</v>
      </c>
      <c r="H80" s="49" t="s">
        <v>1540</v>
      </c>
      <c r="I80" s="69" t="s">
        <v>1543</v>
      </c>
      <c r="J80" s="49">
        <v>1</v>
      </c>
      <c r="K80" s="49">
        <v>1</v>
      </c>
      <c r="L80" s="49">
        <v>5</v>
      </c>
      <c r="M80" s="49">
        <v>3</v>
      </c>
      <c r="N80" s="51"/>
      <c r="O80" s="51"/>
      <c r="P80" s="49" t="s">
        <v>61</v>
      </c>
      <c r="Q80" s="49" t="s">
        <v>1396</v>
      </c>
      <c r="R80" s="49" t="s">
        <v>1542</v>
      </c>
      <c r="S80" s="49" t="s">
        <v>1398</v>
      </c>
    </row>
    <row r="81" spans="1:19" ht="15.75" customHeight="1" x14ac:dyDescent="0.2">
      <c r="A81" s="41" t="str">
        <f t="shared" si="1"/>
        <v>ARC044-RF</v>
      </c>
      <c r="B81" s="49" t="s">
        <v>17</v>
      </c>
      <c r="C81" s="72" t="s">
        <v>4269</v>
      </c>
      <c r="D81" s="49" t="s">
        <v>1544</v>
      </c>
      <c r="E81" s="49" t="s">
        <v>57</v>
      </c>
      <c r="F81" s="65" t="s">
        <v>1528</v>
      </c>
      <c r="G81" s="49" t="s">
        <v>58</v>
      </c>
      <c r="H81" s="51"/>
      <c r="I81" s="49" t="s">
        <v>1545</v>
      </c>
      <c r="J81" s="49">
        <v>1</v>
      </c>
      <c r="K81" s="49">
        <v>1</v>
      </c>
      <c r="L81" s="51"/>
      <c r="M81" s="49">
        <v>2</v>
      </c>
      <c r="N81" s="51"/>
      <c r="O81" s="51"/>
      <c r="P81" s="49" t="s">
        <v>61</v>
      </c>
      <c r="Q81" s="49" t="s">
        <v>1396</v>
      </c>
      <c r="R81" s="49" t="s">
        <v>1546</v>
      </c>
      <c r="S81" s="49" t="s">
        <v>1398</v>
      </c>
    </row>
    <row r="82" spans="1:19" ht="15.75" customHeight="1" x14ac:dyDescent="0.2">
      <c r="A82" s="41" t="str">
        <f t="shared" si="1"/>
        <v>ARC044</v>
      </c>
      <c r="B82" s="49" t="s">
        <v>17</v>
      </c>
      <c r="C82" s="72" t="s">
        <v>4269</v>
      </c>
      <c r="D82" s="49" t="s">
        <v>1544</v>
      </c>
      <c r="E82" s="49" t="s">
        <v>29</v>
      </c>
      <c r="F82" s="65" t="s">
        <v>1528</v>
      </c>
      <c r="G82" s="49" t="s">
        <v>58</v>
      </c>
      <c r="H82" s="51"/>
      <c r="I82" s="49" t="s">
        <v>1547</v>
      </c>
      <c r="J82" s="49">
        <v>1</v>
      </c>
      <c r="K82" s="49">
        <v>1</v>
      </c>
      <c r="L82" s="51"/>
      <c r="M82" s="49">
        <v>2</v>
      </c>
      <c r="N82" s="51"/>
      <c r="O82" s="51"/>
      <c r="P82" s="49" t="s">
        <v>61</v>
      </c>
      <c r="Q82" s="49" t="s">
        <v>1396</v>
      </c>
      <c r="R82" s="49" t="s">
        <v>1546</v>
      </c>
      <c r="S82" s="49" t="s">
        <v>1398</v>
      </c>
    </row>
    <row r="83" spans="1:19" ht="15.75" customHeight="1" x14ac:dyDescent="0.2">
      <c r="A83" s="41" t="str">
        <f t="shared" si="1"/>
        <v>ARC045-RF</v>
      </c>
      <c r="B83" s="49" t="s">
        <v>17</v>
      </c>
      <c r="C83" s="72" t="s">
        <v>4270</v>
      </c>
      <c r="D83" s="49" t="s">
        <v>1548</v>
      </c>
      <c r="E83" s="49" t="s">
        <v>57</v>
      </c>
      <c r="F83" s="65" t="s">
        <v>1528</v>
      </c>
      <c r="G83" s="49" t="s">
        <v>58</v>
      </c>
      <c r="H83" s="49" t="s">
        <v>1540</v>
      </c>
      <c r="I83" s="69" t="s">
        <v>1549</v>
      </c>
      <c r="J83" s="49">
        <v>0</v>
      </c>
      <c r="K83" s="49">
        <v>1</v>
      </c>
      <c r="L83" s="49">
        <v>4</v>
      </c>
      <c r="M83" s="49">
        <v>3</v>
      </c>
      <c r="N83" s="51"/>
      <c r="O83" s="51"/>
      <c r="P83" s="49" t="s">
        <v>71</v>
      </c>
      <c r="Q83" s="49" t="s">
        <v>1396</v>
      </c>
      <c r="R83" s="49" t="s">
        <v>1550</v>
      </c>
      <c r="S83" s="49" t="s">
        <v>1398</v>
      </c>
    </row>
    <row r="84" spans="1:19" ht="15.75" customHeight="1" x14ac:dyDescent="0.2">
      <c r="A84" s="41" t="str">
        <f t="shared" si="1"/>
        <v>ARC045</v>
      </c>
      <c r="B84" s="49" t="s">
        <v>17</v>
      </c>
      <c r="C84" s="72" t="s">
        <v>4270</v>
      </c>
      <c r="D84" s="49" t="s">
        <v>1548</v>
      </c>
      <c r="E84" s="49" t="s">
        <v>29</v>
      </c>
      <c r="F84" s="65" t="s">
        <v>1528</v>
      </c>
      <c r="G84" s="49" t="s">
        <v>58</v>
      </c>
      <c r="H84" s="49" t="s">
        <v>1540</v>
      </c>
      <c r="I84" s="69" t="s">
        <v>1551</v>
      </c>
      <c r="J84" s="49">
        <v>0</v>
      </c>
      <c r="K84" s="49">
        <v>1</v>
      </c>
      <c r="L84" s="49">
        <v>4</v>
      </c>
      <c r="M84" s="49">
        <v>3</v>
      </c>
      <c r="N84" s="51"/>
      <c r="O84" s="51"/>
      <c r="P84" s="49" t="s">
        <v>71</v>
      </c>
      <c r="Q84" s="49" t="s">
        <v>1396</v>
      </c>
      <c r="R84" s="49" t="s">
        <v>1550</v>
      </c>
      <c r="S84" s="49" t="s">
        <v>1398</v>
      </c>
    </row>
    <row r="85" spans="1:19" ht="15.75" customHeight="1" x14ac:dyDescent="0.2">
      <c r="A85" s="41" t="str">
        <f t="shared" si="1"/>
        <v>ARC046-RF</v>
      </c>
      <c r="B85" s="49" t="s">
        <v>17</v>
      </c>
      <c r="C85" s="67" t="s">
        <v>4467</v>
      </c>
      <c r="D85" s="49" t="s">
        <v>1552</v>
      </c>
      <c r="E85" s="49" t="s">
        <v>57</v>
      </c>
      <c r="F85" s="65" t="s">
        <v>1528</v>
      </c>
      <c r="G85" s="49" t="s">
        <v>58</v>
      </c>
      <c r="H85" s="51"/>
      <c r="I85" s="66" t="s">
        <v>1553</v>
      </c>
      <c r="J85" s="49">
        <v>0</v>
      </c>
      <c r="K85" s="49">
        <v>3</v>
      </c>
      <c r="L85" s="51"/>
      <c r="M85" s="49">
        <v>3</v>
      </c>
      <c r="N85" s="51"/>
      <c r="O85" s="51"/>
      <c r="P85" s="49" t="s">
        <v>71</v>
      </c>
      <c r="Q85" s="49" t="s">
        <v>1396</v>
      </c>
      <c r="R85" s="49" t="s">
        <v>1554</v>
      </c>
      <c r="S85" s="49" t="s">
        <v>1398</v>
      </c>
    </row>
    <row r="86" spans="1:19" ht="15.75" customHeight="1" x14ac:dyDescent="0.2">
      <c r="A86" s="41" t="str">
        <f t="shared" si="1"/>
        <v>ARC046</v>
      </c>
      <c r="B86" s="49" t="s">
        <v>17</v>
      </c>
      <c r="C86" s="72" t="s">
        <v>4271</v>
      </c>
      <c r="D86" s="49" t="s">
        <v>1552</v>
      </c>
      <c r="E86" s="49" t="s">
        <v>29</v>
      </c>
      <c r="F86" s="65" t="s">
        <v>1528</v>
      </c>
      <c r="G86" s="49" t="s">
        <v>58</v>
      </c>
      <c r="H86" s="51"/>
      <c r="I86" s="66" t="s">
        <v>1555</v>
      </c>
      <c r="J86" s="49">
        <v>0</v>
      </c>
      <c r="K86" s="49">
        <v>3</v>
      </c>
      <c r="L86" s="51"/>
      <c r="M86" s="49">
        <v>3</v>
      </c>
      <c r="N86" s="51"/>
      <c r="O86" s="51"/>
      <c r="P86" s="49" t="s">
        <v>71</v>
      </c>
      <c r="Q86" s="49" t="s">
        <v>1396</v>
      </c>
      <c r="R86" s="49" t="s">
        <v>1554</v>
      </c>
      <c r="S86" s="49" t="s">
        <v>1398</v>
      </c>
    </row>
    <row r="87" spans="1:19" ht="15.75" customHeight="1" x14ac:dyDescent="0.2">
      <c r="A87" s="41" t="str">
        <f t="shared" si="1"/>
        <v>ARC047-RF</v>
      </c>
      <c r="B87" s="49" t="s">
        <v>17</v>
      </c>
      <c r="C87" s="72" t="s">
        <v>4272</v>
      </c>
      <c r="D87" s="49" t="s">
        <v>1556</v>
      </c>
      <c r="E87" s="49" t="s">
        <v>57</v>
      </c>
      <c r="F87" s="65" t="s">
        <v>1528</v>
      </c>
      <c r="G87" s="49" t="s">
        <v>58</v>
      </c>
      <c r="H87" s="51"/>
      <c r="I87" s="49" t="s">
        <v>1557</v>
      </c>
      <c r="J87" s="49">
        <v>0</v>
      </c>
      <c r="K87" s="49">
        <v>2</v>
      </c>
      <c r="L87" s="51"/>
      <c r="M87" s="49">
        <v>2</v>
      </c>
      <c r="N87" s="51"/>
      <c r="O87" s="51"/>
      <c r="P87" s="49" t="s">
        <v>71</v>
      </c>
      <c r="Q87" s="49" t="s">
        <v>1396</v>
      </c>
      <c r="R87" s="49" t="s">
        <v>1558</v>
      </c>
      <c r="S87" s="49" t="s">
        <v>1398</v>
      </c>
    </row>
    <row r="88" spans="1:19" ht="15.75" customHeight="1" x14ac:dyDescent="0.2">
      <c r="A88" s="41" t="str">
        <f t="shared" si="1"/>
        <v>ARC047</v>
      </c>
      <c r="B88" s="49" t="s">
        <v>17</v>
      </c>
      <c r="C88" s="72" t="s">
        <v>4272</v>
      </c>
      <c r="D88" s="49" t="s">
        <v>1556</v>
      </c>
      <c r="E88" s="49" t="s">
        <v>29</v>
      </c>
      <c r="F88" s="65" t="s">
        <v>1528</v>
      </c>
      <c r="G88" s="49" t="s">
        <v>58</v>
      </c>
      <c r="H88" s="51"/>
      <c r="I88" s="49" t="s">
        <v>1559</v>
      </c>
      <c r="J88" s="49">
        <v>0</v>
      </c>
      <c r="K88" s="49">
        <v>2</v>
      </c>
      <c r="L88" s="51"/>
      <c r="M88" s="49">
        <v>2</v>
      </c>
      <c r="N88" s="51"/>
      <c r="O88" s="51"/>
      <c r="P88" s="49" t="s">
        <v>71</v>
      </c>
      <c r="Q88" s="49" t="s">
        <v>1396</v>
      </c>
      <c r="R88" s="49" t="s">
        <v>1558</v>
      </c>
      <c r="S88" s="49" t="s">
        <v>1398</v>
      </c>
    </row>
    <row r="89" spans="1:19" ht="15.75" customHeight="1" x14ac:dyDescent="0.2">
      <c r="A89" s="41" t="str">
        <f t="shared" si="1"/>
        <v>ARC048-RF</v>
      </c>
      <c r="B89" s="49" t="s">
        <v>17</v>
      </c>
      <c r="C89" s="72" t="s">
        <v>4273</v>
      </c>
      <c r="D89" s="49" t="s">
        <v>1560</v>
      </c>
      <c r="E89" s="49" t="s">
        <v>57</v>
      </c>
      <c r="F89" s="65" t="s">
        <v>1528</v>
      </c>
      <c r="G89" s="49" t="s">
        <v>69</v>
      </c>
      <c r="H89" s="51"/>
      <c r="I89" s="68" t="s">
        <v>1561</v>
      </c>
      <c r="J89" s="49">
        <v>0</v>
      </c>
      <c r="K89" s="49">
        <v>1</v>
      </c>
      <c r="L89" s="51"/>
      <c r="M89" s="49">
        <v>4</v>
      </c>
      <c r="N89" s="51"/>
      <c r="O89" s="51"/>
      <c r="P89" s="49" t="s">
        <v>83</v>
      </c>
      <c r="Q89" s="49" t="s">
        <v>1396</v>
      </c>
      <c r="R89" s="49" t="s">
        <v>1562</v>
      </c>
      <c r="S89" s="49" t="s">
        <v>1398</v>
      </c>
    </row>
    <row r="90" spans="1:19" ht="15.75" customHeight="1" x14ac:dyDescent="0.2">
      <c r="A90" s="41" t="str">
        <f t="shared" si="1"/>
        <v>ARC048</v>
      </c>
      <c r="B90" s="49" t="s">
        <v>17</v>
      </c>
      <c r="C90" s="72" t="s">
        <v>4273</v>
      </c>
      <c r="D90" s="49" t="s">
        <v>1560</v>
      </c>
      <c r="E90" s="49" t="s">
        <v>29</v>
      </c>
      <c r="F90" s="65" t="s">
        <v>1528</v>
      </c>
      <c r="G90" s="49" t="s">
        <v>69</v>
      </c>
      <c r="H90" s="51"/>
      <c r="I90" s="68" t="s">
        <v>1563</v>
      </c>
      <c r="J90" s="49">
        <v>0</v>
      </c>
      <c r="K90" s="49">
        <v>1</v>
      </c>
      <c r="L90" s="51"/>
      <c r="M90" s="49">
        <v>4</v>
      </c>
      <c r="N90" s="51"/>
      <c r="O90" s="51"/>
      <c r="P90" s="49" t="s">
        <v>83</v>
      </c>
      <c r="Q90" s="49" t="s">
        <v>1396</v>
      </c>
      <c r="R90" s="49" t="s">
        <v>1562</v>
      </c>
      <c r="S90" s="49" t="s">
        <v>1398</v>
      </c>
    </row>
    <row r="91" spans="1:19" ht="15.75" customHeight="1" x14ac:dyDescent="0.2">
      <c r="A91" s="41" t="str">
        <f t="shared" si="1"/>
        <v>ARC049-RF</v>
      </c>
      <c r="B91" s="49" t="s">
        <v>17</v>
      </c>
      <c r="C91" s="72" t="s">
        <v>4274</v>
      </c>
      <c r="D91" s="49" t="s">
        <v>1564</v>
      </c>
      <c r="E91" s="49" t="s">
        <v>57</v>
      </c>
      <c r="F91" s="65" t="s">
        <v>1528</v>
      </c>
      <c r="G91" s="49" t="s">
        <v>69</v>
      </c>
      <c r="H91" s="51"/>
      <c r="I91" s="68" t="s">
        <v>1565</v>
      </c>
      <c r="J91" s="49">
        <v>0</v>
      </c>
      <c r="K91" s="49">
        <v>2</v>
      </c>
      <c r="L91" s="51"/>
      <c r="M91" s="49">
        <v>3</v>
      </c>
      <c r="N91" s="51"/>
      <c r="O91" s="51"/>
      <c r="P91" s="49" t="s">
        <v>83</v>
      </c>
      <c r="Q91" s="49" t="s">
        <v>1396</v>
      </c>
      <c r="R91" s="49" t="s">
        <v>1566</v>
      </c>
      <c r="S91" s="49" t="s">
        <v>1398</v>
      </c>
    </row>
    <row r="92" spans="1:19" ht="15.75" customHeight="1" x14ac:dyDescent="0.2">
      <c r="A92" s="41" t="str">
        <f t="shared" si="1"/>
        <v>ARC049</v>
      </c>
      <c r="B92" s="49" t="s">
        <v>17</v>
      </c>
      <c r="C92" s="72" t="s">
        <v>4274</v>
      </c>
      <c r="D92" s="49" t="s">
        <v>1564</v>
      </c>
      <c r="E92" s="49" t="s">
        <v>29</v>
      </c>
      <c r="F92" s="65" t="s">
        <v>1528</v>
      </c>
      <c r="G92" s="49" t="s">
        <v>69</v>
      </c>
      <c r="H92" s="51"/>
      <c r="I92" s="68" t="s">
        <v>1567</v>
      </c>
      <c r="J92" s="49">
        <v>0</v>
      </c>
      <c r="K92" s="49">
        <v>2</v>
      </c>
      <c r="L92" s="51"/>
      <c r="M92" s="49">
        <v>3</v>
      </c>
      <c r="N92" s="51"/>
      <c r="O92" s="51"/>
      <c r="P92" s="49" t="s">
        <v>83</v>
      </c>
      <c r="Q92" s="49" t="s">
        <v>1396</v>
      </c>
      <c r="R92" s="49" t="s">
        <v>1566</v>
      </c>
      <c r="S92" s="49" t="s">
        <v>1398</v>
      </c>
    </row>
    <row r="93" spans="1:19" ht="15.75" customHeight="1" x14ac:dyDescent="0.2">
      <c r="A93" s="41" t="str">
        <f t="shared" si="1"/>
        <v>ARC050-RF</v>
      </c>
      <c r="B93" s="49" t="s">
        <v>17</v>
      </c>
      <c r="C93" s="72" t="s">
        <v>4275</v>
      </c>
      <c r="D93" s="49" t="s">
        <v>1568</v>
      </c>
      <c r="E93" s="49" t="s">
        <v>57</v>
      </c>
      <c r="F93" s="65" t="s">
        <v>1528</v>
      </c>
      <c r="G93" s="49" t="s">
        <v>69</v>
      </c>
      <c r="H93" s="51"/>
      <c r="I93" s="68" t="s">
        <v>1569</v>
      </c>
      <c r="J93" s="49">
        <v>0</v>
      </c>
      <c r="K93" s="49">
        <v>3</v>
      </c>
      <c r="L93" s="51"/>
      <c r="M93" s="49">
        <v>2</v>
      </c>
      <c r="N93" s="51"/>
      <c r="O93" s="51"/>
      <c r="P93" s="49" t="s">
        <v>83</v>
      </c>
      <c r="Q93" s="49" t="s">
        <v>1396</v>
      </c>
      <c r="R93" s="49" t="s">
        <v>1570</v>
      </c>
      <c r="S93" s="49" t="s">
        <v>1398</v>
      </c>
    </row>
    <row r="94" spans="1:19" ht="15.75" customHeight="1" x14ac:dyDescent="0.2">
      <c r="A94" s="41" t="str">
        <f t="shared" si="1"/>
        <v>ARC050</v>
      </c>
      <c r="B94" s="49" t="s">
        <v>17</v>
      </c>
      <c r="C94" s="72" t="s">
        <v>4275</v>
      </c>
      <c r="D94" s="49" t="s">
        <v>1568</v>
      </c>
      <c r="E94" s="49" t="s">
        <v>29</v>
      </c>
      <c r="F94" s="65" t="s">
        <v>1528</v>
      </c>
      <c r="G94" s="49" t="s">
        <v>69</v>
      </c>
      <c r="H94" s="51"/>
      <c r="I94" s="68" t="s">
        <v>1571</v>
      </c>
      <c r="J94" s="49">
        <v>0</v>
      </c>
      <c r="K94" s="49">
        <v>3</v>
      </c>
      <c r="L94" s="51"/>
      <c r="M94" s="49">
        <v>2</v>
      </c>
      <c r="N94" s="51"/>
      <c r="O94" s="51"/>
      <c r="P94" s="49" t="s">
        <v>83</v>
      </c>
      <c r="Q94" s="49" t="s">
        <v>1396</v>
      </c>
      <c r="R94" s="49" t="s">
        <v>1570</v>
      </c>
      <c r="S94" s="49" t="s">
        <v>1398</v>
      </c>
    </row>
    <row r="95" spans="1:19" ht="15.75" customHeight="1" x14ac:dyDescent="0.2">
      <c r="A95" s="41" t="str">
        <f t="shared" si="1"/>
        <v>ARC051-RF</v>
      </c>
      <c r="B95" s="49" t="s">
        <v>17</v>
      </c>
      <c r="C95" s="72" t="s">
        <v>4276</v>
      </c>
      <c r="D95" s="49" t="s">
        <v>1572</v>
      </c>
      <c r="E95" s="49" t="s">
        <v>57</v>
      </c>
      <c r="F95" s="65" t="s">
        <v>1528</v>
      </c>
      <c r="G95" s="49" t="s">
        <v>58</v>
      </c>
      <c r="H95" s="51"/>
      <c r="I95" s="56" t="s">
        <v>1573</v>
      </c>
      <c r="J95" s="49">
        <v>1</v>
      </c>
      <c r="K95" s="49">
        <v>1</v>
      </c>
      <c r="L95" s="51"/>
      <c r="M95" s="49">
        <v>2</v>
      </c>
      <c r="N95" s="51"/>
      <c r="O95" s="51"/>
      <c r="P95" s="49" t="s">
        <v>83</v>
      </c>
      <c r="Q95" s="49" t="s">
        <v>1396</v>
      </c>
      <c r="R95" s="49" t="s">
        <v>1574</v>
      </c>
      <c r="S95" s="49" t="s">
        <v>1398</v>
      </c>
    </row>
    <row r="96" spans="1:19" ht="15.75" customHeight="1" x14ac:dyDescent="0.2">
      <c r="A96" s="41" t="str">
        <f t="shared" si="1"/>
        <v>ARC051</v>
      </c>
      <c r="B96" s="49" t="s">
        <v>17</v>
      </c>
      <c r="C96" s="72" t="s">
        <v>4276</v>
      </c>
      <c r="D96" s="49" t="s">
        <v>1572</v>
      </c>
      <c r="E96" s="49" t="s">
        <v>29</v>
      </c>
      <c r="F96" s="65" t="s">
        <v>1528</v>
      </c>
      <c r="G96" s="49" t="s">
        <v>58</v>
      </c>
      <c r="H96" s="51"/>
      <c r="I96" s="49" t="s">
        <v>1575</v>
      </c>
      <c r="J96" s="49">
        <v>1</v>
      </c>
      <c r="K96" s="49">
        <v>1</v>
      </c>
      <c r="L96" s="51"/>
      <c r="M96" s="49">
        <v>2</v>
      </c>
      <c r="N96" s="51"/>
      <c r="O96" s="51"/>
      <c r="P96" s="49" t="s">
        <v>83</v>
      </c>
      <c r="Q96" s="49" t="s">
        <v>1396</v>
      </c>
      <c r="R96" s="49" t="s">
        <v>1574</v>
      </c>
      <c r="S96" s="49" t="s">
        <v>1398</v>
      </c>
    </row>
    <row r="97" spans="1:19" ht="15.75" customHeight="1" x14ac:dyDescent="0.2">
      <c r="A97" s="41" t="str">
        <f t="shared" si="1"/>
        <v>ARC052-RF</v>
      </c>
      <c r="B97" s="49" t="s">
        <v>17</v>
      </c>
      <c r="C97" s="72" t="s">
        <v>4277</v>
      </c>
      <c r="D97" s="49" t="s">
        <v>1576</v>
      </c>
      <c r="E97" s="49" t="s">
        <v>57</v>
      </c>
      <c r="F97" s="65" t="s">
        <v>1528</v>
      </c>
      <c r="G97" s="49" t="s">
        <v>58</v>
      </c>
      <c r="H97" s="51"/>
      <c r="I97" s="49" t="s">
        <v>1577</v>
      </c>
      <c r="J97" s="49">
        <v>1</v>
      </c>
      <c r="K97" s="49">
        <v>2</v>
      </c>
      <c r="L97" s="51"/>
      <c r="M97" s="49">
        <v>2</v>
      </c>
      <c r="N97" s="51"/>
      <c r="O97" s="51"/>
      <c r="P97" s="49" t="s">
        <v>83</v>
      </c>
      <c r="Q97" s="49" t="s">
        <v>1396</v>
      </c>
      <c r="R97" s="49" t="s">
        <v>1578</v>
      </c>
      <c r="S97" s="49" t="s">
        <v>1398</v>
      </c>
    </row>
    <row r="98" spans="1:19" ht="15.75" customHeight="1" x14ac:dyDescent="0.2">
      <c r="A98" s="41" t="str">
        <f t="shared" si="1"/>
        <v>ARC052</v>
      </c>
      <c r="B98" s="49" t="s">
        <v>17</v>
      </c>
      <c r="C98" s="72" t="s">
        <v>4277</v>
      </c>
      <c r="D98" s="49" t="s">
        <v>1576</v>
      </c>
      <c r="E98" s="49" t="s">
        <v>29</v>
      </c>
      <c r="F98" s="65" t="s">
        <v>1528</v>
      </c>
      <c r="G98" s="49" t="s">
        <v>58</v>
      </c>
      <c r="H98" s="51"/>
      <c r="I98" s="49" t="s">
        <v>1579</v>
      </c>
      <c r="J98" s="49">
        <v>1</v>
      </c>
      <c r="K98" s="49">
        <v>2</v>
      </c>
      <c r="L98" s="51"/>
      <c r="M98" s="49">
        <v>2</v>
      </c>
      <c r="N98" s="51"/>
      <c r="O98" s="51"/>
      <c r="P98" s="49" t="s">
        <v>83</v>
      </c>
      <c r="Q98" s="49" t="s">
        <v>1396</v>
      </c>
      <c r="R98" s="49" t="s">
        <v>1578</v>
      </c>
      <c r="S98" s="49" t="s">
        <v>1398</v>
      </c>
    </row>
    <row r="99" spans="1:19" ht="15.75" customHeight="1" x14ac:dyDescent="0.2">
      <c r="A99" s="41" t="str">
        <f t="shared" si="1"/>
        <v>ARC053-RF</v>
      </c>
      <c r="B99" s="49" t="s">
        <v>17</v>
      </c>
      <c r="C99" s="72" t="s">
        <v>4278</v>
      </c>
      <c r="D99" s="49" t="s">
        <v>1580</v>
      </c>
      <c r="E99" s="49" t="s">
        <v>57</v>
      </c>
      <c r="F99" s="65" t="s">
        <v>1528</v>
      </c>
      <c r="G99" s="49" t="s">
        <v>58</v>
      </c>
      <c r="H99" s="51"/>
      <c r="I99" s="49" t="s">
        <v>1581</v>
      </c>
      <c r="J99" s="49">
        <v>1</v>
      </c>
      <c r="K99" s="49">
        <v>3</v>
      </c>
      <c r="L99" s="51"/>
      <c r="M99" s="49">
        <v>2</v>
      </c>
      <c r="N99" s="51"/>
      <c r="O99" s="51"/>
      <c r="P99" s="49" t="s">
        <v>83</v>
      </c>
      <c r="Q99" s="49" t="s">
        <v>1396</v>
      </c>
      <c r="R99" s="49" t="s">
        <v>1582</v>
      </c>
      <c r="S99" s="49" t="s">
        <v>1398</v>
      </c>
    </row>
    <row r="100" spans="1:19" ht="15.75" customHeight="1" x14ac:dyDescent="0.2">
      <c r="A100" s="41" t="str">
        <f t="shared" si="1"/>
        <v>ARC053</v>
      </c>
      <c r="B100" s="49" t="s">
        <v>17</v>
      </c>
      <c r="C100" s="72" t="s">
        <v>4278</v>
      </c>
      <c r="D100" s="49" t="s">
        <v>1580</v>
      </c>
      <c r="E100" s="49" t="s">
        <v>29</v>
      </c>
      <c r="F100" s="65" t="s">
        <v>1528</v>
      </c>
      <c r="G100" s="49" t="s">
        <v>58</v>
      </c>
      <c r="H100" s="51"/>
      <c r="I100" s="49" t="s">
        <v>1583</v>
      </c>
      <c r="J100" s="49">
        <v>1</v>
      </c>
      <c r="K100" s="49">
        <v>3</v>
      </c>
      <c r="L100" s="51"/>
      <c r="M100" s="49">
        <v>2</v>
      </c>
      <c r="N100" s="51"/>
      <c r="O100" s="51"/>
      <c r="P100" s="49" t="s">
        <v>83</v>
      </c>
      <c r="Q100" s="49" t="s">
        <v>1396</v>
      </c>
      <c r="R100" s="49" t="s">
        <v>1582</v>
      </c>
      <c r="S100" s="49" t="s">
        <v>1398</v>
      </c>
    </row>
    <row r="101" spans="1:19" ht="15.75" customHeight="1" x14ac:dyDescent="0.2">
      <c r="A101" s="41" t="str">
        <f t="shared" si="1"/>
        <v>ARC054-RF</v>
      </c>
      <c r="B101" s="49" t="s">
        <v>17</v>
      </c>
      <c r="C101" s="72" t="s">
        <v>4279</v>
      </c>
      <c r="D101" s="49" t="s">
        <v>1584</v>
      </c>
      <c r="E101" s="49" t="s">
        <v>57</v>
      </c>
      <c r="F101" s="65" t="s">
        <v>1528</v>
      </c>
      <c r="G101" s="49" t="s">
        <v>58</v>
      </c>
      <c r="H101" s="51"/>
      <c r="I101" s="49" t="s">
        <v>1585</v>
      </c>
      <c r="J101" s="49">
        <v>0</v>
      </c>
      <c r="K101" s="49">
        <v>1</v>
      </c>
      <c r="L101" s="51"/>
      <c r="M101" s="49">
        <v>2</v>
      </c>
      <c r="N101" s="51"/>
      <c r="O101" s="51"/>
      <c r="P101" s="49" t="s">
        <v>83</v>
      </c>
      <c r="Q101" s="49" t="s">
        <v>1396</v>
      </c>
      <c r="R101" s="49" t="s">
        <v>1586</v>
      </c>
      <c r="S101" s="49" t="s">
        <v>1398</v>
      </c>
    </row>
    <row r="102" spans="1:19" ht="15.75" customHeight="1" x14ac:dyDescent="0.2">
      <c r="A102" s="41" t="str">
        <f t="shared" si="1"/>
        <v>ARC054</v>
      </c>
      <c r="B102" s="49" t="s">
        <v>17</v>
      </c>
      <c r="C102" s="72" t="s">
        <v>4279</v>
      </c>
      <c r="D102" s="49" t="s">
        <v>1584</v>
      </c>
      <c r="E102" s="49" t="s">
        <v>29</v>
      </c>
      <c r="F102" s="65" t="s">
        <v>1528</v>
      </c>
      <c r="G102" s="49" t="s">
        <v>58</v>
      </c>
      <c r="H102" s="51"/>
      <c r="I102" s="49" t="s">
        <v>1587</v>
      </c>
      <c r="J102" s="49">
        <v>0</v>
      </c>
      <c r="K102" s="49">
        <v>1</v>
      </c>
      <c r="L102" s="51"/>
      <c r="M102" s="49">
        <v>2</v>
      </c>
      <c r="N102" s="51"/>
      <c r="O102" s="51"/>
      <c r="P102" s="49" t="s">
        <v>83</v>
      </c>
      <c r="Q102" s="49" t="s">
        <v>1396</v>
      </c>
      <c r="R102" s="49" t="s">
        <v>1586</v>
      </c>
      <c r="S102" s="49" t="s">
        <v>1398</v>
      </c>
    </row>
    <row r="103" spans="1:19" ht="15.75" customHeight="1" x14ac:dyDescent="0.2">
      <c r="A103" s="41" t="str">
        <f t="shared" si="1"/>
        <v>ARC055-RF</v>
      </c>
      <c r="B103" s="49" t="s">
        <v>17</v>
      </c>
      <c r="C103" s="72" t="s">
        <v>4280</v>
      </c>
      <c r="D103" s="49" t="s">
        <v>1588</v>
      </c>
      <c r="E103" s="49" t="s">
        <v>57</v>
      </c>
      <c r="F103" s="65" t="s">
        <v>1528</v>
      </c>
      <c r="G103" s="49" t="s">
        <v>58</v>
      </c>
      <c r="H103" s="51"/>
      <c r="I103" s="49" t="s">
        <v>1589</v>
      </c>
      <c r="J103" s="49">
        <v>0</v>
      </c>
      <c r="K103" s="49">
        <v>2</v>
      </c>
      <c r="L103" s="51"/>
      <c r="M103" s="49">
        <v>2</v>
      </c>
      <c r="N103" s="51"/>
      <c r="O103" s="51"/>
      <c r="P103" s="49" t="s">
        <v>83</v>
      </c>
      <c r="Q103" s="49" t="s">
        <v>1396</v>
      </c>
      <c r="R103" s="49" t="s">
        <v>1590</v>
      </c>
      <c r="S103" s="49" t="s">
        <v>1398</v>
      </c>
    </row>
    <row r="104" spans="1:19" ht="15.75" customHeight="1" x14ac:dyDescent="0.2">
      <c r="A104" s="41" t="str">
        <f t="shared" si="1"/>
        <v>ARC055</v>
      </c>
      <c r="B104" s="49" t="s">
        <v>17</v>
      </c>
      <c r="C104" s="72" t="s">
        <v>4280</v>
      </c>
      <c r="D104" s="49" t="s">
        <v>1588</v>
      </c>
      <c r="E104" s="49" t="s">
        <v>29</v>
      </c>
      <c r="F104" s="65" t="s">
        <v>1528</v>
      </c>
      <c r="G104" s="49" t="s">
        <v>58</v>
      </c>
      <c r="H104" s="51"/>
      <c r="I104" s="49" t="s">
        <v>1591</v>
      </c>
      <c r="J104" s="49">
        <v>0</v>
      </c>
      <c r="K104" s="49">
        <v>2</v>
      </c>
      <c r="L104" s="51"/>
      <c r="M104" s="49">
        <v>2</v>
      </c>
      <c r="N104" s="51"/>
      <c r="O104" s="51"/>
      <c r="P104" s="49" t="s">
        <v>83</v>
      </c>
      <c r="Q104" s="49" t="s">
        <v>1396</v>
      </c>
      <c r="R104" s="49" t="s">
        <v>1590</v>
      </c>
      <c r="S104" s="49" t="s">
        <v>1398</v>
      </c>
    </row>
    <row r="105" spans="1:19" ht="15.75" customHeight="1" x14ac:dyDescent="0.2">
      <c r="A105" s="41" t="str">
        <f t="shared" si="1"/>
        <v>ARC056-RF</v>
      </c>
      <c r="B105" s="49" t="s">
        <v>17</v>
      </c>
      <c r="C105" s="72" t="s">
        <v>4281</v>
      </c>
      <c r="D105" s="49" t="s">
        <v>1592</v>
      </c>
      <c r="E105" s="49" t="s">
        <v>57</v>
      </c>
      <c r="F105" s="65" t="s">
        <v>1528</v>
      </c>
      <c r="G105" s="49" t="s">
        <v>58</v>
      </c>
      <c r="H105" s="51"/>
      <c r="I105" s="49" t="s">
        <v>1593</v>
      </c>
      <c r="J105" s="49">
        <v>0</v>
      </c>
      <c r="K105" s="49">
        <v>3</v>
      </c>
      <c r="L105" s="51"/>
      <c r="M105" s="49">
        <v>2</v>
      </c>
      <c r="N105" s="51"/>
      <c r="O105" s="51"/>
      <c r="P105" s="49" t="s">
        <v>83</v>
      </c>
      <c r="Q105" s="49" t="s">
        <v>1396</v>
      </c>
      <c r="R105" s="49" t="s">
        <v>1594</v>
      </c>
      <c r="S105" s="49" t="s">
        <v>1398</v>
      </c>
    </row>
    <row r="106" spans="1:19" ht="15.75" customHeight="1" x14ac:dyDescent="0.2">
      <c r="A106" s="41" t="str">
        <f t="shared" si="1"/>
        <v>ARC056</v>
      </c>
      <c r="B106" s="49" t="s">
        <v>17</v>
      </c>
      <c r="C106" s="72" t="s">
        <v>4281</v>
      </c>
      <c r="D106" s="49" t="s">
        <v>1592</v>
      </c>
      <c r="E106" s="49" t="s">
        <v>29</v>
      </c>
      <c r="F106" s="65" t="s">
        <v>1528</v>
      </c>
      <c r="G106" s="49" t="s">
        <v>58</v>
      </c>
      <c r="H106" s="51"/>
      <c r="I106" s="49" t="s">
        <v>1595</v>
      </c>
      <c r="J106" s="49">
        <v>0</v>
      </c>
      <c r="K106" s="49">
        <v>3</v>
      </c>
      <c r="L106" s="51"/>
      <c r="M106" s="49">
        <v>2</v>
      </c>
      <c r="N106" s="51"/>
      <c r="O106" s="51"/>
      <c r="P106" s="49" t="s">
        <v>83</v>
      </c>
      <c r="Q106" s="49" t="s">
        <v>1396</v>
      </c>
      <c r="R106" s="49" t="s">
        <v>1594</v>
      </c>
      <c r="S106" s="49" t="s">
        <v>1398</v>
      </c>
    </row>
    <row r="107" spans="1:19" ht="15.75" customHeight="1" x14ac:dyDescent="0.2">
      <c r="A107" s="41" t="str">
        <f t="shared" si="1"/>
        <v>ARC057-RF</v>
      </c>
      <c r="B107" s="49" t="s">
        <v>17</v>
      </c>
      <c r="C107" s="72" t="s">
        <v>4282</v>
      </c>
      <c r="D107" s="49" t="s">
        <v>1596</v>
      </c>
      <c r="E107" s="49" t="s">
        <v>57</v>
      </c>
      <c r="F107" s="65" t="s">
        <v>1528</v>
      </c>
      <c r="G107" s="49" t="s">
        <v>58</v>
      </c>
      <c r="H107" s="49" t="s">
        <v>1540</v>
      </c>
      <c r="I107" s="56" t="s">
        <v>4831</v>
      </c>
      <c r="J107" s="49">
        <v>1</v>
      </c>
      <c r="K107" s="49">
        <v>1</v>
      </c>
      <c r="L107" s="49">
        <v>4</v>
      </c>
      <c r="M107" s="49">
        <v>3</v>
      </c>
      <c r="N107" s="51"/>
      <c r="O107" s="51"/>
      <c r="P107" s="49" t="s">
        <v>53</v>
      </c>
      <c r="Q107" s="49" t="s">
        <v>1396</v>
      </c>
      <c r="R107" s="49" t="s">
        <v>1597</v>
      </c>
      <c r="S107" s="49" t="s">
        <v>1398</v>
      </c>
    </row>
    <row r="108" spans="1:19" ht="15.75" customHeight="1" x14ac:dyDescent="0.2">
      <c r="A108" s="41" t="str">
        <f t="shared" si="1"/>
        <v>ARC057</v>
      </c>
      <c r="B108" s="49" t="s">
        <v>17</v>
      </c>
      <c r="C108" s="72" t="s">
        <v>4282</v>
      </c>
      <c r="D108" s="49" t="s">
        <v>1596</v>
      </c>
      <c r="E108" s="49" t="s">
        <v>29</v>
      </c>
      <c r="F108" s="65" t="s">
        <v>1528</v>
      </c>
      <c r="G108" s="49" t="s">
        <v>58</v>
      </c>
      <c r="H108" s="49" t="s">
        <v>1540</v>
      </c>
      <c r="I108" s="56" t="s">
        <v>4831</v>
      </c>
      <c r="J108" s="49">
        <v>1</v>
      </c>
      <c r="K108" s="49">
        <v>1</v>
      </c>
      <c r="L108" s="49">
        <v>4</v>
      </c>
      <c r="M108" s="49">
        <v>3</v>
      </c>
      <c r="N108" s="51"/>
      <c r="O108" s="51"/>
      <c r="P108" s="49" t="s">
        <v>53</v>
      </c>
      <c r="Q108" s="49" t="s">
        <v>1396</v>
      </c>
      <c r="R108" s="49" t="s">
        <v>1597</v>
      </c>
      <c r="S108" s="49" t="s">
        <v>1398</v>
      </c>
    </row>
    <row r="109" spans="1:19" ht="15.75" customHeight="1" x14ac:dyDescent="0.2">
      <c r="A109" s="41" t="str">
        <f t="shared" si="1"/>
        <v>ARC058-RF</v>
      </c>
      <c r="B109" s="49" t="s">
        <v>17</v>
      </c>
      <c r="C109" s="72" t="s">
        <v>4283</v>
      </c>
      <c r="D109" s="49" t="s">
        <v>1598</v>
      </c>
      <c r="E109" s="49" t="s">
        <v>57</v>
      </c>
      <c r="F109" s="65" t="s">
        <v>1528</v>
      </c>
      <c r="G109" s="49" t="s">
        <v>58</v>
      </c>
      <c r="H109" s="49" t="s">
        <v>1540</v>
      </c>
      <c r="I109" s="56" t="s">
        <v>4831</v>
      </c>
      <c r="J109" s="49">
        <v>1</v>
      </c>
      <c r="K109" s="49">
        <v>2</v>
      </c>
      <c r="L109" s="49">
        <v>3</v>
      </c>
      <c r="M109" s="49">
        <v>3</v>
      </c>
      <c r="N109" s="51"/>
      <c r="O109" s="51"/>
      <c r="P109" s="49" t="s">
        <v>53</v>
      </c>
      <c r="Q109" s="49" t="s">
        <v>1396</v>
      </c>
      <c r="R109" s="49" t="s">
        <v>1599</v>
      </c>
      <c r="S109" s="49" t="s">
        <v>1398</v>
      </c>
    </row>
    <row r="110" spans="1:19" ht="15.75" customHeight="1" x14ac:dyDescent="0.2">
      <c r="A110" s="41" t="str">
        <f t="shared" si="1"/>
        <v>ARC058</v>
      </c>
      <c r="B110" s="49" t="s">
        <v>17</v>
      </c>
      <c r="C110" s="72" t="s">
        <v>4283</v>
      </c>
      <c r="D110" s="49" t="s">
        <v>1598</v>
      </c>
      <c r="E110" s="49" t="s">
        <v>29</v>
      </c>
      <c r="F110" s="65" t="s">
        <v>1528</v>
      </c>
      <c r="G110" s="49" t="s">
        <v>58</v>
      </c>
      <c r="H110" s="49" t="s">
        <v>1540</v>
      </c>
      <c r="I110" s="56" t="s">
        <v>4831</v>
      </c>
      <c r="J110" s="49">
        <v>1</v>
      </c>
      <c r="K110" s="49">
        <v>2</v>
      </c>
      <c r="L110" s="49">
        <v>3</v>
      </c>
      <c r="M110" s="49">
        <v>3</v>
      </c>
      <c r="N110" s="51"/>
      <c r="O110" s="51"/>
      <c r="P110" s="49" t="s">
        <v>53</v>
      </c>
      <c r="Q110" s="49" t="s">
        <v>1396</v>
      </c>
      <c r="R110" s="49" t="s">
        <v>1599</v>
      </c>
      <c r="S110" s="49" t="s">
        <v>1398</v>
      </c>
    </row>
    <row r="111" spans="1:19" ht="15.75" customHeight="1" x14ac:dyDescent="0.2">
      <c r="A111" s="41" t="str">
        <f t="shared" si="1"/>
        <v>ARC059-RF</v>
      </c>
      <c r="B111" s="49" t="s">
        <v>17</v>
      </c>
      <c r="C111" s="72" t="s">
        <v>4284</v>
      </c>
      <c r="D111" s="49" t="s">
        <v>1600</v>
      </c>
      <c r="E111" s="49" t="s">
        <v>57</v>
      </c>
      <c r="F111" s="65" t="s">
        <v>1528</v>
      </c>
      <c r="G111" s="49" t="s">
        <v>58</v>
      </c>
      <c r="H111" s="49" t="s">
        <v>1540</v>
      </c>
      <c r="I111" s="56" t="s">
        <v>4831</v>
      </c>
      <c r="J111" s="49">
        <v>1</v>
      </c>
      <c r="K111" s="49">
        <v>3</v>
      </c>
      <c r="L111" s="49">
        <v>2</v>
      </c>
      <c r="M111" s="49">
        <v>3</v>
      </c>
      <c r="N111" s="51"/>
      <c r="O111" s="51"/>
      <c r="P111" s="49" t="s">
        <v>53</v>
      </c>
      <c r="Q111" s="49" t="s">
        <v>1396</v>
      </c>
      <c r="R111" s="49" t="s">
        <v>1601</v>
      </c>
      <c r="S111" s="49" t="s">
        <v>1398</v>
      </c>
    </row>
    <row r="112" spans="1:19" ht="15.75" customHeight="1" x14ac:dyDescent="0.2">
      <c r="A112" s="41" t="str">
        <f t="shared" si="1"/>
        <v>ARC059</v>
      </c>
      <c r="B112" s="49" t="s">
        <v>17</v>
      </c>
      <c r="C112" s="72" t="s">
        <v>4284</v>
      </c>
      <c r="D112" s="49" t="s">
        <v>1600</v>
      </c>
      <c r="E112" s="49" t="s">
        <v>29</v>
      </c>
      <c r="F112" s="65" t="s">
        <v>1528</v>
      </c>
      <c r="G112" s="49" t="s">
        <v>58</v>
      </c>
      <c r="H112" s="49" t="s">
        <v>1540</v>
      </c>
      <c r="I112" s="56" t="s">
        <v>4831</v>
      </c>
      <c r="J112" s="49">
        <v>1</v>
      </c>
      <c r="K112" s="49">
        <v>3</v>
      </c>
      <c r="L112" s="49">
        <v>2</v>
      </c>
      <c r="M112" s="49">
        <v>3</v>
      </c>
      <c r="N112" s="51"/>
      <c r="O112" s="51"/>
      <c r="P112" s="49" t="s">
        <v>53</v>
      </c>
      <c r="Q112" s="49" t="s">
        <v>1396</v>
      </c>
      <c r="R112" s="49" t="s">
        <v>1601</v>
      </c>
      <c r="S112" s="49" t="s">
        <v>1398</v>
      </c>
    </row>
    <row r="113" spans="1:19" ht="15.75" customHeight="1" x14ac:dyDescent="0.2">
      <c r="A113" s="41" t="str">
        <f t="shared" si="1"/>
        <v>ARC060-RF</v>
      </c>
      <c r="B113" s="49" t="s">
        <v>17</v>
      </c>
      <c r="C113" s="72" t="s">
        <v>4285</v>
      </c>
      <c r="D113" s="49" t="s">
        <v>1602</v>
      </c>
      <c r="E113" s="49" t="s">
        <v>57</v>
      </c>
      <c r="F113" s="65" t="s">
        <v>1528</v>
      </c>
      <c r="G113" s="49" t="s">
        <v>58</v>
      </c>
      <c r="H113" s="49" t="s">
        <v>1540</v>
      </c>
      <c r="I113" s="75" t="s">
        <v>4832</v>
      </c>
      <c r="J113" s="49">
        <v>1</v>
      </c>
      <c r="K113" s="49">
        <v>1</v>
      </c>
      <c r="L113" s="49">
        <v>5</v>
      </c>
      <c r="M113" s="49">
        <v>3</v>
      </c>
      <c r="N113" s="51"/>
      <c r="O113" s="51"/>
      <c r="P113" s="49" t="s">
        <v>53</v>
      </c>
      <c r="Q113" s="49" t="s">
        <v>1396</v>
      </c>
      <c r="R113" s="49" t="s">
        <v>1603</v>
      </c>
      <c r="S113" s="49" t="s">
        <v>1398</v>
      </c>
    </row>
    <row r="114" spans="1:19" ht="15.75" customHeight="1" x14ac:dyDescent="0.2">
      <c r="A114" s="41" t="str">
        <f t="shared" si="1"/>
        <v>ARC060</v>
      </c>
      <c r="B114" s="49" t="s">
        <v>17</v>
      </c>
      <c r="C114" s="72" t="s">
        <v>4285</v>
      </c>
      <c r="D114" s="49" t="s">
        <v>1602</v>
      </c>
      <c r="E114" s="49" t="s">
        <v>29</v>
      </c>
      <c r="F114" s="65" t="s">
        <v>1528</v>
      </c>
      <c r="G114" s="49" t="s">
        <v>58</v>
      </c>
      <c r="H114" s="49" t="s">
        <v>1540</v>
      </c>
      <c r="I114" s="75" t="s">
        <v>4833</v>
      </c>
      <c r="J114" s="49">
        <v>1</v>
      </c>
      <c r="K114" s="49">
        <v>1</v>
      </c>
      <c r="L114" s="49">
        <v>5</v>
      </c>
      <c r="M114" s="49">
        <v>3</v>
      </c>
      <c r="N114" s="51"/>
      <c r="O114" s="51"/>
      <c r="P114" s="49" t="s">
        <v>53</v>
      </c>
      <c r="Q114" s="49" t="s">
        <v>1396</v>
      </c>
      <c r="R114" s="49" t="s">
        <v>1603</v>
      </c>
      <c r="S114" s="49" t="s">
        <v>1398</v>
      </c>
    </row>
    <row r="115" spans="1:19" ht="15.75" customHeight="1" x14ac:dyDescent="0.2">
      <c r="A115" s="41" t="str">
        <f t="shared" si="1"/>
        <v>ARC061-RF</v>
      </c>
      <c r="B115" s="49" t="s">
        <v>17</v>
      </c>
      <c r="C115" s="72" t="s">
        <v>4286</v>
      </c>
      <c r="D115" s="49" t="s">
        <v>1604</v>
      </c>
      <c r="E115" s="49" t="s">
        <v>57</v>
      </c>
      <c r="F115" s="65" t="s">
        <v>1528</v>
      </c>
      <c r="G115" s="49" t="s">
        <v>58</v>
      </c>
      <c r="H115" s="49" t="s">
        <v>1540</v>
      </c>
      <c r="I115" s="75" t="s">
        <v>4833</v>
      </c>
      <c r="J115" s="49">
        <v>1</v>
      </c>
      <c r="K115" s="49">
        <v>2</v>
      </c>
      <c r="L115" s="49">
        <v>4</v>
      </c>
      <c r="M115" s="49">
        <v>3</v>
      </c>
      <c r="N115" s="51"/>
      <c r="O115" s="51"/>
      <c r="P115" s="49" t="s">
        <v>53</v>
      </c>
      <c r="Q115" s="49" t="s">
        <v>1396</v>
      </c>
      <c r="R115" s="49" t="s">
        <v>1605</v>
      </c>
      <c r="S115" s="49" t="s">
        <v>1398</v>
      </c>
    </row>
    <row r="116" spans="1:19" ht="15.75" customHeight="1" x14ac:dyDescent="0.2">
      <c r="A116" s="41" t="str">
        <f t="shared" si="1"/>
        <v>ARC061</v>
      </c>
      <c r="B116" s="49" t="s">
        <v>17</v>
      </c>
      <c r="C116" s="72" t="s">
        <v>4286</v>
      </c>
      <c r="D116" s="49" t="s">
        <v>1604</v>
      </c>
      <c r="E116" s="49" t="s">
        <v>29</v>
      </c>
      <c r="F116" s="65" t="s">
        <v>1528</v>
      </c>
      <c r="G116" s="49" t="s">
        <v>58</v>
      </c>
      <c r="H116" s="49" t="s">
        <v>1540</v>
      </c>
      <c r="I116" s="75" t="s">
        <v>4833</v>
      </c>
      <c r="J116" s="49">
        <v>1</v>
      </c>
      <c r="K116" s="49">
        <v>2</v>
      </c>
      <c r="L116" s="49">
        <v>4</v>
      </c>
      <c r="M116" s="49">
        <v>3</v>
      </c>
      <c r="N116" s="51"/>
      <c r="O116" s="51"/>
      <c r="P116" s="49" t="s">
        <v>53</v>
      </c>
      <c r="Q116" s="49" t="s">
        <v>1396</v>
      </c>
      <c r="R116" s="49" t="s">
        <v>1605</v>
      </c>
      <c r="S116" s="49" t="s">
        <v>1398</v>
      </c>
    </row>
    <row r="117" spans="1:19" ht="15.75" customHeight="1" x14ac:dyDescent="0.2">
      <c r="A117" s="41" t="str">
        <f t="shared" si="1"/>
        <v>ARC062-RF</v>
      </c>
      <c r="B117" s="49" t="s">
        <v>17</v>
      </c>
      <c r="C117" s="72" t="s">
        <v>4287</v>
      </c>
      <c r="D117" s="49" t="s">
        <v>1606</v>
      </c>
      <c r="E117" s="49" t="s">
        <v>57</v>
      </c>
      <c r="F117" s="65" t="s">
        <v>1528</v>
      </c>
      <c r="G117" s="49" t="s">
        <v>58</v>
      </c>
      <c r="H117" s="49" t="s">
        <v>1540</v>
      </c>
      <c r="I117" s="75" t="s">
        <v>4833</v>
      </c>
      <c r="J117" s="49">
        <v>1</v>
      </c>
      <c r="K117" s="49">
        <v>3</v>
      </c>
      <c r="L117" s="49">
        <v>3</v>
      </c>
      <c r="M117" s="49">
        <v>3</v>
      </c>
      <c r="N117" s="51"/>
      <c r="O117" s="51"/>
      <c r="P117" s="49" t="s">
        <v>53</v>
      </c>
      <c r="Q117" s="49" t="s">
        <v>1396</v>
      </c>
      <c r="R117" s="49" t="s">
        <v>1607</v>
      </c>
      <c r="S117" s="49" t="s">
        <v>1398</v>
      </c>
    </row>
    <row r="118" spans="1:19" ht="15.75" customHeight="1" x14ac:dyDescent="0.2">
      <c r="A118" s="41" t="str">
        <f t="shared" si="1"/>
        <v>ARC062</v>
      </c>
      <c r="B118" s="49" t="s">
        <v>17</v>
      </c>
      <c r="C118" s="72" t="s">
        <v>4287</v>
      </c>
      <c r="D118" s="49" t="s">
        <v>1606</v>
      </c>
      <c r="E118" s="49" t="s">
        <v>29</v>
      </c>
      <c r="F118" s="65" t="s">
        <v>1528</v>
      </c>
      <c r="G118" s="49" t="s">
        <v>58</v>
      </c>
      <c r="H118" s="49" t="s">
        <v>1540</v>
      </c>
      <c r="I118" s="75" t="s">
        <v>4833</v>
      </c>
      <c r="J118" s="49">
        <v>1</v>
      </c>
      <c r="K118" s="49">
        <v>3</v>
      </c>
      <c r="L118" s="49">
        <v>3</v>
      </c>
      <c r="M118" s="49">
        <v>3</v>
      </c>
      <c r="N118" s="51"/>
      <c r="O118" s="51"/>
      <c r="P118" s="49" t="s">
        <v>53</v>
      </c>
      <c r="Q118" s="49" t="s">
        <v>1396</v>
      </c>
      <c r="R118" s="49" t="s">
        <v>1607</v>
      </c>
      <c r="S118" s="49" t="s">
        <v>1398</v>
      </c>
    </row>
    <row r="119" spans="1:19" ht="15.75" customHeight="1" x14ac:dyDescent="0.2">
      <c r="A119" s="41" t="str">
        <f t="shared" si="1"/>
        <v>ARC063-RF</v>
      </c>
      <c r="B119" s="49" t="s">
        <v>17</v>
      </c>
      <c r="C119" s="67" t="s">
        <v>4468</v>
      </c>
      <c r="D119" s="49" t="s">
        <v>1608</v>
      </c>
      <c r="E119" s="49" t="s">
        <v>57</v>
      </c>
      <c r="F119" s="65" t="s">
        <v>1528</v>
      </c>
      <c r="G119" s="49" t="s">
        <v>58</v>
      </c>
      <c r="H119" s="49" t="s">
        <v>1540</v>
      </c>
      <c r="I119" s="75" t="s">
        <v>4834</v>
      </c>
      <c r="J119" s="49">
        <v>0</v>
      </c>
      <c r="K119" s="49">
        <v>1</v>
      </c>
      <c r="L119" s="49">
        <v>4</v>
      </c>
      <c r="M119" s="49">
        <v>3</v>
      </c>
      <c r="N119" s="51"/>
      <c r="O119" s="51"/>
      <c r="P119" s="49" t="s">
        <v>53</v>
      </c>
      <c r="Q119" s="49" t="s">
        <v>1396</v>
      </c>
      <c r="R119" s="49" t="s">
        <v>1609</v>
      </c>
      <c r="S119" s="49" t="s">
        <v>1398</v>
      </c>
    </row>
    <row r="120" spans="1:19" ht="15.75" customHeight="1" x14ac:dyDescent="0.2">
      <c r="A120" s="41" t="str">
        <f t="shared" si="1"/>
        <v>ARC063</v>
      </c>
      <c r="B120" s="49" t="s">
        <v>17</v>
      </c>
      <c r="C120" s="72" t="s">
        <v>4288</v>
      </c>
      <c r="D120" s="49" t="s">
        <v>1608</v>
      </c>
      <c r="E120" s="49" t="s">
        <v>29</v>
      </c>
      <c r="F120" s="65" t="s">
        <v>1528</v>
      </c>
      <c r="G120" s="49" t="s">
        <v>58</v>
      </c>
      <c r="H120" s="49" t="s">
        <v>1540</v>
      </c>
      <c r="I120" s="75" t="s">
        <v>4835</v>
      </c>
      <c r="J120" s="49">
        <v>0</v>
      </c>
      <c r="K120" s="49">
        <v>1</v>
      </c>
      <c r="L120" s="49">
        <v>4</v>
      </c>
      <c r="M120" s="49">
        <v>3</v>
      </c>
      <c r="N120" s="51"/>
      <c r="O120" s="51"/>
      <c r="P120" s="49" t="s">
        <v>53</v>
      </c>
      <c r="Q120" s="49" t="s">
        <v>1396</v>
      </c>
      <c r="R120" s="49" t="s">
        <v>1609</v>
      </c>
      <c r="S120" s="49" t="s">
        <v>1398</v>
      </c>
    </row>
    <row r="121" spans="1:19" ht="15.75" customHeight="1" x14ac:dyDescent="0.2">
      <c r="A121" s="41" t="str">
        <f t="shared" si="1"/>
        <v>ARC064-RF</v>
      </c>
      <c r="B121" s="49" t="s">
        <v>17</v>
      </c>
      <c r="C121" s="67" t="s">
        <v>4469</v>
      </c>
      <c r="D121" s="49" t="s">
        <v>1610</v>
      </c>
      <c r="E121" s="49" t="s">
        <v>57</v>
      </c>
      <c r="F121" s="65" t="s">
        <v>1528</v>
      </c>
      <c r="G121" s="49" t="s">
        <v>58</v>
      </c>
      <c r="H121" s="49" t="s">
        <v>1540</v>
      </c>
      <c r="I121" s="75" t="s">
        <v>4834</v>
      </c>
      <c r="J121" s="49">
        <v>0</v>
      </c>
      <c r="K121" s="49">
        <v>2</v>
      </c>
      <c r="L121" s="49">
        <v>3</v>
      </c>
      <c r="M121" s="49">
        <v>3</v>
      </c>
      <c r="N121" s="51"/>
      <c r="O121" s="51"/>
      <c r="P121" s="49" t="s">
        <v>53</v>
      </c>
      <c r="Q121" s="49" t="s">
        <v>1396</v>
      </c>
      <c r="R121" s="49" t="s">
        <v>1611</v>
      </c>
      <c r="S121" s="49" t="s">
        <v>1398</v>
      </c>
    </row>
    <row r="122" spans="1:19" ht="15.75" customHeight="1" x14ac:dyDescent="0.2">
      <c r="A122" s="41" t="str">
        <f t="shared" si="1"/>
        <v>ARC064</v>
      </c>
      <c r="B122" s="49" t="s">
        <v>17</v>
      </c>
      <c r="C122" s="72" t="s">
        <v>4289</v>
      </c>
      <c r="D122" s="49" t="s">
        <v>1610</v>
      </c>
      <c r="E122" s="49" t="s">
        <v>29</v>
      </c>
      <c r="F122" s="65" t="s">
        <v>1528</v>
      </c>
      <c r="G122" s="49" t="s">
        <v>58</v>
      </c>
      <c r="H122" s="49" t="s">
        <v>1540</v>
      </c>
      <c r="I122" s="75" t="s">
        <v>4835</v>
      </c>
      <c r="J122" s="49">
        <v>0</v>
      </c>
      <c r="K122" s="49">
        <v>2</v>
      </c>
      <c r="L122" s="49">
        <v>3</v>
      </c>
      <c r="M122" s="49">
        <v>3</v>
      </c>
      <c r="N122" s="51"/>
      <c r="O122" s="51"/>
      <c r="P122" s="49" t="s">
        <v>53</v>
      </c>
      <c r="Q122" s="49" t="s">
        <v>1396</v>
      </c>
      <c r="R122" s="49" t="s">
        <v>1611</v>
      </c>
      <c r="S122" s="49" t="s">
        <v>1398</v>
      </c>
    </row>
    <row r="123" spans="1:19" ht="15.75" customHeight="1" x14ac:dyDescent="0.2">
      <c r="A123" s="41" t="str">
        <f t="shared" si="1"/>
        <v>ARC065-RF</v>
      </c>
      <c r="B123" s="49" t="s">
        <v>17</v>
      </c>
      <c r="C123" s="67" t="s">
        <v>4470</v>
      </c>
      <c r="D123" s="49" t="s">
        <v>1612</v>
      </c>
      <c r="E123" s="49" t="s">
        <v>57</v>
      </c>
      <c r="F123" s="65" t="s">
        <v>1528</v>
      </c>
      <c r="G123" s="49" t="s">
        <v>58</v>
      </c>
      <c r="H123" s="49" t="s">
        <v>1540</v>
      </c>
      <c r="I123" s="75" t="s">
        <v>4834</v>
      </c>
      <c r="J123" s="49">
        <v>0</v>
      </c>
      <c r="K123" s="49">
        <v>3</v>
      </c>
      <c r="L123" s="49">
        <v>2</v>
      </c>
      <c r="M123" s="49">
        <v>3</v>
      </c>
      <c r="N123" s="51"/>
      <c r="O123" s="51"/>
      <c r="P123" s="49" t="s">
        <v>53</v>
      </c>
      <c r="Q123" s="49" t="s">
        <v>1396</v>
      </c>
      <c r="R123" s="49" t="s">
        <v>1613</v>
      </c>
      <c r="S123" s="49" t="s">
        <v>1398</v>
      </c>
    </row>
    <row r="124" spans="1:19" ht="15.75" customHeight="1" x14ac:dyDescent="0.2">
      <c r="A124" s="41" t="str">
        <f t="shared" si="1"/>
        <v>ARC065</v>
      </c>
      <c r="B124" s="49" t="s">
        <v>17</v>
      </c>
      <c r="C124" s="72" t="s">
        <v>4290</v>
      </c>
      <c r="D124" s="49" t="s">
        <v>1612</v>
      </c>
      <c r="E124" s="49" t="s">
        <v>29</v>
      </c>
      <c r="F124" s="65" t="s">
        <v>1528</v>
      </c>
      <c r="G124" s="49" t="s">
        <v>58</v>
      </c>
      <c r="H124" s="49" t="s">
        <v>1540</v>
      </c>
      <c r="I124" s="75" t="s">
        <v>4835</v>
      </c>
      <c r="J124" s="49">
        <v>0</v>
      </c>
      <c r="K124" s="49">
        <v>3</v>
      </c>
      <c r="L124" s="49">
        <v>2</v>
      </c>
      <c r="M124" s="49">
        <v>3</v>
      </c>
      <c r="N124" s="51"/>
      <c r="O124" s="51"/>
      <c r="P124" s="49" t="s">
        <v>53</v>
      </c>
      <c r="Q124" s="49" t="s">
        <v>1396</v>
      </c>
      <c r="R124" s="49" t="s">
        <v>1613</v>
      </c>
      <c r="S124" s="49" t="s">
        <v>1398</v>
      </c>
    </row>
    <row r="125" spans="1:19" ht="15.75" customHeight="1" x14ac:dyDescent="0.2">
      <c r="A125" s="41" t="str">
        <f t="shared" si="1"/>
        <v>ARC066-RF</v>
      </c>
      <c r="B125" s="49" t="s">
        <v>17</v>
      </c>
      <c r="C125" s="72" t="s">
        <v>4291</v>
      </c>
      <c r="D125" s="49" t="s">
        <v>1614</v>
      </c>
      <c r="E125" s="49" t="s">
        <v>57</v>
      </c>
      <c r="F125" s="65" t="s">
        <v>1528</v>
      </c>
      <c r="G125" s="49" t="s">
        <v>58</v>
      </c>
      <c r="H125" s="49" t="s">
        <v>1540</v>
      </c>
      <c r="I125" s="75" t="s">
        <v>4836</v>
      </c>
      <c r="J125" s="49">
        <v>1</v>
      </c>
      <c r="K125" s="49">
        <v>1</v>
      </c>
      <c r="L125" s="49">
        <v>5</v>
      </c>
      <c r="M125" s="49">
        <v>3</v>
      </c>
      <c r="N125" s="51"/>
      <c r="O125" s="51"/>
      <c r="P125" s="49" t="s">
        <v>53</v>
      </c>
      <c r="Q125" s="49" t="s">
        <v>1396</v>
      </c>
      <c r="R125" s="49" t="s">
        <v>1615</v>
      </c>
      <c r="S125" s="49" t="s">
        <v>1398</v>
      </c>
    </row>
    <row r="126" spans="1:19" ht="15.75" customHeight="1" x14ac:dyDescent="0.2">
      <c r="A126" s="41" t="str">
        <f t="shared" si="1"/>
        <v>ARC066</v>
      </c>
      <c r="B126" s="49" t="s">
        <v>17</v>
      </c>
      <c r="C126" s="72" t="s">
        <v>4291</v>
      </c>
      <c r="D126" s="49" t="s">
        <v>1614</v>
      </c>
      <c r="E126" s="49" t="s">
        <v>29</v>
      </c>
      <c r="F126" s="65" t="s">
        <v>1528</v>
      </c>
      <c r="G126" s="49" t="s">
        <v>58</v>
      </c>
      <c r="H126" s="49" t="s">
        <v>1540</v>
      </c>
      <c r="I126" s="75" t="s">
        <v>4836</v>
      </c>
      <c r="J126" s="49">
        <v>1</v>
      </c>
      <c r="K126" s="49">
        <v>1</v>
      </c>
      <c r="L126" s="49">
        <v>5</v>
      </c>
      <c r="M126" s="49">
        <v>3</v>
      </c>
      <c r="N126" s="51"/>
      <c r="O126" s="51"/>
      <c r="P126" s="49" t="s">
        <v>53</v>
      </c>
      <c r="Q126" s="49" t="s">
        <v>1396</v>
      </c>
      <c r="R126" s="49" t="s">
        <v>1615</v>
      </c>
      <c r="S126" s="49" t="s">
        <v>1398</v>
      </c>
    </row>
    <row r="127" spans="1:19" ht="15.75" customHeight="1" x14ac:dyDescent="0.2">
      <c r="A127" s="41" t="str">
        <f t="shared" si="1"/>
        <v>ARC067-RF</v>
      </c>
      <c r="B127" s="49" t="s">
        <v>17</v>
      </c>
      <c r="C127" s="72" t="s">
        <v>4292</v>
      </c>
      <c r="D127" s="49" t="s">
        <v>1616</v>
      </c>
      <c r="E127" s="49" t="s">
        <v>57</v>
      </c>
      <c r="F127" s="65" t="s">
        <v>1528</v>
      </c>
      <c r="G127" s="49" t="s">
        <v>58</v>
      </c>
      <c r="H127" s="49" t="s">
        <v>1540</v>
      </c>
      <c r="I127" s="75" t="s">
        <v>4836</v>
      </c>
      <c r="J127" s="49">
        <v>1</v>
      </c>
      <c r="K127" s="49">
        <v>2</v>
      </c>
      <c r="L127" s="49">
        <v>4</v>
      </c>
      <c r="M127" s="49">
        <v>3</v>
      </c>
      <c r="N127" s="51"/>
      <c r="O127" s="51"/>
      <c r="P127" s="49" t="s">
        <v>53</v>
      </c>
      <c r="Q127" s="49" t="s">
        <v>1396</v>
      </c>
      <c r="R127" s="49" t="s">
        <v>1617</v>
      </c>
      <c r="S127" s="49" t="s">
        <v>1398</v>
      </c>
    </row>
    <row r="128" spans="1:19" ht="15.75" customHeight="1" x14ac:dyDescent="0.2">
      <c r="A128" s="41" t="str">
        <f t="shared" si="1"/>
        <v>ARC067</v>
      </c>
      <c r="B128" s="49" t="s">
        <v>17</v>
      </c>
      <c r="C128" s="72" t="s">
        <v>4292</v>
      </c>
      <c r="D128" s="49" t="s">
        <v>1616</v>
      </c>
      <c r="E128" s="49" t="s">
        <v>29</v>
      </c>
      <c r="F128" s="65" t="s">
        <v>1528</v>
      </c>
      <c r="G128" s="49" t="s">
        <v>58</v>
      </c>
      <c r="H128" s="49" t="s">
        <v>1540</v>
      </c>
      <c r="I128" s="75" t="s">
        <v>4836</v>
      </c>
      <c r="J128" s="49">
        <v>1</v>
      </c>
      <c r="K128" s="49">
        <v>2</v>
      </c>
      <c r="L128" s="49">
        <v>4</v>
      </c>
      <c r="M128" s="49">
        <v>3</v>
      </c>
      <c r="N128" s="51"/>
      <c r="O128" s="51"/>
      <c r="P128" s="49" t="s">
        <v>53</v>
      </c>
      <c r="Q128" s="49" t="s">
        <v>1396</v>
      </c>
      <c r="R128" s="49" t="s">
        <v>1617</v>
      </c>
      <c r="S128" s="49" t="s">
        <v>1398</v>
      </c>
    </row>
    <row r="129" spans="1:19" ht="15.75" customHeight="1" x14ac:dyDescent="0.2">
      <c r="A129" s="41" t="str">
        <f t="shared" si="1"/>
        <v>ARC068-RF</v>
      </c>
      <c r="B129" s="49" t="s">
        <v>17</v>
      </c>
      <c r="C129" s="72" t="s">
        <v>4293</v>
      </c>
      <c r="D129" s="49" t="s">
        <v>1618</v>
      </c>
      <c r="E129" s="49" t="s">
        <v>57</v>
      </c>
      <c r="F129" s="65" t="s">
        <v>1528</v>
      </c>
      <c r="G129" s="49" t="s">
        <v>58</v>
      </c>
      <c r="H129" s="49" t="s">
        <v>1540</v>
      </c>
      <c r="I129" s="75" t="s">
        <v>4836</v>
      </c>
      <c r="J129" s="49">
        <v>1</v>
      </c>
      <c r="K129" s="49">
        <v>3</v>
      </c>
      <c r="L129" s="49">
        <v>3</v>
      </c>
      <c r="M129" s="49">
        <v>3</v>
      </c>
      <c r="N129" s="51"/>
      <c r="O129" s="51"/>
      <c r="P129" s="49" t="s">
        <v>53</v>
      </c>
      <c r="Q129" s="49" t="s">
        <v>1396</v>
      </c>
      <c r="R129" s="49" t="s">
        <v>1619</v>
      </c>
      <c r="S129" s="49" t="s">
        <v>1398</v>
      </c>
    </row>
    <row r="130" spans="1:19" ht="15.75" customHeight="1" x14ac:dyDescent="0.2">
      <c r="A130" s="41" t="str">
        <f t="shared" si="1"/>
        <v>ARC068</v>
      </c>
      <c r="B130" s="49" t="s">
        <v>17</v>
      </c>
      <c r="C130" s="72" t="s">
        <v>4293</v>
      </c>
      <c r="D130" s="49" t="s">
        <v>1618</v>
      </c>
      <c r="E130" s="49" t="s">
        <v>29</v>
      </c>
      <c r="F130" s="65" t="s">
        <v>1528</v>
      </c>
      <c r="G130" s="49" t="s">
        <v>58</v>
      </c>
      <c r="H130" s="49" t="s">
        <v>1540</v>
      </c>
      <c r="I130" s="75" t="s">
        <v>4836</v>
      </c>
      <c r="J130" s="49">
        <v>1</v>
      </c>
      <c r="K130" s="49">
        <v>3</v>
      </c>
      <c r="L130" s="49">
        <v>3</v>
      </c>
      <c r="M130" s="49">
        <v>3</v>
      </c>
      <c r="N130" s="51"/>
      <c r="O130" s="51"/>
      <c r="P130" s="49" t="s">
        <v>53</v>
      </c>
      <c r="Q130" s="49" t="s">
        <v>1396</v>
      </c>
      <c r="R130" s="49" t="s">
        <v>1619</v>
      </c>
      <c r="S130" s="49" t="s">
        <v>1398</v>
      </c>
    </row>
    <row r="131" spans="1:19" ht="15.75" customHeight="1" x14ac:dyDescent="0.2">
      <c r="A131" s="41" t="str">
        <f t="shared" ref="A131:A194" si="2">LEFT(R131,6)&amp;IF(E131="Cold Foil","-CF",IF(E131="Rainbow Foil","-RF",IF(E131="Cold Foil - Golden","-GF",IF(E131="Extended Art Rainbow Foil", "-EA",""))))</f>
        <v>ARC069-RF</v>
      </c>
      <c r="B131" s="49" t="s">
        <v>17</v>
      </c>
      <c r="C131" s="72" t="s">
        <v>4294</v>
      </c>
      <c r="D131" s="49" t="s">
        <v>1620</v>
      </c>
      <c r="E131" s="49" t="s">
        <v>57</v>
      </c>
      <c r="F131" s="65" t="s">
        <v>1528</v>
      </c>
      <c r="G131" s="49" t="s">
        <v>58</v>
      </c>
      <c r="H131" s="49" t="s">
        <v>1540</v>
      </c>
      <c r="I131" s="75" t="s">
        <v>4837</v>
      </c>
      <c r="J131" s="49">
        <v>0</v>
      </c>
      <c r="K131" s="49">
        <v>1</v>
      </c>
      <c r="L131" s="49">
        <v>4</v>
      </c>
      <c r="M131" s="49">
        <v>3</v>
      </c>
      <c r="N131" s="51"/>
      <c r="O131" s="51"/>
      <c r="P131" s="49" t="s">
        <v>53</v>
      </c>
      <c r="Q131" s="49" t="s">
        <v>1396</v>
      </c>
      <c r="R131" s="49" t="s">
        <v>1621</v>
      </c>
      <c r="S131" s="49" t="s">
        <v>1398</v>
      </c>
    </row>
    <row r="132" spans="1:19" ht="15.75" customHeight="1" x14ac:dyDescent="0.2">
      <c r="A132" s="41" t="str">
        <f t="shared" si="2"/>
        <v>ARC069</v>
      </c>
      <c r="B132" s="49" t="s">
        <v>17</v>
      </c>
      <c r="C132" s="72" t="s">
        <v>4294</v>
      </c>
      <c r="D132" s="49" t="s">
        <v>1620</v>
      </c>
      <c r="E132" s="49" t="s">
        <v>29</v>
      </c>
      <c r="F132" s="65" t="s">
        <v>1528</v>
      </c>
      <c r="G132" s="49" t="s">
        <v>58</v>
      </c>
      <c r="H132" s="49" t="s">
        <v>1540</v>
      </c>
      <c r="I132" s="75" t="s">
        <v>4837</v>
      </c>
      <c r="J132" s="49">
        <v>0</v>
      </c>
      <c r="K132" s="49">
        <v>1</v>
      </c>
      <c r="L132" s="49">
        <v>4</v>
      </c>
      <c r="M132" s="49">
        <v>3</v>
      </c>
      <c r="N132" s="51"/>
      <c r="O132" s="51"/>
      <c r="P132" s="49" t="s">
        <v>53</v>
      </c>
      <c r="Q132" s="49" t="s">
        <v>1396</v>
      </c>
      <c r="R132" s="49" t="s">
        <v>1621</v>
      </c>
      <c r="S132" s="49" t="s">
        <v>1398</v>
      </c>
    </row>
    <row r="133" spans="1:19" ht="15.75" customHeight="1" x14ac:dyDescent="0.2">
      <c r="A133" s="41" t="str">
        <f t="shared" si="2"/>
        <v>ARC070-RF</v>
      </c>
      <c r="B133" s="49" t="s">
        <v>17</v>
      </c>
      <c r="C133" s="72" t="s">
        <v>4295</v>
      </c>
      <c r="D133" s="49" t="s">
        <v>1622</v>
      </c>
      <c r="E133" s="49" t="s">
        <v>57</v>
      </c>
      <c r="F133" s="65" t="s">
        <v>1528</v>
      </c>
      <c r="G133" s="49" t="s">
        <v>58</v>
      </c>
      <c r="H133" s="49" t="s">
        <v>1540</v>
      </c>
      <c r="I133" s="75" t="s">
        <v>4837</v>
      </c>
      <c r="J133" s="49">
        <v>0</v>
      </c>
      <c r="K133" s="49">
        <v>2</v>
      </c>
      <c r="L133" s="49">
        <v>3</v>
      </c>
      <c r="M133" s="49">
        <v>3</v>
      </c>
      <c r="N133" s="51"/>
      <c r="O133" s="51"/>
      <c r="P133" s="49" t="s">
        <v>53</v>
      </c>
      <c r="Q133" s="49" t="s">
        <v>1396</v>
      </c>
      <c r="R133" s="49" t="s">
        <v>1623</v>
      </c>
      <c r="S133" s="49" t="s">
        <v>1398</v>
      </c>
    </row>
    <row r="134" spans="1:19" ht="15.75" customHeight="1" x14ac:dyDescent="0.2">
      <c r="A134" s="41" t="str">
        <f t="shared" si="2"/>
        <v>ARC070</v>
      </c>
      <c r="B134" s="49" t="s">
        <v>17</v>
      </c>
      <c r="C134" s="72" t="s">
        <v>4295</v>
      </c>
      <c r="D134" s="49" t="s">
        <v>1622</v>
      </c>
      <c r="E134" s="49" t="s">
        <v>29</v>
      </c>
      <c r="F134" s="65" t="s">
        <v>1528</v>
      </c>
      <c r="G134" s="49" t="s">
        <v>58</v>
      </c>
      <c r="H134" s="49" t="s">
        <v>1540</v>
      </c>
      <c r="I134" s="75" t="s">
        <v>4837</v>
      </c>
      <c r="J134" s="49">
        <v>0</v>
      </c>
      <c r="K134" s="49">
        <v>2</v>
      </c>
      <c r="L134" s="49">
        <v>3</v>
      </c>
      <c r="M134" s="49">
        <v>3</v>
      </c>
      <c r="N134" s="51"/>
      <c r="O134" s="51"/>
      <c r="P134" s="49" t="s">
        <v>53</v>
      </c>
      <c r="Q134" s="49" t="s">
        <v>1396</v>
      </c>
      <c r="R134" s="49" t="s">
        <v>1623</v>
      </c>
      <c r="S134" s="49" t="s">
        <v>1398</v>
      </c>
    </row>
    <row r="135" spans="1:19" ht="15.75" customHeight="1" x14ac:dyDescent="0.2">
      <c r="A135" s="41" t="str">
        <f t="shared" si="2"/>
        <v>ARC071-RF</v>
      </c>
      <c r="B135" s="49" t="s">
        <v>17</v>
      </c>
      <c r="C135" s="72" t="s">
        <v>4296</v>
      </c>
      <c r="D135" s="49" t="s">
        <v>1624</v>
      </c>
      <c r="E135" s="49" t="s">
        <v>57</v>
      </c>
      <c r="F135" s="65" t="s">
        <v>1528</v>
      </c>
      <c r="G135" s="49" t="s">
        <v>58</v>
      </c>
      <c r="H135" s="49" t="s">
        <v>1540</v>
      </c>
      <c r="I135" s="75" t="s">
        <v>4837</v>
      </c>
      <c r="J135" s="49">
        <v>0</v>
      </c>
      <c r="K135" s="49">
        <v>3</v>
      </c>
      <c r="L135" s="49">
        <v>2</v>
      </c>
      <c r="M135" s="49">
        <v>3</v>
      </c>
      <c r="N135" s="51"/>
      <c r="O135" s="51"/>
      <c r="P135" s="49" t="s">
        <v>53</v>
      </c>
      <c r="Q135" s="49" t="s">
        <v>1396</v>
      </c>
      <c r="R135" s="49" t="s">
        <v>1625</v>
      </c>
      <c r="S135" s="49" t="s">
        <v>1398</v>
      </c>
    </row>
    <row r="136" spans="1:19" ht="15.75" customHeight="1" x14ac:dyDescent="0.2">
      <c r="A136" s="41" t="str">
        <f t="shared" si="2"/>
        <v>ARC071</v>
      </c>
      <c r="B136" s="49" t="s">
        <v>17</v>
      </c>
      <c r="C136" s="72" t="s">
        <v>4296</v>
      </c>
      <c r="D136" s="49" t="s">
        <v>1624</v>
      </c>
      <c r="E136" s="49" t="s">
        <v>29</v>
      </c>
      <c r="F136" s="65" t="s">
        <v>1528</v>
      </c>
      <c r="G136" s="49" t="s">
        <v>58</v>
      </c>
      <c r="H136" s="49" t="s">
        <v>1540</v>
      </c>
      <c r="I136" s="75" t="s">
        <v>4837</v>
      </c>
      <c r="J136" s="49">
        <v>0</v>
      </c>
      <c r="K136" s="49">
        <v>3</v>
      </c>
      <c r="L136" s="49">
        <v>2</v>
      </c>
      <c r="M136" s="49">
        <v>3</v>
      </c>
      <c r="N136" s="51"/>
      <c r="O136" s="51"/>
      <c r="P136" s="49" t="s">
        <v>53</v>
      </c>
      <c r="Q136" s="49" t="s">
        <v>1396</v>
      </c>
      <c r="R136" s="49" t="s">
        <v>1625</v>
      </c>
      <c r="S136" s="49" t="s">
        <v>1398</v>
      </c>
    </row>
    <row r="137" spans="1:19" ht="15.75" customHeight="1" x14ac:dyDescent="0.2">
      <c r="A137" s="41" t="str">
        <f t="shared" si="2"/>
        <v>ARC072-RF</v>
      </c>
      <c r="B137" s="49" t="s">
        <v>17</v>
      </c>
      <c r="C137" s="72" t="s">
        <v>4297</v>
      </c>
      <c r="D137" s="49" t="s">
        <v>1626</v>
      </c>
      <c r="E137" s="49" t="s">
        <v>57</v>
      </c>
      <c r="F137" s="65" t="s">
        <v>1528</v>
      </c>
      <c r="G137" s="49" t="s">
        <v>58</v>
      </c>
      <c r="H137" s="49" t="s">
        <v>1540</v>
      </c>
      <c r="I137" s="69" t="s">
        <v>1627</v>
      </c>
      <c r="J137" s="49">
        <v>1</v>
      </c>
      <c r="K137" s="49">
        <v>1</v>
      </c>
      <c r="L137" s="49">
        <v>4</v>
      </c>
      <c r="M137" s="49">
        <v>3</v>
      </c>
      <c r="N137" s="51"/>
      <c r="O137" s="51"/>
      <c r="P137" s="49" t="s">
        <v>53</v>
      </c>
      <c r="Q137" s="49" t="s">
        <v>1396</v>
      </c>
      <c r="R137" s="49" t="s">
        <v>1628</v>
      </c>
      <c r="S137" s="49" t="s">
        <v>1398</v>
      </c>
    </row>
    <row r="138" spans="1:19" ht="15.75" customHeight="1" x14ac:dyDescent="0.2">
      <c r="A138" s="41" t="str">
        <f t="shared" si="2"/>
        <v>ARC072</v>
      </c>
      <c r="B138" s="49" t="s">
        <v>17</v>
      </c>
      <c r="C138" s="72" t="s">
        <v>4297</v>
      </c>
      <c r="D138" s="49" t="s">
        <v>1626</v>
      </c>
      <c r="E138" s="49" t="s">
        <v>29</v>
      </c>
      <c r="F138" s="65" t="s">
        <v>1528</v>
      </c>
      <c r="G138" s="49" t="s">
        <v>58</v>
      </c>
      <c r="H138" s="49" t="s">
        <v>1540</v>
      </c>
      <c r="I138" s="69" t="s">
        <v>1629</v>
      </c>
      <c r="J138" s="49">
        <v>1</v>
      </c>
      <c r="K138" s="49">
        <v>1</v>
      </c>
      <c r="L138" s="49">
        <v>4</v>
      </c>
      <c r="M138" s="49">
        <v>3</v>
      </c>
      <c r="N138" s="51"/>
      <c r="O138" s="51"/>
      <c r="P138" s="49" t="s">
        <v>53</v>
      </c>
      <c r="Q138" s="49" t="s">
        <v>1396</v>
      </c>
      <c r="R138" s="49" t="s">
        <v>1628</v>
      </c>
      <c r="S138" s="49" t="s">
        <v>1398</v>
      </c>
    </row>
    <row r="139" spans="1:19" ht="15.75" customHeight="1" x14ac:dyDescent="0.2">
      <c r="A139" s="41" t="str">
        <f t="shared" si="2"/>
        <v>ARC073-RF</v>
      </c>
      <c r="B139" s="49" t="s">
        <v>17</v>
      </c>
      <c r="C139" s="72" t="s">
        <v>4298</v>
      </c>
      <c r="D139" s="49" t="s">
        <v>1630</v>
      </c>
      <c r="E139" s="49" t="s">
        <v>57</v>
      </c>
      <c r="F139" s="65" t="s">
        <v>1528</v>
      </c>
      <c r="G139" s="49" t="s">
        <v>58</v>
      </c>
      <c r="H139" s="49" t="s">
        <v>1540</v>
      </c>
      <c r="I139" s="69" t="s">
        <v>1631</v>
      </c>
      <c r="J139" s="49">
        <v>1</v>
      </c>
      <c r="K139" s="49">
        <v>2</v>
      </c>
      <c r="L139" s="49">
        <v>3</v>
      </c>
      <c r="M139" s="49">
        <v>3</v>
      </c>
      <c r="N139" s="51"/>
      <c r="O139" s="51"/>
      <c r="P139" s="49" t="s">
        <v>53</v>
      </c>
      <c r="Q139" s="49" t="s">
        <v>1396</v>
      </c>
      <c r="R139" s="49" t="s">
        <v>1632</v>
      </c>
      <c r="S139" s="49" t="s">
        <v>1398</v>
      </c>
    </row>
    <row r="140" spans="1:19" ht="15.75" customHeight="1" x14ac:dyDescent="0.2">
      <c r="A140" s="41" t="str">
        <f t="shared" si="2"/>
        <v>ARC073</v>
      </c>
      <c r="B140" s="49" t="s">
        <v>17</v>
      </c>
      <c r="C140" s="72" t="s">
        <v>4298</v>
      </c>
      <c r="D140" s="49" t="s">
        <v>1630</v>
      </c>
      <c r="E140" s="49" t="s">
        <v>29</v>
      </c>
      <c r="F140" s="65" t="s">
        <v>1528</v>
      </c>
      <c r="G140" s="49" t="s">
        <v>58</v>
      </c>
      <c r="H140" s="49" t="s">
        <v>1540</v>
      </c>
      <c r="I140" s="69" t="s">
        <v>1633</v>
      </c>
      <c r="J140" s="49">
        <v>1</v>
      </c>
      <c r="K140" s="49">
        <v>2</v>
      </c>
      <c r="L140" s="49">
        <v>3</v>
      </c>
      <c r="M140" s="49">
        <v>3</v>
      </c>
      <c r="N140" s="51"/>
      <c r="O140" s="51"/>
      <c r="P140" s="49" t="s">
        <v>53</v>
      </c>
      <c r="Q140" s="49" t="s">
        <v>1396</v>
      </c>
      <c r="R140" s="49" t="s">
        <v>1632</v>
      </c>
      <c r="S140" s="49" t="s">
        <v>1398</v>
      </c>
    </row>
    <row r="141" spans="1:19" ht="15.75" customHeight="1" x14ac:dyDescent="0.2">
      <c r="A141" s="41" t="str">
        <f t="shared" si="2"/>
        <v>ARC074-RF</v>
      </c>
      <c r="B141" s="49" t="s">
        <v>17</v>
      </c>
      <c r="C141" s="72" t="s">
        <v>4299</v>
      </c>
      <c r="D141" s="49" t="s">
        <v>1634</v>
      </c>
      <c r="E141" s="49" t="s">
        <v>57</v>
      </c>
      <c r="F141" s="65" t="s">
        <v>1528</v>
      </c>
      <c r="G141" s="49" t="s">
        <v>58</v>
      </c>
      <c r="H141" s="49" t="s">
        <v>1540</v>
      </c>
      <c r="I141" s="69" t="s">
        <v>1635</v>
      </c>
      <c r="J141" s="49">
        <v>1</v>
      </c>
      <c r="K141" s="49">
        <v>3</v>
      </c>
      <c r="L141" s="49">
        <v>2</v>
      </c>
      <c r="M141" s="49">
        <v>3</v>
      </c>
      <c r="N141" s="51"/>
      <c r="O141" s="51"/>
      <c r="P141" s="49" t="s">
        <v>53</v>
      </c>
      <c r="Q141" s="49" t="s">
        <v>1396</v>
      </c>
      <c r="R141" s="49" t="s">
        <v>1636</v>
      </c>
      <c r="S141" s="49" t="s">
        <v>1398</v>
      </c>
    </row>
    <row r="142" spans="1:19" ht="15.75" customHeight="1" x14ac:dyDescent="0.2">
      <c r="A142" s="41" t="str">
        <f t="shared" si="2"/>
        <v>ARC074</v>
      </c>
      <c r="B142" s="49" t="s">
        <v>17</v>
      </c>
      <c r="C142" s="72" t="s">
        <v>4299</v>
      </c>
      <c r="D142" s="49" t="s">
        <v>1634</v>
      </c>
      <c r="E142" s="49" t="s">
        <v>29</v>
      </c>
      <c r="F142" s="65" t="s">
        <v>1528</v>
      </c>
      <c r="G142" s="49" t="s">
        <v>58</v>
      </c>
      <c r="H142" s="49" t="s">
        <v>1540</v>
      </c>
      <c r="I142" s="69" t="s">
        <v>1637</v>
      </c>
      <c r="J142" s="49">
        <v>1</v>
      </c>
      <c r="K142" s="49">
        <v>3</v>
      </c>
      <c r="L142" s="49">
        <v>2</v>
      </c>
      <c r="M142" s="49">
        <v>3</v>
      </c>
      <c r="N142" s="51"/>
      <c r="O142" s="51"/>
      <c r="P142" s="49" t="s">
        <v>53</v>
      </c>
      <c r="Q142" s="49" t="s">
        <v>1396</v>
      </c>
      <c r="R142" s="49" t="s">
        <v>1636</v>
      </c>
      <c r="S142" s="49" t="s">
        <v>1398</v>
      </c>
    </row>
    <row r="143" spans="1:19" ht="15.75" customHeight="1" x14ac:dyDescent="0.2">
      <c r="A143" s="41" t="str">
        <f t="shared" si="2"/>
        <v>ARC075</v>
      </c>
      <c r="B143" s="49" t="s">
        <v>17</v>
      </c>
      <c r="C143" s="72" t="s">
        <v>4300</v>
      </c>
      <c r="D143" s="49" t="s">
        <v>1638</v>
      </c>
      <c r="E143" s="49" t="s">
        <v>29</v>
      </c>
      <c r="F143" s="65" t="s">
        <v>1639</v>
      </c>
      <c r="G143" s="49" t="s">
        <v>1640</v>
      </c>
      <c r="H143" s="51"/>
      <c r="I143" s="49" t="s">
        <v>1641</v>
      </c>
      <c r="J143" s="51"/>
      <c r="K143" s="49"/>
      <c r="L143" s="51"/>
      <c r="M143" s="51"/>
      <c r="N143" s="49">
        <v>4</v>
      </c>
      <c r="O143" s="49">
        <v>40</v>
      </c>
      <c r="P143" s="49" t="s">
        <v>33</v>
      </c>
      <c r="Q143" s="49" t="s">
        <v>1396</v>
      </c>
      <c r="R143" s="49" t="s">
        <v>1642</v>
      </c>
      <c r="S143" s="49" t="s">
        <v>1398</v>
      </c>
    </row>
    <row r="144" spans="1:19" ht="15.75" customHeight="1" x14ac:dyDescent="0.2">
      <c r="A144" s="41" t="str">
        <f t="shared" si="2"/>
        <v>ARC076</v>
      </c>
      <c r="B144" s="49" t="s">
        <v>17</v>
      </c>
      <c r="C144" s="72" t="s">
        <v>4301</v>
      </c>
      <c r="D144" s="49" t="s">
        <v>1643</v>
      </c>
      <c r="E144" s="49" t="s">
        <v>29</v>
      </c>
      <c r="F144" s="65" t="s">
        <v>1639</v>
      </c>
      <c r="G144" s="49" t="s">
        <v>31</v>
      </c>
      <c r="H144" s="49" t="s">
        <v>36</v>
      </c>
      <c r="I144" s="49" t="s">
        <v>1644</v>
      </c>
      <c r="J144" s="51"/>
      <c r="K144" s="49"/>
      <c r="L144" s="51"/>
      <c r="M144" s="51"/>
      <c r="N144" s="49">
        <v>4</v>
      </c>
      <c r="O144" s="49">
        <v>20</v>
      </c>
      <c r="P144" s="49" t="s">
        <v>33</v>
      </c>
      <c r="Q144" s="49" t="s">
        <v>1396</v>
      </c>
      <c r="R144" s="49" t="s">
        <v>1645</v>
      </c>
      <c r="S144" s="49" t="s">
        <v>1398</v>
      </c>
    </row>
    <row r="145" spans="1:19" ht="15.75" customHeight="1" x14ac:dyDescent="0.2">
      <c r="A145" s="41" t="str">
        <f t="shared" si="2"/>
        <v>ARC077</v>
      </c>
      <c r="B145" s="49" t="s">
        <v>17</v>
      </c>
      <c r="C145" s="72" t="s">
        <v>4302</v>
      </c>
      <c r="D145" s="49" t="s">
        <v>1646</v>
      </c>
      <c r="E145" s="49" t="s">
        <v>29</v>
      </c>
      <c r="F145" s="65" t="s">
        <v>1639</v>
      </c>
      <c r="G145" s="49" t="s">
        <v>40</v>
      </c>
      <c r="H145" s="49" t="s">
        <v>459</v>
      </c>
      <c r="I145" s="73" t="s">
        <v>4796</v>
      </c>
      <c r="J145" s="51"/>
      <c r="K145" s="49"/>
      <c r="L145" s="49">
        <v>1</v>
      </c>
      <c r="M145" s="51"/>
      <c r="N145" s="51"/>
      <c r="O145" s="51"/>
      <c r="P145" s="49" t="s">
        <v>33</v>
      </c>
      <c r="Q145" s="49" t="s">
        <v>1396</v>
      </c>
      <c r="R145" s="49" t="s">
        <v>1647</v>
      </c>
      <c r="S145" s="49" t="s">
        <v>1398</v>
      </c>
    </row>
    <row r="146" spans="1:19" ht="15.75" customHeight="1" x14ac:dyDescent="0.2">
      <c r="A146" s="41" t="str">
        <f t="shared" si="2"/>
        <v>ARC078-CF</v>
      </c>
      <c r="B146" s="49" t="s">
        <v>17</v>
      </c>
      <c r="C146" s="72" t="s">
        <v>4303</v>
      </c>
      <c r="D146" s="49" t="s">
        <v>1648</v>
      </c>
      <c r="E146" s="49" t="s">
        <v>19</v>
      </c>
      <c r="F146" s="65" t="s">
        <v>1639</v>
      </c>
      <c r="G146" s="49" t="s">
        <v>45</v>
      </c>
      <c r="H146" s="49" t="s">
        <v>187</v>
      </c>
      <c r="I146" s="73" t="s">
        <v>4797</v>
      </c>
      <c r="J146" s="51"/>
      <c r="K146" s="49"/>
      <c r="L146" s="51"/>
      <c r="M146" s="49">
        <v>2</v>
      </c>
      <c r="N146" s="51"/>
      <c r="O146" s="51"/>
      <c r="P146" s="49" t="s">
        <v>48</v>
      </c>
      <c r="Q146" s="49" t="s">
        <v>1396</v>
      </c>
      <c r="R146" s="49" t="s">
        <v>1649</v>
      </c>
      <c r="S146" s="49" t="s">
        <v>1398</v>
      </c>
    </row>
    <row r="147" spans="1:19" ht="15.75" customHeight="1" x14ac:dyDescent="0.2">
      <c r="A147" s="41" t="str">
        <f t="shared" si="2"/>
        <v>ARC079-CF</v>
      </c>
      <c r="B147" s="49" t="s">
        <v>17</v>
      </c>
      <c r="C147" s="72" t="s">
        <v>4304</v>
      </c>
      <c r="D147" s="49" t="s">
        <v>1650</v>
      </c>
      <c r="E147" s="65" t="s">
        <v>19</v>
      </c>
      <c r="F147" s="65" t="s">
        <v>1639</v>
      </c>
      <c r="G147" s="49" t="s">
        <v>45</v>
      </c>
      <c r="H147" s="49" t="s">
        <v>191</v>
      </c>
      <c r="I147" s="73" t="s">
        <v>4798</v>
      </c>
      <c r="J147" s="51"/>
      <c r="K147" s="49"/>
      <c r="L147" s="51"/>
      <c r="M147" s="49">
        <v>0</v>
      </c>
      <c r="N147" s="51"/>
      <c r="O147" s="51"/>
      <c r="P147" s="49" t="s">
        <v>53</v>
      </c>
      <c r="Q147" s="49" t="s">
        <v>1396</v>
      </c>
      <c r="R147" s="49" t="s">
        <v>1651</v>
      </c>
      <c r="S147" s="49" t="s">
        <v>1398</v>
      </c>
    </row>
    <row r="148" spans="1:19" ht="15.75" customHeight="1" x14ac:dyDescent="0.2">
      <c r="A148" s="41" t="str">
        <f t="shared" si="2"/>
        <v>ARC079</v>
      </c>
      <c r="B148" s="49" t="s">
        <v>17</v>
      </c>
      <c r="C148" s="72" t="s">
        <v>4304</v>
      </c>
      <c r="D148" s="49" t="s">
        <v>1650</v>
      </c>
      <c r="E148" s="49" t="s">
        <v>29</v>
      </c>
      <c r="F148" s="65" t="s">
        <v>1639</v>
      </c>
      <c r="G148" s="49" t="s">
        <v>45</v>
      </c>
      <c r="H148" s="49" t="s">
        <v>191</v>
      </c>
      <c r="I148" s="73" t="s">
        <v>4798</v>
      </c>
      <c r="J148" s="51"/>
      <c r="K148" s="49"/>
      <c r="L148" s="51"/>
      <c r="M148" s="49">
        <v>0</v>
      </c>
      <c r="N148" s="51"/>
      <c r="O148" s="51"/>
      <c r="P148" s="49" t="s">
        <v>53</v>
      </c>
      <c r="Q148" s="49" t="s">
        <v>1396</v>
      </c>
      <c r="R148" s="49" t="s">
        <v>1651</v>
      </c>
      <c r="S148" s="49" t="s">
        <v>1398</v>
      </c>
    </row>
    <row r="149" spans="1:19" ht="15.75" customHeight="1" x14ac:dyDescent="0.2">
      <c r="A149" s="41" t="str">
        <f t="shared" si="2"/>
        <v>ARC080-RF</v>
      </c>
      <c r="B149" s="49" t="s">
        <v>17</v>
      </c>
      <c r="C149" s="67" t="s">
        <v>4471</v>
      </c>
      <c r="D149" s="49" t="s">
        <v>1652</v>
      </c>
      <c r="E149" s="49" t="s">
        <v>57</v>
      </c>
      <c r="F149" s="65" t="s">
        <v>1639</v>
      </c>
      <c r="G149" s="49" t="s">
        <v>58</v>
      </c>
      <c r="H149" s="49" t="s">
        <v>59</v>
      </c>
      <c r="I149" s="66" t="s">
        <v>1653</v>
      </c>
      <c r="J149" s="49">
        <v>6</v>
      </c>
      <c r="K149" s="49">
        <v>1</v>
      </c>
      <c r="L149" s="49">
        <v>5</v>
      </c>
      <c r="M149" s="49">
        <v>3</v>
      </c>
      <c r="N149" s="51"/>
      <c r="O149" s="51"/>
      <c r="P149" s="49" t="s">
        <v>61</v>
      </c>
      <c r="Q149" s="49" t="s">
        <v>1396</v>
      </c>
      <c r="R149" s="49" t="s">
        <v>1654</v>
      </c>
      <c r="S149" s="49" t="s">
        <v>1398</v>
      </c>
    </row>
    <row r="150" spans="1:19" ht="15.75" customHeight="1" x14ac:dyDescent="0.2">
      <c r="A150" s="41" t="str">
        <f t="shared" si="2"/>
        <v>ARC080</v>
      </c>
      <c r="B150" s="49" t="s">
        <v>17</v>
      </c>
      <c r="C150" s="72" t="s">
        <v>4305</v>
      </c>
      <c r="D150" s="49" t="s">
        <v>1652</v>
      </c>
      <c r="E150" s="49" t="s">
        <v>29</v>
      </c>
      <c r="F150" s="65" t="s">
        <v>1639</v>
      </c>
      <c r="G150" s="49" t="s">
        <v>58</v>
      </c>
      <c r="H150" s="49" t="s">
        <v>59</v>
      </c>
      <c r="I150" s="66" t="s">
        <v>1655</v>
      </c>
      <c r="J150" s="49">
        <v>6</v>
      </c>
      <c r="K150" s="49">
        <v>1</v>
      </c>
      <c r="L150" s="49">
        <v>5</v>
      </c>
      <c r="M150" s="49">
        <v>3</v>
      </c>
      <c r="N150" s="51"/>
      <c r="O150" s="51"/>
      <c r="P150" s="49" t="s">
        <v>61</v>
      </c>
      <c r="Q150" s="49" t="s">
        <v>1396</v>
      </c>
      <c r="R150" s="49" t="s">
        <v>1654</v>
      </c>
      <c r="S150" s="49" t="s">
        <v>1398</v>
      </c>
    </row>
    <row r="151" spans="1:19" ht="15.75" customHeight="1" x14ac:dyDescent="0.2">
      <c r="A151" s="41" t="str">
        <f t="shared" si="2"/>
        <v>ARC081-RF</v>
      </c>
      <c r="B151" s="49" t="s">
        <v>17</v>
      </c>
      <c r="C151" s="72" t="s">
        <v>4306</v>
      </c>
      <c r="D151" s="49" t="s">
        <v>1656</v>
      </c>
      <c r="E151" s="49" t="s">
        <v>57</v>
      </c>
      <c r="F151" s="65" t="s">
        <v>1639</v>
      </c>
      <c r="G151" s="49" t="s">
        <v>58</v>
      </c>
      <c r="H151" s="51"/>
      <c r="I151" s="49" t="s">
        <v>1657</v>
      </c>
      <c r="J151" s="49">
        <v>0</v>
      </c>
      <c r="K151" s="49">
        <v>1</v>
      </c>
      <c r="L151" s="51"/>
      <c r="M151" s="49">
        <v>3</v>
      </c>
      <c r="N151" s="51"/>
      <c r="O151" s="51"/>
      <c r="P151" s="49" t="s">
        <v>61</v>
      </c>
      <c r="Q151" s="49" t="s">
        <v>1396</v>
      </c>
      <c r="R151" s="49" t="s">
        <v>1658</v>
      </c>
      <c r="S151" s="49" t="s">
        <v>1398</v>
      </c>
    </row>
    <row r="152" spans="1:19" ht="15.75" customHeight="1" x14ac:dyDescent="0.2">
      <c r="A152" s="41" t="str">
        <f t="shared" si="2"/>
        <v>ARC081</v>
      </c>
      <c r="B152" s="49" t="s">
        <v>17</v>
      </c>
      <c r="C152" s="72" t="s">
        <v>4306</v>
      </c>
      <c r="D152" s="49" t="s">
        <v>1656</v>
      </c>
      <c r="E152" s="49" t="s">
        <v>29</v>
      </c>
      <c r="F152" s="65" t="s">
        <v>1639</v>
      </c>
      <c r="G152" s="49" t="s">
        <v>58</v>
      </c>
      <c r="H152" s="51"/>
      <c r="I152" s="49" t="s">
        <v>1659</v>
      </c>
      <c r="J152" s="49">
        <v>0</v>
      </c>
      <c r="K152" s="49">
        <v>1</v>
      </c>
      <c r="L152" s="51"/>
      <c r="M152" s="49">
        <v>3</v>
      </c>
      <c r="N152" s="51"/>
      <c r="O152" s="51"/>
      <c r="P152" s="49" t="s">
        <v>61</v>
      </c>
      <c r="Q152" s="49" t="s">
        <v>1396</v>
      </c>
      <c r="R152" s="49" t="s">
        <v>1658</v>
      </c>
      <c r="S152" s="49" t="s">
        <v>1398</v>
      </c>
    </row>
    <row r="153" spans="1:19" ht="15.75" customHeight="1" x14ac:dyDescent="0.2">
      <c r="A153" s="41" t="str">
        <f t="shared" si="2"/>
        <v>ARC082-RF</v>
      </c>
      <c r="B153" s="49" t="s">
        <v>17</v>
      </c>
      <c r="C153" s="72" t="s">
        <v>4307</v>
      </c>
      <c r="D153" s="49" t="s">
        <v>1660</v>
      </c>
      <c r="E153" s="49" t="s">
        <v>57</v>
      </c>
      <c r="F153" s="65" t="s">
        <v>1639</v>
      </c>
      <c r="G153" s="49" t="s">
        <v>58</v>
      </c>
      <c r="H153" s="49" t="s">
        <v>59</v>
      </c>
      <c r="I153" s="49" t="s">
        <v>1661</v>
      </c>
      <c r="J153" s="49">
        <v>9</v>
      </c>
      <c r="K153" s="49">
        <v>2</v>
      </c>
      <c r="L153" s="49">
        <v>9</v>
      </c>
      <c r="M153" s="49">
        <v>3</v>
      </c>
      <c r="N153" s="51"/>
      <c r="O153" s="51"/>
      <c r="P153" s="49" t="s">
        <v>71</v>
      </c>
      <c r="Q153" s="49" t="s">
        <v>1396</v>
      </c>
      <c r="R153" s="49" t="s">
        <v>1662</v>
      </c>
      <c r="S153" s="49" t="s">
        <v>1398</v>
      </c>
    </row>
    <row r="154" spans="1:19" ht="15.75" customHeight="1" x14ac:dyDescent="0.2">
      <c r="A154" s="41" t="str">
        <f t="shared" si="2"/>
        <v>ARC082</v>
      </c>
      <c r="B154" s="49" t="s">
        <v>17</v>
      </c>
      <c r="C154" s="72" t="s">
        <v>4307</v>
      </c>
      <c r="D154" s="49" t="s">
        <v>1660</v>
      </c>
      <c r="E154" s="49" t="s">
        <v>29</v>
      </c>
      <c r="F154" s="65" t="s">
        <v>1639</v>
      </c>
      <c r="G154" s="49" t="s">
        <v>58</v>
      </c>
      <c r="H154" s="49" t="s">
        <v>59</v>
      </c>
      <c r="I154" s="49" t="s">
        <v>1661</v>
      </c>
      <c r="J154" s="49">
        <v>9</v>
      </c>
      <c r="K154" s="49">
        <v>2</v>
      </c>
      <c r="L154" s="49">
        <v>9</v>
      </c>
      <c r="M154" s="49">
        <v>3</v>
      </c>
      <c r="N154" s="51"/>
      <c r="O154" s="51"/>
      <c r="P154" s="49" t="s">
        <v>71</v>
      </c>
      <c r="Q154" s="49" t="s">
        <v>1396</v>
      </c>
      <c r="R154" s="49" t="s">
        <v>1662</v>
      </c>
      <c r="S154" s="49" t="s">
        <v>1398</v>
      </c>
    </row>
    <row r="155" spans="1:19" ht="15.75" customHeight="1" x14ac:dyDescent="0.2">
      <c r="A155" s="41" t="str">
        <f t="shared" si="2"/>
        <v>ARC083-RF</v>
      </c>
      <c r="B155" s="49" t="s">
        <v>17</v>
      </c>
      <c r="C155" s="67" t="s">
        <v>4472</v>
      </c>
      <c r="D155" s="49" t="s">
        <v>1663</v>
      </c>
      <c r="E155" s="49" t="s">
        <v>57</v>
      </c>
      <c r="F155" s="65" t="s">
        <v>1639</v>
      </c>
      <c r="G155" s="49" t="s">
        <v>58</v>
      </c>
      <c r="H155" s="51"/>
      <c r="I155" s="68" t="s">
        <v>1664</v>
      </c>
      <c r="J155" s="49">
        <v>0</v>
      </c>
      <c r="K155" s="49">
        <v>3</v>
      </c>
      <c r="L155" s="51"/>
      <c r="M155" s="49">
        <v>3</v>
      </c>
      <c r="N155" s="51"/>
      <c r="O155" s="51"/>
      <c r="P155" s="49" t="s">
        <v>71</v>
      </c>
      <c r="Q155" s="49" t="s">
        <v>1396</v>
      </c>
      <c r="R155" s="49" t="s">
        <v>1665</v>
      </c>
      <c r="S155" s="49" t="s">
        <v>1398</v>
      </c>
    </row>
    <row r="156" spans="1:19" ht="15.75" customHeight="1" x14ac:dyDescent="0.2">
      <c r="A156" s="41" t="str">
        <f t="shared" si="2"/>
        <v>ARC083</v>
      </c>
      <c r="B156" s="49" t="s">
        <v>17</v>
      </c>
      <c r="C156" s="72" t="s">
        <v>4308</v>
      </c>
      <c r="D156" s="49" t="s">
        <v>1663</v>
      </c>
      <c r="E156" s="49" t="s">
        <v>29</v>
      </c>
      <c r="F156" s="65" t="s">
        <v>1639</v>
      </c>
      <c r="G156" s="49" t="s">
        <v>58</v>
      </c>
      <c r="H156" s="51"/>
      <c r="I156" s="68" t="s">
        <v>1666</v>
      </c>
      <c r="J156" s="49">
        <v>0</v>
      </c>
      <c r="K156" s="49">
        <v>3</v>
      </c>
      <c r="L156" s="51"/>
      <c r="M156" s="49">
        <v>3</v>
      </c>
      <c r="N156" s="51"/>
      <c r="O156" s="51"/>
      <c r="P156" s="49" t="s">
        <v>71</v>
      </c>
      <c r="Q156" s="49" t="s">
        <v>1396</v>
      </c>
      <c r="R156" s="49" t="s">
        <v>1665</v>
      </c>
      <c r="S156" s="49" t="s">
        <v>1398</v>
      </c>
    </row>
    <row r="157" spans="1:19" ht="15.75" customHeight="1" x14ac:dyDescent="0.2">
      <c r="A157" s="41" t="str">
        <f t="shared" si="2"/>
        <v>ARC084-RF</v>
      </c>
      <c r="B157" s="49" t="s">
        <v>17</v>
      </c>
      <c r="C157" s="72" t="s">
        <v>4309</v>
      </c>
      <c r="D157" s="49" t="s">
        <v>1667</v>
      </c>
      <c r="E157" s="49" t="s">
        <v>57</v>
      </c>
      <c r="F157" s="65" t="s">
        <v>1639</v>
      </c>
      <c r="G157" s="49" t="s">
        <v>58</v>
      </c>
      <c r="H157" s="51"/>
      <c r="I157" s="49" t="s">
        <v>1668</v>
      </c>
      <c r="J157" s="49">
        <v>1</v>
      </c>
      <c r="K157" s="49">
        <v>3</v>
      </c>
      <c r="L157" s="51"/>
      <c r="M157" s="49">
        <v>2</v>
      </c>
      <c r="N157" s="51"/>
      <c r="O157" s="51"/>
      <c r="P157" s="49" t="s">
        <v>71</v>
      </c>
      <c r="Q157" s="49" t="s">
        <v>1396</v>
      </c>
      <c r="R157" s="49" t="s">
        <v>1669</v>
      </c>
      <c r="S157" s="49" t="s">
        <v>1398</v>
      </c>
    </row>
    <row r="158" spans="1:19" ht="15.75" customHeight="1" x14ac:dyDescent="0.2">
      <c r="A158" s="41" t="str">
        <f t="shared" si="2"/>
        <v>ARC084</v>
      </c>
      <c r="B158" s="49" t="s">
        <v>17</v>
      </c>
      <c r="C158" s="72" t="s">
        <v>4309</v>
      </c>
      <c r="D158" s="49" t="s">
        <v>1667</v>
      </c>
      <c r="E158" s="49" t="s">
        <v>29</v>
      </c>
      <c r="F158" s="65" t="s">
        <v>1639</v>
      </c>
      <c r="G158" s="49" t="s">
        <v>58</v>
      </c>
      <c r="H158" s="51"/>
      <c r="I158" s="49" t="s">
        <v>1670</v>
      </c>
      <c r="J158" s="49">
        <v>1</v>
      </c>
      <c r="K158" s="49">
        <v>3</v>
      </c>
      <c r="L158" s="51"/>
      <c r="M158" s="49">
        <v>2</v>
      </c>
      <c r="N158" s="51"/>
      <c r="O158" s="51"/>
      <c r="P158" s="49" t="s">
        <v>71</v>
      </c>
      <c r="Q158" s="49" t="s">
        <v>1396</v>
      </c>
      <c r="R158" s="49" t="s">
        <v>1669</v>
      </c>
      <c r="S158" s="49" t="s">
        <v>1398</v>
      </c>
    </row>
    <row r="159" spans="1:19" ht="15.75" customHeight="1" x14ac:dyDescent="0.2">
      <c r="A159" s="41" t="str">
        <f t="shared" si="2"/>
        <v>ARC085-RF</v>
      </c>
      <c r="B159" s="49" t="s">
        <v>17</v>
      </c>
      <c r="C159" s="67" t="s">
        <v>4473</v>
      </c>
      <c r="D159" s="49" t="s">
        <v>1671</v>
      </c>
      <c r="E159" s="49" t="s">
        <v>57</v>
      </c>
      <c r="F159" s="65" t="s">
        <v>1639</v>
      </c>
      <c r="G159" s="49" t="s">
        <v>58</v>
      </c>
      <c r="H159" s="49" t="s">
        <v>59</v>
      </c>
      <c r="I159" s="49" t="s">
        <v>1672</v>
      </c>
      <c r="J159" s="49">
        <v>2</v>
      </c>
      <c r="K159" s="49">
        <v>1</v>
      </c>
      <c r="L159" s="49">
        <v>4</v>
      </c>
      <c r="M159" s="49">
        <v>3</v>
      </c>
      <c r="N159" s="51"/>
      <c r="O159" s="51"/>
      <c r="P159" s="49" t="s">
        <v>83</v>
      </c>
      <c r="Q159" s="49" t="s">
        <v>1396</v>
      </c>
      <c r="R159" s="49" t="s">
        <v>1673</v>
      </c>
      <c r="S159" s="49" t="s">
        <v>1398</v>
      </c>
    </row>
    <row r="160" spans="1:19" ht="15.75" customHeight="1" x14ac:dyDescent="0.2">
      <c r="A160" s="41" t="str">
        <f t="shared" si="2"/>
        <v>ARC085</v>
      </c>
      <c r="B160" s="49" t="s">
        <v>17</v>
      </c>
      <c r="C160" s="72" t="s">
        <v>4310</v>
      </c>
      <c r="D160" s="49" t="s">
        <v>1671</v>
      </c>
      <c r="E160" s="49" t="s">
        <v>29</v>
      </c>
      <c r="F160" s="65" t="s">
        <v>1639</v>
      </c>
      <c r="G160" s="49" t="s">
        <v>58</v>
      </c>
      <c r="H160" s="49" t="s">
        <v>59</v>
      </c>
      <c r="I160" s="49" t="s">
        <v>1674</v>
      </c>
      <c r="J160" s="49">
        <v>2</v>
      </c>
      <c r="K160" s="49">
        <v>1</v>
      </c>
      <c r="L160" s="49">
        <v>4</v>
      </c>
      <c r="M160" s="49">
        <v>3</v>
      </c>
      <c r="N160" s="51"/>
      <c r="O160" s="51"/>
      <c r="P160" s="49" t="s">
        <v>83</v>
      </c>
      <c r="Q160" s="49" t="s">
        <v>1396</v>
      </c>
      <c r="R160" s="49" t="s">
        <v>1673</v>
      </c>
      <c r="S160" s="49" t="s">
        <v>1398</v>
      </c>
    </row>
    <row r="161" spans="1:19" ht="15.75" customHeight="1" x14ac:dyDescent="0.2">
      <c r="A161" s="41" t="str">
        <f t="shared" si="2"/>
        <v>ARC086-RF</v>
      </c>
      <c r="B161" s="49" t="s">
        <v>17</v>
      </c>
      <c r="C161" s="67" t="s">
        <v>4474</v>
      </c>
      <c r="D161" s="49" t="s">
        <v>1675</v>
      </c>
      <c r="E161" s="49" t="s">
        <v>57</v>
      </c>
      <c r="F161" s="65" t="s">
        <v>1639</v>
      </c>
      <c r="G161" s="49" t="s">
        <v>58</v>
      </c>
      <c r="H161" s="49" t="s">
        <v>59</v>
      </c>
      <c r="I161" s="49" t="s">
        <v>1676</v>
      </c>
      <c r="J161" s="49">
        <v>2</v>
      </c>
      <c r="K161" s="49">
        <v>2</v>
      </c>
      <c r="L161" s="49">
        <v>3</v>
      </c>
      <c r="M161" s="49">
        <v>3</v>
      </c>
      <c r="N161" s="51"/>
      <c r="O161" s="51"/>
      <c r="P161" s="49" t="s">
        <v>83</v>
      </c>
      <c r="Q161" s="49" t="s">
        <v>1396</v>
      </c>
      <c r="R161" s="49" t="s">
        <v>1677</v>
      </c>
      <c r="S161" s="49" t="s">
        <v>1398</v>
      </c>
    </row>
    <row r="162" spans="1:19" ht="15.75" customHeight="1" x14ac:dyDescent="0.2">
      <c r="A162" s="41" t="str">
        <f t="shared" si="2"/>
        <v>ARC086</v>
      </c>
      <c r="B162" s="49" t="s">
        <v>17</v>
      </c>
      <c r="C162" s="72" t="s">
        <v>4311</v>
      </c>
      <c r="D162" s="49" t="s">
        <v>1675</v>
      </c>
      <c r="E162" s="49" t="s">
        <v>29</v>
      </c>
      <c r="F162" s="65" t="s">
        <v>1639</v>
      </c>
      <c r="G162" s="49" t="s">
        <v>58</v>
      </c>
      <c r="H162" s="49" t="s">
        <v>59</v>
      </c>
      <c r="I162" s="49" t="s">
        <v>1678</v>
      </c>
      <c r="J162" s="49">
        <v>2</v>
      </c>
      <c r="K162" s="49">
        <v>2</v>
      </c>
      <c r="L162" s="49">
        <v>3</v>
      </c>
      <c r="M162" s="49">
        <v>3</v>
      </c>
      <c r="N162" s="51"/>
      <c r="O162" s="51"/>
      <c r="P162" s="49" t="s">
        <v>83</v>
      </c>
      <c r="Q162" s="49" t="s">
        <v>1396</v>
      </c>
      <c r="R162" s="49" t="s">
        <v>1677</v>
      </c>
      <c r="S162" s="49" t="s">
        <v>1398</v>
      </c>
    </row>
    <row r="163" spans="1:19" ht="15.75" customHeight="1" x14ac:dyDescent="0.2">
      <c r="A163" s="41" t="str">
        <f t="shared" si="2"/>
        <v>ARC087-RF</v>
      </c>
      <c r="B163" s="49" t="s">
        <v>17</v>
      </c>
      <c r="C163" s="67" t="s">
        <v>4475</v>
      </c>
      <c r="D163" s="49" t="s">
        <v>1679</v>
      </c>
      <c r="E163" s="49" t="s">
        <v>57</v>
      </c>
      <c r="F163" s="65" t="s">
        <v>1639</v>
      </c>
      <c r="G163" s="49" t="s">
        <v>58</v>
      </c>
      <c r="H163" s="49" t="s">
        <v>59</v>
      </c>
      <c r="I163" s="49" t="s">
        <v>1680</v>
      </c>
      <c r="J163" s="49">
        <v>2</v>
      </c>
      <c r="K163" s="49">
        <v>3</v>
      </c>
      <c r="L163" s="49">
        <v>2</v>
      </c>
      <c r="M163" s="49">
        <v>3</v>
      </c>
      <c r="N163" s="51"/>
      <c r="O163" s="51"/>
      <c r="P163" s="49" t="s">
        <v>83</v>
      </c>
      <c r="Q163" s="49" t="s">
        <v>1396</v>
      </c>
      <c r="R163" s="49" t="s">
        <v>1681</v>
      </c>
      <c r="S163" s="49" t="s">
        <v>1398</v>
      </c>
    </row>
    <row r="164" spans="1:19" ht="15.75" customHeight="1" x14ac:dyDescent="0.2">
      <c r="A164" s="41" t="str">
        <f t="shared" si="2"/>
        <v>ARC087</v>
      </c>
      <c r="B164" s="49" t="s">
        <v>17</v>
      </c>
      <c r="C164" s="72" t="s">
        <v>4312</v>
      </c>
      <c r="D164" s="49" t="s">
        <v>1679</v>
      </c>
      <c r="E164" s="49" t="s">
        <v>29</v>
      </c>
      <c r="F164" s="65" t="s">
        <v>1639</v>
      </c>
      <c r="G164" s="49" t="s">
        <v>58</v>
      </c>
      <c r="H164" s="49" t="s">
        <v>59</v>
      </c>
      <c r="I164" s="49" t="s">
        <v>1682</v>
      </c>
      <c r="J164" s="49">
        <v>2</v>
      </c>
      <c r="K164" s="49">
        <v>3</v>
      </c>
      <c r="L164" s="49">
        <v>2</v>
      </c>
      <c r="M164" s="49">
        <v>3</v>
      </c>
      <c r="N164" s="51"/>
      <c r="O164" s="51"/>
      <c r="P164" s="49" t="s">
        <v>83</v>
      </c>
      <c r="Q164" s="49" t="s">
        <v>1396</v>
      </c>
      <c r="R164" s="49" t="s">
        <v>1681</v>
      </c>
      <c r="S164" s="49" t="s">
        <v>1398</v>
      </c>
    </row>
    <row r="165" spans="1:19" ht="15.75" customHeight="1" x14ac:dyDescent="0.2">
      <c r="A165" s="41" t="str">
        <f t="shared" si="2"/>
        <v>ARC088-RF</v>
      </c>
      <c r="B165" s="49" t="s">
        <v>17</v>
      </c>
      <c r="C165" s="67" t="s">
        <v>4476</v>
      </c>
      <c r="D165" s="49" t="s">
        <v>1683</v>
      </c>
      <c r="E165" s="49" t="s">
        <v>57</v>
      </c>
      <c r="F165" s="65" t="s">
        <v>1639</v>
      </c>
      <c r="G165" s="49" t="s">
        <v>69</v>
      </c>
      <c r="H165" s="51"/>
      <c r="I165" s="56" t="s">
        <v>1684</v>
      </c>
      <c r="J165" s="49">
        <v>1</v>
      </c>
      <c r="K165" s="49">
        <v>1</v>
      </c>
      <c r="L165" s="51"/>
      <c r="M165" s="49">
        <v>4</v>
      </c>
      <c r="N165" s="51"/>
      <c r="O165" s="51"/>
      <c r="P165" s="49" t="s">
        <v>83</v>
      </c>
      <c r="Q165" s="49" t="s">
        <v>1396</v>
      </c>
      <c r="R165" s="49" t="s">
        <v>1685</v>
      </c>
      <c r="S165" s="49" t="s">
        <v>1398</v>
      </c>
    </row>
    <row r="166" spans="1:19" ht="15.75" customHeight="1" x14ac:dyDescent="0.2">
      <c r="A166" s="41" t="str">
        <f t="shared" si="2"/>
        <v>ARC088</v>
      </c>
      <c r="B166" s="49" t="s">
        <v>17</v>
      </c>
      <c r="C166" s="72" t="s">
        <v>4313</v>
      </c>
      <c r="D166" s="49" t="s">
        <v>1683</v>
      </c>
      <c r="E166" s="49" t="s">
        <v>29</v>
      </c>
      <c r="F166" s="65" t="s">
        <v>1639</v>
      </c>
      <c r="G166" s="49" t="s">
        <v>69</v>
      </c>
      <c r="H166" s="51"/>
      <c r="I166" s="49" t="s">
        <v>1686</v>
      </c>
      <c r="J166" s="49">
        <v>1</v>
      </c>
      <c r="K166" s="49">
        <v>1</v>
      </c>
      <c r="L166" s="51"/>
      <c r="M166" s="49">
        <v>4</v>
      </c>
      <c r="N166" s="51"/>
      <c r="O166" s="51"/>
      <c r="P166" s="49" t="s">
        <v>83</v>
      </c>
      <c r="Q166" s="49" t="s">
        <v>1396</v>
      </c>
      <c r="R166" s="49" t="s">
        <v>1685</v>
      </c>
      <c r="S166" s="49" t="s">
        <v>1398</v>
      </c>
    </row>
    <row r="167" spans="1:19" ht="15.75" customHeight="1" x14ac:dyDescent="0.2">
      <c r="A167" s="41" t="str">
        <f t="shared" si="2"/>
        <v>ARC089-RF</v>
      </c>
      <c r="B167" s="49" t="s">
        <v>17</v>
      </c>
      <c r="C167" s="67" t="s">
        <v>4477</v>
      </c>
      <c r="D167" s="49" t="s">
        <v>1687</v>
      </c>
      <c r="E167" s="49" t="s">
        <v>57</v>
      </c>
      <c r="F167" s="65" t="s">
        <v>1639</v>
      </c>
      <c r="G167" s="49" t="s">
        <v>69</v>
      </c>
      <c r="H167" s="51"/>
      <c r="I167" s="56" t="s">
        <v>4799</v>
      </c>
      <c r="J167" s="49">
        <v>1</v>
      </c>
      <c r="K167" s="49">
        <v>2</v>
      </c>
      <c r="L167" s="51"/>
      <c r="M167" s="49">
        <v>3</v>
      </c>
      <c r="N167" s="51"/>
      <c r="O167" s="51"/>
      <c r="P167" s="49" t="s">
        <v>83</v>
      </c>
      <c r="Q167" s="49" t="s">
        <v>1396</v>
      </c>
      <c r="R167" s="49" t="s">
        <v>1688</v>
      </c>
      <c r="S167" s="49" t="s">
        <v>1398</v>
      </c>
    </row>
    <row r="168" spans="1:19" ht="15.75" customHeight="1" x14ac:dyDescent="0.2">
      <c r="A168" s="41" t="str">
        <f t="shared" si="2"/>
        <v>ARC089</v>
      </c>
      <c r="B168" s="49" t="s">
        <v>17</v>
      </c>
      <c r="C168" s="72" t="s">
        <v>4314</v>
      </c>
      <c r="D168" s="49" t="s">
        <v>1687</v>
      </c>
      <c r="E168" s="49" t="s">
        <v>29</v>
      </c>
      <c r="F168" s="65" t="s">
        <v>1639</v>
      </c>
      <c r="G168" s="49" t="s">
        <v>69</v>
      </c>
      <c r="H168" s="51"/>
      <c r="I168" s="49" t="s">
        <v>1689</v>
      </c>
      <c r="J168" s="49">
        <v>1</v>
      </c>
      <c r="K168" s="49">
        <v>2</v>
      </c>
      <c r="L168" s="51"/>
      <c r="M168" s="49">
        <v>3</v>
      </c>
      <c r="N168" s="51"/>
      <c r="O168" s="51"/>
      <c r="P168" s="49" t="s">
        <v>83</v>
      </c>
      <c r="Q168" s="49" t="s">
        <v>1396</v>
      </c>
      <c r="R168" s="49" t="s">
        <v>1688</v>
      </c>
      <c r="S168" s="49" t="s">
        <v>1398</v>
      </c>
    </row>
    <row r="169" spans="1:19" ht="15.75" customHeight="1" x14ac:dyDescent="0.2">
      <c r="A169" s="41" t="str">
        <f t="shared" si="2"/>
        <v>ARC090-RF</v>
      </c>
      <c r="B169" s="49" t="s">
        <v>17</v>
      </c>
      <c r="C169" s="67" t="s">
        <v>4478</v>
      </c>
      <c r="D169" s="49" t="s">
        <v>1690</v>
      </c>
      <c r="E169" s="49" t="s">
        <v>57</v>
      </c>
      <c r="F169" s="65" t="s">
        <v>1639</v>
      </c>
      <c r="G169" s="49" t="s">
        <v>69</v>
      </c>
      <c r="H169" s="51"/>
      <c r="I169" s="56" t="s">
        <v>4799</v>
      </c>
      <c r="J169" s="49">
        <v>1</v>
      </c>
      <c r="K169" s="49">
        <v>3</v>
      </c>
      <c r="L169" s="51"/>
      <c r="M169" s="49">
        <v>2</v>
      </c>
      <c r="N169" s="51"/>
      <c r="O169" s="51"/>
      <c r="P169" s="49" t="s">
        <v>83</v>
      </c>
      <c r="Q169" s="49" t="s">
        <v>1396</v>
      </c>
      <c r="R169" s="49" t="s">
        <v>1691</v>
      </c>
      <c r="S169" s="49" t="s">
        <v>1398</v>
      </c>
    </row>
    <row r="170" spans="1:19" ht="15.75" customHeight="1" x14ac:dyDescent="0.2">
      <c r="A170" s="41" t="str">
        <f t="shared" si="2"/>
        <v>ARC090</v>
      </c>
      <c r="B170" s="49" t="s">
        <v>17</v>
      </c>
      <c r="C170" s="72" t="s">
        <v>4315</v>
      </c>
      <c r="D170" s="49" t="s">
        <v>1690</v>
      </c>
      <c r="E170" s="49" t="s">
        <v>29</v>
      </c>
      <c r="F170" s="65" t="s">
        <v>1639</v>
      </c>
      <c r="G170" s="49" t="s">
        <v>69</v>
      </c>
      <c r="H170" s="51"/>
      <c r="I170" s="49" t="s">
        <v>1692</v>
      </c>
      <c r="J170" s="49">
        <v>1</v>
      </c>
      <c r="K170" s="49">
        <v>3</v>
      </c>
      <c r="L170" s="51"/>
      <c r="M170" s="49">
        <v>2</v>
      </c>
      <c r="N170" s="51"/>
      <c r="O170" s="51"/>
      <c r="P170" s="49" t="s">
        <v>83</v>
      </c>
      <c r="Q170" s="49" t="s">
        <v>1396</v>
      </c>
      <c r="R170" s="49" t="s">
        <v>1691</v>
      </c>
      <c r="S170" s="49" t="s">
        <v>1398</v>
      </c>
    </row>
    <row r="171" spans="1:19" ht="15.75" customHeight="1" x14ac:dyDescent="0.2">
      <c r="A171" s="41" t="str">
        <f t="shared" si="2"/>
        <v>ARC091-RF</v>
      </c>
      <c r="B171" s="49" t="s">
        <v>17</v>
      </c>
      <c r="C171" s="67" t="s">
        <v>4479</v>
      </c>
      <c r="D171" s="49" t="s">
        <v>1693</v>
      </c>
      <c r="E171" s="49" t="s">
        <v>57</v>
      </c>
      <c r="F171" s="65" t="s">
        <v>1639</v>
      </c>
      <c r="G171" s="49" t="s">
        <v>58</v>
      </c>
      <c r="H171" s="51"/>
      <c r="I171" s="49" t="s">
        <v>1694</v>
      </c>
      <c r="J171" s="49">
        <v>2</v>
      </c>
      <c r="K171" s="49">
        <v>1</v>
      </c>
      <c r="L171" s="51"/>
      <c r="M171" s="49">
        <v>2</v>
      </c>
      <c r="N171" s="51"/>
      <c r="O171" s="51"/>
      <c r="P171" s="49" t="s">
        <v>83</v>
      </c>
      <c r="Q171" s="49" t="s">
        <v>1396</v>
      </c>
      <c r="R171" s="49" t="s">
        <v>1695</v>
      </c>
      <c r="S171" s="49" t="s">
        <v>1398</v>
      </c>
    </row>
    <row r="172" spans="1:19" ht="15.75" customHeight="1" x14ac:dyDescent="0.2">
      <c r="A172" s="41" t="str">
        <f t="shared" si="2"/>
        <v>ARC091</v>
      </c>
      <c r="B172" s="49" t="s">
        <v>17</v>
      </c>
      <c r="C172" s="72" t="s">
        <v>4316</v>
      </c>
      <c r="D172" s="49" t="s">
        <v>1693</v>
      </c>
      <c r="E172" s="49" t="s">
        <v>29</v>
      </c>
      <c r="F172" s="65" t="s">
        <v>1639</v>
      </c>
      <c r="G172" s="49" t="s">
        <v>58</v>
      </c>
      <c r="H172" s="51"/>
      <c r="I172" s="49" t="s">
        <v>1696</v>
      </c>
      <c r="J172" s="49">
        <v>2</v>
      </c>
      <c r="K172" s="49">
        <v>1</v>
      </c>
      <c r="L172" s="51"/>
      <c r="M172" s="49">
        <v>2</v>
      </c>
      <c r="N172" s="51"/>
      <c r="O172" s="51"/>
      <c r="P172" s="49" t="s">
        <v>83</v>
      </c>
      <c r="Q172" s="49" t="s">
        <v>1396</v>
      </c>
      <c r="R172" s="49" t="s">
        <v>1695</v>
      </c>
      <c r="S172" s="49" t="s">
        <v>1398</v>
      </c>
    </row>
    <row r="173" spans="1:19" ht="15.75" customHeight="1" x14ac:dyDescent="0.2">
      <c r="A173" s="41" t="str">
        <f t="shared" si="2"/>
        <v>ARC092-RF</v>
      </c>
      <c r="B173" s="49" t="s">
        <v>17</v>
      </c>
      <c r="C173" s="67" t="s">
        <v>4480</v>
      </c>
      <c r="D173" s="49" t="s">
        <v>1697</v>
      </c>
      <c r="E173" s="49" t="s">
        <v>57</v>
      </c>
      <c r="F173" s="65" t="s">
        <v>1639</v>
      </c>
      <c r="G173" s="49" t="s">
        <v>58</v>
      </c>
      <c r="H173" s="51"/>
      <c r="I173" s="49" t="s">
        <v>1698</v>
      </c>
      <c r="J173" s="49">
        <v>2</v>
      </c>
      <c r="K173" s="49">
        <v>2</v>
      </c>
      <c r="L173" s="51"/>
      <c r="M173" s="49">
        <v>2</v>
      </c>
      <c r="N173" s="51"/>
      <c r="O173" s="51"/>
      <c r="P173" s="49" t="s">
        <v>83</v>
      </c>
      <c r="Q173" s="49" t="s">
        <v>1396</v>
      </c>
      <c r="R173" s="49" t="s">
        <v>1699</v>
      </c>
      <c r="S173" s="49" t="s">
        <v>1398</v>
      </c>
    </row>
    <row r="174" spans="1:19" ht="15.75" customHeight="1" x14ac:dyDescent="0.2">
      <c r="A174" s="41" t="str">
        <f t="shared" si="2"/>
        <v>ARC092</v>
      </c>
      <c r="B174" s="49" t="s">
        <v>17</v>
      </c>
      <c r="C174" s="72" t="s">
        <v>4317</v>
      </c>
      <c r="D174" s="49" t="s">
        <v>1697</v>
      </c>
      <c r="E174" s="49" t="s">
        <v>29</v>
      </c>
      <c r="F174" s="65" t="s">
        <v>1639</v>
      </c>
      <c r="G174" s="49" t="s">
        <v>58</v>
      </c>
      <c r="H174" s="51"/>
      <c r="I174" s="49" t="s">
        <v>1700</v>
      </c>
      <c r="J174" s="49">
        <v>2</v>
      </c>
      <c r="K174" s="49">
        <v>2</v>
      </c>
      <c r="L174" s="51"/>
      <c r="M174" s="49">
        <v>2</v>
      </c>
      <c r="N174" s="51"/>
      <c r="O174" s="51"/>
      <c r="P174" s="49" t="s">
        <v>83</v>
      </c>
      <c r="Q174" s="49" t="s">
        <v>1396</v>
      </c>
      <c r="R174" s="49" t="s">
        <v>1699</v>
      </c>
      <c r="S174" s="49" t="s">
        <v>1398</v>
      </c>
    </row>
    <row r="175" spans="1:19" ht="15.75" customHeight="1" x14ac:dyDescent="0.2">
      <c r="A175" s="41" t="str">
        <f t="shared" si="2"/>
        <v>ARC093-RF</v>
      </c>
      <c r="B175" s="49" t="s">
        <v>17</v>
      </c>
      <c r="C175" s="67" t="s">
        <v>4481</v>
      </c>
      <c r="D175" s="49" t="s">
        <v>1701</v>
      </c>
      <c r="E175" s="49" t="s">
        <v>57</v>
      </c>
      <c r="F175" s="65" t="s">
        <v>1639</v>
      </c>
      <c r="G175" s="49" t="s">
        <v>58</v>
      </c>
      <c r="H175" s="51"/>
      <c r="I175" s="49" t="s">
        <v>1702</v>
      </c>
      <c r="J175" s="49">
        <v>2</v>
      </c>
      <c r="K175" s="49">
        <v>3</v>
      </c>
      <c r="L175" s="51"/>
      <c r="M175" s="49">
        <v>2</v>
      </c>
      <c r="N175" s="51"/>
      <c r="O175" s="51"/>
      <c r="P175" s="49" t="s">
        <v>83</v>
      </c>
      <c r="Q175" s="49" t="s">
        <v>1396</v>
      </c>
      <c r="R175" s="49" t="s">
        <v>1703</v>
      </c>
      <c r="S175" s="49" t="s">
        <v>1398</v>
      </c>
    </row>
    <row r="176" spans="1:19" ht="15.75" customHeight="1" x14ac:dyDescent="0.2">
      <c r="A176" s="41" t="str">
        <f t="shared" si="2"/>
        <v>ARC093</v>
      </c>
      <c r="B176" s="49" t="s">
        <v>17</v>
      </c>
      <c r="C176" s="72" t="s">
        <v>4318</v>
      </c>
      <c r="D176" s="49" t="s">
        <v>1701</v>
      </c>
      <c r="E176" s="49" t="s">
        <v>29</v>
      </c>
      <c r="F176" s="65" t="s">
        <v>1639</v>
      </c>
      <c r="G176" s="49" t="s">
        <v>58</v>
      </c>
      <c r="H176" s="51"/>
      <c r="I176" s="49" t="s">
        <v>1704</v>
      </c>
      <c r="J176" s="49">
        <v>2</v>
      </c>
      <c r="K176" s="49">
        <v>3</v>
      </c>
      <c r="L176" s="51"/>
      <c r="M176" s="49">
        <v>2</v>
      </c>
      <c r="N176" s="51"/>
      <c r="O176" s="51"/>
      <c r="P176" s="49" t="s">
        <v>83</v>
      </c>
      <c r="Q176" s="49" t="s">
        <v>1396</v>
      </c>
      <c r="R176" s="49" t="s">
        <v>1703</v>
      </c>
      <c r="S176" s="49" t="s">
        <v>1398</v>
      </c>
    </row>
    <row r="177" spans="1:19" ht="15.75" customHeight="1" x14ac:dyDescent="0.2">
      <c r="A177" s="41" t="str">
        <f t="shared" si="2"/>
        <v>ARC094-RF</v>
      </c>
      <c r="B177" s="49" t="s">
        <v>17</v>
      </c>
      <c r="C177" s="72" t="s">
        <v>4319</v>
      </c>
      <c r="D177" s="49" t="s">
        <v>1705</v>
      </c>
      <c r="E177" s="49" t="s">
        <v>57</v>
      </c>
      <c r="F177" s="65" t="s">
        <v>1639</v>
      </c>
      <c r="G177" s="49" t="s">
        <v>58</v>
      </c>
      <c r="H177" s="49" t="s">
        <v>59</v>
      </c>
      <c r="I177" s="49" t="s">
        <v>1706</v>
      </c>
      <c r="J177" s="49">
        <v>3</v>
      </c>
      <c r="K177" s="49">
        <v>1</v>
      </c>
      <c r="L177" s="49">
        <v>6</v>
      </c>
      <c r="M177" s="49">
        <v>3</v>
      </c>
      <c r="N177" s="51"/>
      <c r="O177" s="51"/>
      <c r="P177" s="49" t="s">
        <v>53</v>
      </c>
      <c r="Q177" s="49" t="s">
        <v>1396</v>
      </c>
      <c r="R177" s="49" t="s">
        <v>1707</v>
      </c>
      <c r="S177" s="49" t="s">
        <v>1398</v>
      </c>
    </row>
    <row r="178" spans="1:19" ht="15.75" customHeight="1" x14ac:dyDescent="0.2">
      <c r="A178" s="41" t="str">
        <f t="shared" si="2"/>
        <v>ARC094</v>
      </c>
      <c r="B178" s="49" t="s">
        <v>17</v>
      </c>
      <c r="C178" s="72" t="s">
        <v>4319</v>
      </c>
      <c r="D178" s="49" t="s">
        <v>1705</v>
      </c>
      <c r="E178" s="49" t="s">
        <v>29</v>
      </c>
      <c r="F178" s="65" t="s">
        <v>1639</v>
      </c>
      <c r="G178" s="49" t="s">
        <v>58</v>
      </c>
      <c r="H178" s="49" t="s">
        <v>59</v>
      </c>
      <c r="I178" s="49" t="s">
        <v>1706</v>
      </c>
      <c r="J178" s="49">
        <v>3</v>
      </c>
      <c r="K178" s="49">
        <v>1</v>
      </c>
      <c r="L178" s="49">
        <v>6</v>
      </c>
      <c r="M178" s="49">
        <v>3</v>
      </c>
      <c r="N178" s="51"/>
      <c r="O178" s="51"/>
      <c r="P178" s="49" t="s">
        <v>53</v>
      </c>
      <c r="Q178" s="49" t="s">
        <v>1396</v>
      </c>
      <c r="R178" s="49" t="s">
        <v>1707</v>
      </c>
      <c r="S178" s="49" t="s">
        <v>1398</v>
      </c>
    </row>
    <row r="179" spans="1:19" ht="15.75" customHeight="1" x14ac:dyDescent="0.2">
      <c r="A179" s="41" t="str">
        <f t="shared" si="2"/>
        <v>ARC095-RF</v>
      </c>
      <c r="B179" s="49" t="s">
        <v>17</v>
      </c>
      <c r="C179" s="72" t="s">
        <v>4320</v>
      </c>
      <c r="D179" s="49" t="s">
        <v>1708</v>
      </c>
      <c r="E179" s="49" t="s">
        <v>57</v>
      </c>
      <c r="F179" s="65" t="s">
        <v>1639</v>
      </c>
      <c r="G179" s="49" t="s">
        <v>58</v>
      </c>
      <c r="H179" s="49" t="s">
        <v>59</v>
      </c>
      <c r="I179" s="49" t="s">
        <v>1706</v>
      </c>
      <c r="J179" s="49">
        <v>3</v>
      </c>
      <c r="K179" s="49">
        <v>2</v>
      </c>
      <c r="L179" s="49">
        <v>5</v>
      </c>
      <c r="M179" s="49">
        <v>3</v>
      </c>
      <c r="N179" s="51"/>
      <c r="O179" s="51"/>
      <c r="P179" s="49" t="s">
        <v>53</v>
      </c>
      <c r="Q179" s="49" t="s">
        <v>1396</v>
      </c>
      <c r="R179" s="49" t="s">
        <v>1709</v>
      </c>
      <c r="S179" s="49" t="s">
        <v>1398</v>
      </c>
    </row>
    <row r="180" spans="1:19" ht="15.75" customHeight="1" x14ac:dyDescent="0.2">
      <c r="A180" s="41" t="str">
        <f t="shared" si="2"/>
        <v>ARC095</v>
      </c>
      <c r="B180" s="49" t="s">
        <v>17</v>
      </c>
      <c r="C180" s="72" t="s">
        <v>4320</v>
      </c>
      <c r="D180" s="49" t="s">
        <v>1708</v>
      </c>
      <c r="E180" s="49" t="s">
        <v>29</v>
      </c>
      <c r="F180" s="65" t="s">
        <v>1639</v>
      </c>
      <c r="G180" s="49" t="s">
        <v>58</v>
      </c>
      <c r="H180" s="49" t="s">
        <v>59</v>
      </c>
      <c r="I180" s="49" t="s">
        <v>1706</v>
      </c>
      <c r="J180" s="49">
        <v>3</v>
      </c>
      <c r="K180" s="49">
        <v>2</v>
      </c>
      <c r="L180" s="49">
        <v>5</v>
      </c>
      <c r="M180" s="49">
        <v>3</v>
      </c>
      <c r="N180" s="51"/>
      <c r="O180" s="51"/>
      <c r="P180" s="49" t="s">
        <v>53</v>
      </c>
      <c r="Q180" s="49" t="s">
        <v>1396</v>
      </c>
      <c r="R180" s="49" t="s">
        <v>1709</v>
      </c>
      <c r="S180" s="49" t="s">
        <v>1398</v>
      </c>
    </row>
    <row r="181" spans="1:19" ht="15.75" customHeight="1" x14ac:dyDescent="0.2">
      <c r="A181" s="41" t="str">
        <f t="shared" si="2"/>
        <v>ARC096-RF</v>
      </c>
      <c r="B181" s="49" t="s">
        <v>17</v>
      </c>
      <c r="C181" s="72" t="s">
        <v>4321</v>
      </c>
      <c r="D181" s="49" t="s">
        <v>1710</v>
      </c>
      <c r="E181" s="49" t="s">
        <v>57</v>
      </c>
      <c r="F181" s="65" t="s">
        <v>1639</v>
      </c>
      <c r="G181" s="49" t="s">
        <v>58</v>
      </c>
      <c r="H181" s="49" t="s">
        <v>59</v>
      </c>
      <c r="I181" s="49" t="s">
        <v>1706</v>
      </c>
      <c r="J181" s="49">
        <v>3</v>
      </c>
      <c r="K181" s="49">
        <v>3</v>
      </c>
      <c r="L181" s="49">
        <v>4</v>
      </c>
      <c r="M181" s="49">
        <v>3</v>
      </c>
      <c r="N181" s="51"/>
      <c r="O181" s="51"/>
      <c r="P181" s="49" t="s">
        <v>53</v>
      </c>
      <c r="Q181" s="49" t="s">
        <v>1396</v>
      </c>
      <c r="R181" s="49" t="s">
        <v>1711</v>
      </c>
      <c r="S181" s="49" t="s">
        <v>1398</v>
      </c>
    </row>
    <row r="182" spans="1:19" ht="15.75" customHeight="1" x14ac:dyDescent="0.2">
      <c r="A182" s="41" t="str">
        <f t="shared" si="2"/>
        <v>ARC096</v>
      </c>
      <c r="B182" s="49" t="s">
        <v>17</v>
      </c>
      <c r="C182" s="72" t="s">
        <v>4321</v>
      </c>
      <c r="D182" s="49" t="s">
        <v>1710</v>
      </c>
      <c r="E182" s="49" t="s">
        <v>29</v>
      </c>
      <c r="F182" s="65" t="s">
        <v>1639</v>
      </c>
      <c r="G182" s="49" t="s">
        <v>58</v>
      </c>
      <c r="H182" s="49" t="s">
        <v>59</v>
      </c>
      <c r="I182" s="49" t="s">
        <v>1706</v>
      </c>
      <c r="J182" s="49">
        <v>3</v>
      </c>
      <c r="K182" s="49">
        <v>3</v>
      </c>
      <c r="L182" s="49">
        <v>4</v>
      </c>
      <c r="M182" s="49">
        <v>3</v>
      </c>
      <c r="N182" s="51"/>
      <c r="O182" s="51"/>
      <c r="P182" s="49" t="s">
        <v>53</v>
      </c>
      <c r="Q182" s="49" t="s">
        <v>1396</v>
      </c>
      <c r="R182" s="49" t="s">
        <v>1711</v>
      </c>
      <c r="S182" s="49" t="s">
        <v>1398</v>
      </c>
    </row>
    <row r="183" spans="1:19" ht="15.75" customHeight="1" x14ac:dyDescent="0.2">
      <c r="A183" s="41" t="str">
        <f t="shared" si="2"/>
        <v>ARC097-RF</v>
      </c>
      <c r="B183" s="49" t="s">
        <v>17</v>
      </c>
      <c r="C183" s="72" t="s">
        <v>4322</v>
      </c>
      <c r="D183" s="49" t="s">
        <v>1712</v>
      </c>
      <c r="E183" s="49" t="s">
        <v>57</v>
      </c>
      <c r="F183" s="65" t="s">
        <v>1639</v>
      </c>
      <c r="G183" s="49" t="s">
        <v>58</v>
      </c>
      <c r="H183" s="49" t="s">
        <v>59</v>
      </c>
      <c r="I183" s="49" t="s">
        <v>1713</v>
      </c>
      <c r="J183" s="49">
        <v>2</v>
      </c>
      <c r="K183" s="49">
        <v>1</v>
      </c>
      <c r="L183" s="49">
        <v>3</v>
      </c>
      <c r="M183" s="49">
        <v>3</v>
      </c>
      <c r="N183" s="51"/>
      <c r="O183" s="51"/>
      <c r="P183" s="49" t="s">
        <v>53</v>
      </c>
      <c r="Q183" s="49" t="s">
        <v>1396</v>
      </c>
      <c r="R183" s="49" t="s">
        <v>1714</v>
      </c>
      <c r="S183" s="49" t="s">
        <v>1398</v>
      </c>
    </row>
    <row r="184" spans="1:19" ht="15.75" customHeight="1" x14ac:dyDescent="0.2">
      <c r="A184" s="41" t="str">
        <f t="shared" si="2"/>
        <v>ARC097</v>
      </c>
      <c r="B184" s="49" t="s">
        <v>17</v>
      </c>
      <c r="C184" s="72" t="s">
        <v>4322</v>
      </c>
      <c r="D184" s="49" t="s">
        <v>1712</v>
      </c>
      <c r="E184" s="49" t="s">
        <v>29</v>
      </c>
      <c r="F184" s="65" t="s">
        <v>1639</v>
      </c>
      <c r="G184" s="49" t="s">
        <v>58</v>
      </c>
      <c r="H184" s="49" t="s">
        <v>59</v>
      </c>
      <c r="I184" s="49" t="s">
        <v>1713</v>
      </c>
      <c r="J184" s="49">
        <v>2</v>
      </c>
      <c r="K184" s="49">
        <v>1</v>
      </c>
      <c r="L184" s="49">
        <v>3</v>
      </c>
      <c r="M184" s="49">
        <v>3</v>
      </c>
      <c r="N184" s="51"/>
      <c r="O184" s="51"/>
      <c r="P184" s="49" t="s">
        <v>53</v>
      </c>
      <c r="Q184" s="49" t="s">
        <v>1396</v>
      </c>
      <c r="R184" s="49" t="s">
        <v>1714</v>
      </c>
      <c r="S184" s="49" t="s">
        <v>1398</v>
      </c>
    </row>
    <row r="185" spans="1:19" ht="15.75" customHeight="1" x14ac:dyDescent="0.2">
      <c r="A185" s="41" t="str">
        <f t="shared" si="2"/>
        <v>ARC098-RF</v>
      </c>
      <c r="B185" s="49" t="s">
        <v>17</v>
      </c>
      <c r="C185" s="72" t="s">
        <v>4323</v>
      </c>
      <c r="D185" s="49" t="s">
        <v>1715</v>
      </c>
      <c r="E185" s="49" t="s">
        <v>57</v>
      </c>
      <c r="F185" s="65" t="s">
        <v>1639</v>
      </c>
      <c r="G185" s="49" t="s">
        <v>58</v>
      </c>
      <c r="H185" s="49" t="s">
        <v>59</v>
      </c>
      <c r="I185" s="49" t="s">
        <v>1713</v>
      </c>
      <c r="J185" s="49">
        <v>2</v>
      </c>
      <c r="K185" s="49">
        <v>2</v>
      </c>
      <c r="L185" s="49">
        <v>2</v>
      </c>
      <c r="M185" s="49">
        <v>3</v>
      </c>
      <c r="N185" s="51"/>
      <c r="O185" s="51"/>
      <c r="P185" s="49" t="s">
        <v>53</v>
      </c>
      <c r="Q185" s="49" t="s">
        <v>1396</v>
      </c>
      <c r="R185" s="49" t="s">
        <v>1716</v>
      </c>
      <c r="S185" s="49" t="s">
        <v>1398</v>
      </c>
    </row>
    <row r="186" spans="1:19" ht="15.75" customHeight="1" x14ac:dyDescent="0.2">
      <c r="A186" s="41" t="str">
        <f t="shared" si="2"/>
        <v>ARC098</v>
      </c>
      <c r="B186" s="49" t="s">
        <v>17</v>
      </c>
      <c r="C186" s="72" t="s">
        <v>4323</v>
      </c>
      <c r="D186" s="49" t="s">
        <v>1715</v>
      </c>
      <c r="E186" s="49" t="s">
        <v>29</v>
      </c>
      <c r="F186" s="65" t="s">
        <v>1639</v>
      </c>
      <c r="G186" s="49" t="s">
        <v>58</v>
      </c>
      <c r="H186" s="49" t="s">
        <v>59</v>
      </c>
      <c r="I186" s="49" t="s">
        <v>1713</v>
      </c>
      <c r="J186" s="49">
        <v>2</v>
      </c>
      <c r="K186" s="49">
        <v>2</v>
      </c>
      <c r="L186" s="49">
        <v>2</v>
      </c>
      <c r="M186" s="49">
        <v>3</v>
      </c>
      <c r="N186" s="51"/>
      <c r="O186" s="51"/>
      <c r="P186" s="49" t="s">
        <v>53</v>
      </c>
      <c r="Q186" s="49" t="s">
        <v>1396</v>
      </c>
      <c r="R186" s="49" t="s">
        <v>1716</v>
      </c>
      <c r="S186" s="49" t="s">
        <v>1398</v>
      </c>
    </row>
    <row r="187" spans="1:19" ht="15.75" customHeight="1" x14ac:dyDescent="0.2">
      <c r="A187" s="41" t="str">
        <f t="shared" si="2"/>
        <v>ARC099-RF</v>
      </c>
      <c r="B187" s="49" t="s">
        <v>17</v>
      </c>
      <c r="C187" s="72" t="s">
        <v>4324</v>
      </c>
      <c r="D187" s="49" t="s">
        <v>1717</v>
      </c>
      <c r="E187" s="49" t="s">
        <v>57</v>
      </c>
      <c r="F187" s="65" t="s">
        <v>1639</v>
      </c>
      <c r="G187" s="49" t="s">
        <v>58</v>
      </c>
      <c r="H187" s="49" t="s">
        <v>59</v>
      </c>
      <c r="I187" s="49" t="s">
        <v>1713</v>
      </c>
      <c r="J187" s="49">
        <v>2</v>
      </c>
      <c r="K187" s="49">
        <v>3</v>
      </c>
      <c r="L187" s="49">
        <v>1</v>
      </c>
      <c r="M187" s="49">
        <v>3</v>
      </c>
      <c r="N187" s="51"/>
      <c r="O187" s="51"/>
      <c r="P187" s="49" t="s">
        <v>53</v>
      </c>
      <c r="Q187" s="49" t="s">
        <v>1396</v>
      </c>
      <c r="R187" s="49" t="s">
        <v>1718</v>
      </c>
      <c r="S187" s="49" t="s">
        <v>1398</v>
      </c>
    </row>
    <row r="188" spans="1:19" ht="15.75" customHeight="1" x14ac:dyDescent="0.2">
      <c r="A188" s="41" t="str">
        <f t="shared" si="2"/>
        <v>ARC099</v>
      </c>
      <c r="B188" s="49" t="s">
        <v>17</v>
      </c>
      <c r="C188" s="72" t="s">
        <v>4324</v>
      </c>
      <c r="D188" s="49" t="s">
        <v>1717</v>
      </c>
      <c r="E188" s="49" t="s">
        <v>29</v>
      </c>
      <c r="F188" s="65" t="s">
        <v>1639</v>
      </c>
      <c r="G188" s="49" t="s">
        <v>58</v>
      </c>
      <c r="H188" s="49" t="s">
        <v>59</v>
      </c>
      <c r="I188" s="49" t="s">
        <v>1713</v>
      </c>
      <c r="J188" s="49">
        <v>2</v>
      </c>
      <c r="K188" s="49">
        <v>3</v>
      </c>
      <c r="L188" s="49">
        <v>1</v>
      </c>
      <c r="M188" s="49">
        <v>3</v>
      </c>
      <c r="N188" s="51"/>
      <c r="O188" s="51"/>
      <c r="P188" s="49" t="s">
        <v>53</v>
      </c>
      <c r="Q188" s="49" t="s">
        <v>1396</v>
      </c>
      <c r="R188" s="49" t="s">
        <v>1718</v>
      </c>
      <c r="S188" s="49" t="s">
        <v>1398</v>
      </c>
    </row>
    <row r="189" spans="1:19" ht="15.75" customHeight="1" x14ac:dyDescent="0.2">
      <c r="A189" s="41" t="str">
        <f t="shared" si="2"/>
        <v>ARC100-RF</v>
      </c>
      <c r="B189" s="49" t="s">
        <v>17</v>
      </c>
      <c r="C189" s="72" t="s">
        <v>4325</v>
      </c>
      <c r="D189" s="49" t="s">
        <v>1719</v>
      </c>
      <c r="E189" s="49" t="s">
        <v>57</v>
      </c>
      <c r="F189" s="65" t="s">
        <v>1639</v>
      </c>
      <c r="G189" s="49" t="s">
        <v>58</v>
      </c>
      <c r="H189" s="49" t="s">
        <v>59</v>
      </c>
      <c r="I189" s="49" t="s">
        <v>1720</v>
      </c>
      <c r="J189" s="49">
        <v>3</v>
      </c>
      <c r="K189" s="49">
        <v>1</v>
      </c>
      <c r="L189" s="49">
        <v>4</v>
      </c>
      <c r="M189" s="49">
        <v>3</v>
      </c>
      <c r="N189" s="51"/>
      <c r="O189" s="51"/>
      <c r="P189" s="49" t="s">
        <v>53</v>
      </c>
      <c r="Q189" s="49" t="s">
        <v>1396</v>
      </c>
      <c r="R189" s="49" t="s">
        <v>1721</v>
      </c>
      <c r="S189" s="49" t="s">
        <v>1398</v>
      </c>
    </row>
    <row r="190" spans="1:19" ht="15.75" customHeight="1" x14ac:dyDescent="0.2">
      <c r="A190" s="41" t="str">
        <f t="shared" si="2"/>
        <v>ARC100</v>
      </c>
      <c r="B190" s="49" t="s">
        <v>17</v>
      </c>
      <c r="C190" s="72" t="s">
        <v>4325</v>
      </c>
      <c r="D190" s="49" t="s">
        <v>1719</v>
      </c>
      <c r="E190" s="49" t="s">
        <v>29</v>
      </c>
      <c r="F190" s="65" t="s">
        <v>1639</v>
      </c>
      <c r="G190" s="49" t="s">
        <v>58</v>
      </c>
      <c r="H190" s="49" t="s">
        <v>59</v>
      </c>
      <c r="I190" s="49" t="s">
        <v>1722</v>
      </c>
      <c r="J190" s="49">
        <v>3</v>
      </c>
      <c r="K190" s="49">
        <v>1</v>
      </c>
      <c r="L190" s="49">
        <v>4</v>
      </c>
      <c r="M190" s="49">
        <v>3</v>
      </c>
      <c r="N190" s="51"/>
      <c r="O190" s="51"/>
      <c r="P190" s="49" t="s">
        <v>53</v>
      </c>
      <c r="Q190" s="49" t="s">
        <v>1396</v>
      </c>
      <c r="R190" s="49" t="s">
        <v>1721</v>
      </c>
      <c r="S190" s="49" t="s">
        <v>1398</v>
      </c>
    </row>
    <row r="191" spans="1:19" ht="15.75" customHeight="1" x14ac:dyDescent="0.2">
      <c r="A191" s="41" t="str">
        <f t="shared" si="2"/>
        <v>ARC101-RF</v>
      </c>
      <c r="B191" s="49" t="s">
        <v>17</v>
      </c>
      <c r="C191" s="72" t="s">
        <v>4326</v>
      </c>
      <c r="D191" s="49" t="s">
        <v>1723</v>
      </c>
      <c r="E191" s="49" t="s">
        <v>57</v>
      </c>
      <c r="F191" s="65" t="s">
        <v>1639</v>
      </c>
      <c r="G191" s="49" t="s">
        <v>58</v>
      </c>
      <c r="H191" s="49" t="s">
        <v>59</v>
      </c>
      <c r="I191" s="49" t="s">
        <v>1724</v>
      </c>
      <c r="J191" s="49">
        <v>3</v>
      </c>
      <c r="K191" s="49">
        <v>2</v>
      </c>
      <c r="L191" s="49">
        <v>3</v>
      </c>
      <c r="M191" s="49">
        <v>3</v>
      </c>
      <c r="N191" s="51"/>
      <c r="O191" s="51"/>
      <c r="P191" s="49" t="s">
        <v>53</v>
      </c>
      <c r="Q191" s="49" t="s">
        <v>1396</v>
      </c>
      <c r="R191" s="49" t="s">
        <v>1725</v>
      </c>
      <c r="S191" s="49" t="s">
        <v>1398</v>
      </c>
    </row>
    <row r="192" spans="1:19" ht="15.75" customHeight="1" x14ac:dyDescent="0.2">
      <c r="A192" s="41" t="str">
        <f t="shared" si="2"/>
        <v>ARC101</v>
      </c>
      <c r="B192" s="49" t="s">
        <v>17</v>
      </c>
      <c r="C192" s="72" t="s">
        <v>4326</v>
      </c>
      <c r="D192" s="49" t="s">
        <v>1723</v>
      </c>
      <c r="E192" s="49" t="s">
        <v>29</v>
      </c>
      <c r="F192" s="65" t="s">
        <v>1639</v>
      </c>
      <c r="G192" s="49" t="s">
        <v>58</v>
      </c>
      <c r="H192" s="49" t="s">
        <v>59</v>
      </c>
      <c r="I192" s="49" t="s">
        <v>1726</v>
      </c>
      <c r="J192" s="49">
        <v>3</v>
      </c>
      <c r="K192" s="49">
        <v>2</v>
      </c>
      <c r="L192" s="49">
        <v>3</v>
      </c>
      <c r="M192" s="49">
        <v>3</v>
      </c>
      <c r="N192" s="51"/>
      <c r="O192" s="51"/>
      <c r="P192" s="49" t="s">
        <v>53</v>
      </c>
      <c r="Q192" s="49" t="s">
        <v>1396</v>
      </c>
      <c r="R192" s="49" t="s">
        <v>1725</v>
      </c>
      <c r="S192" s="49" t="s">
        <v>1398</v>
      </c>
    </row>
    <row r="193" spans="1:19" ht="15.75" customHeight="1" x14ac:dyDescent="0.2">
      <c r="A193" s="41" t="str">
        <f t="shared" si="2"/>
        <v>ARC102-RF</v>
      </c>
      <c r="B193" s="49" t="s">
        <v>17</v>
      </c>
      <c r="C193" s="72" t="s">
        <v>4327</v>
      </c>
      <c r="D193" s="49" t="s">
        <v>1727</v>
      </c>
      <c r="E193" s="49" t="s">
        <v>57</v>
      </c>
      <c r="F193" s="65" t="s">
        <v>1639</v>
      </c>
      <c r="G193" s="49" t="s">
        <v>58</v>
      </c>
      <c r="H193" s="49" t="s">
        <v>59</v>
      </c>
      <c r="I193" s="49" t="s">
        <v>1728</v>
      </c>
      <c r="J193" s="49">
        <v>3</v>
      </c>
      <c r="K193" s="49">
        <v>3</v>
      </c>
      <c r="L193" s="49">
        <v>2</v>
      </c>
      <c r="M193" s="49">
        <v>3</v>
      </c>
      <c r="N193" s="51"/>
      <c r="O193" s="51"/>
      <c r="P193" s="49" t="s">
        <v>53</v>
      </c>
      <c r="Q193" s="49" t="s">
        <v>1396</v>
      </c>
      <c r="R193" s="49" t="s">
        <v>1729</v>
      </c>
      <c r="S193" s="49" t="s">
        <v>1398</v>
      </c>
    </row>
    <row r="194" spans="1:19" ht="15.75" customHeight="1" x14ac:dyDescent="0.2">
      <c r="A194" s="41" t="str">
        <f t="shared" si="2"/>
        <v>ARC102</v>
      </c>
      <c r="B194" s="49" t="s">
        <v>17</v>
      </c>
      <c r="C194" s="72" t="s">
        <v>4327</v>
      </c>
      <c r="D194" s="49" t="s">
        <v>1727</v>
      </c>
      <c r="E194" s="49" t="s">
        <v>29</v>
      </c>
      <c r="F194" s="65" t="s">
        <v>1639</v>
      </c>
      <c r="G194" s="49" t="s">
        <v>58</v>
      </c>
      <c r="H194" s="49" t="s">
        <v>59</v>
      </c>
      <c r="I194" s="49" t="s">
        <v>1730</v>
      </c>
      <c r="J194" s="49">
        <v>3</v>
      </c>
      <c r="K194" s="49">
        <v>3</v>
      </c>
      <c r="L194" s="49">
        <v>2</v>
      </c>
      <c r="M194" s="49">
        <v>3</v>
      </c>
      <c r="N194" s="51"/>
      <c r="O194" s="51"/>
      <c r="P194" s="49" t="s">
        <v>53</v>
      </c>
      <c r="Q194" s="49" t="s">
        <v>1396</v>
      </c>
      <c r="R194" s="49" t="s">
        <v>1729</v>
      </c>
      <c r="S194" s="49" t="s">
        <v>1398</v>
      </c>
    </row>
    <row r="195" spans="1:19" ht="15.75" customHeight="1" x14ac:dyDescent="0.2">
      <c r="A195" s="41" t="str">
        <f t="shared" ref="A195:A258" si="3">LEFT(R195,6)&amp;IF(E195="Cold Foil","-CF",IF(E195="Rainbow Foil","-RF",IF(E195="Cold Foil - Golden","-GF",IF(E195="Extended Art Rainbow Foil", "-EA",""))))</f>
        <v>ARC103-RF</v>
      </c>
      <c r="B195" s="49" t="s">
        <v>17</v>
      </c>
      <c r="C195" s="67" t="s">
        <v>4482</v>
      </c>
      <c r="D195" s="49" t="s">
        <v>1731</v>
      </c>
      <c r="E195" s="49" t="s">
        <v>57</v>
      </c>
      <c r="F195" s="65" t="s">
        <v>1639</v>
      </c>
      <c r="G195" s="49" t="s">
        <v>58</v>
      </c>
      <c r="H195" s="49" t="s">
        <v>59</v>
      </c>
      <c r="I195" s="49" t="s">
        <v>1732</v>
      </c>
      <c r="J195" s="49">
        <v>1</v>
      </c>
      <c r="K195" s="49">
        <v>1</v>
      </c>
      <c r="L195" s="49">
        <v>4</v>
      </c>
      <c r="M195" s="49">
        <v>3</v>
      </c>
      <c r="N195" s="51"/>
      <c r="O195" s="51"/>
      <c r="P195" s="49" t="s">
        <v>53</v>
      </c>
      <c r="Q195" s="49" t="s">
        <v>1396</v>
      </c>
      <c r="R195" s="49" t="s">
        <v>1733</v>
      </c>
      <c r="S195" s="49" t="s">
        <v>1398</v>
      </c>
    </row>
    <row r="196" spans="1:19" ht="15.75" customHeight="1" x14ac:dyDescent="0.2">
      <c r="A196" s="41" t="str">
        <f t="shared" si="3"/>
        <v>ARC103</v>
      </c>
      <c r="B196" s="49" t="s">
        <v>17</v>
      </c>
      <c r="C196" s="72" t="s">
        <v>4328</v>
      </c>
      <c r="D196" s="49" t="s">
        <v>1731</v>
      </c>
      <c r="E196" s="49" t="s">
        <v>29</v>
      </c>
      <c r="F196" s="65" t="s">
        <v>1639</v>
      </c>
      <c r="G196" s="49" t="s">
        <v>58</v>
      </c>
      <c r="H196" s="49" t="s">
        <v>59</v>
      </c>
      <c r="I196" s="49" t="s">
        <v>1734</v>
      </c>
      <c r="J196" s="49">
        <v>1</v>
      </c>
      <c r="K196" s="49">
        <v>1</v>
      </c>
      <c r="L196" s="49">
        <v>4</v>
      </c>
      <c r="M196" s="49">
        <v>3</v>
      </c>
      <c r="N196" s="51"/>
      <c r="O196" s="51"/>
      <c r="P196" s="49" t="s">
        <v>53</v>
      </c>
      <c r="Q196" s="49" t="s">
        <v>1396</v>
      </c>
      <c r="R196" s="49" t="s">
        <v>1733</v>
      </c>
      <c r="S196" s="49" t="s">
        <v>1398</v>
      </c>
    </row>
    <row r="197" spans="1:19" ht="15.75" customHeight="1" x14ac:dyDescent="0.2">
      <c r="A197" s="41" t="str">
        <f t="shared" si="3"/>
        <v>ARC104-RF</v>
      </c>
      <c r="B197" s="49" t="s">
        <v>17</v>
      </c>
      <c r="C197" s="67" t="s">
        <v>4483</v>
      </c>
      <c r="D197" s="49" t="s">
        <v>1735</v>
      </c>
      <c r="E197" s="49" t="s">
        <v>57</v>
      </c>
      <c r="F197" s="65" t="s">
        <v>1639</v>
      </c>
      <c r="G197" s="49" t="s">
        <v>58</v>
      </c>
      <c r="H197" s="49" t="s">
        <v>59</v>
      </c>
      <c r="I197" s="49" t="s">
        <v>1736</v>
      </c>
      <c r="J197" s="49">
        <v>1</v>
      </c>
      <c r="K197" s="49">
        <v>2</v>
      </c>
      <c r="L197" s="49">
        <v>3</v>
      </c>
      <c r="M197" s="49">
        <v>3</v>
      </c>
      <c r="N197" s="51"/>
      <c r="O197" s="51"/>
      <c r="P197" s="49" t="s">
        <v>53</v>
      </c>
      <c r="Q197" s="49" t="s">
        <v>1396</v>
      </c>
      <c r="R197" s="49" t="s">
        <v>1737</v>
      </c>
      <c r="S197" s="49" t="s">
        <v>1398</v>
      </c>
    </row>
    <row r="198" spans="1:19" ht="15.75" customHeight="1" x14ac:dyDescent="0.2">
      <c r="A198" s="41" t="str">
        <f t="shared" si="3"/>
        <v>ARC104</v>
      </c>
      <c r="B198" s="49" t="s">
        <v>17</v>
      </c>
      <c r="C198" s="72" t="s">
        <v>4329</v>
      </c>
      <c r="D198" s="49" t="s">
        <v>1735</v>
      </c>
      <c r="E198" s="49" t="s">
        <v>29</v>
      </c>
      <c r="F198" s="65" t="s">
        <v>1639</v>
      </c>
      <c r="G198" s="49" t="s">
        <v>58</v>
      </c>
      <c r="H198" s="49" t="s">
        <v>59</v>
      </c>
      <c r="I198" s="49" t="s">
        <v>1738</v>
      </c>
      <c r="J198" s="49">
        <v>1</v>
      </c>
      <c r="K198" s="49">
        <v>2</v>
      </c>
      <c r="L198" s="49">
        <v>3</v>
      </c>
      <c r="M198" s="49">
        <v>3</v>
      </c>
      <c r="N198" s="51"/>
      <c r="O198" s="51"/>
      <c r="P198" s="49" t="s">
        <v>53</v>
      </c>
      <c r="Q198" s="49" t="s">
        <v>1396</v>
      </c>
      <c r="R198" s="49" t="s">
        <v>1737</v>
      </c>
      <c r="S198" s="49" t="s">
        <v>1398</v>
      </c>
    </row>
    <row r="199" spans="1:19" ht="15.75" customHeight="1" x14ac:dyDescent="0.2">
      <c r="A199" s="41" t="str">
        <f t="shared" si="3"/>
        <v>ARC105-RF</v>
      </c>
      <c r="B199" s="49" t="s">
        <v>17</v>
      </c>
      <c r="C199" s="67" t="s">
        <v>4484</v>
      </c>
      <c r="D199" s="49" t="s">
        <v>1739</v>
      </c>
      <c r="E199" s="49" t="s">
        <v>57</v>
      </c>
      <c r="F199" s="65" t="s">
        <v>1639</v>
      </c>
      <c r="G199" s="49" t="s">
        <v>58</v>
      </c>
      <c r="H199" s="49" t="s">
        <v>59</v>
      </c>
      <c r="I199" s="49" t="s">
        <v>1740</v>
      </c>
      <c r="J199" s="49">
        <v>1</v>
      </c>
      <c r="K199" s="49">
        <v>3</v>
      </c>
      <c r="L199" s="49">
        <v>2</v>
      </c>
      <c r="M199" s="49">
        <v>3</v>
      </c>
      <c r="N199" s="51"/>
      <c r="O199" s="51"/>
      <c r="P199" s="49" t="s">
        <v>53</v>
      </c>
      <c r="Q199" s="49" t="s">
        <v>1396</v>
      </c>
      <c r="R199" s="49" t="s">
        <v>1741</v>
      </c>
      <c r="S199" s="49" t="s">
        <v>1398</v>
      </c>
    </row>
    <row r="200" spans="1:19" ht="15.75" customHeight="1" x14ac:dyDescent="0.2">
      <c r="A200" s="41" t="str">
        <f t="shared" si="3"/>
        <v>ARC105</v>
      </c>
      <c r="B200" s="49" t="s">
        <v>17</v>
      </c>
      <c r="C200" s="72" t="s">
        <v>4330</v>
      </c>
      <c r="D200" s="49" t="s">
        <v>1739</v>
      </c>
      <c r="E200" s="49" t="s">
        <v>29</v>
      </c>
      <c r="F200" s="65" t="s">
        <v>1639</v>
      </c>
      <c r="G200" s="49" t="s">
        <v>58</v>
      </c>
      <c r="H200" s="49" t="s">
        <v>59</v>
      </c>
      <c r="I200" s="49" t="s">
        <v>1742</v>
      </c>
      <c r="J200" s="49">
        <v>1</v>
      </c>
      <c r="K200" s="49">
        <v>3</v>
      </c>
      <c r="L200" s="49">
        <v>2</v>
      </c>
      <c r="M200" s="49">
        <v>3</v>
      </c>
      <c r="N200" s="51"/>
      <c r="O200" s="51"/>
      <c r="P200" s="49" t="s">
        <v>53</v>
      </c>
      <c r="Q200" s="49" t="s">
        <v>1396</v>
      </c>
      <c r="R200" s="49" t="s">
        <v>1741</v>
      </c>
      <c r="S200" s="49" t="s">
        <v>1398</v>
      </c>
    </row>
    <row r="201" spans="1:19" ht="15.75" customHeight="1" x14ac:dyDescent="0.2">
      <c r="A201" s="41" t="str">
        <f t="shared" si="3"/>
        <v>ARC106-RF</v>
      </c>
      <c r="B201" s="49" t="s">
        <v>17</v>
      </c>
      <c r="C201" s="67" t="s">
        <v>4485</v>
      </c>
      <c r="D201" s="49" t="s">
        <v>1743</v>
      </c>
      <c r="E201" s="49" t="s">
        <v>57</v>
      </c>
      <c r="F201" s="65" t="s">
        <v>1639</v>
      </c>
      <c r="G201" s="49" t="s">
        <v>58</v>
      </c>
      <c r="H201" s="49" t="s">
        <v>208</v>
      </c>
      <c r="I201" s="75" t="s">
        <v>1744</v>
      </c>
      <c r="J201" s="49">
        <v>1</v>
      </c>
      <c r="K201" s="49">
        <v>1</v>
      </c>
      <c r="L201" s="51"/>
      <c r="M201" s="49">
        <v>3</v>
      </c>
      <c r="N201" s="51"/>
      <c r="O201" s="51"/>
      <c r="P201" s="49" t="s">
        <v>53</v>
      </c>
      <c r="Q201" s="49" t="s">
        <v>1396</v>
      </c>
      <c r="R201" s="49" t="s">
        <v>1745</v>
      </c>
      <c r="S201" s="49" t="s">
        <v>1398</v>
      </c>
    </row>
    <row r="202" spans="1:19" ht="15.75" customHeight="1" x14ac:dyDescent="0.2">
      <c r="A202" s="41" t="str">
        <f t="shared" si="3"/>
        <v>ARC106</v>
      </c>
      <c r="B202" s="49" t="s">
        <v>17</v>
      </c>
      <c r="C202" s="72" t="s">
        <v>4331</v>
      </c>
      <c r="D202" s="49" t="s">
        <v>1743</v>
      </c>
      <c r="E202" s="49" t="s">
        <v>29</v>
      </c>
      <c r="F202" s="65" t="s">
        <v>1639</v>
      </c>
      <c r="G202" s="49" t="s">
        <v>58</v>
      </c>
      <c r="H202" s="49" t="s">
        <v>208</v>
      </c>
      <c r="I202" s="75" t="s">
        <v>4838</v>
      </c>
      <c r="J202" s="49">
        <v>1</v>
      </c>
      <c r="K202" s="49">
        <v>1</v>
      </c>
      <c r="L202" s="51"/>
      <c r="M202" s="49">
        <v>3</v>
      </c>
      <c r="N202" s="51"/>
      <c r="O202" s="51"/>
      <c r="P202" s="49" t="s">
        <v>53</v>
      </c>
      <c r="Q202" s="49" t="s">
        <v>1396</v>
      </c>
      <c r="R202" s="49" t="s">
        <v>1745</v>
      </c>
      <c r="S202" s="49" t="s">
        <v>1398</v>
      </c>
    </row>
    <row r="203" spans="1:19" ht="15.75" customHeight="1" x14ac:dyDescent="0.2">
      <c r="A203" s="41" t="str">
        <f t="shared" si="3"/>
        <v>ARC107-RF</v>
      </c>
      <c r="B203" s="49" t="s">
        <v>17</v>
      </c>
      <c r="C203" s="67" t="s">
        <v>4486</v>
      </c>
      <c r="D203" s="49" t="s">
        <v>1746</v>
      </c>
      <c r="E203" s="49" t="s">
        <v>57</v>
      </c>
      <c r="F203" s="65" t="s">
        <v>1639</v>
      </c>
      <c r="G203" s="49" t="s">
        <v>58</v>
      </c>
      <c r="H203" s="49" t="s">
        <v>208</v>
      </c>
      <c r="I203" s="69" t="s">
        <v>1747</v>
      </c>
      <c r="J203" s="49">
        <v>1</v>
      </c>
      <c r="K203" s="49">
        <v>2</v>
      </c>
      <c r="L203" s="51"/>
      <c r="M203" s="49">
        <v>3</v>
      </c>
      <c r="N203" s="51"/>
      <c r="O203" s="51"/>
      <c r="P203" s="49" t="s">
        <v>53</v>
      </c>
      <c r="Q203" s="49" t="s">
        <v>1396</v>
      </c>
      <c r="R203" s="49" t="s">
        <v>1748</v>
      </c>
      <c r="S203" s="49" t="s">
        <v>1398</v>
      </c>
    </row>
    <row r="204" spans="1:19" ht="15.75" customHeight="1" x14ac:dyDescent="0.2">
      <c r="A204" s="41" t="str">
        <f t="shared" si="3"/>
        <v>ARC107</v>
      </c>
      <c r="B204" s="49" t="s">
        <v>17</v>
      </c>
      <c r="C204" s="72" t="s">
        <v>4332</v>
      </c>
      <c r="D204" s="49" t="s">
        <v>1746</v>
      </c>
      <c r="E204" s="49" t="s">
        <v>29</v>
      </c>
      <c r="F204" s="65" t="s">
        <v>1639</v>
      </c>
      <c r="G204" s="49" t="s">
        <v>58</v>
      </c>
      <c r="H204" s="49" t="s">
        <v>208</v>
      </c>
      <c r="I204" s="75" t="s">
        <v>4839</v>
      </c>
      <c r="J204" s="49">
        <v>1</v>
      </c>
      <c r="K204" s="49">
        <v>2</v>
      </c>
      <c r="L204" s="51"/>
      <c r="M204" s="49">
        <v>3</v>
      </c>
      <c r="N204" s="51"/>
      <c r="O204" s="51"/>
      <c r="P204" s="49" t="s">
        <v>53</v>
      </c>
      <c r="Q204" s="49" t="s">
        <v>1396</v>
      </c>
      <c r="R204" s="49" t="s">
        <v>1748</v>
      </c>
      <c r="S204" s="49" t="s">
        <v>1398</v>
      </c>
    </row>
    <row r="205" spans="1:19" ht="15.75" customHeight="1" x14ac:dyDescent="0.2">
      <c r="A205" s="41" t="str">
        <f t="shared" si="3"/>
        <v>ARC108-RF</v>
      </c>
      <c r="B205" s="49" t="s">
        <v>17</v>
      </c>
      <c r="C205" s="67" t="s">
        <v>4487</v>
      </c>
      <c r="D205" s="49" t="s">
        <v>1749</v>
      </c>
      <c r="E205" s="49" t="s">
        <v>57</v>
      </c>
      <c r="F205" s="65" t="s">
        <v>1639</v>
      </c>
      <c r="G205" s="49" t="s">
        <v>58</v>
      </c>
      <c r="H205" s="49" t="s">
        <v>208</v>
      </c>
      <c r="I205" s="69" t="s">
        <v>1750</v>
      </c>
      <c r="J205" s="49">
        <v>1</v>
      </c>
      <c r="K205" s="49">
        <v>3</v>
      </c>
      <c r="L205" s="51"/>
      <c r="M205" s="49">
        <v>3</v>
      </c>
      <c r="N205" s="51"/>
      <c r="O205" s="51"/>
      <c r="P205" s="49" t="s">
        <v>53</v>
      </c>
      <c r="Q205" s="49" t="s">
        <v>1396</v>
      </c>
      <c r="R205" s="49" t="s">
        <v>1751</v>
      </c>
      <c r="S205" s="49" t="s">
        <v>1398</v>
      </c>
    </row>
    <row r="206" spans="1:19" ht="15.75" customHeight="1" x14ac:dyDescent="0.2">
      <c r="A206" s="41" t="str">
        <f t="shared" si="3"/>
        <v>ARC108</v>
      </c>
      <c r="B206" s="49" t="s">
        <v>17</v>
      </c>
      <c r="C206" s="72" t="s">
        <v>4333</v>
      </c>
      <c r="D206" s="49" t="s">
        <v>1749</v>
      </c>
      <c r="E206" s="49" t="s">
        <v>29</v>
      </c>
      <c r="F206" s="65" t="s">
        <v>1639</v>
      </c>
      <c r="G206" s="49" t="s">
        <v>58</v>
      </c>
      <c r="H206" s="49" t="s">
        <v>208</v>
      </c>
      <c r="I206" s="75" t="s">
        <v>4840</v>
      </c>
      <c r="J206" s="49">
        <v>1</v>
      </c>
      <c r="K206" s="49">
        <v>3</v>
      </c>
      <c r="L206" s="51"/>
      <c r="M206" s="49">
        <v>3</v>
      </c>
      <c r="N206" s="51"/>
      <c r="O206" s="51"/>
      <c r="P206" s="49" t="s">
        <v>53</v>
      </c>
      <c r="Q206" s="49" t="s">
        <v>1396</v>
      </c>
      <c r="R206" s="49" t="s">
        <v>1751</v>
      </c>
      <c r="S206" s="49" t="s">
        <v>1398</v>
      </c>
    </row>
    <row r="207" spans="1:19" ht="15.75" customHeight="1" x14ac:dyDescent="0.2">
      <c r="A207" s="41" t="str">
        <f t="shared" si="3"/>
        <v>ARC109-RF</v>
      </c>
      <c r="B207" s="49" t="s">
        <v>17</v>
      </c>
      <c r="C207" s="67" t="s">
        <v>4488</v>
      </c>
      <c r="D207" s="49" t="s">
        <v>1752</v>
      </c>
      <c r="E207" s="49" t="s">
        <v>57</v>
      </c>
      <c r="F207" s="65" t="s">
        <v>1639</v>
      </c>
      <c r="G207" s="49" t="s">
        <v>58</v>
      </c>
      <c r="H207" s="51"/>
      <c r="I207" s="49" t="s">
        <v>1753</v>
      </c>
      <c r="J207" s="49">
        <v>0</v>
      </c>
      <c r="K207" s="49">
        <v>1</v>
      </c>
      <c r="L207" s="51"/>
      <c r="M207" s="49">
        <v>2</v>
      </c>
      <c r="N207" s="51"/>
      <c r="O207" s="51"/>
      <c r="P207" s="49" t="s">
        <v>53</v>
      </c>
      <c r="Q207" s="49" t="s">
        <v>1396</v>
      </c>
      <c r="R207" s="49" t="s">
        <v>1754</v>
      </c>
      <c r="S207" s="49" t="s">
        <v>1398</v>
      </c>
    </row>
    <row r="208" spans="1:19" ht="15.75" customHeight="1" x14ac:dyDescent="0.2">
      <c r="A208" s="41" t="str">
        <f t="shared" si="3"/>
        <v>ARC109</v>
      </c>
      <c r="B208" s="49" t="s">
        <v>17</v>
      </c>
      <c r="C208" s="72" t="s">
        <v>4334</v>
      </c>
      <c r="D208" s="49" t="s">
        <v>1752</v>
      </c>
      <c r="E208" s="49" t="s">
        <v>29</v>
      </c>
      <c r="F208" s="65" t="s">
        <v>1639</v>
      </c>
      <c r="G208" s="49" t="s">
        <v>58</v>
      </c>
      <c r="H208" s="51"/>
      <c r="I208" s="49" t="s">
        <v>1755</v>
      </c>
      <c r="J208" s="49">
        <v>0</v>
      </c>
      <c r="K208" s="49">
        <v>1</v>
      </c>
      <c r="L208" s="51"/>
      <c r="M208" s="49">
        <v>2</v>
      </c>
      <c r="N208" s="51"/>
      <c r="O208" s="51"/>
      <c r="P208" s="49" t="s">
        <v>53</v>
      </c>
      <c r="Q208" s="49" t="s">
        <v>1396</v>
      </c>
      <c r="R208" s="49" t="s">
        <v>1754</v>
      </c>
      <c r="S208" s="49" t="s">
        <v>1398</v>
      </c>
    </row>
    <row r="209" spans="1:19" ht="15.75" customHeight="1" x14ac:dyDescent="0.2">
      <c r="A209" s="41" t="str">
        <f t="shared" si="3"/>
        <v>ARC110-RF</v>
      </c>
      <c r="B209" s="49" t="s">
        <v>17</v>
      </c>
      <c r="C209" s="67" t="s">
        <v>4489</v>
      </c>
      <c r="D209" s="49" t="s">
        <v>1756</v>
      </c>
      <c r="E209" s="49" t="s">
        <v>57</v>
      </c>
      <c r="F209" s="65" t="s">
        <v>1639</v>
      </c>
      <c r="G209" s="49" t="s">
        <v>58</v>
      </c>
      <c r="H209" s="51"/>
      <c r="I209" s="49" t="s">
        <v>1757</v>
      </c>
      <c r="J209" s="49">
        <v>0</v>
      </c>
      <c r="K209" s="49">
        <v>2</v>
      </c>
      <c r="L209" s="51"/>
      <c r="M209" s="49">
        <v>2</v>
      </c>
      <c r="N209" s="51"/>
      <c r="O209" s="51"/>
      <c r="P209" s="49" t="s">
        <v>53</v>
      </c>
      <c r="Q209" s="49" t="s">
        <v>1396</v>
      </c>
      <c r="R209" s="49" t="s">
        <v>1758</v>
      </c>
      <c r="S209" s="49" t="s">
        <v>1398</v>
      </c>
    </row>
    <row r="210" spans="1:19" ht="15.75" customHeight="1" x14ac:dyDescent="0.2">
      <c r="A210" s="41" t="str">
        <f t="shared" si="3"/>
        <v>ARC110</v>
      </c>
      <c r="B210" s="49" t="s">
        <v>17</v>
      </c>
      <c r="C210" s="72" t="s">
        <v>4335</v>
      </c>
      <c r="D210" s="49" t="s">
        <v>1756</v>
      </c>
      <c r="E210" s="49" t="s">
        <v>29</v>
      </c>
      <c r="F210" s="65" t="s">
        <v>1639</v>
      </c>
      <c r="G210" s="49" t="s">
        <v>58</v>
      </c>
      <c r="H210" s="51"/>
      <c r="I210" s="49" t="s">
        <v>1759</v>
      </c>
      <c r="J210" s="49">
        <v>0</v>
      </c>
      <c r="K210" s="49">
        <v>2</v>
      </c>
      <c r="L210" s="51"/>
      <c r="M210" s="49">
        <v>2</v>
      </c>
      <c r="N210" s="51"/>
      <c r="O210" s="51"/>
      <c r="P210" s="49" t="s">
        <v>53</v>
      </c>
      <c r="Q210" s="49" t="s">
        <v>1396</v>
      </c>
      <c r="R210" s="49" t="s">
        <v>1758</v>
      </c>
      <c r="S210" s="49" t="s">
        <v>1398</v>
      </c>
    </row>
    <row r="211" spans="1:19" ht="15.75" customHeight="1" x14ac:dyDescent="0.2">
      <c r="A211" s="41" t="str">
        <f t="shared" si="3"/>
        <v>ARC111-RF</v>
      </c>
      <c r="B211" s="49" t="s">
        <v>17</v>
      </c>
      <c r="C211" s="67" t="s">
        <v>4490</v>
      </c>
      <c r="D211" s="49" t="s">
        <v>1760</v>
      </c>
      <c r="E211" s="49" t="s">
        <v>57</v>
      </c>
      <c r="F211" s="65" t="s">
        <v>1639</v>
      </c>
      <c r="G211" s="49" t="s">
        <v>58</v>
      </c>
      <c r="H211" s="51"/>
      <c r="I211" s="49" t="s">
        <v>1761</v>
      </c>
      <c r="J211" s="49">
        <v>0</v>
      </c>
      <c r="K211" s="49">
        <v>3</v>
      </c>
      <c r="L211" s="51"/>
      <c r="M211" s="49">
        <v>2</v>
      </c>
      <c r="N211" s="51"/>
      <c r="O211" s="51"/>
      <c r="P211" s="49" t="s">
        <v>53</v>
      </c>
      <c r="Q211" s="49" t="s">
        <v>1396</v>
      </c>
      <c r="R211" s="49" t="s">
        <v>1762</v>
      </c>
      <c r="S211" s="49" t="s">
        <v>1398</v>
      </c>
    </row>
    <row r="212" spans="1:19" ht="15.75" customHeight="1" x14ac:dyDescent="0.2">
      <c r="A212" s="41" t="str">
        <f t="shared" si="3"/>
        <v>ARC111</v>
      </c>
      <c r="B212" s="49" t="s">
        <v>17</v>
      </c>
      <c r="C212" s="72" t="s">
        <v>4336</v>
      </c>
      <c r="D212" s="49" t="s">
        <v>1760</v>
      </c>
      <c r="E212" s="49" t="s">
        <v>29</v>
      </c>
      <c r="F212" s="65" t="s">
        <v>1639</v>
      </c>
      <c r="G212" s="49" t="s">
        <v>58</v>
      </c>
      <c r="H212" s="51"/>
      <c r="I212" s="49" t="s">
        <v>1763</v>
      </c>
      <c r="J212" s="49">
        <v>0</v>
      </c>
      <c r="K212" s="49">
        <v>3</v>
      </c>
      <c r="L212" s="51"/>
      <c r="M212" s="49">
        <v>2</v>
      </c>
      <c r="N212" s="51"/>
      <c r="O212" s="51"/>
      <c r="P212" s="49" t="s">
        <v>53</v>
      </c>
      <c r="Q212" s="49" t="s">
        <v>1396</v>
      </c>
      <c r="R212" s="49" t="s">
        <v>1762</v>
      </c>
      <c r="S212" s="49" t="s">
        <v>1398</v>
      </c>
    </row>
    <row r="213" spans="1:19" ht="15.75" customHeight="1" x14ac:dyDescent="0.2">
      <c r="A213" s="41" t="str">
        <f t="shared" si="3"/>
        <v>ARC112</v>
      </c>
      <c r="B213" s="49" t="s">
        <v>17</v>
      </c>
      <c r="C213" s="72" t="s">
        <v>4337</v>
      </c>
      <c r="D213" s="49" t="s">
        <v>1764</v>
      </c>
      <c r="E213" s="49" t="s">
        <v>29</v>
      </c>
      <c r="F213" s="65" t="s">
        <v>1639</v>
      </c>
      <c r="G213" s="49" t="s">
        <v>33</v>
      </c>
      <c r="H213" s="49" t="s">
        <v>208</v>
      </c>
      <c r="I213" s="69" t="s">
        <v>1765</v>
      </c>
      <c r="J213" s="51"/>
      <c r="K213" s="49"/>
      <c r="L213" s="51"/>
      <c r="M213" s="51"/>
      <c r="N213" s="51"/>
      <c r="O213" s="51"/>
      <c r="P213" s="49" t="s">
        <v>33</v>
      </c>
      <c r="Q213" s="49" t="s">
        <v>1396</v>
      </c>
      <c r="R213" s="49" t="s">
        <v>1766</v>
      </c>
      <c r="S213" s="49" t="s">
        <v>1398</v>
      </c>
    </row>
    <row r="214" spans="1:19" ht="15.75" customHeight="1" x14ac:dyDescent="0.2">
      <c r="A214" s="41" t="str">
        <f t="shared" si="3"/>
        <v>ARC113</v>
      </c>
      <c r="B214" s="49" t="s">
        <v>17</v>
      </c>
      <c r="C214" s="72" t="s">
        <v>4338</v>
      </c>
      <c r="D214" s="49" t="s">
        <v>1767</v>
      </c>
      <c r="E214" s="49" t="s">
        <v>29</v>
      </c>
      <c r="F214" s="65" t="s">
        <v>1768</v>
      </c>
      <c r="G214" s="49" t="s">
        <v>31</v>
      </c>
      <c r="H214" s="51"/>
      <c r="I214" s="66" t="s">
        <v>4800</v>
      </c>
      <c r="J214" s="51"/>
      <c r="K214" s="49"/>
      <c r="L214" s="51"/>
      <c r="M214" s="51"/>
      <c r="N214" s="49">
        <v>4</v>
      </c>
      <c r="O214" s="49">
        <v>30</v>
      </c>
      <c r="P214" s="49" t="s">
        <v>33</v>
      </c>
      <c r="Q214" s="49" t="s">
        <v>1396</v>
      </c>
      <c r="R214" s="49" t="s">
        <v>1769</v>
      </c>
      <c r="S214" s="49" t="s">
        <v>1398</v>
      </c>
    </row>
    <row r="215" spans="1:19" ht="15.75" customHeight="1" x14ac:dyDescent="0.2">
      <c r="A215" s="41" t="str">
        <f t="shared" si="3"/>
        <v>ARC114</v>
      </c>
      <c r="B215" s="49" t="s">
        <v>17</v>
      </c>
      <c r="C215" s="72" t="s">
        <v>4339</v>
      </c>
      <c r="D215" s="49" t="s">
        <v>1770</v>
      </c>
      <c r="E215" s="49" t="s">
        <v>29</v>
      </c>
      <c r="F215" s="65" t="s">
        <v>1768</v>
      </c>
      <c r="G215" s="49" t="s">
        <v>31</v>
      </c>
      <c r="H215" s="49" t="s">
        <v>36</v>
      </c>
      <c r="I215" s="66" t="s">
        <v>4801</v>
      </c>
      <c r="J215" s="51"/>
      <c r="K215" s="49"/>
      <c r="L215" s="51"/>
      <c r="M215" s="51"/>
      <c r="N215" s="49">
        <v>4</v>
      </c>
      <c r="O215" s="49">
        <v>15</v>
      </c>
      <c r="P215" s="49" t="s">
        <v>33</v>
      </c>
      <c r="Q215" s="49" t="s">
        <v>1396</v>
      </c>
      <c r="R215" s="49" t="s">
        <v>1771</v>
      </c>
      <c r="S215" s="49" t="s">
        <v>1398</v>
      </c>
    </row>
    <row r="216" spans="1:19" ht="15.75" customHeight="1" x14ac:dyDescent="0.2">
      <c r="A216" s="41" t="str">
        <f t="shared" si="3"/>
        <v>ARC115</v>
      </c>
      <c r="B216" s="49" t="s">
        <v>17</v>
      </c>
      <c r="C216" s="72" t="s">
        <v>4340</v>
      </c>
      <c r="D216" s="49" t="s">
        <v>1772</v>
      </c>
      <c r="E216" s="49" t="s">
        <v>29</v>
      </c>
      <c r="F216" s="65" t="s">
        <v>1768</v>
      </c>
      <c r="G216" s="49" t="s">
        <v>40</v>
      </c>
      <c r="H216" s="49" t="s">
        <v>1773</v>
      </c>
      <c r="I216" s="66" t="s">
        <v>4802</v>
      </c>
      <c r="J216" s="51"/>
      <c r="K216" s="49"/>
      <c r="L216" s="51"/>
      <c r="M216" s="51"/>
      <c r="N216" s="51"/>
      <c r="O216" s="51"/>
      <c r="P216" s="49" t="s">
        <v>33</v>
      </c>
      <c r="Q216" s="49" t="s">
        <v>1396</v>
      </c>
      <c r="R216" s="49" t="s">
        <v>1774</v>
      </c>
      <c r="S216" s="49" t="s">
        <v>1398</v>
      </c>
    </row>
    <row r="217" spans="1:19" ht="15.75" customHeight="1" x14ac:dyDescent="0.2">
      <c r="A217" s="41" t="str">
        <f t="shared" si="3"/>
        <v>ARC116-CF</v>
      </c>
      <c r="B217" s="49" t="s">
        <v>17</v>
      </c>
      <c r="C217" s="72" t="s">
        <v>4341</v>
      </c>
      <c r="D217" s="49" t="s">
        <v>1775</v>
      </c>
      <c r="E217" s="49" t="s">
        <v>19</v>
      </c>
      <c r="F217" s="65" t="s">
        <v>1768</v>
      </c>
      <c r="G217" s="49" t="s">
        <v>45</v>
      </c>
      <c r="H217" s="49" t="s">
        <v>46</v>
      </c>
      <c r="I217" s="73" t="s">
        <v>4807</v>
      </c>
      <c r="J217" s="51"/>
      <c r="K217" s="49"/>
      <c r="L217" s="51"/>
      <c r="M217" s="49">
        <v>0</v>
      </c>
      <c r="N217" s="51"/>
      <c r="O217" s="51"/>
      <c r="P217" s="49" t="s">
        <v>48</v>
      </c>
      <c r="Q217" s="49" t="s">
        <v>1396</v>
      </c>
      <c r="R217" s="49" t="s">
        <v>1776</v>
      </c>
      <c r="S217" s="49" t="s">
        <v>1398</v>
      </c>
    </row>
    <row r="218" spans="1:19" ht="15.75" customHeight="1" x14ac:dyDescent="0.2">
      <c r="A218" s="41" t="str">
        <f t="shared" si="3"/>
        <v>ARC117-CF</v>
      </c>
      <c r="B218" s="49" t="s">
        <v>17</v>
      </c>
      <c r="C218" s="72" t="s">
        <v>4342</v>
      </c>
      <c r="D218" s="49" t="s">
        <v>1777</v>
      </c>
      <c r="E218" s="49" t="s">
        <v>19</v>
      </c>
      <c r="F218" s="65" t="s">
        <v>1768</v>
      </c>
      <c r="G218" s="49" t="s">
        <v>45</v>
      </c>
      <c r="H218" s="49" t="s">
        <v>51</v>
      </c>
      <c r="I218" s="73" t="s">
        <v>4808</v>
      </c>
      <c r="J218" s="51"/>
      <c r="K218" s="49"/>
      <c r="L218" s="51"/>
      <c r="M218" s="49">
        <v>0</v>
      </c>
      <c r="N218" s="51"/>
      <c r="O218" s="51"/>
      <c r="P218" s="49" t="s">
        <v>53</v>
      </c>
      <c r="Q218" s="49" t="s">
        <v>1396</v>
      </c>
      <c r="R218" s="49" t="s">
        <v>1778</v>
      </c>
      <c r="S218" s="49" t="s">
        <v>1398</v>
      </c>
    </row>
    <row r="219" spans="1:19" ht="15.75" customHeight="1" x14ac:dyDescent="0.2">
      <c r="A219" s="41" t="str">
        <f t="shared" si="3"/>
        <v>ARC117</v>
      </c>
      <c r="B219" s="49" t="s">
        <v>17</v>
      </c>
      <c r="C219" s="72" t="s">
        <v>4342</v>
      </c>
      <c r="D219" s="49" t="s">
        <v>1777</v>
      </c>
      <c r="E219" s="49" t="s">
        <v>29</v>
      </c>
      <c r="F219" s="65" t="s">
        <v>1768</v>
      </c>
      <c r="G219" s="49" t="s">
        <v>45</v>
      </c>
      <c r="H219" s="49" t="s">
        <v>51</v>
      </c>
      <c r="I219" s="73" t="s">
        <v>4808</v>
      </c>
      <c r="J219" s="51"/>
      <c r="K219" s="49"/>
      <c r="L219" s="51"/>
      <c r="M219" s="49">
        <v>0</v>
      </c>
      <c r="N219" s="51"/>
      <c r="O219" s="51"/>
      <c r="P219" s="49" t="s">
        <v>53</v>
      </c>
      <c r="Q219" s="49" t="s">
        <v>1396</v>
      </c>
      <c r="R219" s="49" t="s">
        <v>1778</v>
      </c>
      <c r="S219" s="49" t="s">
        <v>1398</v>
      </c>
    </row>
    <row r="220" spans="1:19" ht="15.75" customHeight="1" x14ac:dyDescent="0.2">
      <c r="A220" s="41" t="str">
        <f t="shared" si="3"/>
        <v>ARC118-RF</v>
      </c>
      <c r="B220" s="49" t="s">
        <v>17</v>
      </c>
      <c r="C220" s="67" t="s">
        <v>4491</v>
      </c>
      <c r="D220" s="49" t="s">
        <v>1779</v>
      </c>
      <c r="E220" s="49" t="s">
        <v>57</v>
      </c>
      <c r="F220" s="65" t="s">
        <v>1768</v>
      </c>
      <c r="G220" s="49" t="s">
        <v>58</v>
      </c>
      <c r="H220" s="51"/>
      <c r="I220" s="66" t="s">
        <v>1780</v>
      </c>
      <c r="J220" s="49">
        <v>0</v>
      </c>
      <c r="K220" s="49">
        <v>1</v>
      </c>
      <c r="L220" s="51"/>
      <c r="M220" s="49">
        <v>3</v>
      </c>
      <c r="N220" s="51"/>
      <c r="O220" s="51"/>
      <c r="P220" s="49" t="s">
        <v>61</v>
      </c>
      <c r="Q220" s="49" t="s">
        <v>1396</v>
      </c>
      <c r="R220" s="49" t="s">
        <v>1781</v>
      </c>
      <c r="S220" s="49" t="s">
        <v>1398</v>
      </c>
    </row>
    <row r="221" spans="1:19" ht="15.75" customHeight="1" x14ac:dyDescent="0.2">
      <c r="A221" s="41" t="str">
        <f t="shared" si="3"/>
        <v>ARC118</v>
      </c>
      <c r="B221" s="49" t="s">
        <v>17</v>
      </c>
      <c r="C221" s="72" t="s">
        <v>4343</v>
      </c>
      <c r="D221" s="49" t="s">
        <v>1779</v>
      </c>
      <c r="E221" s="49" t="s">
        <v>29</v>
      </c>
      <c r="F221" s="65" t="s">
        <v>1768</v>
      </c>
      <c r="G221" s="49" t="s">
        <v>58</v>
      </c>
      <c r="H221" s="51"/>
      <c r="I221" s="66" t="s">
        <v>1782</v>
      </c>
      <c r="J221" s="49">
        <v>0</v>
      </c>
      <c r="K221" s="49">
        <v>1</v>
      </c>
      <c r="L221" s="51"/>
      <c r="M221" s="49">
        <v>3</v>
      </c>
      <c r="N221" s="51"/>
      <c r="O221" s="51"/>
      <c r="P221" s="49" t="s">
        <v>61</v>
      </c>
      <c r="Q221" s="49" t="s">
        <v>1396</v>
      </c>
      <c r="R221" s="49" t="s">
        <v>1781</v>
      </c>
      <c r="S221" s="49" t="s">
        <v>1398</v>
      </c>
    </row>
    <row r="222" spans="1:19" ht="15.75" customHeight="1" x14ac:dyDescent="0.2">
      <c r="A222" s="41" t="str">
        <f t="shared" si="3"/>
        <v>ARC119-RF</v>
      </c>
      <c r="B222" s="49" t="s">
        <v>17</v>
      </c>
      <c r="C222" s="72" t="s">
        <v>4344</v>
      </c>
      <c r="D222" s="49" t="s">
        <v>1783</v>
      </c>
      <c r="E222" s="49" t="s">
        <v>57</v>
      </c>
      <c r="F222" s="65" t="s">
        <v>1768</v>
      </c>
      <c r="G222" s="49" t="s">
        <v>58</v>
      </c>
      <c r="H222" s="51"/>
      <c r="I222" s="49" t="s">
        <v>1784</v>
      </c>
      <c r="J222" s="49">
        <v>2</v>
      </c>
      <c r="K222" s="49">
        <v>2</v>
      </c>
      <c r="L222" s="51"/>
      <c r="M222" s="49">
        <v>3</v>
      </c>
      <c r="N222" s="51"/>
      <c r="O222" s="51"/>
      <c r="P222" s="49" t="s">
        <v>61</v>
      </c>
      <c r="Q222" s="49" t="s">
        <v>1396</v>
      </c>
      <c r="R222" s="49" t="s">
        <v>1785</v>
      </c>
      <c r="S222" s="49" t="s">
        <v>1398</v>
      </c>
    </row>
    <row r="223" spans="1:19" ht="15.75" customHeight="1" x14ac:dyDescent="0.2">
      <c r="A223" s="41" t="str">
        <f t="shared" si="3"/>
        <v>ARC119</v>
      </c>
      <c r="B223" s="49" t="s">
        <v>17</v>
      </c>
      <c r="C223" s="72" t="s">
        <v>4344</v>
      </c>
      <c r="D223" s="49" t="s">
        <v>1783</v>
      </c>
      <c r="E223" s="49" t="s">
        <v>29</v>
      </c>
      <c r="F223" s="65" t="s">
        <v>1768</v>
      </c>
      <c r="G223" s="49" t="s">
        <v>58</v>
      </c>
      <c r="H223" s="51"/>
      <c r="I223" s="49" t="s">
        <v>1784</v>
      </c>
      <c r="J223" s="49">
        <v>2</v>
      </c>
      <c r="K223" s="49">
        <v>2</v>
      </c>
      <c r="L223" s="51"/>
      <c r="M223" s="49">
        <v>3</v>
      </c>
      <c r="N223" s="51"/>
      <c r="O223" s="51"/>
      <c r="P223" s="49" t="s">
        <v>61</v>
      </c>
      <c r="Q223" s="49" t="s">
        <v>1396</v>
      </c>
      <c r="R223" s="49" t="s">
        <v>1785</v>
      </c>
      <c r="S223" s="49" t="s">
        <v>1398</v>
      </c>
    </row>
    <row r="224" spans="1:19" ht="15.75" customHeight="1" x14ac:dyDescent="0.2">
      <c r="A224" s="41" t="str">
        <f t="shared" si="3"/>
        <v>ARC120-RF</v>
      </c>
      <c r="B224" s="49" t="s">
        <v>17</v>
      </c>
      <c r="C224" s="67" t="s">
        <v>4492</v>
      </c>
      <c r="D224" s="49" t="s">
        <v>1786</v>
      </c>
      <c r="E224" s="49" t="s">
        <v>57</v>
      </c>
      <c r="F224" s="65" t="s">
        <v>1768</v>
      </c>
      <c r="G224" s="49" t="s">
        <v>58</v>
      </c>
      <c r="H224" s="51"/>
      <c r="I224" s="49" t="s">
        <v>1787</v>
      </c>
      <c r="J224" s="49">
        <v>3</v>
      </c>
      <c r="K224" s="49">
        <v>1</v>
      </c>
      <c r="L224" s="51"/>
      <c r="M224" s="49">
        <v>3</v>
      </c>
      <c r="N224" s="51"/>
      <c r="O224" s="51"/>
      <c r="P224" s="49" t="s">
        <v>71</v>
      </c>
      <c r="Q224" s="49" t="s">
        <v>1396</v>
      </c>
      <c r="R224" s="49" t="s">
        <v>1788</v>
      </c>
      <c r="S224" s="49" t="s">
        <v>1398</v>
      </c>
    </row>
    <row r="225" spans="1:19" ht="15.75" customHeight="1" x14ac:dyDescent="0.2">
      <c r="A225" s="41" t="str">
        <f t="shared" si="3"/>
        <v>ARC120</v>
      </c>
      <c r="B225" s="49" t="s">
        <v>17</v>
      </c>
      <c r="C225" s="72" t="s">
        <v>4345</v>
      </c>
      <c r="D225" s="49" t="s">
        <v>1786</v>
      </c>
      <c r="E225" s="49" t="s">
        <v>29</v>
      </c>
      <c r="F225" s="65" t="s">
        <v>1768</v>
      </c>
      <c r="G225" s="49" t="s">
        <v>58</v>
      </c>
      <c r="H225" s="51"/>
      <c r="I225" s="49" t="s">
        <v>1789</v>
      </c>
      <c r="J225" s="49">
        <v>3</v>
      </c>
      <c r="K225" s="49">
        <v>1</v>
      </c>
      <c r="L225" s="51"/>
      <c r="M225" s="49">
        <v>3</v>
      </c>
      <c r="N225" s="51"/>
      <c r="O225" s="51"/>
      <c r="P225" s="49" t="s">
        <v>71</v>
      </c>
      <c r="Q225" s="49" t="s">
        <v>1396</v>
      </c>
      <c r="R225" s="49" t="s">
        <v>1788</v>
      </c>
      <c r="S225" s="49" t="s">
        <v>1398</v>
      </c>
    </row>
    <row r="226" spans="1:19" ht="15.75" customHeight="1" x14ac:dyDescent="0.2">
      <c r="A226" s="41" t="str">
        <f t="shared" si="3"/>
        <v>ARC121-RF</v>
      </c>
      <c r="B226" s="49" t="s">
        <v>17</v>
      </c>
      <c r="C226" s="67" t="s">
        <v>4493</v>
      </c>
      <c r="D226" s="49" t="s">
        <v>1790</v>
      </c>
      <c r="E226" s="49" t="s">
        <v>57</v>
      </c>
      <c r="F226" s="65" t="s">
        <v>1768</v>
      </c>
      <c r="G226" s="49" t="s">
        <v>58</v>
      </c>
      <c r="H226" s="51"/>
      <c r="I226" s="66" t="s">
        <v>1791</v>
      </c>
      <c r="J226" s="49">
        <v>1</v>
      </c>
      <c r="K226" s="49">
        <v>2</v>
      </c>
      <c r="L226" s="51"/>
      <c r="M226" s="49">
        <v>3</v>
      </c>
      <c r="N226" s="51"/>
      <c r="O226" s="51"/>
      <c r="P226" s="49" t="s">
        <v>71</v>
      </c>
      <c r="Q226" s="49" t="s">
        <v>1396</v>
      </c>
      <c r="R226" s="49" t="s">
        <v>1792</v>
      </c>
      <c r="S226" s="49" t="s">
        <v>1398</v>
      </c>
    </row>
    <row r="227" spans="1:19" ht="15.75" customHeight="1" x14ac:dyDescent="0.2">
      <c r="A227" s="41" t="str">
        <f t="shared" si="3"/>
        <v>ARC121</v>
      </c>
      <c r="B227" s="49" t="s">
        <v>17</v>
      </c>
      <c r="C227" s="72" t="s">
        <v>4346</v>
      </c>
      <c r="D227" s="49" t="s">
        <v>1790</v>
      </c>
      <c r="E227" s="49" t="s">
        <v>29</v>
      </c>
      <c r="F227" s="65" t="s">
        <v>1768</v>
      </c>
      <c r="G227" s="49" t="s">
        <v>58</v>
      </c>
      <c r="H227" s="51"/>
      <c r="I227" s="66" t="s">
        <v>1793</v>
      </c>
      <c r="J227" s="49">
        <v>1</v>
      </c>
      <c r="K227" s="49">
        <v>2</v>
      </c>
      <c r="L227" s="51"/>
      <c r="M227" s="49">
        <v>3</v>
      </c>
      <c r="N227" s="51"/>
      <c r="O227" s="51"/>
      <c r="P227" s="49" t="s">
        <v>71</v>
      </c>
      <c r="Q227" s="49" t="s">
        <v>1396</v>
      </c>
      <c r="R227" s="49" t="s">
        <v>1792</v>
      </c>
      <c r="S227" s="49" t="s">
        <v>1398</v>
      </c>
    </row>
    <row r="228" spans="1:19" ht="15.75" customHeight="1" x14ac:dyDescent="0.2">
      <c r="A228" s="41" t="str">
        <f t="shared" si="3"/>
        <v>ARC122-RF</v>
      </c>
      <c r="B228" s="49" t="s">
        <v>17</v>
      </c>
      <c r="C228" s="72" t="s">
        <v>4347</v>
      </c>
      <c r="D228" s="49" t="s">
        <v>1794</v>
      </c>
      <c r="E228" s="49" t="s">
        <v>57</v>
      </c>
      <c r="F228" s="65" t="s">
        <v>1768</v>
      </c>
      <c r="G228" s="49" t="s">
        <v>58</v>
      </c>
      <c r="H228" s="51"/>
      <c r="I228" s="49" t="s">
        <v>1795</v>
      </c>
      <c r="J228" s="49">
        <v>0</v>
      </c>
      <c r="K228" s="49">
        <v>1</v>
      </c>
      <c r="L228" s="51"/>
      <c r="M228" s="49">
        <v>2</v>
      </c>
      <c r="N228" s="51"/>
      <c r="O228" s="51"/>
      <c r="P228" s="49" t="s">
        <v>71</v>
      </c>
      <c r="Q228" s="49" t="s">
        <v>1396</v>
      </c>
      <c r="R228" s="49" t="s">
        <v>1796</v>
      </c>
      <c r="S228" s="49" t="s">
        <v>1398</v>
      </c>
    </row>
    <row r="229" spans="1:19" ht="15.75" customHeight="1" x14ac:dyDescent="0.2">
      <c r="A229" s="41" t="str">
        <f t="shared" si="3"/>
        <v>ARC122</v>
      </c>
      <c r="B229" s="49" t="s">
        <v>17</v>
      </c>
      <c r="C229" s="72" t="s">
        <v>4347</v>
      </c>
      <c r="D229" s="49" t="s">
        <v>1794</v>
      </c>
      <c r="E229" s="49" t="s">
        <v>29</v>
      </c>
      <c r="F229" s="65" t="s">
        <v>1768</v>
      </c>
      <c r="G229" s="49" t="s">
        <v>58</v>
      </c>
      <c r="H229" s="51"/>
      <c r="I229" s="49" t="s">
        <v>1795</v>
      </c>
      <c r="J229" s="49">
        <v>0</v>
      </c>
      <c r="K229" s="49">
        <v>1</v>
      </c>
      <c r="L229" s="51"/>
      <c r="M229" s="49">
        <v>2</v>
      </c>
      <c r="N229" s="51"/>
      <c r="O229" s="51"/>
      <c r="P229" s="49" t="s">
        <v>71</v>
      </c>
      <c r="Q229" s="49" t="s">
        <v>1396</v>
      </c>
      <c r="R229" s="49" t="s">
        <v>1796</v>
      </c>
      <c r="S229" s="49" t="s">
        <v>1398</v>
      </c>
    </row>
    <row r="230" spans="1:19" ht="15.75" customHeight="1" x14ac:dyDescent="0.2">
      <c r="A230" s="41" t="str">
        <f t="shared" si="3"/>
        <v>ARC123-RF</v>
      </c>
      <c r="B230" s="49" t="s">
        <v>17</v>
      </c>
      <c r="C230" s="72" t="s">
        <v>4348</v>
      </c>
      <c r="D230" s="49" t="s">
        <v>1797</v>
      </c>
      <c r="E230" s="49" t="s">
        <v>57</v>
      </c>
      <c r="F230" s="65" t="s">
        <v>1768</v>
      </c>
      <c r="G230" s="49" t="s">
        <v>69</v>
      </c>
      <c r="H230" s="51"/>
      <c r="I230" s="51" t="s">
        <v>1798</v>
      </c>
      <c r="J230" s="49">
        <v>1</v>
      </c>
      <c r="K230" s="49">
        <v>1</v>
      </c>
      <c r="L230" s="51"/>
      <c r="M230" s="49">
        <v>4</v>
      </c>
      <c r="N230" s="51"/>
      <c r="O230" s="51"/>
      <c r="P230" s="49" t="s">
        <v>83</v>
      </c>
      <c r="Q230" s="49" t="s">
        <v>1396</v>
      </c>
      <c r="R230" s="49" t="s">
        <v>1799</v>
      </c>
      <c r="S230" s="49" t="s">
        <v>1398</v>
      </c>
    </row>
    <row r="231" spans="1:19" ht="15.75" customHeight="1" x14ac:dyDescent="0.2">
      <c r="A231" s="41" t="str">
        <f t="shared" si="3"/>
        <v>ARC123</v>
      </c>
      <c r="B231" s="49" t="s">
        <v>17</v>
      </c>
      <c r="C231" s="72" t="s">
        <v>4348</v>
      </c>
      <c r="D231" s="49" t="s">
        <v>1797</v>
      </c>
      <c r="E231" s="49" t="s">
        <v>29</v>
      </c>
      <c r="F231" s="65" t="s">
        <v>1768</v>
      </c>
      <c r="G231" s="49" t="s">
        <v>69</v>
      </c>
      <c r="H231" s="51"/>
      <c r="I231" s="51" t="s">
        <v>1798</v>
      </c>
      <c r="J231" s="49">
        <v>1</v>
      </c>
      <c r="K231" s="49">
        <v>1</v>
      </c>
      <c r="L231" s="51"/>
      <c r="M231" s="49">
        <v>4</v>
      </c>
      <c r="N231" s="51"/>
      <c r="O231" s="51"/>
      <c r="P231" s="49" t="s">
        <v>83</v>
      </c>
      <c r="Q231" s="49" t="s">
        <v>1396</v>
      </c>
      <c r="R231" s="49" t="s">
        <v>1799</v>
      </c>
      <c r="S231" s="49" t="s">
        <v>1398</v>
      </c>
    </row>
    <row r="232" spans="1:19" ht="15.75" customHeight="1" x14ac:dyDescent="0.2">
      <c r="A232" s="41" t="str">
        <f t="shared" si="3"/>
        <v>ARC124-RF</v>
      </c>
      <c r="B232" s="49" t="s">
        <v>17</v>
      </c>
      <c r="C232" s="72" t="s">
        <v>4349</v>
      </c>
      <c r="D232" s="49" t="s">
        <v>1800</v>
      </c>
      <c r="E232" s="49" t="s">
        <v>57</v>
      </c>
      <c r="F232" s="65" t="s">
        <v>1768</v>
      </c>
      <c r="G232" s="49" t="s">
        <v>69</v>
      </c>
      <c r="H232" s="51"/>
      <c r="I232" s="51" t="s">
        <v>1798</v>
      </c>
      <c r="J232" s="49">
        <v>1</v>
      </c>
      <c r="K232" s="49">
        <v>2</v>
      </c>
      <c r="L232" s="51"/>
      <c r="M232" s="49">
        <v>3</v>
      </c>
      <c r="N232" s="51"/>
      <c r="O232" s="51"/>
      <c r="P232" s="49" t="s">
        <v>83</v>
      </c>
      <c r="Q232" s="49" t="s">
        <v>1396</v>
      </c>
      <c r="R232" s="49" t="s">
        <v>1801</v>
      </c>
      <c r="S232" s="49" t="s">
        <v>1398</v>
      </c>
    </row>
    <row r="233" spans="1:19" ht="15.75" customHeight="1" x14ac:dyDescent="0.2">
      <c r="A233" s="41" t="str">
        <f t="shared" si="3"/>
        <v>ARC124</v>
      </c>
      <c r="B233" s="49" t="s">
        <v>17</v>
      </c>
      <c r="C233" s="72" t="s">
        <v>4349</v>
      </c>
      <c r="D233" s="49" t="s">
        <v>1800</v>
      </c>
      <c r="E233" s="49" t="s">
        <v>29</v>
      </c>
      <c r="F233" s="65" t="s">
        <v>1768</v>
      </c>
      <c r="G233" s="49" t="s">
        <v>69</v>
      </c>
      <c r="H233" s="51"/>
      <c r="I233" s="51" t="s">
        <v>1798</v>
      </c>
      <c r="J233" s="49">
        <v>1</v>
      </c>
      <c r="K233" s="49">
        <v>2</v>
      </c>
      <c r="L233" s="51"/>
      <c r="M233" s="49">
        <v>3</v>
      </c>
      <c r="N233" s="51"/>
      <c r="O233" s="51"/>
      <c r="P233" s="49" t="s">
        <v>83</v>
      </c>
      <c r="Q233" s="49" t="s">
        <v>1396</v>
      </c>
      <c r="R233" s="49" t="s">
        <v>1801</v>
      </c>
      <c r="S233" s="49" t="s">
        <v>1398</v>
      </c>
    </row>
    <row r="234" spans="1:19" ht="15.75" customHeight="1" x14ac:dyDescent="0.2">
      <c r="A234" s="41" t="str">
        <f t="shared" si="3"/>
        <v>ARC125-RF</v>
      </c>
      <c r="B234" s="49" t="s">
        <v>17</v>
      </c>
      <c r="C234" s="72" t="s">
        <v>4350</v>
      </c>
      <c r="D234" s="49" t="s">
        <v>1802</v>
      </c>
      <c r="E234" s="49" t="s">
        <v>57</v>
      </c>
      <c r="F234" s="65" t="s">
        <v>1768</v>
      </c>
      <c r="G234" s="49" t="s">
        <v>69</v>
      </c>
      <c r="H234" s="51"/>
      <c r="I234" s="51" t="s">
        <v>1798</v>
      </c>
      <c r="J234" s="49">
        <v>1</v>
      </c>
      <c r="K234" s="49">
        <v>3</v>
      </c>
      <c r="L234" s="51"/>
      <c r="M234" s="49">
        <v>2</v>
      </c>
      <c r="N234" s="51"/>
      <c r="O234" s="51"/>
      <c r="P234" s="49" t="s">
        <v>83</v>
      </c>
      <c r="Q234" s="49" t="s">
        <v>1396</v>
      </c>
      <c r="R234" s="49" t="s">
        <v>1803</v>
      </c>
      <c r="S234" s="49" t="s">
        <v>1398</v>
      </c>
    </row>
    <row r="235" spans="1:19" ht="15.75" customHeight="1" x14ac:dyDescent="0.2">
      <c r="A235" s="41" t="str">
        <f t="shared" si="3"/>
        <v>ARC125</v>
      </c>
      <c r="B235" s="49" t="s">
        <v>17</v>
      </c>
      <c r="C235" s="72" t="s">
        <v>4350</v>
      </c>
      <c r="D235" s="49" t="s">
        <v>1802</v>
      </c>
      <c r="E235" s="49" t="s">
        <v>29</v>
      </c>
      <c r="F235" s="65" t="s">
        <v>1768</v>
      </c>
      <c r="G235" s="49" t="s">
        <v>69</v>
      </c>
      <c r="H235" s="51"/>
      <c r="I235" s="51" t="s">
        <v>1798</v>
      </c>
      <c r="J235" s="49">
        <v>1</v>
      </c>
      <c r="K235" s="49">
        <v>3</v>
      </c>
      <c r="L235" s="51"/>
      <c r="M235" s="49">
        <v>2</v>
      </c>
      <c r="N235" s="51"/>
      <c r="O235" s="51"/>
      <c r="P235" s="49" t="s">
        <v>83</v>
      </c>
      <c r="Q235" s="49" t="s">
        <v>1396</v>
      </c>
      <c r="R235" s="49" t="s">
        <v>1803</v>
      </c>
      <c r="S235" s="49" t="s">
        <v>1398</v>
      </c>
    </row>
    <row r="236" spans="1:19" ht="15.75" customHeight="1" x14ac:dyDescent="0.2">
      <c r="A236" s="41" t="str">
        <f t="shared" si="3"/>
        <v>ARC126-RF</v>
      </c>
      <c r="B236" s="49" t="s">
        <v>17</v>
      </c>
      <c r="C236" s="67" t="s">
        <v>4494</v>
      </c>
      <c r="D236" s="49" t="s">
        <v>1804</v>
      </c>
      <c r="E236" s="49" t="s">
        <v>57</v>
      </c>
      <c r="F236" s="65" t="s">
        <v>1768</v>
      </c>
      <c r="G236" s="49" t="s">
        <v>58</v>
      </c>
      <c r="H236" s="51"/>
      <c r="I236" s="49" t="s">
        <v>1805</v>
      </c>
      <c r="J236" s="49">
        <v>2</v>
      </c>
      <c r="K236" s="49">
        <v>1</v>
      </c>
      <c r="L236" s="51"/>
      <c r="M236" s="49">
        <v>3</v>
      </c>
      <c r="N236" s="51"/>
      <c r="O236" s="51"/>
      <c r="P236" s="49" t="s">
        <v>83</v>
      </c>
      <c r="Q236" s="49" t="s">
        <v>1396</v>
      </c>
      <c r="R236" s="49" t="s">
        <v>1806</v>
      </c>
      <c r="S236" s="49" t="s">
        <v>1398</v>
      </c>
    </row>
    <row r="237" spans="1:19" ht="15.75" customHeight="1" x14ac:dyDescent="0.2">
      <c r="A237" s="41" t="str">
        <f t="shared" si="3"/>
        <v>ARC126</v>
      </c>
      <c r="B237" s="49" t="s">
        <v>17</v>
      </c>
      <c r="C237" s="72" t="s">
        <v>4351</v>
      </c>
      <c r="D237" s="49" t="s">
        <v>1804</v>
      </c>
      <c r="E237" s="49" t="s">
        <v>29</v>
      </c>
      <c r="F237" s="65" t="s">
        <v>1768</v>
      </c>
      <c r="G237" s="49" t="s">
        <v>58</v>
      </c>
      <c r="H237" s="51"/>
      <c r="I237" s="49" t="s">
        <v>1807</v>
      </c>
      <c r="J237" s="49">
        <v>2</v>
      </c>
      <c r="K237" s="49">
        <v>1</v>
      </c>
      <c r="L237" s="51"/>
      <c r="M237" s="49">
        <v>3</v>
      </c>
      <c r="N237" s="51"/>
      <c r="O237" s="51"/>
      <c r="P237" s="49" t="s">
        <v>83</v>
      </c>
      <c r="Q237" s="49" t="s">
        <v>1396</v>
      </c>
      <c r="R237" s="49" t="s">
        <v>1806</v>
      </c>
      <c r="S237" s="49" t="s">
        <v>1398</v>
      </c>
    </row>
    <row r="238" spans="1:19" ht="15.75" customHeight="1" x14ac:dyDescent="0.2">
      <c r="A238" s="41" t="str">
        <f t="shared" si="3"/>
        <v>ARC127-RF</v>
      </c>
      <c r="B238" s="49" t="s">
        <v>17</v>
      </c>
      <c r="C238" s="67" t="s">
        <v>4495</v>
      </c>
      <c r="D238" s="49" t="s">
        <v>1808</v>
      </c>
      <c r="E238" s="49" t="s">
        <v>57</v>
      </c>
      <c r="F238" s="65" t="s">
        <v>1768</v>
      </c>
      <c r="G238" s="49" t="s">
        <v>58</v>
      </c>
      <c r="H238" s="51"/>
      <c r="I238" s="49" t="s">
        <v>1809</v>
      </c>
      <c r="J238" s="49">
        <v>2</v>
      </c>
      <c r="K238" s="49">
        <v>2</v>
      </c>
      <c r="L238" s="51"/>
      <c r="M238" s="49">
        <v>3</v>
      </c>
      <c r="N238" s="51"/>
      <c r="O238" s="51"/>
      <c r="P238" s="49" t="s">
        <v>83</v>
      </c>
      <c r="Q238" s="49" t="s">
        <v>1396</v>
      </c>
      <c r="R238" s="49" t="s">
        <v>1810</v>
      </c>
      <c r="S238" s="49" t="s">
        <v>1398</v>
      </c>
    </row>
    <row r="239" spans="1:19" ht="15.75" customHeight="1" x14ac:dyDescent="0.2">
      <c r="A239" s="41" t="str">
        <f t="shared" si="3"/>
        <v>ARC127</v>
      </c>
      <c r="B239" s="49" t="s">
        <v>17</v>
      </c>
      <c r="C239" s="72" t="s">
        <v>4352</v>
      </c>
      <c r="D239" s="49" t="s">
        <v>1808</v>
      </c>
      <c r="E239" s="49" t="s">
        <v>29</v>
      </c>
      <c r="F239" s="65" t="s">
        <v>1768</v>
      </c>
      <c r="G239" s="49" t="s">
        <v>58</v>
      </c>
      <c r="H239" s="51"/>
      <c r="I239" s="49" t="s">
        <v>1811</v>
      </c>
      <c r="J239" s="49">
        <v>2</v>
      </c>
      <c r="K239" s="49">
        <v>2</v>
      </c>
      <c r="L239" s="51"/>
      <c r="M239" s="49">
        <v>3</v>
      </c>
      <c r="N239" s="51"/>
      <c r="O239" s="51"/>
      <c r="P239" s="49" t="s">
        <v>83</v>
      </c>
      <c r="Q239" s="49" t="s">
        <v>1396</v>
      </c>
      <c r="R239" s="49" t="s">
        <v>1810</v>
      </c>
      <c r="S239" s="49" t="s">
        <v>1398</v>
      </c>
    </row>
    <row r="240" spans="1:19" ht="15.75" customHeight="1" x14ac:dyDescent="0.2">
      <c r="A240" s="41" t="str">
        <f t="shared" si="3"/>
        <v>ARC128-RF</v>
      </c>
      <c r="B240" s="49" t="s">
        <v>17</v>
      </c>
      <c r="C240" s="67" t="s">
        <v>4496</v>
      </c>
      <c r="D240" s="49" t="s">
        <v>1812</v>
      </c>
      <c r="E240" s="49" t="s">
        <v>57</v>
      </c>
      <c r="F240" s="65" t="s">
        <v>1768</v>
      </c>
      <c r="G240" s="49" t="s">
        <v>58</v>
      </c>
      <c r="H240" s="51"/>
      <c r="I240" s="49" t="s">
        <v>1813</v>
      </c>
      <c r="J240" s="49">
        <v>2</v>
      </c>
      <c r="K240" s="49">
        <v>3</v>
      </c>
      <c r="L240" s="51"/>
      <c r="M240" s="49">
        <v>3</v>
      </c>
      <c r="N240" s="51"/>
      <c r="O240" s="51"/>
      <c r="P240" s="49" t="s">
        <v>83</v>
      </c>
      <c r="Q240" s="49" t="s">
        <v>1396</v>
      </c>
      <c r="R240" s="49" t="s">
        <v>1814</v>
      </c>
      <c r="S240" s="49" t="s">
        <v>1398</v>
      </c>
    </row>
    <row r="241" spans="1:19" ht="15.75" customHeight="1" x14ac:dyDescent="0.2">
      <c r="A241" s="41" t="str">
        <f t="shared" si="3"/>
        <v>ARC128</v>
      </c>
      <c r="B241" s="49" t="s">
        <v>17</v>
      </c>
      <c r="C241" s="72" t="s">
        <v>4353</v>
      </c>
      <c r="D241" s="49" t="s">
        <v>1812</v>
      </c>
      <c r="E241" s="49" t="s">
        <v>29</v>
      </c>
      <c r="F241" s="65" t="s">
        <v>1768</v>
      </c>
      <c r="G241" s="49" t="s">
        <v>58</v>
      </c>
      <c r="H241" s="51"/>
      <c r="I241" s="49" t="s">
        <v>1815</v>
      </c>
      <c r="J241" s="49">
        <v>2</v>
      </c>
      <c r="K241" s="49">
        <v>3</v>
      </c>
      <c r="L241" s="51"/>
      <c r="M241" s="49">
        <v>3</v>
      </c>
      <c r="N241" s="51"/>
      <c r="O241" s="51"/>
      <c r="P241" s="49" t="s">
        <v>83</v>
      </c>
      <c r="Q241" s="49" t="s">
        <v>1396</v>
      </c>
      <c r="R241" s="49" t="s">
        <v>1814</v>
      </c>
      <c r="S241" s="49" t="s">
        <v>1398</v>
      </c>
    </row>
    <row r="242" spans="1:19" ht="15.75" customHeight="1" x14ac:dyDescent="0.2">
      <c r="A242" s="41" t="str">
        <f t="shared" si="3"/>
        <v>ARC129-RF</v>
      </c>
      <c r="B242" s="49" t="s">
        <v>17</v>
      </c>
      <c r="C242" s="72" t="s">
        <v>4354</v>
      </c>
      <c r="D242" s="49" t="s">
        <v>1816</v>
      </c>
      <c r="E242" s="49" t="s">
        <v>57</v>
      </c>
      <c r="F242" s="65" t="s">
        <v>1768</v>
      </c>
      <c r="G242" s="49" t="s">
        <v>58</v>
      </c>
      <c r="H242" s="51"/>
      <c r="I242" s="49" t="s">
        <v>1817</v>
      </c>
      <c r="J242" s="49">
        <v>2</v>
      </c>
      <c r="K242" s="49">
        <v>1</v>
      </c>
      <c r="L242" s="51"/>
      <c r="M242" s="49">
        <v>2</v>
      </c>
      <c r="N242" s="51"/>
      <c r="O242" s="51"/>
      <c r="P242" s="49" t="s">
        <v>83</v>
      </c>
      <c r="Q242" s="49" t="s">
        <v>1396</v>
      </c>
      <c r="R242" s="49" t="s">
        <v>1818</v>
      </c>
      <c r="S242" s="49" t="s">
        <v>1398</v>
      </c>
    </row>
    <row r="243" spans="1:19" ht="15.75" customHeight="1" x14ac:dyDescent="0.2">
      <c r="A243" s="41" t="str">
        <f t="shared" si="3"/>
        <v>ARC129</v>
      </c>
      <c r="B243" s="49" t="s">
        <v>17</v>
      </c>
      <c r="C243" s="72" t="s">
        <v>4354</v>
      </c>
      <c r="D243" s="49" t="s">
        <v>1816</v>
      </c>
      <c r="E243" s="49" t="s">
        <v>29</v>
      </c>
      <c r="F243" s="65" t="s">
        <v>1768</v>
      </c>
      <c r="G243" s="49" t="s">
        <v>58</v>
      </c>
      <c r="H243" s="51"/>
      <c r="I243" s="49" t="s">
        <v>1817</v>
      </c>
      <c r="J243" s="49">
        <v>2</v>
      </c>
      <c r="K243" s="49">
        <v>1</v>
      </c>
      <c r="L243" s="51"/>
      <c r="M243" s="49">
        <v>2</v>
      </c>
      <c r="N243" s="51"/>
      <c r="O243" s="51"/>
      <c r="P243" s="49" t="s">
        <v>83</v>
      </c>
      <c r="Q243" s="49" t="s">
        <v>1396</v>
      </c>
      <c r="R243" s="49" t="s">
        <v>1818</v>
      </c>
      <c r="S243" s="49" t="s">
        <v>1398</v>
      </c>
    </row>
    <row r="244" spans="1:19" ht="15.75" customHeight="1" x14ac:dyDescent="0.2">
      <c r="A244" s="41" t="str">
        <f t="shared" si="3"/>
        <v>ARC130-RF</v>
      </c>
      <c r="B244" s="49" t="s">
        <v>17</v>
      </c>
      <c r="C244" s="72" t="s">
        <v>4355</v>
      </c>
      <c r="D244" s="49" t="s">
        <v>1819</v>
      </c>
      <c r="E244" s="49" t="s">
        <v>57</v>
      </c>
      <c r="F244" s="65" t="s">
        <v>1768</v>
      </c>
      <c r="G244" s="49" t="s">
        <v>58</v>
      </c>
      <c r="H244" s="51"/>
      <c r="I244" s="49" t="s">
        <v>1820</v>
      </c>
      <c r="J244" s="49">
        <v>2</v>
      </c>
      <c r="K244" s="49">
        <v>2</v>
      </c>
      <c r="L244" s="51"/>
      <c r="M244" s="49">
        <v>2</v>
      </c>
      <c r="N244" s="51"/>
      <c r="O244" s="51"/>
      <c r="P244" s="49" t="s">
        <v>83</v>
      </c>
      <c r="Q244" s="49" t="s">
        <v>1396</v>
      </c>
      <c r="R244" s="49" t="s">
        <v>1821</v>
      </c>
      <c r="S244" s="49" t="s">
        <v>1398</v>
      </c>
    </row>
    <row r="245" spans="1:19" ht="15.75" customHeight="1" x14ac:dyDescent="0.2">
      <c r="A245" s="41" t="str">
        <f t="shared" si="3"/>
        <v>ARC130</v>
      </c>
      <c r="B245" s="49" t="s">
        <v>17</v>
      </c>
      <c r="C245" s="72" t="s">
        <v>4355</v>
      </c>
      <c r="D245" s="49" t="s">
        <v>1819</v>
      </c>
      <c r="E245" s="49" t="s">
        <v>29</v>
      </c>
      <c r="F245" s="65" t="s">
        <v>1768</v>
      </c>
      <c r="G245" s="49" t="s">
        <v>58</v>
      </c>
      <c r="H245" s="51"/>
      <c r="I245" s="49" t="s">
        <v>1820</v>
      </c>
      <c r="J245" s="49">
        <v>2</v>
      </c>
      <c r="K245" s="49">
        <v>2</v>
      </c>
      <c r="L245" s="51"/>
      <c r="M245" s="49">
        <v>2</v>
      </c>
      <c r="N245" s="51"/>
      <c r="O245" s="51"/>
      <c r="P245" s="49" t="s">
        <v>83</v>
      </c>
      <c r="Q245" s="49" t="s">
        <v>1396</v>
      </c>
      <c r="R245" s="49" t="s">
        <v>1821</v>
      </c>
      <c r="S245" s="49" t="s">
        <v>1398</v>
      </c>
    </row>
    <row r="246" spans="1:19" ht="15.75" customHeight="1" x14ac:dyDescent="0.2">
      <c r="A246" s="41" t="str">
        <f t="shared" si="3"/>
        <v>ARC131-RF</v>
      </c>
      <c r="B246" s="49" t="s">
        <v>17</v>
      </c>
      <c r="C246" s="72" t="s">
        <v>4356</v>
      </c>
      <c r="D246" s="49" t="s">
        <v>1822</v>
      </c>
      <c r="E246" s="49" t="s">
        <v>57</v>
      </c>
      <c r="F246" s="65" t="s">
        <v>1768</v>
      </c>
      <c r="G246" s="49" t="s">
        <v>58</v>
      </c>
      <c r="H246" s="51"/>
      <c r="I246" s="49" t="s">
        <v>1823</v>
      </c>
      <c r="J246" s="49">
        <v>2</v>
      </c>
      <c r="K246" s="49">
        <v>3</v>
      </c>
      <c r="L246" s="51"/>
      <c r="M246" s="49">
        <v>2</v>
      </c>
      <c r="N246" s="51"/>
      <c r="O246" s="51"/>
      <c r="P246" s="49" t="s">
        <v>83</v>
      </c>
      <c r="Q246" s="49" t="s">
        <v>1396</v>
      </c>
      <c r="R246" s="49" t="s">
        <v>1824</v>
      </c>
      <c r="S246" s="49" t="s">
        <v>1398</v>
      </c>
    </row>
    <row r="247" spans="1:19" ht="15.75" customHeight="1" x14ac:dyDescent="0.2">
      <c r="A247" s="41" t="str">
        <f t="shared" si="3"/>
        <v>ARC131</v>
      </c>
      <c r="B247" s="49" t="s">
        <v>17</v>
      </c>
      <c r="C247" s="72" t="s">
        <v>4356</v>
      </c>
      <c r="D247" s="49" t="s">
        <v>1822</v>
      </c>
      <c r="E247" s="49" t="s">
        <v>29</v>
      </c>
      <c r="F247" s="65" t="s">
        <v>1768</v>
      </c>
      <c r="G247" s="49" t="s">
        <v>58</v>
      </c>
      <c r="H247" s="51"/>
      <c r="I247" s="49" t="s">
        <v>1823</v>
      </c>
      <c r="J247" s="49">
        <v>2</v>
      </c>
      <c r="K247" s="49">
        <v>3</v>
      </c>
      <c r="L247" s="51"/>
      <c r="M247" s="49">
        <v>2</v>
      </c>
      <c r="N247" s="51"/>
      <c r="O247" s="51"/>
      <c r="P247" s="49" t="s">
        <v>83</v>
      </c>
      <c r="Q247" s="49" t="s">
        <v>1396</v>
      </c>
      <c r="R247" s="49" t="s">
        <v>1824</v>
      </c>
      <c r="S247" s="49" t="s">
        <v>1398</v>
      </c>
    </row>
    <row r="248" spans="1:19" ht="15.75" customHeight="1" x14ac:dyDescent="0.2">
      <c r="A248" s="41" t="str">
        <f t="shared" si="3"/>
        <v>ARC132-RF</v>
      </c>
      <c r="B248" s="49" t="s">
        <v>17</v>
      </c>
      <c r="C248" s="72" t="s">
        <v>4357</v>
      </c>
      <c r="D248" s="49" t="s">
        <v>1825</v>
      </c>
      <c r="E248" s="49" t="s">
        <v>57</v>
      </c>
      <c r="F248" s="65" t="s">
        <v>1768</v>
      </c>
      <c r="G248" s="49" t="s">
        <v>58</v>
      </c>
      <c r="H248" s="51"/>
      <c r="I248" s="49" t="s">
        <v>1826</v>
      </c>
      <c r="J248" s="49">
        <v>1</v>
      </c>
      <c r="K248" s="49">
        <v>1</v>
      </c>
      <c r="L248" s="51"/>
      <c r="M248" s="49">
        <v>3</v>
      </c>
      <c r="N248" s="51"/>
      <c r="O248" s="51"/>
      <c r="P248" s="49" t="s">
        <v>53</v>
      </c>
      <c r="Q248" s="49" t="s">
        <v>1396</v>
      </c>
      <c r="R248" s="49" t="s">
        <v>1827</v>
      </c>
      <c r="S248" s="49" t="s">
        <v>1398</v>
      </c>
    </row>
    <row r="249" spans="1:19" ht="15.75" customHeight="1" x14ac:dyDescent="0.2">
      <c r="A249" s="41" t="str">
        <f t="shared" si="3"/>
        <v>ARC132</v>
      </c>
      <c r="B249" s="49" t="s">
        <v>17</v>
      </c>
      <c r="C249" s="72" t="s">
        <v>4357</v>
      </c>
      <c r="D249" s="49" t="s">
        <v>1825</v>
      </c>
      <c r="E249" s="49" t="s">
        <v>29</v>
      </c>
      <c r="F249" s="65" t="s">
        <v>1768</v>
      </c>
      <c r="G249" s="49" t="s">
        <v>58</v>
      </c>
      <c r="H249" s="51"/>
      <c r="I249" s="49" t="s">
        <v>1826</v>
      </c>
      <c r="J249" s="49">
        <v>1</v>
      </c>
      <c r="K249" s="49">
        <v>1</v>
      </c>
      <c r="L249" s="51"/>
      <c r="M249" s="49">
        <v>3</v>
      </c>
      <c r="N249" s="51"/>
      <c r="O249" s="51"/>
      <c r="P249" s="49" t="s">
        <v>53</v>
      </c>
      <c r="Q249" s="49" t="s">
        <v>1396</v>
      </c>
      <c r="R249" s="49" t="s">
        <v>1827</v>
      </c>
      <c r="S249" s="49" t="s">
        <v>1398</v>
      </c>
    </row>
    <row r="250" spans="1:19" ht="15.75" customHeight="1" x14ac:dyDescent="0.2">
      <c r="A250" s="41" t="str">
        <f t="shared" si="3"/>
        <v>ARC133-RF</v>
      </c>
      <c r="B250" s="49" t="s">
        <v>17</v>
      </c>
      <c r="C250" s="72" t="s">
        <v>4358</v>
      </c>
      <c r="D250" s="49" t="s">
        <v>1828</v>
      </c>
      <c r="E250" s="49" t="s">
        <v>57</v>
      </c>
      <c r="F250" s="65" t="s">
        <v>1768</v>
      </c>
      <c r="G250" s="49" t="s">
        <v>58</v>
      </c>
      <c r="H250" s="51"/>
      <c r="I250" s="49" t="s">
        <v>1829</v>
      </c>
      <c r="J250" s="49">
        <v>1</v>
      </c>
      <c r="K250" s="49">
        <v>2</v>
      </c>
      <c r="L250" s="51"/>
      <c r="M250" s="49">
        <v>3</v>
      </c>
      <c r="N250" s="51"/>
      <c r="O250" s="51"/>
      <c r="P250" s="49" t="s">
        <v>53</v>
      </c>
      <c r="Q250" s="49" t="s">
        <v>1396</v>
      </c>
      <c r="R250" s="49" t="s">
        <v>1830</v>
      </c>
      <c r="S250" s="49" t="s">
        <v>1398</v>
      </c>
    </row>
    <row r="251" spans="1:19" ht="15.75" customHeight="1" x14ac:dyDescent="0.2">
      <c r="A251" s="41" t="str">
        <f t="shared" si="3"/>
        <v>ARC133</v>
      </c>
      <c r="B251" s="49" t="s">
        <v>17</v>
      </c>
      <c r="C251" s="72" t="s">
        <v>4358</v>
      </c>
      <c r="D251" s="49" t="s">
        <v>1828</v>
      </c>
      <c r="E251" s="49" t="s">
        <v>29</v>
      </c>
      <c r="F251" s="65" t="s">
        <v>1768</v>
      </c>
      <c r="G251" s="49" t="s">
        <v>58</v>
      </c>
      <c r="H251" s="51"/>
      <c r="I251" s="49" t="s">
        <v>1829</v>
      </c>
      <c r="J251" s="49">
        <v>1</v>
      </c>
      <c r="K251" s="49">
        <v>2</v>
      </c>
      <c r="L251" s="51"/>
      <c r="M251" s="49">
        <v>3</v>
      </c>
      <c r="N251" s="51"/>
      <c r="O251" s="51"/>
      <c r="P251" s="49" t="s">
        <v>53</v>
      </c>
      <c r="Q251" s="49" t="s">
        <v>1396</v>
      </c>
      <c r="R251" s="49" t="s">
        <v>1830</v>
      </c>
      <c r="S251" s="49" t="s">
        <v>1398</v>
      </c>
    </row>
    <row r="252" spans="1:19" ht="15.75" customHeight="1" x14ac:dyDescent="0.2">
      <c r="A252" s="41" t="str">
        <f t="shared" si="3"/>
        <v>ARC134-RF</v>
      </c>
      <c r="B252" s="49" t="s">
        <v>17</v>
      </c>
      <c r="C252" s="72" t="s">
        <v>4359</v>
      </c>
      <c r="D252" s="49" t="s">
        <v>1831</v>
      </c>
      <c r="E252" s="49" t="s">
        <v>57</v>
      </c>
      <c r="F252" s="65" t="s">
        <v>1768</v>
      </c>
      <c r="G252" s="49" t="s">
        <v>58</v>
      </c>
      <c r="H252" s="51"/>
      <c r="I252" s="49" t="s">
        <v>1832</v>
      </c>
      <c r="J252" s="49">
        <v>1</v>
      </c>
      <c r="K252" s="49">
        <v>3</v>
      </c>
      <c r="L252" s="51"/>
      <c r="M252" s="49">
        <v>3</v>
      </c>
      <c r="N252" s="51"/>
      <c r="O252" s="51"/>
      <c r="P252" s="49" t="s">
        <v>53</v>
      </c>
      <c r="Q252" s="49" t="s">
        <v>1396</v>
      </c>
      <c r="R252" s="49" t="s">
        <v>1833</v>
      </c>
      <c r="S252" s="49" t="s">
        <v>1398</v>
      </c>
    </row>
    <row r="253" spans="1:19" ht="15.75" customHeight="1" x14ac:dyDescent="0.2">
      <c r="A253" s="41" t="str">
        <f t="shared" si="3"/>
        <v>ARC134</v>
      </c>
      <c r="B253" s="49" t="s">
        <v>17</v>
      </c>
      <c r="C253" s="72" t="s">
        <v>4359</v>
      </c>
      <c r="D253" s="49" t="s">
        <v>1831</v>
      </c>
      <c r="E253" s="49" t="s">
        <v>29</v>
      </c>
      <c r="F253" s="65" t="s">
        <v>1768</v>
      </c>
      <c r="G253" s="49" t="s">
        <v>58</v>
      </c>
      <c r="H253" s="51"/>
      <c r="I253" s="49" t="s">
        <v>1832</v>
      </c>
      <c r="J253" s="49">
        <v>1</v>
      </c>
      <c r="K253" s="49">
        <v>3</v>
      </c>
      <c r="L253" s="51"/>
      <c r="M253" s="49">
        <v>3</v>
      </c>
      <c r="N253" s="51"/>
      <c r="O253" s="51"/>
      <c r="P253" s="49" t="s">
        <v>53</v>
      </c>
      <c r="Q253" s="49" t="s">
        <v>1396</v>
      </c>
      <c r="R253" s="49" t="s">
        <v>1833</v>
      </c>
      <c r="S253" s="49" t="s">
        <v>1398</v>
      </c>
    </row>
    <row r="254" spans="1:19" ht="15.75" customHeight="1" x14ac:dyDescent="0.2">
      <c r="A254" s="41" t="str">
        <f t="shared" si="3"/>
        <v>ARC135-RF</v>
      </c>
      <c r="B254" s="49" t="s">
        <v>17</v>
      </c>
      <c r="C254" s="72" t="s">
        <v>4360</v>
      </c>
      <c r="D254" s="49" t="s">
        <v>1834</v>
      </c>
      <c r="E254" s="49" t="s">
        <v>57</v>
      </c>
      <c r="F254" s="65" t="s">
        <v>1768</v>
      </c>
      <c r="G254" s="49" t="s">
        <v>58</v>
      </c>
      <c r="H254" s="51"/>
      <c r="I254" s="49" t="s">
        <v>1835</v>
      </c>
      <c r="J254" s="49">
        <v>0</v>
      </c>
      <c r="K254" s="49">
        <v>1</v>
      </c>
      <c r="L254" s="51"/>
      <c r="M254" s="49">
        <v>2</v>
      </c>
      <c r="N254" s="51"/>
      <c r="O254" s="51"/>
      <c r="P254" s="49" t="s">
        <v>53</v>
      </c>
      <c r="Q254" s="49" t="s">
        <v>1396</v>
      </c>
      <c r="R254" s="49" t="s">
        <v>1836</v>
      </c>
      <c r="S254" s="49" t="s">
        <v>1398</v>
      </c>
    </row>
    <row r="255" spans="1:19" ht="15.75" customHeight="1" x14ac:dyDescent="0.2">
      <c r="A255" s="41" t="str">
        <f t="shared" si="3"/>
        <v>ARC135</v>
      </c>
      <c r="B255" s="49" t="s">
        <v>17</v>
      </c>
      <c r="C255" s="72" t="s">
        <v>4360</v>
      </c>
      <c r="D255" s="49" t="s">
        <v>1834</v>
      </c>
      <c r="E255" s="49" t="s">
        <v>29</v>
      </c>
      <c r="F255" s="65" t="s">
        <v>1768</v>
      </c>
      <c r="G255" s="49" t="s">
        <v>58</v>
      </c>
      <c r="H255" s="51"/>
      <c r="I255" s="49" t="s">
        <v>1835</v>
      </c>
      <c r="J255" s="49">
        <v>0</v>
      </c>
      <c r="K255" s="49">
        <v>1</v>
      </c>
      <c r="L255" s="51"/>
      <c r="M255" s="49">
        <v>2</v>
      </c>
      <c r="N255" s="51"/>
      <c r="O255" s="51"/>
      <c r="P255" s="49" t="s">
        <v>53</v>
      </c>
      <c r="Q255" s="49" t="s">
        <v>1396</v>
      </c>
      <c r="R255" s="49" t="s">
        <v>1836</v>
      </c>
      <c r="S255" s="49" t="s">
        <v>1398</v>
      </c>
    </row>
    <row r="256" spans="1:19" ht="15.75" customHeight="1" x14ac:dyDescent="0.2">
      <c r="A256" s="41" t="str">
        <f t="shared" si="3"/>
        <v>ARC136-RF</v>
      </c>
      <c r="B256" s="49" t="s">
        <v>17</v>
      </c>
      <c r="C256" s="72" t="s">
        <v>4361</v>
      </c>
      <c r="D256" s="49" t="s">
        <v>1837</v>
      </c>
      <c r="E256" s="49" t="s">
        <v>57</v>
      </c>
      <c r="F256" s="65" t="s">
        <v>1768</v>
      </c>
      <c r="G256" s="49" t="s">
        <v>58</v>
      </c>
      <c r="H256" s="51"/>
      <c r="I256" s="49" t="s">
        <v>1838</v>
      </c>
      <c r="J256" s="49">
        <v>0</v>
      </c>
      <c r="K256" s="49">
        <v>2</v>
      </c>
      <c r="L256" s="51"/>
      <c r="M256" s="49">
        <v>2</v>
      </c>
      <c r="N256" s="51"/>
      <c r="O256" s="51"/>
      <c r="P256" s="49" t="s">
        <v>53</v>
      </c>
      <c r="Q256" s="49" t="s">
        <v>1396</v>
      </c>
      <c r="R256" s="49" t="s">
        <v>1839</v>
      </c>
      <c r="S256" s="49" t="s">
        <v>1398</v>
      </c>
    </row>
    <row r="257" spans="1:19" ht="15.75" customHeight="1" x14ac:dyDescent="0.2">
      <c r="A257" s="41" t="str">
        <f t="shared" si="3"/>
        <v>ARC136</v>
      </c>
      <c r="B257" s="49" t="s">
        <v>17</v>
      </c>
      <c r="C257" s="72" t="s">
        <v>4361</v>
      </c>
      <c r="D257" s="49" t="s">
        <v>1837</v>
      </c>
      <c r="E257" s="49" t="s">
        <v>29</v>
      </c>
      <c r="F257" s="65" t="s">
        <v>1768</v>
      </c>
      <c r="G257" s="49" t="s">
        <v>58</v>
      </c>
      <c r="H257" s="51"/>
      <c r="I257" s="49" t="s">
        <v>1838</v>
      </c>
      <c r="J257" s="49">
        <v>0</v>
      </c>
      <c r="K257" s="49">
        <v>2</v>
      </c>
      <c r="L257" s="51"/>
      <c r="M257" s="49">
        <v>2</v>
      </c>
      <c r="N257" s="51"/>
      <c r="O257" s="51"/>
      <c r="P257" s="49" t="s">
        <v>53</v>
      </c>
      <c r="Q257" s="49" t="s">
        <v>1396</v>
      </c>
      <c r="R257" s="49" t="s">
        <v>1839</v>
      </c>
      <c r="S257" s="49" t="s">
        <v>1398</v>
      </c>
    </row>
    <row r="258" spans="1:19" ht="15.75" customHeight="1" x14ac:dyDescent="0.2">
      <c r="A258" s="41" t="str">
        <f t="shared" si="3"/>
        <v>ARC137-RF</v>
      </c>
      <c r="B258" s="49" t="s">
        <v>17</v>
      </c>
      <c r="C258" s="72" t="s">
        <v>4362</v>
      </c>
      <c r="D258" s="49" t="s">
        <v>1840</v>
      </c>
      <c r="E258" s="49" t="s">
        <v>57</v>
      </c>
      <c r="F258" s="65" t="s">
        <v>1768</v>
      </c>
      <c r="G258" s="49" t="s">
        <v>58</v>
      </c>
      <c r="H258" s="51"/>
      <c r="I258" s="49" t="s">
        <v>1841</v>
      </c>
      <c r="J258" s="49">
        <v>0</v>
      </c>
      <c r="K258" s="49">
        <v>3</v>
      </c>
      <c r="L258" s="51"/>
      <c r="M258" s="49">
        <v>2</v>
      </c>
      <c r="N258" s="51"/>
      <c r="O258" s="51"/>
      <c r="P258" s="49" t="s">
        <v>53</v>
      </c>
      <c r="Q258" s="49" t="s">
        <v>1396</v>
      </c>
      <c r="R258" s="49" t="s">
        <v>1842</v>
      </c>
      <c r="S258" s="49" t="s">
        <v>1398</v>
      </c>
    </row>
    <row r="259" spans="1:19" ht="15.75" customHeight="1" x14ac:dyDescent="0.2">
      <c r="A259" s="41" t="str">
        <f t="shared" ref="A259:A322" si="4">LEFT(R259,6)&amp;IF(E259="Cold Foil","-CF",IF(E259="Rainbow Foil","-RF",IF(E259="Cold Foil - Golden","-GF",IF(E259="Extended Art Rainbow Foil", "-EA",""))))</f>
        <v>ARC137</v>
      </c>
      <c r="B259" s="49" t="s">
        <v>17</v>
      </c>
      <c r="C259" s="72" t="s">
        <v>4362</v>
      </c>
      <c r="D259" s="49" t="s">
        <v>1840</v>
      </c>
      <c r="E259" s="49" t="s">
        <v>29</v>
      </c>
      <c r="F259" s="65" t="s">
        <v>1768</v>
      </c>
      <c r="G259" s="49" t="s">
        <v>58</v>
      </c>
      <c r="H259" s="51"/>
      <c r="I259" s="49" t="s">
        <v>1841</v>
      </c>
      <c r="J259" s="49">
        <v>0</v>
      </c>
      <c r="K259" s="49">
        <v>3</v>
      </c>
      <c r="L259" s="51"/>
      <c r="M259" s="49">
        <v>2</v>
      </c>
      <c r="N259" s="51"/>
      <c r="O259" s="51"/>
      <c r="P259" s="49" t="s">
        <v>53</v>
      </c>
      <c r="Q259" s="49" t="s">
        <v>1396</v>
      </c>
      <c r="R259" s="49" t="s">
        <v>1842</v>
      </c>
      <c r="S259" s="49" t="s">
        <v>1398</v>
      </c>
    </row>
    <row r="260" spans="1:19" ht="15.75" customHeight="1" x14ac:dyDescent="0.2">
      <c r="A260" s="41" t="str">
        <f t="shared" si="4"/>
        <v>ARC138-RF</v>
      </c>
      <c r="B260" s="49" t="s">
        <v>17</v>
      </c>
      <c r="C260" s="72" t="s">
        <v>4363</v>
      </c>
      <c r="D260" s="49" t="s">
        <v>1843</v>
      </c>
      <c r="E260" s="49" t="s">
        <v>57</v>
      </c>
      <c r="F260" s="65" t="s">
        <v>1768</v>
      </c>
      <c r="G260" s="49" t="s">
        <v>58</v>
      </c>
      <c r="H260" s="51"/>
      <c r="I260" s="49" t="s">
        <v>1844</v>
      </c>
      <c r="J260" s="49">
        <v>1</v>
      </c>
      <c r="K260" s="49">
        <v>1</v>
      </c>
      <c r="L260" s="51"/>
      <c r="M260" s="49">
        <v>3</v>
      </c>
      <c r="N260" s="51"/>
      <c r="O260" s="51"/>
      <c r="P260" s="49" t="s">
        <v>53</v>
      </c>
      <c r="Q260" s="49" t="s">
        <v>1396</v>
      </c>
      <c r="R260" s="49" t="s">
        <v>1845</v>
      </c>
      <c r="S260" s="49" t="s">
        <v>1398</v>
      </c>
    </row>
    <row r="261" spans="1:19" ht="15.75" customHeight="1" x14ac:dyDescent="0.2">
      <c r="A261" s="41" t="str">
        <f t="shared" si="4"/>
        <v>ARC138</v>
      </c>
      <c r="B261" s="49" t="s">
        <v>17</v>
      </c>
      <c r="C261" s="72" t="s">
        <v>4363</v>
      </c>
      <c r="D261" s="49" t="s">
        <v>1843</v>
      </c>
      <c r="E261" s="49" t="s">
        <v>29</v>
      </c>
      <c r="F261" s="65" t="s">
        <v>1768</v>
      </c>
      <c r="G261" s="49" t="s">
        <v>58</v>
      </c>
      <c r="H261" s="51"/>
      <c r="I261" s="49" t="s">
        <v>1844</v>
      </c>
      <c r="J261" s="49">
        <v>1</v>
      </c>
      <c r="K261" s="49">
        <v>1</v>
      </c>
      <c r="L261" s="51"/>
      <c r="M261" s="49">
        <v>3</v>
      </c>
      <c r="N261" s="51"/>
      <c r="O261" s="51"/>
      <c r="P261" s="49" t="s">
        <v>53</v>
      </c>
      <c r="Q261" s="49" t="s">
        <v>1396</v>
      </c>
      <c r="R261" s="49" t="s">
        <v>1845</v>
      </c>
      <c r="S261" s="49" t="s">
        <v>1398</v>
      </c>
    </row>
    <row r="262" spans="1:19" ht="15.75" customHeight="1" x14ac:dyDescent="0.2">
      <c r="A262" s="41" t="str">
        <f t="shared" si="4"/>
        <v>ARC139-RF</v>
      </c>
      <c r="B262" s="49" t="s">
        <v>17</v>
      </c>
      <c r="C262" s="72" t="s">
        <v>4364</v>
      </c>
      <c r="D262" s="49" t="s">
        <v>1846</v>
      </c>
      <c r="E262" s="49" t="s">
        <v>57</v>
      </c>
      <c r="F262" s="65" t="s">
        <v>1768</v>
      </c>
      <c r="G262" s="49" t="s">
        <v>58</v>
      </c>
      <c r="H262" s="51"/>
      <c r="I262" s="49" t="s">
        <v>1847</v>
      </c>
      <c r="J262" s="49">
        <v>1</v>
      </c>
      <c r="K262" s="49">
        <v>2</v>
      </c>
      <c r="L262" s="51"/>
      <c r="M262" s="49">
        <v>3</v>
      </c>
      <c r="N262" s="51"/>
      <c r="O262" s="51"/>
      <c r="P262" s="49" t="s">
        <v>53</v>
      </c>
      <c r="Q262" s="49" t="s">
        <v>1396</v>
      </c>
      <c r="R262" s="49" t="s">
        <v>1848</v>
      </c>
      <c r="S262" s="49" t="s">
        <v>1398</v>
      </c>
    </row>
    <row r="263" spans="1:19" ht="15.75" customHeight="1" x14ac:dyDescent="0.2">
      <c r="A263" s="41" t="str">
        <f t="shared" si="4"/>
        <v>ARC139</v>
      </c>
      <c r="B263" s="49" t="s">
        <v>17</v>
      </c>
      <c r="C263" s="72" t="s">
        <v>4364</v>
      </c>
      <c r="D263" s="49" t="s">
        <v>1846</v>
      </c>
      <c r="E263" s="49" t="s">
        <v>29</v>
      </c>
      <c r="F263" s="65" t="s">
        <v>1768</v>
      </c>
      <c r="G263" s="49" t="s">
        <v>58</v>
      </c>
      <c r="H263" s="51"/>
      <c r="I263" s="49" t="s">
        <v>1847</v>
      </c>
      <c r="J263" s="49">
        <v>1</v>
      </c>
      <c r="K263" s="49">
        <v>2</v>
      </c>
      <c r="L263" s="51"/>
      <c r="M263" s="49">
        <v>3</v>
      </c>
      <c r="N263" s="51"/>
      <c r="O263" s="51"/>
      <c r="P263" s="49" t="s">
        <v>53</v>
      </c>
      <c r="Q263" s="49" t="s">
        <v>1396</v>
      </c>
      <c r="R263" s="49" t="s">
        <v>1848</v>
      </c>
      <c r="S263" s="49" t="s">
        <v>1398</v>
      </c>
    </row>
    <row r="264" spans="1:19" ht="15.75" customHeight="1" x14ac:dyDescent="0.2">
      <c r="A264" s="41" t="str">
        <f t="shared" si="4"/>
        <v>ARC140-RF</v>
      </c>
      <c r="B264" s="49" t="s">
        <v>17</v>
      </c>
      <c r="C264" s="72" t="s">
        <v>4365</v>
      </c>
      <c r="D264" s="49" t="s">
        <v>1849</v>
      </c>
      <c r="E264" s="49" t="s">
        <v>57</v>
      </c>
      <c r="F264" s="65" t="s">
        <v>1768</v>
      </c>
      <c r="G264" s="49" t="s">
        <v>58</v>
      </c>
      <c r="H264" s="51"/>
      <c r="I264" s="49" t="s">
        <v>1850</v>
      </c>
      <c r="J264" s="49">
        <v>1</v>
      </c>
      <c r="K264" s="49">
        <v>3</v>
      </c>
      <c r="L264" s="51"/>
      <c r="M264" s="49">
        <v>3</v>
      </c>
      <c r="N264" s="51"/>
      <c r="O264" s="51"/>
      <c r="P264" s="49" t="s">
        <v>53</v>
      </c>
      <c r="Q264" s="49" t="s">
        <v>1396</v>
      </c>
      <c r="R264" s="49" t="s">
        <v>1851</v>
      </c>
      <c r="S264" s="49" t="s">
        <v>1398</v>
      </c>
    </row>
    <row r="265" spans="1:19" ht="15.75" customHeight="1" x14ac:dyDescent="0.2">
      <c r="A265" s="41" t="str">
        <f t="shared" si="4"/>
        <v>ARC140</v>
      </c>
      <c r="B265" s="49" t="s">
        <v>17</v>
      </c>
      <c r="C265" s="72" t="s">
        <v>4365</v>
      </c>
      <c r="D265" s="49" t="s">
        <v>1849</v>
      </c>
      <c r="E265" s="49" t="s">
        <v>29</v>
      </c>
      <c r="F265" s="65" t="s">
        <v>1768</v>
      </c>
      <c r="G265" s="49" t="s">
        <v>58</v>
      </c>
      <c r="H265" s="51"/>
      <c r="I265" s="49" t="s">
        <v>1850</v>
      </c>
      <c r="J265" s="49">
        <v>1</v>
      </c>
      <c r="K265" s="49">
        <v>3</v>
      </c>
      <c r="L265" s="51"/>
      <c r="M265" s="49">
        <v>3</v>
      </c>
      <c r="N265" s="51"/>
      <c r="O265" s="51"/>
      <c r="P265" s="49" t="s">
        <v>53</v>
      </c>
      <c r="Q265" s="49" t="s">
        <v>1396</v>
      </c>
      <c r="R265" s="49" t="s">
        <v>1851</v>
      </c>
      <c r="S265" s="49" t="s">
        <v>1398</v>
      </c>
    </row>
    <row r="266" spans="1:19" ht="15.75" customHeight="1" x14ac:dyDescent="0.2">
      <c r="A266" s="41" t="str">
        <f t="shared" si="4"/>
        <v>ARC141-RF</v>
      </c>
      <c r="B266" s="49" t="s">
        <v>17</v>
      </c>
      <c r="C266" s="72" t="s">
        <v>4366</v>
      </c>
      <c r="D266" s="49" t="s">
        <v>1852</v>
      </c>
      <c r="E266" s="49" t="s">
        <v>57</v>
      </c>
      <c r="F266" s="65" t="s">
        <v>1768</v>
      </c>
      <c r="G266" s="49" t="s">
        <v>58</v>
      </c>
      <c r="H266" s="51"/>
      <c r="I266" s="49" t="s">
        <v>1853</v>
      </c>
      <c r="J266" s="49">
        <v>1</v>
      </c>
      <c r="K266" s="49">
        <v>1</v>
      </c>
      <c r="L266" s="51"/>
      <c r="M266" s="49">
        <v>3</v>
      </c>
      <c r="N266" s="51"/>
      <c r="O266" s="51"/>
      <c r="P266" s="49" t="s">
        <v>53</v>
      </c>
      <c r="Q266" s="49" t="s">
        <v>1396</v>
      </c>
      <c r="R266" s="49" t="s">
        <v>1854</v>
      </c>
      <c r="S266" s="49" t="s">
        <v>1398</v>
      </c>
    </row>
    <row r="267" spans="1:19" ht="15.75" customHeight="1" x14ac:dyDescent="0.2">
      <c r="A267" s="41" t="str">
        <f t="shared" si="4"/>
        <v>ARC141</v>
      </c>
      <c r="B267" s="49" t="s">
        <v>17</v>
      </c>
      <c r="C267" s="72" t="s">
        <v>4366</v>
      </c>
      <c r="D267" s="49" t="s">
        <v>1852</v>
      </c>
      <c r="E267" s="49" t="s">
        <v>29</v>
      </c>
      <c r="F267" s="65" t="s">
        <v>1768</v>
      </c>
      <c r="G267" s="49" t="s">
        <v>58</v>
      </c>
      <c r="H267" s="51"/>
      <c r="I267" s="49" t="s">
        <v>1853</v>
      </c>
      <c r="J267" s="49">
        <v>1</v>
      </c>
      <c r="K267" s="49">
        <v>1</v>
      </c>
      <c r="L267" s="51"/>
      <c r="M267" s="49">
        <v>3</v>
      </c>
      <c r="N267" s="51"/>
      <c r="O267" s="51"/>
      <c r="P267" s="49" t="s">
        <v>53</v>
      </c>
      <c r="Q267" s="49" t="s">
        <v>1396</v>
      </c>
      <c r="R267" s="49" t="s">
        <v>1854</v>
      </c>
      <c r="S267" s="49" t="s">
        <v>1398</v>
      </c>
    </row>
    <row r="268" spans="1:19" ht="15.75" customHeight="1" x14ac:dyDescent="0.2">
      <c r="A268" s="41" t="str">
        <f t="shared" si="4"/>
        <v>ARC142-RF</v>
      </c>
      <c r="B268" s="49" t="s">
        <v>17</v>
      </c>
      <c r="C268" s="72" t="s">
        <v>4367</v>
      </c>
      <c r="D268" s="49" t="s">
        <v>1855</v>
      </c>
      <c r="E268" s="49" t="s">
        <v>57</v>
      </c>
      <c r="F268" s="65" t="s">
        <v>1768</v>
      </c>
      <c r="G268" s="49" t="s">
        <v>58</v>
      </c>
      <c r="H268" s="51"/>
      <c r="I268" s="51" t="s">
        <v>1856</v>
      </c>
      <c r="J268" s="49">
        <v>1</v>
      </c>
      <c r="K268" s="49">
        <v>2</v>
      </c>
      <c r="L268" s="51"/>
      <c r="M268" s="49">
        <v>3</v>
      </c>
      <c r="N268" s="51"/>
      <c r="O268" s="51"/>
      <c r="P268" s="49" t="s">
        <v>53</v>
      </c>
      <c r="Q268" s="49" t="s">
        <v>1396</v>
      </c>
      <c r="R268" s="49" t="s">
        <v>1857</v>
      </c>
      <c r="S268" s="49" t="s">
        <v>1398</v>
      </c>
    </row>
    <row r="269" spans="1:19" ht="15.75" customHeight="1" x14ac:dyDescent="0.2">
      <c r="A269" s="41" t="str">
        <f t="shared" si="4"/>
        <v>ARC142</v>
      </c>
      <c r="B269" s="49" t="s">
        <v>17</v>
      </c>
      <c r="C269" s="72" t="s">
        <v>4367</v>
      </c>
      <c r="D269" s="49" t="s">
        <v>1855</v>
      </c>
      <c r="E269" s="49" t="s">
        <v>29</v>
      </c>
      <c r="F269" s="65" t="s">
        <v>1768</v>
      </c>
      <c r="G269" s="49" t="s">
        <v>58</v>
      </c>
      <c r="H269" s="51"/>
      <c r="I269" s="51" t="s">
        <v>1856</v>
      </c>
      <c r="J269" s="49">
        <v>1</v>
      </c>
      <c r="K269" s="49">
        <v>2</v>
      </c>
      <c r="L269" s="51"/>
      <c r="M269" s="49">
        <v>3</v>
      </c>
      <c r="N269" s="51"/>
      <c r="O269" s="51"/>
      <c r="P269" s="49" t="s">
        <v>53</v>
      </c>
      <c r="Q269" s="49" t="s">
        <v>1396</v>
      </c>
      <c r="R269" s="49" t="s">
        <v>1857</v>
      </c>
      <c r="S269" s="49" t="s">
        <v>1398</v>
      </c>
    </row>
    <row r="270" spans="1:19" ht="15.75" customHeight="1" x14ac:dyDescent="0.2">
      <c r="A270" s="41" t="str">
        <f t="shared" si="4"/>
        <v>ARC143-RF</v>
      </c>
      <c r="B270" s="49" t="s">
        <v>17</v>
      </c>
      <c r="C270" s="72" t="s">
        <v>4368</v>
      </c>
      <c r="D270" s="49" t="s">
        <v>1858</v>
      </c>
      <c r="E270" s="49" t="s">
        <v>57</v>
      </c>
      <c r="F270" s="65" t="s">
        <v>1768</v>
      </c>
      <c r="G270" s="49" t="s">
        <v>58</v>
      </c>
      <c r="H270" s="51"/>
      <c r="I270" s="49" t="s">
        <v>1859</v>
      </c>
      <c r="J270" s="49">
        <v>1</v>
      </c>
      <c r="K270" s="49">
        <v>3</v>
      </c>
      <c r="L270" s="51"/>
      <c r="M270" s="49">
        <v>3</v>
      </c>
      <c r="N270" s="51"/>
      <c r="O270" s="51"/>
      <c r="P270" s="49" t="s">
        <v>53</v>
      </c>
      <c r="Q270" s="49" t="s">
        <v>1396</v>
      </c>
      <c r="R270" s="49" t="s">
        <v>1860</v>
      </c>
      <c r="S270" s="49" t="s">
        <v>1398</v>
      </c>
    </row>
    <row r="271" spans="1:19" ht="15.75" customHeight="1" x14ac:dyDescent="0.2">
      <c r="A271" s="41" t="str">
        <f t="shared" si="4"/>
        <v>ARC143</v>
      </c>
      <c r="B271" s="49" t="s">
        <v>17</v>
      </c>
      <c r="C271" s="72" t="s">
        <v>4368</v>
      </c>
      <c r="D271" s="49" t="s">
        <v>1858</v>
      </c>
      <c r="E271" s="49" t="s">
        <v>29</v>
      </c>
      <c r="F271" s="65" t="s">
        <v>1768</v>
      </c>
      <c r="G271" s="49" t="s">
        <v>58</v>
      </c>
      <c r="H271" s="51"/>
      <c r="I271" s="49" t="s">
        <v>1859</v>
      </c>
      <c r="J271" s="49">
        <v>1</v>
      </c>
      <c r="K271" s="49">
        <v>3</v>
      </c>
      <c r="L271" s="51"/>
      <c r="M271" s="49">
        <v>3</v>
      </c>
      <c r="N271" s="51"/>
      <c r="O271" s="51"/>
      <c r="P271" s="49" t="s">
        <v>53</v>
      </c>
      <c r="Q271" s="49" t="s">
        <v>1396</v>
      </c>
      <c r="R271" s="49" t="s">
        <v>1860</v>
      </c>
      <c r="S271" s="49" t="s">
        <v>1398</v>
      </c>
    </row>
    <row r="272" spans="1:19" ht="15.75" customHeight="1" x14ac:dyDescent="0.2">
      <c r="A272" s="41" t="str">
        <f t="shared" si="4"/>
        <v>ARC144-RF</v>
      </c>
      <c r="B272" s="49" t="s">
        <v>17</v>
      </c>
      <c r="C272" s="72" t="s">
        <v>4369</v>
      </c>
      <c r="D272" s="49" t="s">
        <v>1861</v>
      </c>
      <c r="E272" s="49" t="s">
        <v>57</v>
      </c>
      <c r="F272" s="65" t="s">
        <v>1768</v>
      </c>
      <c r="G272" s="49" t="s">
        <v>58</v>
      </c>
      <c r="H272" s="51"/>
      <c r="I272" s="51" t="s">
        <v>1856</v>
      </c>
      <c r="J272" s="49">
        <v>0</v>
      </c>
      <c r="K272" s="49">
        <v>1</v>
      </c>
      <c r="L272" s="51"/>
      <c r="M272" s="49">
        <v>3</v>
      </c>
      <c r="N272" s="51"/>
      <c r="O272" s="51"/>
      <c r="P272" s="49" t="s">
        <v>53</v>
      </c>
      <c r="Q272" s="49" t="s">
        <v>1396</v>
      </c>
      <c r="R272" s="49" t="s">
        <v>1862</v>
      </c>
      <c r="S272" s="49" t="s">
        <v>1398</v>
      </c>
    </row>
    <row r="273" spans="1:19" ht="15.75" customHeight="1" x14ac:dyDescent="0.2">
      <c r="A273" s="41" t="str">
        <f t="shared" si="4"/>
        <v>ARC144</v>
      </c>
      <c r="B273" s="49" t="s">
        <v>17</v>
      </c>
      <c r="C273" s="72" t="s">
        <v>4369</v>
      </c>
      <c r="D273" s="49" t="s">
        <v>1861</v>
      </c>
      <c r="E273" s="49" t="s">
        <v>29</v>
      </c>
      <c r="F273" s="65" t="s">
        <v>1768</v>
      </c>
      <c r="G273" s="49" t="s">
        <v>58</v>
      </c>
      <c r="H273" s="51"/>
      <c r="I273" s="51" t="s">
        <v>1856</v>
      </c>
      <c r="J273" s="49">
        <v>0</v>
      </c>
      <c r="K273" s="49">
        <v>1</v>
      </c>
      <c r="L273" s="51"/>
      <c r="M273" s="49">
        <v>3</v>
      </c>
      <c r="N273" s="51"/>
      <c r="O273" s="51"/>
      <c r="P273" s="49" t="s">
        <v>53</v>
      </c>
      <c r="Q273" s="49" t="s">
        <v>1396</v>
      </c>
      <c r="R273" s="49" t="s">
        <v>1862</v>
      </c>
      <c r="S273" s="49" t="s">
        <v>1398</v>
      </c>
    </row>
    <row r="274" spans="1:19" ht="15.75" customHeight="1" x14ac:dyDescent="0.2">
      <c r="A274" s="41" t="str">
        <f t="shared" si="4"/>
        <v>ARC145-RF</v>
      </c>
      <c r="B274" s="49" t="s">
        <v>17</v>
      </c>
      <c r="C274" s="72" t="s">
        <v>4370</v>
      </c>
      <c r="D274" s="49" t="s">
        <v>1863</v>
      </c>
      <c r="E274" s="49" t="s">
        <v>57</v>
      </c>
      <c r="F274" s="65" t="s">
        <v>1768</v>
      </c>
      <c r="G274" s="49" t="s">
        <v>58</v>
      </c>
      <c r="H274" s="51"/>
      <c r="I274" s="49" t="s">
        <v>1859</v>
      </c>
      <c r="J274" s="49">
        <v>0</v>
      </c>
      <c r="K274" s="49">
        <v>2</v>
      </c>
      <c r="L274" s="51"/>
      <c r="M274" s="49">
        <v>3</v>
      </c>
      <c r="N274" s="51"/>
      <c r="O274" s="51"/>
      <c r="P274" s="49" t="s">
        <v>53</v>
      </c>
      <c r="Q274" s="49" t="s">
        <v>1396</v>
      </c>
      <c r="R274" s="49" t="s">
        <v>1864</v>
      </c>
      <c r="S274" s="49" t="s">
        <v>1398</v>
      </c>
    </row>
    <row r="275" spans="1:19" ht="15.75" customHeight="1" x14ac:dyDescent="0.2">
      <c r="A275" s="41" t="str">
        <f t="shared" si="4"/>
        <v>ARC145</v>
      </c>
      <c r="B275" s="49" t="s">
        <v>17</v>
      </c>
      <c r="C275" s="72" t="s">
        <v>4370</v>
      </c>
      <c r="D275" s="49" t="s">
        <v>1863</v>
      </c>
      <c r="E275" s="49" t="s">
        <v>29</v>
      </c>
      <c r="F275" s="65" t="s">
        <v>1768</v>
      </c>
      <c r="G275" s="49" t="s">
        <v>58</v>
      </c>
      <c r="H275" s="51"/>
      <c r="I275" s="49" t="s">
        <v>1859</v>
      </c>
      <c r="J275" s="49">
        <v>0</v>
      </c>
      <c r="K275" s="49">
        <v>2</v>
      </c>
      <c r="L275" s="51"/>
      <c r="M275" s="49">
        <v>3</v>
      </c>
      <c r="N275" s="51"/>
      <c r="O275" s="51"/>
      <c r="P275" s="49" t="s">
        <v>53</v>
      </c>
      <c r="Q275" s="49" t="s">
        <v>1396</v>
      </c>
      <c r="R275" s="49" t="s">
        <v>1864</v>
      </c>
      <c r="S275" s="49" t="s">
        <v>1398</v>
      </c>
    </row>
    <row r="276" spans="1:19" ht="15.75" customHeight="1" x14ac:dyDescent="0.2">
      <c r="A276" s="41" t="str">
        <f t="shared" si="4"/>
        <v>ARC146-RF</v>
      </c>
      <c r="B276" s="49" t="s">
        <v>17</v>
      </c>
      <c r="C276" s="72" t="s">
        <v>4371</v>
      </c>
      <c r="D276" s="49" t="s">
        <v>1865</v>
      </c>
      <c r="E276" s="49" t="s">
        <v>57</v>
      </c>
      <c r="F276" s="65" t="s">
        <v>1768</v>
      </c>
      <c r="G276" s="49" t="s">
        <v>58</v>
      </c>
      <c r="H276" s="51"/>
      <c r="I276" s="49" t="s">
        <v>1866</v>
      </c>
      <c r="J276" s="49">
        <v>0</v>
      </c>
      <c r="K276" s="49">
        <v>3</v>
      </c>
      <c r="L276" s="51"/>
      <c r="M276" s="49">
        <v>3</v>
      </c>
      <c r="N276" s="51"/>
      <c r="O276" s="51"/>
      <c r="P276" s="49" t="s">
        <v>53</v>
      </c>
      <c r="Q276" s="49" t="s">
        <v>1396</v>
      </c>
      <c r="R276" s="49" t="s">
        <v>1867</v>
      </c>
      <c r="S276" s="49" t="s">
        <v>1398</v>
      </c>
    </row>
    <row r="277" spans="1:19" ht="15.75" customHeight="1" x14ac:dyDescent="0.2">
      <c r="A277" s="41" t="str">
        <f t="shared" si="4"/>
        <v>ARC146</v>
      </c>
      <c r="B277" s="49" t="s">
        <v>17</v>
      </c>
      <c r="C277" s="72" t="s">
        <v>4371</v>
      </c>
      <c r="D277" s="49" t="s">
        <v>1865</v>
      </c>
      <c r="E277" s="49" t="s">
        <v>29</v>
      </c>
      <c r="F277" s="65" t="s">
        <v>1768</v>
      </c>
      <c r="G277" s="49" t="s">
        <v>58</v>
      </c>
      <c r="H277" s="51"/>
      <c r="I277" s="49" t="s">
        <v>1866</v>
      </c>
      <c r="J277" s="49">
        <v>0</v>
      </c>
      <c r="K277" s="49">
        <v>3</v>
      </c>
      <c r="L277" s="51"/>
      <c r="M277" s="49">
        <v>3</v>
      </c>
      <c r="N277" s="51"/>
      <c r="O277" s="51"/>
      <c r="P277" s="49" t="s">
        <v>53</v>
      </c>
      <c r="Q277" s="49" t="s">
        <v>1396</v>
      </c>
      <c r="R277" s="49" t="s">
        <v>1867</v>
      </c>
      <c r="S277" s="49" t="s">
        <v>1398</v>
      </c>
    </row>
    <row r="278" spans="1:19" ht="15.75" customHeight="1" x14ac:dyDescent="0.2">
      <c r="A278" s="41" t="str">
        <f t="shared" si="4"/>
        <v>ARC147-RF</v>
      </c>
      <c r="B278" s="49" t="s">
        <v>17</v>
      </c>
      <c r="C278" s="72" t="s">
        <v>4372</v>
      </c>
      <c r="D278" s="49" t="s">
        <v>1868</v>
      </c>
      <c r="E278" s="49" t="s">
        <v>57</v>
      </c>
      <c r="F278" s="65" t="s">
        <v>1768</v>
      </c>
      <c r="G278" s="49" t="s">
        <v>58</v>
      </c>
      <c r="H278" s="51"/>
      <c r="I278" s="49" t="s">
        <v>1869</v>
      </c>
      <c r="J278" s="49">
        <v>2</v>
      </c>
      <c r="K278" s="49">
        <v>1</v>
      </c>
      <c r="L278" s="51"/>
      <c r="M278" s="49">
        <v>3</v>
      </c>
      <c r="N278" s="51"/>
      <c r="O278" s="51"/>
      <c r="P278" s="49" t="s">
        <v>53</v>
      </c>
      <c r="Q278" s="49" t="s">
        <v>1396</v>
      </c>
      <c r="R278" s="49" t="s">
        <v>1870</v>
      </c>
      <c r="S278" s="49" t="s">
        <v>1398</v>
      </c>
    </row>
    <row r="279" spans="1:19" ht="15.75" customHeight="1" x14ac:dyDescent="0.2">
      <c r="A279" s="41" t="str">
        <f t="shared" si="4"/>
        <v>ARC147</v>
      </c>
      <c r="B279" s="49" t="s">
        <v>17</v>
      </c>
      <c r="C279" s="72" t="s">
        <v>4372</v>
      </c>
      <c r="D279" s="49" t="s">
        <v>1868</v>
      </c>
      <c r="E279" s="49" t="s">
        <v>29</v>
      </c>
      <c r="F279" s="65" t="s">
        <v>1768</v>
      </c>
      <c r="G279" s="49" t="s">
        <v>58</v>
      </c>
      <c r="H279" s="51"/>
      <c r="I279" s="49" t="s">
        <v>1869</v>
      </c>
      <c r="J279" s="49">
        <v>2</v>
      </c>
      <c r="K279" s="49">
        <v>1</v>
      </c>
      <c r="L279" s="51"/>
      <c r="M279" s="49">
        <v>3</v>
      </c>
      <c r="N279" s="51"/>
      <c r="O279" s="51"/>
      <c r="P279" s="49" t="s">
        <v>53</v>
      </c>
      <c r="Q279" s="49" t="s">
        <v>1396</v>
      </c>
      <c r="R279" s="49" t="s">
        <v>1870</v>
      </c>
      <c r="S279" s="49" t="s">
        <v>1398</v>
      </c>
    </row>
    <row r="280" spans="1:19" ht="15.75" customHeight="1" x14ac:dyDescent="0.2">
      <c r="A280" s="41" t="str">
        <f t="shared" si="4"/>
        <v>ARC148-RF</v>
      </c>
      <c r="B280" s="49" t="s">
        <v>17</v>
      </c>
      <c r="C280" s="72" t="s">
        <v>4373</v>
      </c>
      <c r="D280" s="49" t="s">
        <v>1871</v>
      </c>
      <c r="E280" s="49" t="s">
        <v>57</v>
      </c>
      <c r="F280" s="65" t="s">
        <v>1768</v>
      </c>
      <c r="G280" s="49" t="s">
        <v>58</v>
      </c>
      <c r="H280" s="51"/>
      <c r="I280" s="51" t="s">
        <v>1872</v>
      </c>
      <c r="J280" s="49">
        <v>2</v>
      </c>
      <c r="K280" s="49">
        <v>2</v>
      </c>
      <c r="L280" s="51"/>
      <c r="M280" s="49">
        <v>3</v>
      </c>
      <c r="N280" s="51"/>
      <c r="O280" s="51"/>
      <c r="P280" s="49" t="s">
        <v>53</v>
      </c>
      <c r="Q280" s="49" t="s">
        <v>1396</v>
      </c>
      <c r="R280" s="49" t="s">
        <v>1873</v>
      </c>
      <c r="S280" s="49" t="s">
        <v>1398</v>
      </c>
    </row>
    <row r="281" spans="1:19" ht="15.75" customHeight="1" x14ac:dyDescent="0.2">
      <c r="A281" s="41" t="str">
        <f t="shared" si="4"/>
        <v>ARC148</v>
      </c>
      <c r="B281" s="49" t="s">
        <v>17</v>
      </c>
      <c r="C281" s="72" t="s">
        <v>4373</v>
      </c>
      <c r="D281" s="49" t="s">
        <v>1871</v>
      </c>
      <c r="E281" s="49" t="s">
        <v>29</v>
      </c>
      <c r="F281" s="65" t="s">
        <v>1768</v>
      </c>
      <c r="G281" s="49" t="s">
        <v>58</v>
      </c>
      <c r="H281" s="51"/>
      <c r="I281" s="51" t="s">
        <v>1872</v>
      </c>
      <c r="J281" s="49">
        <v>2</v>
      </c>
      <c r="K281" s="49">
        <v>2</v>
      </c>
      <c r="L281" s="51"/>
      <c r="M281" s="49">
        <v>3</v>
      </c>
      <c r="N281" s="51"/>
      <c r="O281" s="51"/>
      <c r="P281" s="49" t="s">
        <v>53</v>
      </c>
      <c r="Q281" s="49" t="s">
        <v>1396</v>
      </c>
      <c r="R281" s="49" t="s">
        <v>1873</v>
      </c>
      <c r="S281" s="49" t="s">
        <v>1398</v>
      </c>
    </row>
    <row r="282" spans="1:19" ht="15.75" customHeight="1" x14ac:dyDescent="0.2">
      <c r="A282" s="41" t="str">
        <f t="shared" si="4"/>
        <v>ARC149-RF</v>
      </c>
      <c r="B282" s="49" t="s">
        <v>17</v>
      </c>
      <c r="C282" s="72" t="s">
        <v>4374</v>
      </c>
      <c r="D282" s="49" t="s">
        <v>1874</v>
      </c>
      <c r="E282" s="49" t="s">
        <v>57</v>
      </c>
      <c r="F282" s="65" t="s">
        <v>1768</v>
      </c>
      <c r="G282" s="49" t="s">
        <v>58</v>
      </c>
      <c r="H282" s="51"/>
      <c r="I282" s="51" t="s">
        <v>1856</v>
      </c>
      <c r="J282" s="49">
        <v>2</v>
      </c>
      <c r="K282" s="49">
        <v>3</v>
      </c>
      <c r="L282" s="51"/>
      <c r="M282" s="49">
        <v>3</v>
      </c>
      <c r="N282" s="51"/>
      <c r="O282" s="51"/>
      <c r="P282" s="49" t="s">
        <v>53</v>
      </c>
      <c r="Q282" s="49" t="s">
        <v>1396</v>
      </c>
      <c r="R282" s="49" t="s">
        <v>1875</v>
      </c>
      <c r="S282" s="49" t="s">
        <v>1398</v>
      </c>
    </row>
    <row r="283" spans="1:19" ht="15.75" customHeight="1" x14ac:dyDescent="0.2">
      <c r="A283" s="41" t="str">
        <f t="shared" si="4"/>
        <v>ARC149</v>
      </c>
      <c r="B283" s="49" t="s">
        <v>17</v>
      </c>
      <c r="C283" s="72" t="s">
        <v>4374</v>
      </c>
      <c r="D283" s="49" t="s">
        <v>1874</v>
      </c>
      <c r="E283" s="49" t="s">
        <v>29</v>
      </c>
      <c r="F283" s="65" t="s">
        <v>1768</v>
      </c>
      <c r="G283" s="49" t="s">
        <v>58</v>
      </c>
      <c r="H283" s="51"/>
      <c r="I283" s="51" t="s">
        <v>1856</v>
      </c>
      <c r="J283" s="49">
        <v>2</v>
      </c>
      <c r="K283" s="49">
        <v>3</v>
      </c>
      <c r="L283" s="51"/>
      <c r="M283" s="49">
        <v>3</v>
      </c>
      <c r="N283" s="51"/>
      <c r="O283" s="51"/>
      <c r="P283" s="49" t="s">
        <v>53</v>
      </c>
      <c r="Q283" s="49" t="s">
        <v>1396</v>
      </c>
      <c r="R283" s="49" t="s">
        <v>1875</v>
      </c>
      <c r="S283" s="49" t="s">
        <v>1398</v>
      </c>
    </row>
    <row r="284" spans="1:19" ht="15.75" customHeight="1" x14ac:dyDescent="0.2">
      <c r="A284" s="41" t="str">
        <f t="shared" si="4"/>
        <v>ARC150-CF</v>
      </c>
      <c r="B284" s="49" t="s">
        <v>17</v>
      </c>
      <c r="C284" s="72" t="s">
        <v>4375</v>
      </c>
      <c r="D284" s="49" t="s">
        <v>1876</v>
      </c>
      <c r="E284" s="49" t="s">
        <v>19</v>
      </c>
      <c r="F284" s="65" t="s">
        <v>20</v>
      </c>
      <c r="G284" s="49" t="s">
        <v>45</v>
      </c>
      <c r="H284" s="49" t="s">
        <v>191</v>
      </c>
      <c r="I284" s="49" t="s">
        <v>1877</v>
      </c>
      <c r="J284" s="51"/>
      <c r="K284" s="49"/>
      <c r="L284" s="51"/>
      <c r="M284" s="49">
        <v>2</v>
      </c>
      <c r="N284" s="51"/>
      <c r="O284" s="51"/>
      <c r="P284" s="49" t="s">
        <v>48</v>
      </c>
      <c r="Q284" s="49" t="s">
        <v>1396</v>
      </c>
      <c r="R284" s="49" t="s">
        <v>1878</v>
      </c>
      <c r="S284" s="49" t="s">
        <v>1398</v>
      </c>
    </row>
    <row r="285" spans="1:19" ht="15.75" customHeight="1" x14ac:dyDescent="0.2">
      <c r="A285" s="41" t="str">
        <f t="shared" si="4"/>
        <v>ARC151-CF</v>
      </c>
      <c r="B285" s="49" t="s">
        <v>17</v>
      </c>
      <c r="C285" s="67" t="s">
        <v>4497</v>
      </c>
      <c r="D285" s="49" t="s">
        <v>1879</v>
      </c>
      <c r="E285" s="49" t="s">
        <v>19</v>
      </c>
      <c r="F285" s="65" t="s">
        <v>20</v>
      </c>
      <c r="G285" s="49" t="s">
        <v>45</v>
      </c>
      <c r="H285" s="49" t="s">
        <v>191</v>
      </c>
      <c r="I285" s="73" t="s">
        <v>4809</v>
      </c>
      <c r="J285" s="51"/>
      <c r="K285" s="49"/>
      <c r="L285" s="51"/>
      <c r="M285" s="49">
        <v>0</v>
      </c>
      <c r="N285" s="51"/>
      <c r="O285" s="51"/>
      <c r="P285" s="49" t="s">
        <v>53</v>
      </c>
      <c r="Q285" s="49" t="s">
        <v>1396</v>
      </c>
      <c r="R285" s="49" t="s">
        <v>1880</v>
      </c>
      <c r="S285" s="49" t="s">
        <v>1398</v>
      </c>
    </row>
    <row r="286" spans="1:19" ht="15.75" customHeight="1" x14ac:dyDescent="0.2">
      <c r="A286" s="41" t="str">
        <f t="shared" si="4"/>
        <v>ARC151</v>
      </c>
      <c r="B286" s="49" t="s">
        <v>17</v>
      </c>
      <c r="C286" s="72" t="s">
        <v>4376</v>
      </c>
      <c r="D286" s="49" t="s">
        <v>1879</v>
      </c>
      <c r="E286" s="49" t="s">
        <v>29</v>
      </c>
      <c r="F286" s="65" t="s">
        <v>20</v>
      </c>
      <c r="G286" s="49" t="s">
        <v>45</v>
      </c>
      <c r="H286" s="49" t="s">
        <v>191</v>
      </c>
      <c r="I286" s="73" t="s">
        <v>4810</v>
      </c>
      <c r="J286" s="51"/>
      <c r="K286" s="49"/>
      <c r="L286" s="51"/>
      <c r="M286" s="49">
        <v>0</v>
      </c>
      <c r="N286" s="51"/>
      <c r="O286" s="51"/>
      <c r="P286" s="49" t="s">
        <v>53</v>
      </c>
      <c r="Q286" s="49" t="s">
        <v>1396</v>
      </c>
      <c r="R286" s="49" t="s">
        <v>1880</v>
      </c>
      <c r="S286" s="49" t="s">
        <v>1398</v>
      </c>
    </row>
    <row r="287" spans="1:19" ht="15.75" customHeight="1" x14ac:dyDescent="0.2">
      <c r="A287" s="41" t="str">
        <f t="shared" si="4"/>
        <v>ARC152-CF</v>
      </c>
      <c r="B287" s="49" t="s">
        <v>17</v>
      </c>
      <c r="C287" s="72" t="s">
        <v>4377</v>
      </c>
      <c r="D287" s="49" t="s">
        <v>1881</v>
      </c>
      <c r="E287" s="49" t="s">
        <v>19</v>
      </c>
      <c r="F287" s="65" t="s">
        <v>20</v>
      </c>
      <c r="G287" s="49" t="s">
        <v>45</v>
      </c>
      <c r="H287" s="49" t="s">
        <v>51</v>
      </c>
      <c r="I287" s="49" t="s">
        <v>1882</v>
      </c>
      <c r="J287" s="51"/>
      <c r="K287" s="49"/>
      <c r="L287" s="51"/>
      <c r="M287" s="49">
        <v>0</v>
      </c>
      <c r="N287" s="51"/>
      <c r="O287" s="51"/>
      <c r="P287" s="49" t="s">
        <v>53</v>
      </c>
      <c r="Q287" s="49" t="s">
        <v>1396</v>
      </c>
      <c r="R287" s="49" t="s">
        <v>1883</v>
      </c>
      <c r="S287" s="49" t="s">
        <v>1398</v>
      </c>
    </row>
    <row r="288" spans="1:19" ht="15.75" customHeight="1" x14ac:dyDescent="0.2">
      <c r="A288" s="41" t="str">
        <f t="shared" si="4"/>
        <v>ARC152</v>
      </c>
      <c r="B288" s="49" t="s">
        <v>17</v>
      </c>
      <c r="C288" s="72" t="s">
        <v>4377</v>
      </c>
      <c r="D288" s="49" t="s">
        <v>1881</v>
      </c>
      <c r="E288" s="49" t="s">
        <v>29</v>
      </c>
      <c r="F288" s="65" t="s">
        <v>20</v>
      </c>
      <c r="G288" s="49" t="s">
        <v>45</v>
      </c>
      <c r="H288" s="49" t="s">
        <v>51</v>
      </c>
      <c r="I288" s="49" t="s">
        <v>1882</v>
      </c>
      <c r="J288" s="51"/>
      <c r="K288" s="49"/>
      <c r="L288" s="51"/>
      <c r="M288" s="49">
        <v>0</v>
      </c>
      <c r="N288" s="51"/>
      <c r="O288" s="51"/>
      <c r="P288" s="49" t="s">
        <v>53</v>
      </c>
      <c r="Q288" s="49" t="s">
        <v>1396</v>
      </c>
      <c r="R288" s="49" t="s">
        <v>1883</v>
      </c>
      <c r="S288" s="49" t="s">
        <v>1398</v>
      </c>
    </row>
    <row r="289" spans="1:19" ht="15.75" customHeight="1" x14ac:dyDescent="0.2">
      <c r="A289" s="41" t="str">
        <f t="shared" si="4"/>
        <v>ARC153-CF</v>
      </c>
      <c r="B289" s="49" t="s">
        <v>17</v>
      </c>
      <c r="C289" s="67" t="s">
        <v>4498</v>
      </c>
      <c r="D289" s="49" t="s">
        <v>1884</v>
      </c>
      <c r="E289" s="49" t="s">
        <v>19</v>
      </c>
      <c r="F289" s="65" t="s">
        <v>20</v>
      </c>
      <c r="G289" s="49" t="s">
        <v>45</v>
      </c>
      <c r="H289" s="49" t="s">
        <v>187</v>
      </c>
      <c r="I289" s="66" t="s">
        <v>4806</v>
      </c>
      <c r="J289" s="51"/>
      <c r="K289" s="49"/>
      <c r="L289" s="51"/>
      <c r="M289" s="49">
        <v>0</v>
      </c>
      <c r="N289" s="51"/>
      <c r="O289" s="51"/>
      <c r="P289" s="49" t="s">
        <v>53</v>
      </c>
      <c r="Q289" s="49" t="s">
        <v>1396</v>
      </c>
      <c r="R289" s="49" t="s">
        <v>1885</v>
      </c>
      <c r="S289" s="49" t="s">
        <v>1398</v>
      </c>
    </row>
    <row r="290" spans="1:19" ht="15.75" customHeight="1" x14ac:dyDescent="0.2">
      <c r="A290" s="41" t="str">
        <f t="shared" si="4"/>
        <v>ARC153</v>
      </c>
      <c r="B290" s="49" t="s">
        <v>17</v>
      </c>
      <c r="C290" s="71" t="s">
        <v>4378</v>
      </c>
      <c r="D290" s="49" t="s">
        <v>1884</v>
      </c>
      <c r="E290" s="49" t="s">
        <v>29</v>
      </c>
      <c r="F290" s="65" t="s">
        <v>20</v>
      </c>
      <c r="G290" s="49" t="s">
        <v>45</v>
      </c>
      <c r="H290" s="49" t="s">
        <v>187</v>
      </c>
      <c r="I290" s="66" t="s">
        <v>4806</v>
      </c>
      <c r="J290" s="51"/>
      <c r="K290" s="49"/>
      <c r="L290" s="51"/>
      <c r="M290" s="49">
        <v>0</v>
      </c>
      <c r="N290" s="51"/>
      <c r="O290" s="51"/>
      <c r="P290" s="49" t="s">
        <v>53</v>
      </c>
      <c r="Q290" s="49" t="s">
        <v>1396</v>
      </c>
      <c r="R290" s="49" t="s">
        <v>1885</v>
      </c>
      <c r="S290" s="49" t="s">
        <v>1398</v>
      </c>
    </row>
    <row r="291" spans="1:19" ht="15.75" customHeight="1" x14ac:dyDescent="0.2">
      <c r="A291" s="41" t="str">
        <f t="shared" si="4"/>
        <v>ARC154-CF</v>
      </c>
      <c r="B291" s="49" t="s">
        <v>17</v>
      </c>
      <c r="C291" s="72" t="s">
        <v>4379</v>
      </c>
      <c r="D291" s="49" t="s">
        <v>1886</v>
      </c>
      <c r="E291" s="49" t="s">
        <v>19</v>
      </c>
      <c r="F291" s="65" t="s">
        <v>20</v>
      </c>
      <c r="G291" s="49" t="s">
        <v>45</v>
      </c>
      <c r="H291" s="49" t="s">
        <v>46</v>
      </c>
      <c r="I291" s="66" t="s">
        <v>4805</v>
      </c>
      <c r="J291" s="51"/>
      <c r="K291" s="49"/>
      <c r="L291" s="51"/>
      <c r="M291" s="49">
        <v>0</v>
      </c>
      <c r="N291" s="51"/>
      <c r="O291" s="51"/>
      <c r="P291" s="49" t="s">
        <v>53</v>
      </c>
      <c r="Q291" s="49" t="s">
        <v>1396</v>
      </c>
      <c r="R291" s="49" t="s">
        <v>1887</v>
      </c>
      <c r="S291" s="49" t="s">
        <v>1398</v>
      </c>
    </row>
    <row r="292" spans="1:19" ht="15.75" customHeight="1" x14ac:dyDescent="0.2">
      <c r="A292" s="41" t="str">
        <f t="shared" si="4"/>
        <v>ARC154</v>
      </c>
      <c r="B292" s="49" t="s">
        <v>17</v>
      </c>
      <c r="C292" s="72" t="s">
        <v>4379</v>
      </c>
      <c r="D292" s="49" t="s">
        <v>1886</v>
      </c>
      <c r="E292" s="49" t="s">
        <v>29</v>
      </c>
      <c r="F292" s="65" t="s">
        <v>20</v>
      </c>
      <c r="G292" s="49" t="s">
        <v>45</v>
      </c>
      <c r="H292" s="49" t="s">
        <v>46</v>
      </c>
      <c r="I292" s="66" t="s">
        <v>4805</v>
      </c>
      <c r="J292" s="51"/>
      <c r="K292" s="49"/>
      <c r="L292" s="51"/>
      <c r="M292" s="49">
        <v>0</v>
      </c>
      <c r="N292" s="51"/>
      <c r="O292" s="51"/>
      <c r="P292" s="49" t="s">
        <v>53</v>
      </c>
      <c r="Q292" s="49" t="s">
        <v>1396</v>
      </c>
      <c r="R292" s="49" t="s">
        <v>1887</v>
      </c>
      <c r="S292" s="49" t="s">
        <v>1398</v>
      </c>
    </row>
    <row r="293" spans="1:19" ht="15.75" customHeight="1" x14ac:dyDescent="0.2">
      <c r="A293" s="41" t="str">
        <f t="shared" si="4"/>
        <v>ARC155-CF</v>
      </c>
      <c r="B293" s="49" t="s">
        <v>17</v>
      </c>
      <c r="C293" s="72" t="s">
        <v>4380</v>
      </c>
      <c r="D293" s="49" t="s">
        <v>1888</v>
      </c>
      <c r="E293" s="49" t="s">
        <v>19</v>
      </c>
      <c r="F293" s="65" t="s">
        <v>20</v>
      </c>
      <c r="G293" s="49" t="s">
        <v>45</v>
      </c>
      <c r="H293" s="49" t="s">
        <v>191</v>
      </c>
      <c r="I293" s="66" t="s">
        <v>1889</v>
      </c>
      <c r="J293" s="51"/>
      <c r="K293" s="49"/>
      <c r="L293" s="51"/>
      <c r="M293" s="49">
        <v>0</v>
      </c>
      <c r="N293" s="51"/>
      <c r="O293" s="51"/>
      <c r="P293" s="49" t="s">
        <v>53</v>
      </c>
      <c r="Q293" s="49" t="s">
        <v>1396</v>
      </c>
      <c r="R293" s="49" t="s">
        <v>1890</v>
      </c>
      <c r="S293" s="49" t="s">
        <v>1398</v>
      </c>
    </row>
    <row r="294" spans="1:19" ht="15.75" customHeight="1" x14ac:dyDescent="0.2">
      <c r="A294" s="41" t="str">
        <f t="shared" si="4"/>
        <v>ARC155</v>
      </c>
      <c r="B294" s="49" t="s">
        <v>17</v>
      </c>
      <c r="C294" s="72" t="s">
        <v>4380</v>
      </c>
      <c r="D294" s="49" t="s">
        <v>1888</v>
      </c>
      <c r="E294" s="49" t="s">
        <v>29</v>
      </c>
      <c r="F294" s="65" t="s">
        <v>20</v>
      </c>
      <c r="G294" s="49" t="s">
        <v>45</v>
      </c>
      <c r="H294" s="49" t="s">
        <v>191</v>
      </c>
      <c r="I294" s="66" t="s">
        <v>1891</v>
      </c>
      <c r="J294" s="51"/>
      <c r="K294" s="49"/>
      <c r="L294" s="51"/>
      <c r="M294" s="49">
        <v>0</v>
      </c>
      <c r="N294" s="51"/>
      <c r="O294" s="51"/>
      <c r="P294" s="49" t="s">
        <v>53</v>
      </c>
      <c r="Q294" s="49" t="s">
        <v>1396</v>
      </c>
      <c r="R294" s="49" t="s">
        <v>1890</v>
      </c>
      <c r="S294" s="49" t="s">
        <v>1398</v>
      </c>
    </row>
    <row r="295" spans="1:19" ht="15.75" customHeight="1" x14ac:dyDescent="0.2">
      <c r="A295" s="41" t="str">
        <f t="shared" si="4"/>
        <v>ARC156-CF</v>
      </c>
      <c r="B295" s="49" t="s">
        <v>17</v>
      </c>
      <c r="C295" s="72" t="s">
        <v>4381</v>
      </c>
      <c r="D295" s="49" t="s">
        <v>1892</v>
      </c>
      <c r="E295" s="49" t="s">
        <v>19</v>
      </c>
      <c r="F295" s="65" t="s">
        <v>20</v>
      </c>
      <c r="G295" s="49" t="s">
        <v>45</v>
      </c>
      <c r="H295" s="49" t="s">
        <v>51</v>
      </c>
      <c r="I295" s="66" t="s">
        <v>1893</v>
      </c>
      <c r="J295" s="51"/>
      <c r="K295" s="49"/>
      <c r="L295" s="51"/>
      <c r="M295" s="49">
        <v>0</v>
      </c>
      <c r="N295" s="51"/>
      <c r="O295" s="51"/>
      <c r="P295" s="49" t="s">
        <v>53</v>
      </c>
      <c r="Q295" s="49" t="s">
        <v>1396</v>
      </c>
      <c r="R295" s="49" t="s">
        <v>1894</v>
      </c>
      <c r="S295" s="49" t="s">
        <v>1398</v>
      </c>
    </row>
    <row r="296" spans="1:19" ht="15.75" customHeight="1" x14ac:dyDescent="0.2">
      <c r="A296" s="41" t="str">
        <f t="shared" si="4"/>
        <v>ARC156</v>
      </c>
      <c r="B296" s="49" t="s">
        <v>17</v>
      </c>
      <c r="C296" s="72" t="s">
        <v>4381</v>
      </c>
      <c r="D296" s="49" t="s">
        <v>1892</v>
      </c>
      <c r="E296" s="49" t="s">
        <v>29</v>
      </c>
      <c r="F296" s="65" t="s">
        <v>20</v>
      </c>
      <c r="G296" s="49" t="s">
        <v>45</v>
      </c>
      <c r="H296" s="49" t="s">
        <v>51</v>
      </c>
      <c r="I296" s="66" t="s">
        <v>1895</v>
      </c>
      <c r="J296" s="51"/>
      <c r="K296" s="49"/>
      <c r="L296" s="51"/>
      <c r="M296" s="49">
        <v>0</v>
      </c>
      <c r="N296" s="51"/>
      <c r="O296" s="51"/>
      <c r="P296" s="49" t="s">
        <v>53</v>
      </c>
      <c r="Q296" s="49" t="s">
        <v>1396</v>
      </c>
      <c r="R296" s="49" t="s">
        <v>1894</v>
      </c>
      <c r="S296" s="49" t="s">
        <v>1398</v>
      </c>
    </row>
    <row r="297" spans="1:19" ht="15.75" customHeight="1" x14ac:dyDescent="0.2">
      <c r="A297" s="41" t="str">
        <f t="shared" si="4"/>
        <v>ARC157-CF</v>
      </c>
      <c r="B297" s="49" t="s">
        <v>17</v>
      </c>
      <c r="C297" s="72" t="s">
        <v>4382</v>
      </c>
      <c r="D297" s="49" t="s">
        <v>1896</v>
      </c>
      <c r="E297" s="49" t="s">
        <v>19</v>
      </c>
      <c r="F297" s="65" t="s">
        <v>20</v>
      </c>
      <c r="G297" s="49" t="s">
        <v>45</v>
      </c>
      <c r="H297" s="49" t="s">
        <v>187</v>
      </c>
      <c r="I297" s="66" t="s">
        <v>1897</v>
      </c>
      <c r="J297" s="51"/>
      <c r="K297" s="49"/>
      <c r="L297" s="51"/>
      <c r="M297" s="49">
        <v>0</v>
      </c>
      <c r="N297" s="51"/>
      <c r="O297" s="51"/>
      <c r="P297" s="49" t="s">
        <v>53</v>
      </c>
      <c r="Q297" s="49" t="s">
        <v>1396</v>
      </c>
      <c r="R297" s="49" t="s">
        <v>1898</v>
      </c>
      <c r="S297" s="49" t="s">
        <v>1398</v>
      </c>
    </row>
    <row r="298" spans="1:19" ht="15.75" customHeight="1" x14ac:dyDescent="0.2">
      <c r="A298" s="41" t="str">
        <f t="shared" si="4"/>
        <v>ARC157</v>
      </c>
      <c r="B298" s="49" t="s">
        <v>17</v>
      </c>
      <c r="C298" s="72" t="s">
        <v>4382</v>
      </c>
      <c r="D298" s="49" t="s">
        <v>1896</v>
      </c>
      <c r="E298" s="49" t="s">
        <v>29</v>
      </c>
      <c r="F298" s="65" t="s">
        <v>20</v>
      </c>
      <c r="G298" s="49" t="s">
        <v>45</v>
      </c>
      <c r="H298" s="49" t="s">
        <v>187</v>
      </c>
      <c r="I298" s="66" t="s">
        <v>1899</v>
      </c>
      <c r="J298" s="51"/>
      <c r="K298" s="49"/>
      <c r="L298" s="51"/>
      <c r="M298" s="49">
        <v>0</v>
      </c>
      <c r="N298" s="51"/>
      <c r="O298" s="51"/>
      <c r="P298" s="49" t="s">
        <v>53</v>
      </c>
      <c r="Q298" s="49" t="s">
        <v>1396</v>
      </c>
      <c r="R298" s="49" t="s">
        <v>1898</v>
      </c>
      <c r="S298" s="49" t="s">
        <v>1398</v>
      </c>
    </row>
    <row r="299" spans="1:19" ht="15.75" customHeight="1" x14ac:dyDescent="0.2">
      <c r="A299" s="41" t="str">
        <f t="shared" si="4"/>
        <v>ARC158-CF</v>
      </c>
      <c r="B299" s="49" t="s">
        <v>17</v>
      </c>
      <c r="C299" s="72" t="s">
        <v>4383</v>
      </c>
      <c r="D299" s="49" t="s">
        <v>1900</v>
      </c>
      <c r="E299" s="49" t="s">
        <v>19</v>
      </c>
      <c r="F299" s="65" t="s">
        <v>20</v>
      </c>
      <c r="G299" s="49" t="s">
        <v>45</v>
      </c>
      <c r="H299" s="49" t="s">
        <v>46</v>
      </c>
      <c r="I299" s="66" t="s">
        <v>1901</v>
      </c>
      <c r="J299" s="51"/>
      <c r="K299" s="49"/>
      <c r="L299" s="51"/>
      <c r="M299" s="49">
        <v>0</v>
      </c>
      <c r="N299" s="51"/>
      <c r="O299" s="51"/>
      <c r="P299" s="49" t="s">
        <v>53</v>
      </c>
      <c r="Q299" s="49" t="s">
        <v>1396</v>
      </c>
      <c r="R299" s="49" t="s">
        <v>1902</v>
      </c>
      <c r="S299" s="49" t="s">
        <v>1398</v>
      </c>
    </row>
    <row r="300" spans="1:19" ht="15.75" customHeight="1" x14ac:dyDescent="0.2">
      <c r="A300" s="41" t="str">
        <f t="shared" si="4"/>
        <v>ARC158</v>
      </c>
      <c r="B300" s="49" t="s">
        <v>17</v>
      </c>
      <c r="C300" s="72" t="s">
        <v>4383</v>
      </c>
      <c r="D300" s="49" t="s">
        <v>1900</v>
      </c>
      <c r="E300" s="49" t="s">
        <v>29</v>
      </c>
      <c r="F300" s="65" t="s">
        <v>20</v>
      </c>
      <c r="G300" s="49" t="s">
        <v>45</v>
      </c>
      <c r="H300" s="49" t="s">
        <v>46</v>
      </c>
      <c r="I300" s="66" t="s">
        <v>1903</v>
      </c>
      <c r="J300" s="51"/>
      <c r="K300" s="49"/>
      <c r="L300" s="51"/>
      <c r="M300" s="49">
        <v>0</v>
      </c>
      <c r="N300" s="51"/>
      <c r="O300" s="51"/>
      <c r="P300" s="49" t="s">
        <v>53</v>
      </c>
      <c r="Q300" s="49" t="s">
        <v>1396</v>
      </c>
      <c r="R300" s="49" t="s">
        <v>1902</v>
      </c>
      <c r="S300" s="49" t="s">
        <v>1398</v>
      </c>
    </row>
    <row r="301" spans="1:19" ht="15.75" customHeight="1" x14ac:dyDescent="0.2">
      <c r="A301" s="41" t="str">
        <f t="shared" si="4"/>
        <v>ARC159-RF</v>
      </c>
      <c r="B301" s="49" t="s">
        <v>17</v>
      </c>
      <c r="C301" s="72" t="s">
        <v>4384</v>
      </c>
      <c r="D301" s="49" t="s">
        <v>1904</v>
      </c>
      <c r="E301" s="49" t="s">
        <v>57</v>
      </c>
      <c r="F301" s="65" t="s">
        <v>20</v>
      </c>
      <c r="G301" s="49" t="s">
        <v>58</v>
      </c>
      <c r="H301" s="49" t="s">
        <v>59</v>
      </c>
      <c r="I301" s="49" t="s">
        <v>1905</v>
      </c>
      <c r="J301" s="49">
        <v>2</v>
      </c>
      <c r="K301" s="49">
        <v>1</v>
      </c>
      <c r="L301" s="49">
        <v>6</v>
      </c>
      <c r="M301" s="49">
        <v>3</v>
      </c>
      <c r="N301" s="51"/>
      <c r="O301" s="51"/>
      <c r="P301" s="49" t="s">
        <v>61</v>
      </c>
      <c r="Q301" s="49" t="s">
        <v>1396</v>
      </c>
      <c r="R301" s="49" t="s">
        <v>1906</v>
      </c>
      <c r="S301" s="49" t="s">
        <v>1398</v>
      </c>
    </row>
    <row r="302" spans="1:19" ht="15.75" customHeight="1" x14ac:dyDescent="0.2">
      <c r="A302" s="41" t="str">
        <f t="shared" si="4"/>
        <v>ARC159</v>
      </c>
      <c r="B302" s="49" t="s">
        <v>17</v>
      </c>
      <c r="C302" s="72" t="s">
        <v>4384</v>
      </c>
      <c r="D302" s="49" t="s">
        <v>1904</v>
      </c>
      <c r="E302" s="49" t="s">
        <v>29</v>
      </c>
      <c r="F302" s="65" t="s">
        <v>20</v>
      </c>
      <c r="G302" s="49" t="s">
        <v>58</v>
      </c>
      <c r="H302" s="49" t="s">
        <v>59</v>
      </c>
      <c r="I302" s="49" t="s">
        <v>1905</v>
      </c>
      <c r="J302" s="49">
        <v>2</v>
      </c>
      <c r="K302" s="49">
        <v>1</v>
      </c>
      <c r="L302" s="49">
        <v>6</v>
      </c>
      <c r="M302" s="49">
        <v>3</v>
      </c>
      <c r="N302" s="51"/>
      <c r="O302" s="51"/>
      <c r="P302" s="49" t="s">
        <v>61</v>
      </c>
      <c r="Q302" s="49" t="s">
        <v>1396</v>
      </c>
      <c r="R302" s="49" t="s">
        <v>1906</v>
      </c>
      <c r="S302" s="49" t="s">
        <v>1398</v>
      </c>
    </row>
    <row r="303" spans="1:19" ht="15.75" customHeight="1" x14ac:dyDescent="0.2">
      <c r="A303" s="41" t="str">
        <f t="shared" si="4"/>
        <v>ARC160-RF</v>
      </c>
      <c r="B303" s="49" t="s">
        <v>17</v>
      </c>
      <c r="C303" s="72" t="s">
        <v>4385</v>
      </c>
      <c r="D303" s="49" t="s">
        <v>1907</v>
      </c>
      <c r="E303" s="49" t="s">
        <v>57</v>
      </c>
      <c r="F303" s="65" t="s">
        <v>20</v>
      </c>
      <c r="G303" s="49" t="s">
        <v>78</v>
      </c>
      <c r="H303" s="51"/>
      <c r="I303" s="49" t="s">
        <v>1908</v>
      </c>
      <c r="J303" s="49">
        <v>1</v>
      </c>
      <c r="K303" s="49">
        <v>2</v>
      </c>
      <c r="L303" s="51"/>
      <c r="M303" s="51"/>
      <c r="N303" s="51"/>
      <c r="O303" s="51"/>
      <c r="P303" s="49" t="s">
        <v>61</v>
      </c>
      <c r="Q303" s="49" t="s">
        <v>1396</v>
      </c>
      <c r="R303" s="49" t="s">
        <v>1909</v>
      </c>
      <c r="S303" s="49" t="s">
        <v>1398</v>
      </c>
    </row>
    <row r="304" spans="1:19" ht="15.75" customHeight="1" x14ac:dyDescent="0.2">
      <c r="A304" s="41" t="str">
        <f t="shared" si="4"/>
        <v>ARC160</v>
      </c>
      <c r="B304" s="49" t="s">
        <v>17</v>
      </c>
      <c r="C304" s="72" t="s">
        <v>4385</v>
      </c>
      <c r="D304" s="49" t="s">
        <v>1907</v>
      </c>
      <c r="E304" s="49" t="s">
        <v>29</v>
      </c>
      <c r="F304" s="65" t="s">
        <v>20</v>
      </c>
      <c r="G304" s="49" t="s">
        <v>78</v>
      </c>
      <c r="H304" s="51"/>
      <c r="I304" s="49" t="s">
        <v>1910</v>
      </c>
      <c r="J304" s="49">
        <v>1</v>
      </c>
      <c r="K304" s="49">
        <v>2</v>
      </c>
      <c r="L304" s="51"/>
      <c r="M304" s="51"/>
      <c r="N304" s="51"/>
      <c r="O304" s="51"/>
      <c r="P304" s="49" t="s">
        <v>61</v>
      </c>
      <c r="Q304" s="49" t="s">
        <v>1396</v>
      </c>
      <c r="R304" s="49" t="s">
        <v>1909</v>
      </c>
      <c r="S304" s="49" t="s">
        <v>1398</v>
      </c>
    </row>
    <row r="305" spans="1:19" ht="15.75" customHeight="1" x14ac:dyDescent="0.2">
      <c r="A305" s="41" t="str">
        <f t="shared" si="4"/>
        <v>ARC161-RF</v>
      </c>
      <c r="B305" s="49" t="s">
        <v>17</v>
      </c>
      <c r="C305" s="72" t="s">
        <v>4386</v>
      </c>
      <c r="D305" s="49" t="s">
        <v>1911</v>
      </c>
      <c r="E305" s="49" t="s">
        <v>57</v>
      </c>
      <c r="F305" s="65" t="s">
        <v>20</v>
      </c>
      <c r="G305" s="49" t="s">
        <v>58</v>
      </c>
      <c r="H305" s="49" t="s">
        <v>59</v>
      </c>
      <c r="I305" s="49" t="s">
        <v>1912</v>
      </c>
      <c r="J305" s="49">
        <v>2</v>
      </c>
      <c r="K305" s="49">
        <v>3</v>
      </c>
      <c r="L305" s="49">
        <v>4</v>
      </c>
      <c r="M305" s="49">
        <v>2</v>
      </c>
      <c r="N305" s="51"/>
      <c r="O305" s="51"/>
      <c r="P305" s="49" t="s">
        <v>71</v>
      </c>
      <c r="Q305" s="49" t="s">
        <v>1396</v>
      </c>
      <c r="R305" s="49" t="s">
        <v>1913</v>
      </c>
      <c r="S305" s="49" t="s">
        <v>1398</v>
      </c>
    </row>
    <row r="306" spans="1:19" ht="15.75" customHeight="1" x14ac:dyDescent="0.2">
      <c r="A306" s="41" t="str">
        <f t="shared" si="4"/>
        <v>ARC161</v>
      </c>
      <c r="B306" s="49" t="s">
        <v>17</v>
      </c>
      <c r="C306" s="72" t="s">
        <v>4386</v>
      </c>
      <c r="D306" s="49" t="s">
        <v>1911</v>
      </c>
      <c r="E306" s="49" t="s">
        <v>29</v>
      </c>
      <c r="F306" s="65" t="s">
        <v>20</v>
      </c>
      <c r="G306" s="49" t="s">
        <v>58</v>
      </c>
      <c r="H306" s="49" t="s">
        <v>59</v>
      </c>
      <c r="I306" s="49" t="s">
        <v>1912</v>
      </c>
      <c r="J306" s="49">
        <v>2</v>
      </c>
      <c r="K306" s="49">
        <v>3</v>
      </c>
      <c r="L306" s="49">
        <v>4</v>
      </c>
      <c r="M306" s="49">
        <v>2</v>
      </c>
      <c r="N306" s="51"/>
      <c r="O306" s="51"/>
      <c r="P306" s="49" t="s">
        <v>71</v>
      </c>
      <c r="Q306" s="49" t="s">
        <v>1396</v>
      </c>
      <c r="R306" s="49" t="s">
        <v>1913</v>
      </c>
      <c r="S306" s="49" t="s">
        <v>1398</v>
      </c>
    </row>
    <row r="307" spans="1:19" ht="15.75" customHeight="1" x14ac:dyDescent="0.2">
      <c r="A307" s="41" t="str">
        <f t="shared" si="4"/>
        <v>ARC162-RF</v>
      </c>
      <c r="B307" s="49" t="s">
        <v>17</v>
      </c>
      <c r="C307" s="72" t="s">
        <v>4387</v>
      </c>
      <c r="D307" s="49" t="s">
        <v>1914</v>
      </c>
      <c r="E307" s="49" t="s">
        <v>57</v>
      </c>
      <c r="F307" s="65" t="s">
        <v>20</v>
      </c>
      <c r="G307" s="49" t="s">
        <v>58</v>
      </c>
      <c r="H307" s="49" t="s">
        <v>208</v>
      </c>
      <c r="I307" s="73" t="s">
        <v>4804</v>
      </c>
      <c r="J307" s="49">
        <v>0</v>
      </c>
      <c r="K307" s="49">
        <v>1</v>
      </c>
      <c r="L307" s="51"/>
      <c r="M307" s="49">
        <v>2</v>
      </c>
      <c r="N307" s="51"/>
      <c r="O307" s="51"/>
      <c r="P307" s="49" t="s">
        <v>71</v>
      </c>
      <c r="Q307" s="49" t="s">
        <v>1396</v>
      </c>
      <c r="R307" s="49" t="s">
        <v>1915</v>
      </c>
      <c r="S307" s="49" t="s">
        <v>1398</v>
      </c>
    </row>
    <row r="308" spans="1:19" ht="15.75" customHeight="1" x14ac:dyDescent="0.2">
      <c r="A308" s="41" t="str">
        <f t="shared" si="4"/>
        <v>ARC162</v>
      </c>
      <c r="B308" s="49" t="s">
        <v>17</v>
      </c>
      <c r="C308" s="72" t="s">
        <v>4387</v>
      </c>
      <c r="D308" s="49" t="s">
        <v>1914</v>
      </c>
      <c r="E308" s="49" t="s">
        <v>29</v>
      </c>
      <c r="F308" s="65" t="s">
        <v>20</v>
      </c>
      <c r="G308" s="49" t="s">
        <v>58</v>
      </c>
      <c r="H308" s="49" t="s">
        <v>208</v>
      </c>
      <c r="I308" s="73" t="s">
        <v>4803</v>
      </c>
      <c r="J308" s="49">
        <v>0</v>
      </c>
      <c r="K308" s="49">
        <v>1</v>
      </c>
      <c r="L308" s="51"/>
      <c r="M308" s="49">
        <v>2</v>
      </c>
      <c r="N308" s="51"/>
      <c r="O308" s="51"/>
      <c r="P308" s="49" t="s">
        <v>71</v>
      </c>
      <c r="Q308" s="49" t="s">
        <v>1396</v>
      </c>
      <c r="R308" s="49" t="s">
        <v>1915</v>
      </c>
      <c r="S308" s="49" t="s">
        <v>1398</v>
      </c>
    </row>
    <row r="309" spans="1:19" ht="15.75" customHeight="1" x14ac:dyDescent="0.2">
      <c r="A309" s="41" t="str">
        <f t="shared" si="4"/>
        <v>ARC163-RF</v>
      </c>
      <c r="B309" s="49" t="s">
        <v>17</v>
      </c>
      <c r="C309" s="72" t="s">
        <v>4388</v>
      </c>
      <c r="D309" s="49" t="s">
        <v>1916</v>
      </c>
      <c r="E309" s="49" t="s">
        <v>57</v>
      </c>
      <c r="F309" s="65" t="s">
        <v>20</v>
      </c>
      <c r="G309" s="49" t="s">
        <v>58</v>
      </c>
      <c r="H309" s="49" t="s">
        <v>639</v>
      </c>
      <c r="I309" s="66" t="s">
        <v>1917</v>
      </c>
      <c r="J309" s="49">
        <v>0</v>
      </c>
      <c r="K309" s="49">
        <v>3</v>
      </c>
      <c r="L309" s="51"/>
      <c r="M309" s="51"/>
      <c r="N309" s="51"/>
      <c r="O309" s="51"/>
      <c r="P309" s="49" t="s">
        <v>71</v>
      </c>
      <c r="Q309" s="49" t="s">
        <v>1396</v>
      </c>
      <c r="R309" s="49" t="s">
        <v>1918</v>
      </c>
      <c r="S309" s="49" t="s">
        <v>1398</v>
      </c>
    </row>
    <row r="310" spans="1:19" ht="15.75" customHeight="1" x14ac:dyDescent="0.2">
      <c r="A310" s="41" t="str">
        <f t="shared" si="4"/>
        <v>ARC163</v>
      </c>
      <c r="B310" s="49" t="s">
        <v>17</v>
      </c>
      <c r="C310" s="72" t="s">
        <v>4388</v>
      </c>
      <c r="D310" s="49" t="s">
        <v>1916</v>
      </c>
      <c r="E310" s="49" t="s">
        <v>29</v>
      </c>
      <c r="F310" s="65" t="s">
        <v>20</v>
      </c>
      <c r="G310" s="49" t="s">
        <v>58</v>
      </c>
      <c r="H310" s="49" t="s">
        <v>639</v>
      </c>
      <c r="I310" s="66" t="s">
        <v>1919</v>
      </c>
      <c r="J310" s="49">
        <v>0</v>
      </c>
      <c r="K310" s="49">
        <v>3</v>
      </c>
      <c r="L310" s="51"/>
      <c r="M310" s="51"/>
      <c r="N310" s="51"/>
      <c r="O310" s="51"/>
      <c r="P310" s="49" t="s">
        <v>71</v>
      </c>
      <c r="Q310" s="49" t="s">
        <v>1396</v>
      </c>
      <c r="R310" s="49" t="s">
        <v>1918</v>
      </c>
      <c r="S310" s="49" t="s">
        <v>1398</v>
      </c>
    </row>
    <row r="311" spans="1:19" ht="15.75" customHeight="1" x14ac:dyDescent="0.2">
      <c r="A311" s="41" t="str">
        <f t="shared" si="4"/>
        <v>ARC164-RF</v>
      </c>
      <c r="B311" s="49" t="s">
        <v>17</v>
      </c>
      <c r="C311" s="72" t="s">
        <v>4389</v>
      </c>
      <c r="D311" s="49" t="s">
        <v>1920</v>
      </c>
      <c r="E311" s="49" t="s">
        <v>57</v>
      </c>
      <c r="F311" s="65" t="s">
        <v>20</v>
      </c>
      <c r="G311" s="49" t="s">
        <v>58</v>
      </c>
      <c r="H311" s="49" t="s">
        <v>59</v>
      </c>
      <c r="I311" s="56" t="s">
        <v>4841</v>
      </c>
      <c r="J311" s="49">
        <v>1</v>
      </c>
      <c r="K311" s="49">
        <v>1</v>
      </c>
      <c r="L311" s="49">
        <v>4</v>
      </c>
      <c r="M311" s="49">
        <v>2</v>
      </c>
      <c r="N311" s="51"/>
      <c r="O311" s="51"/>
      <c r="P311" s="49" t="s">
        <v>83</v>
      </c>
      <c r="Q311" s="49" t="s">
        <v>1396</v>
      </c>
      <c r="R311" s="49" t="s">
        <v>1921</v>
      </c>
      <c r="S311" s="49" t="s">
        <v>1398</v>
      </c>
    </row>
    <row r="312" spans="1:19" ht="15.75" customHeight="1" x14ac:dyDescent="0.2">
      <c r="A312" s="41" t="str">
        <f t="shared" si="4"/>
        <v>ARC164</v>
      </c>
      <c r="B312" s="49" t="s">
        <v>17</v>
      </c>
      <c r="C312" s="72" t="s">
        <v>4389</v>
      </c>
      <c r="D312" s="49" t="s">
        <v>1920</v>
      </c>
      <c r="E312" s="49" t="s">
        <v>29</v>
      </c>
      <c r="F312" s="65" t="s">
        <v>20</v>
      </c>
      <c r="G312" s="49" t="s">
        <v>58</v>
      </c>
      <c r="H312" s="49" t="s">
        <v>59</v>
      </c>
      <c r="I312" s="56" t="s">
        <v>4841</v>
      </c>
      <c r="J312" s="49">
        <v>1</v>
      </c>
      <c r="K312" s="49">
        <v>1</v>
      </c>
      <c r="L312" s="49">
        <v>4</v>
      </c>
      <c r="M312" s="49">
        <v>2</v>
      </c>
      <c r="N312" s="51"/>
      <c r="O312" s="51"/>
      <c r="P312" s="49" t="s">
        <v>83</v>
      </c>
      <c r="Q312" s="49" t="s">
        <v>1396</v>
      </c>
      <c r="R312" s="49" t="s">
        <v>1921</v>
      </c>
      <c r="S312" s="49" t="s">
        <v>1398</v>
      </c>
    </row>
    <row r="313" spans="1:19" ht="15.75" customHeight="1" x14ac:dyDescent="0.2">
      <c r="A313" s="41" t="str">
        <f t="shared" si="4"/>
        <v>ARC165-RF</v>
      </c>
      <c r="B313" s="49" t="s">
        <v>17</v>
      </c>
      <c r="C313" s="72" t="s">
        <v>4390</v>
      </c>
      <c r="D313" s="49" t="s">
        <v>1922</v>
      </c>
      <c r="E313" s="49" t="s">
        <v>57</v>
      </c>
      <c r="F313" s="65" t="s">
        <v>20</v>
      </c>
      <c r="G313" s="49" t="s">
        <v>58</v>
      </c>
      <c r="H313" s="49" t="s">
        <v>59</v>
      </c>
      <c r="I313" s="56" t="s">
        <v>4841</v>
      </c>
      <c r="J313" s="49">
        <v>1</v>
      </c>
      <c r="K313" s="49">
        <v>2</v>
      </c>
      <c r="L313" s="49">
        <v>3</v>
      </c>
      <c r="M313" s="49">
        <v>2</v>
      </c>
      <c r="N313" s="51"/>
      <c r="O313" s="51"/>
      <c r="P313" s="49" t="s">
        <v>83</v>
      </c>
      <c r="Q313" s="49" t="s">
        <v>1396</v>
      </c>
      <c r="R313" s="49" t="s">
        <v>1923</v>
      </c>
      <c r="S313" s="49" t="s">
        <v>1398</v>
      </c>
    </row>
    <row r="314" spans="1:19" ht="15.75" customHeight="1" x14ac:dyDescent="0.2">
      <c r="A314" s="41" t="str">
        <f t="shared" si="4"/>
        <v>ARC165</v>
      </c>
      <c r="B314" s="49" t="s">
        <v>17</v>
      </c>
      <c r="C314" s="72" t="s">
        <v>4390</v>
      </c>
      <c r="D314" s="49" t="s">
        <v>1922</v>
      </c>
      <c r="E314" s="49" t="s">
        <v>29</v>
      </c>
      <c r="F314" s="65" t="s">
        <v>20</v>
      </c>
      <c r="G314" s="49" t="s">
        <v>58</v>
      </c>
      <c r="H314" s="49" t="s">
        <v>59</v>
      </c>
      <c r="I314" s="56" t="s">
        <v>4841</v>
      </c>
      <c r="J314" s="49">
        <v>1</v>
      </c>
      <c r="K314" s="49">
        <v>2</v>
      </c>
      <c r="L314" s="49">
        <v>3</v>
      </c>
      <c r="M314" s="49">
        <v>2</v>
      </c>
      <c r="N314" s="51"/>
      <c r="O314" s="51"/>
      <c r="P314" s="49" t="s">
        <v>83</v>
      </c>
      <c r="Q314" s="49" t="s">
        <v>1396</v>
      </c>
      <c r="R314" s="49" t="s">
        <v>1923</v>
      </c>
      <c r="S314" s="49" t="s">
        <v>1398</v>
      </c>
    </row>
    <row r="315" spans="1:19" ht="15.75" customHeight="1" x14ac:dyDescent="0.2">
      <c r="A315" s="41" t="str">
        <f t="shared" si="4"/>
        <v>ARC166-RF</v>
      </c>
      <c r="B315" s="49" t="s">
        <v>17</v>
      </c>
      <c r="C315" s="72" t="s">
        <v>4391</v>
      </c>
      <c r="D315" s="49" t="s">
        <v>1924</v>
      </c>
      <c r="E315" s="49" t="s">
        <v>57</v>
      </c>
      <c r="F315" s="65" t="s">
        <v>20</v>
      </c>
      <c r="G315" s="49" t="s">
        <v>58</v>
      </c>
      <c r="H315" s="49" t="s">
        <v>59</v>
      </c>
      <c r="I315" s="56" t="s">
        <v>4841</v>
      </c>
      <c r="J315" s="49">
        <v>1</v>
      </c>
      <c r="K315" s="49">
        <v>3</v>
      </c>
      <c r="L315" s="49">
        <v>2</v>
      </c>
      <c r="M315" s="49">
        <v>2</v>
      </c>
      <c r="N315" s="51"/>
      <c r="O315" s="51"/>
      <c r="P315" s="49" t="s">
        <v>83</v>
      </c>
      <c r="Q315" s="49" t="s">
        <v>1396</v>
      </c>
      <c r="R315" s="49" t="s">
        <v>1925</v>
      </c>
      <c r="S315" s="49" t="s">
        <v>1398</v>
      </c>
    </row>
    <row r="316" spans="1:19" ht="15.75" customHeight="1" x14ac:dyDescent="0.2">
      <c r="A316" s="41" t="str">
        <f t="shared" si="4"/>
        <v>ARC166</v>
      </c>
      <c r="B316" s="49" t="s">
        <v>17</v>
      </c>
      <c r="C316" s="72" t="s">
        <v>4391</v>
      </c>
      <c r="D316" s="49" t="s">
        <v>1924</v>
      </c>
      <c r="E316" s="49" t="s">
        <v>29</v>
      </c>
      <c r="F316" s="65" t="s">
        <v>20</v>
      </c>
      <c r="G316" s="49" t="s">
        <v>58</v>
      </c>
      <c r="H316" s="49" t="s">
        <v>59</v>
      </c>
      <c r="I316" s="56" t="s">
        <v>4841</v>
      </c>
      <c r="J316" s="49">
        <v>1</v>
      </c>
      <c r="K316" s="49">
        <v>3</v>
      </c>
      <c r="L316" s="49">
        <v>2</v>
      </c>
      <c r="M316" s="49">
        <v>2</v>
      </c>
      <c r="N316" s="51"/>
      <c r="O316" s="51"/>
      <c r="P316" s="49" t="s">
        <v>83</v>
      </c>
      <c r="Q316" s="49" t="s">
        <v>1396</v>
      </c>
      <c r="R316" s="49" t="s">
        <v>1925</v>
      </c>
      <c r="S316" s="49" t="s">
        <v>1398</v>
      </c>
    </row>
    <row r="317" spans="1:19" ht="15.75" customHeight="1" x14ac:dyDescent="0.2">
      <c r="A317" s="41" t="str">
        <f t="shared" si="4"/>
        <v>ARC167-RF</v>
      </c>
      <c r="B317" s="49" t="s">
        <v>17</v>
      </c>
      <c r="C317" s="72" t="s">
        <v>4392</v>
      </c>
      <c r="D317" s="49" t="s">
        <v>1926</v>
      </c>
      <c r="E317" s="49" t="s">
        <v>57</v>
      </c>
      <c r="F317" s="65" t="s">
        <v>20</v>
      </c>
      <c r="G317" s="49" t="s">
        <v>58</v>
      </c>
      <c r="H317" s="49" t="s">
        <v>208</v>
      </c>
      <c r="I317" s="69" t="s">
        <v>1927</v>
      </c>
      <c r="J317" s="49">
        <v>2</v>
      </c>
      <c r="K317" s="49">
        <v>1</v>
      </c>
      <c r="L317" s="51"/>
      <c r="M317" s="49">
        <v>2</v>
      </c>
      <c r="N317" s="51"/>
      <c r="O317" s="51"/>
      <c r="P317" s="49" t="s">
        <v>83</v>
      </c>
      <c r="Q317" s="49" t="s">
        <v>1396</v>
      </c>
      <c r="R317" s="49" t="s">
        <v>1928</v>
      </c>
      <c r="S317" s="49" t="s">
        <v>1398</v>
      </c>
    </row>
    <row r="318" spans="1:19" ht="15.75" customHeight="1" x14ac:dyDescent="0.2">
      <c r="A318" s="41" t="str">
        <f t="shared" si="4"/>
        <v>ARC167</v>
      </c>
      <c r="B318" s="49" t="s">
        <v>17</v>
      </c>
      <c r="C318" s="72" t="s">
        <v>4392</v>
      </c>
      <c r="D318" s="49" t="s">
        <v>1926</v>
      </c>
      <c r="E318" s="49" t="s">
        <v>29</v>
      </c>
      <c r="F318" s="65" t="s">
        <v>20</v>
      </c>
      <c r="G318" s="49" t="s">
        <v>58</v>
      </c>
      <c r="H318" s="49" t="s">
        <v>208</v>
      </c>
      <c r="I318" s="69" t="s">
        <v>1929</v>
      </c>
      <c r="J318" s="49">
        <v>2</v>
      </c>
      <c r="K318" s="49">
        <v>1</v>
      </c>
      <c r="L318" s="51"/>
      <c r="M318" s="49">
        <v>2</v>
      </c>
      <c r="N318" s="51"/>
      <c r="O318" s="51"/>
      <c r="P318" s="49" t="s">
        <v>83</v>
      </c>
      <c r="Q318" s="49" t="s">
        <v>1396</v>
      </c>
      <c r="R318" s="49" t="s">
        <v>1928</v>
      </c>
      <c r="S318" s="49" t="s">
        <v>1398</v>
      </c>
    </row>
    <row r="319" spans="1:19" ht="15.75" customHeight="1" x14ac:dyDescent="0.2">
      <c r="A319" s="41" t="str">
        <f t="shared" si="4"/>
        <v>ARC168-RF</v>
      </c>
      <c r="B319" s="49" t="s">
        <v>17</v>
      </c>
      <c r="C319" s="72" t="s">
        <v>4393</v>
      </c>
      <c r="D319" s="49" t="s">
        <v>1930</v>
      </c>
      <c r="E319" s="49" t="s">
        <v>57</v>
      </c>
      <c r="F319" s="65" t="s">
        <v>20</v>
      </c>
      <c r="G319" s="49" t="s">
        <v>58</v>
      </c>
      <c r="H319" s="49" t="s">
        <v>208</v>
      </c>
      <c r="I319" s="69" t="s">
        <v>1931</v>
      </c>
      <c r="J319" s="49">
        <v>2</v>
      </c>
      <c r="K319" s="49">
        <v>2</v>
      </c>
      <c r="L319" s="51"/>
      <c r="M319" s="49">
        <v>2</v>
      </c>
      <c r="N319" s="51"/>
      <c r="O319" s="51"/>
      <c r="P319" s="49" t="s">
        <v>83</v>
      </c>
      <c r="Q319" s="49" t="s">
        <v>1396</v>
      </c>
      <c r="R319" s="49" t="s">
        <v>1932</v>
      </c>
      <c r="S319" s="49" t="s">
        <v>1398</v>
      </c>
    </row>
    <row r="320" spans="1:19" ht="15.75" customHeight="1" x14ac:dyDescent="0.2">
      <c r="A320" s="41" t="str">
        <f t="shared" si="4"/>
        <v>ARC168</v>
      </c>
      <c r="B320" s="49" t="s">
        <v>17</v>
      </c>
      <c r="C320" s="72" t="s">
        <v>4393</v>
      </c>
      <c r="D320" s="49" t="s">
        <v>1930</v>
      </c>
      <c r="E320" s="49" t="s">
        <v>29</v>
      </c>
      <c r="F320" s="65" t="s">
        <v>20</v>
      </c>
      <c r="G320" s="49" t="s">
        <v>58</v>
      </c>
      <c r="H320" s="49" t="s">
        <v>208</v>
      </c>
      <c r="I320" s="69" t="s">
        <v>1933</v>
      </c>
      <c r="J320" s="49">
        <v>2</v>
      </c>
      <c r="K320" s="49">
        <v>2</v>
      </c>
      <c r="L320" s="51"/>
      <c r="M320" s="49">
        <v>2</v>
      </c>
      <c r="N320" s="51"/>
      <c r="O320" s="51"/>
      <c r="P320" s="49" t="s">
        <v>83</v>
      </c>
      <c r="Q320" s="49" t="s">
        <v>1396</v>
      </c>
      <c r="R320" s="49" t="s">
        <v>1932</v>
      </c>
      <c r="S320" s="49" t="s">
        <v>1398</v>
      </c>
    </row>
    <row r="321" spans="1:19" ht="15.75" customHeight="1" x14ac:dyDescent="0.2">
      <c r="A321" s="41" t="str">
        <f t="shared" si="4"/>
        <v>ARC169-RF</v>
      </c>
      <c r="B321" s="49" t="s">
        <v>17</v>
      </c>
      <c r="C321" s="72" t="s">
        <v>4394</v>
      </c>
      <c r="D321" s="49" t="s">
        <v>1934</v>
      </c>
      <c r="E321" s="49" t="s">
        <v>57</v>
      </c>
      <c r="F321" s="65" t="s">
        <v>20</v>
      </c>
      <c r="G321" s="49" t="s">
        <v>58</v>
      </c>
      <c r="H321" s="49" t="s">
        <v>208</v>
      </c>
      <c r="I321" s="69" t="s">
        <v>1935</v>
      </c>
      <c r="J321" s="49">
        <v>2</v>
      </c>
      <c r="K321" s="49">
        <v>3</v>
      </c>
      <c r="L321" s="51"/>
      <c r="M321" s="49">
        <v>2</v>
      </c>
      <c r="N321" s="51"/>
      <c r="O321" s="51"/>
      <c r="P321" s="49" t="s">
        <v>83</v>
      </c>
      <c r="Q321" s="49" t="s">
        <v>1396</v>
      </c>
      <c r="R321" s="49" t="s">
        <v>1936</v>
      </c>
      <c r="S321" s="49" t="s">
        <v>1398</v>
      </c>
    </row>
    <row r="322" spans="1:19" ht="15.75" customHeight="1" x14ac:dyDescent="0.2">
      <c r="A322" s="41" t="str">
        <f t="shared" si="4"/>
        <v>ARC169</v>
      </c>
      <c r="B322" s="49" t="s">
        <v>17</v>
      </c>
      <c r="C322" s="72" t="s">
        <v>4394</v>
      </c>
      <c r="D322" s="49" t="s">
        <v>1934</v>
      </c>
      <c r="E322" s="49" t="s">
        <v>29</v>
      </c>
      <c r="F322" s="65" t="s">
        <v>20</v>
      </c>
      <c r="G322" s="49" t="s">
        <v>58</v>
      </c>
      <c r="H322" s="49" t="s">
        <v>208</v>
      </c>
      <c r="I322" s="69" t="s">
        <v>1937</v>
      </c>
      <c r="J322" s="49">
        <v>2</v>
      </c>
      <c r="K322" s="49">
        <v>3</v>
      </c>
      <c r="L322" s="51"/>
      <c r="M322" s="49">
        <v>2</v>
      </c>
      <c r="N322" s="51"/>
      <c r="O322" s="51"/>
      <c r="P322" s="49" t="s">
        <v>83</v>
      </c>
      <c r="Q322" s="49" t="s">
        <v>1396</v>
      </c>
      <c r="R322" s="49" t="s">
        <v>1936</v>
      </c>
      <c r="S322" s="49" t="s">
        <v>1398</v>
      </c>
    </row>
    <row r="323" spans="1:19" ht="15.75" customHeight="1" x14ac:dyDescent="0.2">
      <c r="A323" s="41" t="str">
        <f t="shared" ref="A323:A386" si="5">LEFT(R323,6)&amp;IF(E323="Cold Foil","-CF",IF(E323="Rainbow Foil","-RF",IF(E323="Cold Foil - Golden","-GF",IF(E323="Extended Art Rainbow Foil", "-EA",""))))</f>
        <v>ARC170-RF</v>
      </c>
      <c r="B323" s="49" t="s">
        <v>17</v>
      </c>
      <c r="C323" s="72" t="s">
        <v>4395</v>
      </c>
      <c r="D323" s="49" t="s">
        <v>1938</v>
      </c>
      <c r="E323" s="49" t="s">
        <v>57</v>
      </c>
      <c r="F323" s="65" t="s">
        <v>20</v>
      </c>
      <c r="G323" s="49" t="s">
        <v>58</v>
      </c>
      <c r="H323" s="51"/>
      <c r="I323" s="49" t="s">
        <v>1939</v>
      </c>
      <c r="J323" s="49">
        <v>0</v>
      </c>
      <c r="K323" s="49">
        <v>1</v>
      </c>
      <c r="L323" s="51"/>
      <c r="M323" s="49">
        <v>2</v>
      </c>
      <c r="N323" s="51"/>
      <c r="O323" s="51"/>
      <c r="P323" s="49" t="s">
        <v>83</v>
      </c>
      <c r="Q323" s="49" t="s">
        <v>1396</v>
      </c>
      <c r="R323" s="49" t="s">
        <v>1940</v>
      </c>
      <c r="S323" s="49" t="s">
        <v>1398</v>
      </c>
    </row>
    <row r="324" spans="1:19" ht="15.75" customHeight="1" x14ac:dyDescent="0.2">
      <c r="A324" s="41" t="str">
        <f t="shared" si="5"/>
        <v>ARC170</v>
      </c>
      <c r="B324" s="49" t="s">
        <v>17</v>
      </c>
      <c r="C324" s="72" t="s">
        <v>4395</v>
      </c>
      <c r="D324" s="49" t="s">
        <v>1938</v>
      </c>
      <c r="E324" s="49" t="s">
        <v>29</v>
      </c>
      <c r="F324" s="65" t="s">
        <v>20</v>
      </c>
      <c r="G324" s="49" t="s">
        <v>58</v>
      </c>
      <c r="H324" s="51"/>
      <c r="I324" s="49" t="s">
        <v>1941</v>
      </c>
      <c r="J324" s="49">
        <v>0</v>
      </c>
      <c r="K324" s="49">
        <v>1</v>
      </c>
      <c r="L324" s="51"/>
      <c r="M324" s="49">
        <v>2</v>
      </c>
      <c r="N324" s="51"/>
      <c r="O324" s="51"/>
      <c r="P324" s="49" t="s">
        <v>83</v>
      </c>
      <c r="Q324" s="49" t="s">
        <v>1396</v>
      </c>
      <c r="R324" s="49" t="s">
        <v>1940</v>
      </c>
      <c r="S324" s="49" t="s">
        <v>1398</v>
      </c>
    </row>
    <row r="325" spans="1:19" ht="15.75" customHeight="1" x14ac:dyDescent="0.2">
      <c r="A325" s="41" t="str">
        <f t="shared" si="5"/>
        <v>ARC171-RF</v>
      </c>
      <c r="B325" s="49" t="s">
        <v>17</v>
      </c>
      <c r="C325" s="72" t="s">
        <v>4396</v>
      </c>
      <c r="D325" s="49" t="s">
        <v>1942</v>
      </c>
      <c r="E325" s="49" t="s">
        <v>57</v>
      </c>
      <c r="F325" s="65" t="s">
        <v>20</v>
      </c>
      <c r="G325" s="49" t="s">
        <v>58</v>
      </c>
      <c r="H325" s="51"/>
      <c r="I325" s="49" t="s">
        <v>1943</v>
      </c>
      <c r="J325" s="49">
        <v>0</v>
      </c>
      <c r="K325" s="49">
        <v>2</v>
      </c>
      <c r="L325" s="51"/>
      <c r="M325" s="49">
        <v>2</v>
      </c>
      <c r="N325" s="51"/>
      <c r="O325" s="51"/>
      <c r="P325" s="49" t="s">
        <v>83</v>
      </c>
      <c r="Q325" s="49" t="s">
        <v>1396</v>
      </c>
      <c r="R325" s="49" t="s">
        <v>1944</v>
      </c>
      <c r="S325" s="49" t="s">
        <v>1398</v>
      </c>
    </row>
    <row r="326" spans="1:19" ht="15.75" customHeight="1" x14ac:dyDescent="0.2">
      <c r="A326" s="41" t="str">
        <f t="shared" si="5"/>
        <v>ARC171</v>
      </c>
      <c r="B326" s="49" t="s">
        <v>17</v>
      </c>
      <c r="C326" s="72" t="s">
        <v>4396</v>
      </c>
      <c r="D326" s="49" t="s">
        <v>1942</v>
      </c>
      <c r="E326" s="49" t="s">
        <v>29</v>
      </c>
      <c r="F326" s="65" t="s">
        <v>20</v>
      </c>
      <c r="G326" s="49" t="s">
        <v>58</v>
      </c>
      <c r="H326" s="51"/>
      <c r="I326" s="49" t="s">
        <v>1945</v>
      </c>
      <c r="J326" s="49">
        <v>0</v>
      </c>
      <c r="K326" s="49">
        <v>2</v>
      </c>
      <c r="L326" s="51"/>
      <c r="M326" s="49">
        <v>2</v>
      </c>
      <c r="N326" s="51"/>
      <c r="O326" s="51"/>
      <c r="P326" s="49" t="s">
        <v>83</v>
      </c>
      <c r="Q326" s="49" t="s">
        <v>1396</v>
      </c>
      <c r="R326" s="49" t="s">
        <v>1944</v>
      </c>
      <c r="S326" s="49" t="s">
        <v>1398</v>
      </c>
    </row>
    <row r="327" spans="1:19" ht="15.75" customHeight="1" x14ac:dyDescent="0.2">
      <c r="A327" s="41" t="str">
        <f t="shared" si="5"/>
        <v>ARC172-RF</v>
      </c>
      <c r="B327" s="49" t="s">
        <v>17</v>
      </c>
      <c r="C327" s="72" t="s">
        <v>4397</v>
      </c>
      <c r="D327" s="49" t="s">
        <v>1946</v>
      </c>
      <c r="E327" s="49" t="s">
        <v>57</v>
      </c>
      <c r="F327" s="65" t="s">
        <v>20</v>
      </c>
      <c r="G327" s="49" t="s">
        <v>58</v>
      </c>
      <c r="H327" s="51"/>
      <c r="I327" s="49" t="s">
        <v>1947</v>
      </c>
      <c r="J327" s="49">
        <v>0</v>
      </c>
      <c r="K327" s="49">
        <v>3</v>
      </c>
      <c r="L327" s="51"/>
      <c r="M327" s="49">
        <v>2</v>
      </c>
      <c r="N327" s="51"/>
      <c r="O327" s="51"/>
      <c r="P327" s="49" t="s">
        <v>83</v>
      </c>
      <c r="Q327" s="49" t="s">
        <v>1396</v>
      </c>
      <c r="R327" s="49" t="s">
        <v>1948</v>
      </c>
      <c r="S327" s="49" t="s">
        <v>1398</v>
      </c>
    </row>
    <row r="328" spans="1:19" ht="15.75" customHeight="1" x14ac:dyDescent="0.2">
      <c r="A328" s="41" t="str">
        <f t="shared" si="5"/>
        <v>ARC172</v>
      </c>
      <c r="B328" s="49" t="s">
        <v>17</v>
      </c>
      <c r="C328" s="72" t="s">
        <v>4397</v>
      </c>
      <c r="D328" s="49" t="s">
        <v>1946</v>
      </c>
      <c r="E328" s="49" t="s">
        <v>29</v>
      </c>
      <c r="F328" s="65" t="s">
        <v>20</v>
      </c>
      <c r="G328" s="49" t="s">
        <v>58</v>
      </c>
      <c r="H328" s="51"/>
      <c r="I328" s="49" t="s">
        <v>1949</v>
      </c>
      <c r="J328" s="49">
        <v>0</v>
      </c>
      <c r="K328" s="49">
        <v>3</v>
      </c>
      <c r="L328" s="51"/>
      <c r="M328" s="49">
        <v>2</v>
      </c>
      <c r="N328" s="51"/>
      <c r="O328" s="51"/>
      <c r="P328" s="49" t="s">
        <v>83</v>
      </c>
      <c r="Q328" s="49" t="s">
        <v>1396</v>
      </c>
      <c r="R328" s="49" t="s">
        <v>1948</v>
      </c>
      <c r="S328" s="49" t="s">
        <v>1398</v>
      </c>
    </row>
    <row r="329" spans="1:19" ht="15.75" customHeight="1" x14ac:dyDescent="0.2">
      <c r="A329" s="41" t="str">
        <f t="shared" si="5"/>
        <v>ARC173-RF</v>
      </c>
      <c r="B329" s="49" t="s">
        <v>17</v>
      </c>
      <c r="C329" s="67" t="s">
        <v>4499</v>
      </c>
      <c r="D329" s="49" t="s">
        <v>1950</v>
      </c>
      <c r="E329" s="49" t="s">
        <v>57</v>
      </c>
      <c r="F329" s="65" t="s">
        <v>20</v>
      </c>
      <c r="G329" s="49" t="s">
        <v>78</v>
      </c>
      <c r="H329" s="51"/>
      <c r="I329" s="49" t="s">
        <v>1951</v>
      </c>
      <c r="J329" s="49">
        <v>1</v>
      </c>
      <c r="K329" s="49">
        <v>1</v>
      </c>
      <c r="L329" s="51"/>
      <c r="M329" s="51"/>
      <c r="N329" s="51"/>
      <c r="O329" s="51"/>
      <c r="P329" s="49" t="s">
        <v>83</v>
      </c>
      <c r="Q329" s="49" t="s">
        <v>1396</v>
      </c>
      <c r="R329" s="49" t="s">
        <v>1952</v>
      </c>
      <c r="S329" s="49" t="s">
        <v>1398</v>
      </c>
    </row>
    <row r="330" spans="1:19" ht="15.75" customHeight="1" x14ac:dyDescent="0.2">
      <c r="A330" s="41" t="str">
        <f t="shared" si="5"/>
        <v>ARC173</v>
      </c>
      <c r="B330" s="49" t="s">
        <v>17</v>
      </c>
      <c r="C330" s="72" t="s">
        <v>4398</v>
      </c>
      <c r="D330" s="49" t="s">
        <v>1950</v>
      </c>
      <c r="E330" s="49" t="s">
        <v>29</v>
      </c>
      <c r="F330" s="65" t="s">
        <v>20</v>
      </c>
      <c r="G330" s="49" t="s">
        <v>78</v>
      </c>
      <c r="H330" s="51"/>
      <c r="I330" s="49" t="s">
        <v>1953</v>
      </c>
      <c r="J330" s="49">
        <v>1</v>
      </c>
      <c r="K330" s="49">
        <v>1</v>
      </c>
      <c r="L330" s="51"/>
      <c r="M330" s="51"/>
      <c r="N330" s="51"/>
      <c r="O330" s="51"/>
      <c r="P330" s="49" t="s">
        <v>83</v>
      </c>
      <c r="Q330" s="49" t="s">
        <v>1396</v>
      </c>
      <c r="R330" s="49" t="s">
        <v>1952</v>
      </c>
      <c r="S330" s="49" t="s">
        <v>1398</v>
      </c>
    </row>
    <row r="331" spans="1:19" ht="15.75" customHeight="1" x14ac:dyDescent="0.2">
      <c r="A331" s="41" t="str">
        <f t="shared" si="5"/>
        <v>ARC174-RF</v>
      </c>
      <c r="B331" s="49" t="s">
        <v>17</v>
      </c>
      <c r="C331" s="67" t="s">
        <v>4500</v>
      </c>
      <c r="D331" s="49" t="s">
        <v>1954</v>
      </c>
      <c r="E331" s="49" t="s">
        <v>57</v>
      </c>
      <c r="F331" s="65" t="s">
        <v>20</v>
      </c>
      <c r="G331" s="49" t="s">
        <v>78</v>
      </c>
      <c r="H331" s="51"/>
      <c r="I331" s="49" t="s">
        <v>1955</v>
      </c>
      <c r="J331" s="49">
        <v>1</v>
      </c>
      <c r="K331" s="49">
        <v>2</v>
      </c>
      <c r="L331" s="51"/>
      <c r="M331" s="51"/>
      <c r="N331" s="51"/>
      <c r="O331" s="51"/>
      <c r="P331" s="49" t="s">
        <v>83</v>
      </c>
      <c r="Q331" s="49" t="s">
        <v>1396</v>
      </c>
      <c r="R331" s="49" t="s">
        <v>1956</v>
      </c>
      <c r="S331" s="49" t="s">
        <v>1398</v>
      </c>
    </row>
    <row r="332" spans="1:19" ht="15.75" customHeight="1" x14ac:dyDescent="0.2">
      <c r="A332" s="41" t="str">
        <f t="shared" si="5"/>
        <v>ARC174</v>
      </c>
      <c r="B332" s="49" t="s">
        <v>17</v>
      </c>
      <c r="C332" s="72" t="s">
        <v>4399</v>
      </c>
      <c r="D332" s="49" t="s">
        <v>1954</v>
      </c>
      <c r="E332" s="49" t="s">
        <v>29</v>
      </c>
      <c r="F332" s="65" t="s">
        <v>20</v>
      </c>
      <c r="G332" s="49" t="s">
        <v>78</v>
      </c>
      <c r="H332" s="51"/>
      <c r="I332" s="49" t="s">
        <v>1957</v>
      </c>
      <c r="J332" s="49">
        <v>1</v>
      </c>
      <c r="K332" s="49">
        <v>2</v>
      </c>
      <c r="L332" s="51"/>
      <c r="M332" s="51"/>
      <c r="N332" s="51"/>
      <c r="O332" s="51"/>
      <c r="P332" s="49" t="s">
        <v>83</v>
      </c>
      <c r="Q332" s="49" t="s">
        <v>1396</v>
      </c>
      <c r="R332" s="49" t="s">
        <v>1956</v>
      </c>
      <c r="S332" s="49" t="s">
        <v>1398</v>
      </c>
    </row>
    <row r="333" spans="1:19" ht="15.75" customHeight="1" x14ac:dyDescent="0.2">
      <c r="A333" s="41" t="str">
        <f t="shared" si="5"/>
        <v>ARC175-RF</v>
      </c>
      <c r="B333" s="49" t="s">
        <v>17</v>
      </c>
      <c r="C333" s="67" t="s">
        <v>4501</v>
      </c>
      <c r="D333" s="49" t="s">
        <v>1958</v>
      </c>
      <c r="E333" s="49" t="s">
        <v>57</v>
      </c>
      <c r="F333" s="65" t="s">
        <v>20</v>
      </c>
      <c r="G333" s="49" t="s">
        <v>78</v>
      </c>
      <c r="H333" s="51"/>
      <c r="I333" s="49" t="s">
        <v>1959</v>
      </c>
      <c r="J333" s="49">
        <v>1</v>
      </c>
      <c r="K333" s="49">
        <v>3</v>
      </c>
      <c r="L333" s="51"/>
      <c r="M333" s="51"/>
      <c r="N333" s="51"/>
      <c r="O333" s="51"/>
      <c r="P333" s="49" t="s">
        <v>83</v>
      </c>
      <c r="Q333" s="49" t="s">
        <v>1396</v>
      </c>
      <c r="R333" s="49" t="s">
        <v>1960</v>
      </c>
      <c r="S333" s="49" t="s">
        <v>1398</v>
      </c>
    </row>
    <row r="334" spans="1:19" ht="15.75" customHeight="1" x14ac:dyDescent="0.2">
      <c r="A334" s="41" t="str">
        <f t="shared" si="5"/>
        <v>ARC175</v>
      </c>
      <c r="B334" s="49" t="s">
        <v>17</v>
      </c>
      <c r="C334" s="72" t="s">
        <v>4400</v>
      </c>
      <c r="D334" s="49" t="s">
        <v>1958</v>
      </c>
      <c r="E334" s="49" t="s">
        <v>29</v>
      </c>
      <c r="F334" s="65" t="s">
        <v>20</v>
      </c>
      <c r="G334" s="49" t="s">
        <v>78</v>
      </c>
      <c r="H334" s="51"/>
      <c r="I334" s="49" t="s">
        <v>1961</v>
      </c>
      <c r="J334" s="49">
        <v>1</v>
      </c>
      <c r="K334" s="49">
        <v>3</v>
      </c>
      <c r="L334" s="51"/>
      <c r="M334" s="51"/>
      <c r="N334" s="51"/>
      <c r="O334" s="51"/>
      <c r="P334" s="49" t="s">
        <v>83</v>
      </c>
      <c r="Q334" s="49" t="s">
        <v>1396</v>
      </c>
      <c r="R334" s="49" t="s">
        <v>1960</v>
      </c>
      <c r="S334" s="49" t="s">
        <v>1398</v>
      </c>
    </row>
    <row r="335" spans="1:19" ht="15.75" customHeight="1" x14ac:dyDescent="0.2">
      <c r="A335" s="41" t="str">
        <f t="shared" si="5"/>
        <v>ARC176-RF</v>
      </c>
      <c r="B335" s="49" t="s">
        <v>17</v>
      </c>
      <c r="C335" s="72" t="s">
        <v>4401</v>
      </c>
      <c r="D335" s="49" t="s">
        <v>1962</v>
      </c>
      <c r="E335" s="49" t="s">
        <v>57</v>
      </c>
      <c r="F335" s="65" t="s">
        <v>20</v>
      </c>
      <c r="G335" s="49" t="s">
        <v>58</v>
      </c>
      <c r="H335" s="49" t="s">
        <v>59</v>
      </c>
      <c r="I335" s="49" t="s">
        <v>1963</v>
      </c>
      <c r="J335" s="49">
        <v>1</v>
      </c>
      <c r="K335" s="49">
        <v>1</v>
      </c>
      <c r="L335" s="49">
        <v>5</v>
      </c>
      <c r="M335" s="49">
        <v>2</v>
      </c>
      <c r="N335" s="51"/>
      <c r="O335" s="51"/>
      <c r="P335" s="49" t="s">
        <v>53</v>
      </c>
      <c r="Q335" s="49" t="s">
        <v>1396</v>
      </c>
      <c r="R335" s="49" t="s">
        <v>1964</v>
      </c>
      <c r="S335" s="49" t="s">
        <v>1398</v>
      </c>
    </row>
    <row r="336" spans="1:19" ht="15.75" customHeight="1" x14ac:dyDescent="0.2">
      <c r="A336" s="41" t="str">
        <f t="shared" si="5"/>
        <v>ARC176</v>
      </c>
      <c r="B336" s="49" t="s">
        <v>17</v>
      </c>
      <c r="C336" s="72" t="s">
        <v>4401</v>
      </c>
      <c r="D336" s="49" t="s">
        <v>1962</v>
      </c>
      <c r="E336" s="49" t="s">
        <v>29</v>
      </c>
      <c r="F336" s="65" t="s">
        <v>20</v>
      </c>
      <c r="G336" s="49" t="s">
        <v>58</v>
      </c>
      <c r="H336" s="49" t="s">
        <v>59</v>
      </c>
      <c r="I336" s="49" t="s">
        <v>1963</v>
      </c>
      <c r="J336" s="49">
        <v>1</v>
      </c>
      <c r="K336" s="49">
        <v>1</v>
      </c>
      <c r="L336" s="49">
        <v>5</v>
      </c>
      <c r="M336" s="49">
        <v>2</v>
      </c>
      <c r="N336" s="51"/>
      <c r="O336" s="51"/>
      <c r="P336" s="49" t="s">
        <v>53</v>
      </c>
      <c r="Q336" s="49" t="s">
        <v>1396</v>
      </c>
      <c r="R336" s="49" t="s">
        <v>1964</v>
      </c>
      <c r="S336" s="49" t="s">
        <v>1398</v>
      </c>
    </row>
    <row r="337" spans="1:19" ht="15.75" customHeight="1" x14ac:dyDescent="0.2">
      <c r="A337" s="41" t="str">
        <f t="shared" si="5"/>
        <v>ARC177-RF</v>
      </c>
      <c r="B337" s="49" t="s">
        <v>17</v>
      </c>
      <c r="C337" s="72" t="s">
        <v>4402</v>
      </c>
      <c r="D337" s="49" t="s">
        <v>1965</v>
      </c>
      <c r="E337" s="49" t="s">
        <v>57</v>
      </c>
      <c r="F337" s="65" t="s">
        <v>20</v>
      </c>
      <c r="G337" s="49" t="s">
        <v>58</v>
      </c>
      <c r="H337" s="49" t="s">
        <v>59</v>
      </c>
      <c r="I337" s="49" t="s">
        <v>1963</v>
      </c>
      <c r="J337" s="49">
        <v>1</v>
      </c>
      <c r="K337" s="49">
        <v>2</v>
      </c>
      <c r="L337" s="49">
        <v>4</v>
      </c>
      <c r="M337" s="49">
        <v>2</v>
      </c>
      <c r="N337" s="51"/>
      <c r="O337" s="51"/>
      <c r="P337" s="49" t="s">
        <v>53</v>
      </c>
      <c r="Q337" s="49" t="s">
        <v>1396</v>
      </c>
      <c r="R337" s="49" t="s">
        <v>1966</v>
      </c>
      <c r="S337" s="49" t="s">
        <v>1398</v>
      </c>
    </row>
    <row r="338" spans="1:19" ht="15.75" customHeight="1" x14ac:dyDescent="0.2">
      <c r="A338" s="41" t="str">
        <f t="shared" si="5"/>
        <v>ARC177</v>
      </c>
      <c r="B338" s="49" t="s">
        <v>17</v>
      </c>
      <c r="C338" s="72" t="s">
        <v>4402</v>
      </c>
      <c r="D338" s="49" t="s">
        <v>1965</v>
      </c>
      <c r="E338" s="49" t="s">
        <v>29</v>
      </c>
      <c r="F338" s="65" t="s">
        <v>20</v>
      </c>
      <c r="G338" s="49" t="s">
        <v>58</v>
      </c>
      <c r="H338" s="49" t="s">
        <v>59</v>
      </c>
      <c r="I338" s="49" t="s">
        <v>1963</v>
      </c>
      <c r="J338" s="49">
        <v>1</v>
      </c>
      <c r="K338" s="49">
        <v>2</v>
      </c>
      <c r="L338" s="49">
        <v>4</v>
      </c>
      <c r="M338" s="49">
        <v>2</v>
      </c>
      <c r="N338" s="51"/>
      <c r="O338" s="51"/>
      <c r="P338" s="49" t="s">
        <v>53</v>
      </c>
      <c r="Q338" s="49" t="s">
        <v>1396</v>
      </c>
      <c r="R338" s="49" t="s">
        <v>1966</v>
      </c>
      <c r="S338" s="49" t="s">
        <v>1398</v>
      </c>
    </row>
    <row r="339" spans="1:19" ht="15.75" customHeight="1" x14ac:dyDescent="0.2">
      <c r="A339" s="41" t="str">
        <f t="shared" si="5"/>
        <v>ARC178-RF</v>
      </c>
      <c r="B339" s="49" t="s">
        <v>17</v>
      </c>
      <c r="C339" s="72" t="s">
        <v>4403</v>
      </c>
      <c r="D339" s="49" t="s">
        <v>1967</v>
      </c>
      <c r="E339" s="49" t="s">
        <v>57</v>
      </c>
      <c r="F339" s="65" t="s">
        <v>20</v>
      </c>
      <c r="G339" s="49" t="s">
        <v>58</v>
      </c>
      <c r="H339" s="49" t="s">
        <v>59</v>
      </c>
      <c r="I339" s="49" t="s">
        <v>1963</v>
      </c>
      <c r="J339" s="49">
        <v>1</v>
      </c>
      <c r="K339" s="49">
        <v>3</v>
      </c>
      <c r="L339" s="49">
        <v>3</v>
      </c>
      <c r="M339" s="49">
        <v>2</v>
      </c>
      <c r="N339" s="51"/>
      <c r="O339" s="51"/>
      <c r="P339" s="49" t="s">
        <v>53</v>
      </c>
      <c r="Q339" s="49" t="s">
        <v>1396</v>
      </c>
      <c r="R339" s="49" t="s">
        <v>1968</v>
      </c>
      <c r="S339" s="49" t="s">
        <v>1398</v>
      </c>
    </row>
    <row r="340" spans="1:19" ht="15.75" customHeight="1" x14ac:dyDescent="0.2">
      <c r="A340" s="41" t="str">
        <f t="shared" si="5"/>
        <v>ARC178</v>
      </c>
      <c r="B340" s="49" t="s">
        <v>17</v>
      </c>
      <c r="C340" s="72" t="s">
        <v>4403</v>
      </c>
      <c r="D340" s="49" t="s">
        <v>1967</v>
      </c>
      <c r="E340" s="49" t="s">
        <v>29</v>
      </c>
      <c r="F340" s="65" t="s">
        <v>20</v>
      </c>
      <c r="G340" s="49" t="s">
        <v>58</v>
      </c>
      <c r="H340" s="49" t="s">
        <v>59</v>
      </c>
      <c r="I340" s="49" t="s">
        <v>1963</v>
      </c>
      <c r="J340" s="49">
        <v>1</v>
      </c>
      <c r="K340" s="49">
        <v>3</v>
      </c>
      <c r="L340" s="49">
        <v>3</v>
      </c>
      <c r="M340" s="49">
        <v>2</v>
      </c>
      <c r="N340" s="51"/>
      <c r="O340" s="51"/>
      <c r="P340" s="49" t="s">
        <v>53</v>
      </c>
      <c r="Q340" s="49" t="s">
        <v>1396</v>
      </c>
      <c r="R340" s="49" t="s">
        <v>1968</v>
      </c>
      <c r="S340" s="49" t="s">
        <v>1398</v>
      </c>
    </row>
    <row r="341" spans="1:19" ht="15.75" customHeight="1" x14ac:dyDescent="0.2">
      <c r="A341" s="41" t="str">
        <f t="shared" si="5"/>
        <v>ARC179-RF</v>
      </c>
      <c r="B341" s="49" t="s">
        <v>17</v>
      </c>
      <c r="C341" s="72" t="s">
        <v>4404</v>
      </c>
      <c r="D341" s="49" t="s">
        <v>1969</v>
      </c>
      <c r="E341" s="49" t="s">
        <v>57</v>
      </c>
      <c r="F341" s="65" t="s">
        <v>20</v>
      </c>
      <c r="G341" s="49" t="s">
        <v>58</v>
      </c>
      <c r="H341" s="49" t="s">
        <v>59</v>
      </c>
      <c r="I341" s="49" t="s">
        <v>1970</v>
      </c>
      <c r="J341" s="49">
        <v>2</v>
      </c>
      <c r="K341" s="49">
        <v>1</v>
      </c>
      <c r="L341" s="49">
        <v>6</v>
      </c>
      <c r="M341" s="49">
        <v>2</v>
      </c>
      <c r="N341" s="51"/>
      <c r="O341" s="51"/>
      <c r="P341" s="49" t="s">
        <v>53</v>
      </c>
      <c r="Q341" s="49" t="s">
        <v>1396</v>
      </c>
      <c r="R341" s="49" t="s">
        <v>1971</v>
      </c>
      <c r="S341" s="49" t="s">
        <v>1398</v>
      </c>
    </row>
    <row r="342" spans="1:19" ht="15.75" customHeight="1" x14ac:dyDescent="0.2">
      <c r="A342" s="41" t="str">
        <f t="shared" si="5"/>
        <v>ARC179</v>
      </c>
      <c r="B342" s="49" t="s">
        <v>17</v>
      </c>
      <c r="C342" s="72" t="s">
        <v>4404</v>
      </c>
      <c r="D342" s="49" t="s">
        <v>1969</v>
      </c>
      <c r="E342" s="49" t="s">
        <v>29</v>
      </c>
      <c r="F342" s="65" t="s">
        <v>20</v>
      </c>
      <c r="G342" s="49" t="s">
        <v>58</v>
      </c>
      <c r="H342" s="49" t="s">
        <v>59</v>
      </c>
      <c r="I342" s="49" t="s">
        <v>1970</v>
      </c>
      <c r="J342" s="49">
        <v>2</v>
      </c>
      <c r="K342" s="49">
        <v>1</v>
      </c>
      <c r="L342" s="49">
        <v>6</v>
      </c>
      <c r="M342" s="49">
        <v>2</v>
      </c>
      <c r="N342" s="51"/>
      <c r="O342" s="51"/>
      <c r="P342" s="49" t="s">
        <v>53</v>
      </c>
      <c r="Q342" s="49" t="s">
        <v>1396</v>
      </c>
      <c r="R342" s="49" t="s">
        <v>1971</v>
      </c>
      <c r="S342" s="49" t="s">
        <v>1398</v>
      </c>
    </row>
    <row r="343" spans="1:19" ht="15.75" customHeight="1" x14ac:dyDescent="0.2">
      <c r="A343" s="41" t="str">
        <f t="shared" si="5"/>
        <v>ARC180-RF</v>
      </c>
      <c r="B343" s="49" t="s">
        <v>17</v>
      </c>
      <c r="C343" s="72" t="s">
        <v>4405</v>
      </c>
      <c r="D343" s="49" t="s">
        <v>1972</v>
      </c>
      <c r="E343" s="49" t="s">
        <v>57</v>
      </c>
      <c r="F343" s="65" t="s">
        <v>20</v>
      </c>
      <c r="G343" s="49" t="s">
        <v>58</v>
      </c>
      <c r="H343" s="49" t="s">
        <v>59</v>
      </c>
      <c r="I343" s="49" t="s">
        <v>1970</v>
      </c>
      <c r="J343" s="49">
        <v>2</v>
      </c>
      <c r="K343" s="49">
        <v>2</v>
      </c>
      <c r="L343" s="49">
        <v>5</v>
      </c>
      <c r="M343" s="49">
        <v>2</v>
      </c>
      <c r="N343" s="51"/>
      <c r="O343" s="51"/>
      <c r="P343" s="49" t="s">
        <v>53</v>
      </c>
      <c r="Q343" s="49" t="s">
        <v>1396</v>
      </c>
      <c r="R343" s="49" t="s">
        <v>1973</v>
      </c>
      <c r="S343" s="49" t="s">
        <v>1398</v>
      </c>
    </row>
    <row r="344" spans="1:19" ht="15.75" customHeight="1" x14ac:dyDescent="0.2">
      <c r="A344" s="41" t="str">
        <f t="shared" si="5"/>
        <v>ARC180</v>
      </c>
      <c r="B344" s="49" t="s">
        <v>17</v>
      </c>
      <c r="C344" s="72" t="s">
        <v>4405</v>
      </c>
      <c r="D344" s="49" t="s">
        <v>1972</v>
      </c>
      <c r="E344" s="49" t="s">
        <v>29</v>
      </c>
      <c r="F344" s="65" t="s">
        <v>20</v>
      </c>
      <c r="G344" s="49" t="s">
        <v>58</v>
      </c>
      <c r="H344" s="49" t="s">
        <v>59</v>
      </c>
      <c r="I344" s="49" t="s">
        <v>1970</v>
      </c>
      <c r="J344" s="49">
        <v>2</v>
      </c>
      <c r="K344" s="49">
        <v>2</v>
      </c>
      <c r="L344" s="49">
        <v>5</v>
      </c>
      <c r="M344" s="49">
        <v>2</v>
      </c>
      <c r="N344" s="51"/>
      <c r="O344" s="51"/>
      <c r="P344" s="49" t="s">
        <v>53</v>
      </c>
      <c r="Q344" s="49" t="s">
        <v>1396</v>
      </c>
      <c r="R344" s="49" t="s">
        <v>1973</v>
      </c>
      <c r="S344" s="49" t="s">
        <v>1398</v>
      </c>
    </row>
    <row r="345" spans="1:19" ht="15.75" customHeight="1" x14ac:dyDescent="0.2">
      <c r="A345" s="41" t="str">
        <f t="shared" si="5"/>
        <v>ARC181-RF</v>
      </c>
      <c r="B345" s="49" t="s">
        <v>17</v>
      </c>
      <c r="C345" s="72" t="s">
        <v>4406</v>
      </c>
      <c r="D345" s="49" t="s">
        <v>1974</v>
      </c>
      <c r="E345" s="49" t="s">
        <v>57</v>
      </c>
      <c r="F345" s="65" t="s">
        <v>20</v>
      </c>
      <c r="G345" s="49" t="s">
        <v>58</v>
      </c>
      <c r="H345" s="49" t="s">
        <v>59</v>
      </c>
      <c r="I345" s="49" t="s">
        <v>1970</v>
      </c>
      <c r="J345" s="49">
        <v>2</v>
      </c>
      <c r="K345" s="49">
        <v>3</v>
      </c>
      <c r="L345" s="49">
        <v>4</v>
      </c>
      <c r="M345" s="49">
        <v>2</v>
      </c>
      <c r="N345" s="51"/>
      <c r="O345" s="51"/>
      <c r="P345" s="49" t="s">
        <v>53</v>
      </c>
      <c r="Q345" s="49" t="s">
        <v>1396</v>
      </c>
      <c r="R345" s="49" t="s">
        <v>1975</v>
      </c>
      <c r="S345" s="49" t="s">
        <v>1398</v>
      </c>
    </row>
    <row r="346" spans="1:19" ht="15.75" customHeight="1" x14ac:dyDescent="0.2">
      <c r="A346" s="41" t="str">
        <f t="shared" si="5"/>
        <v>ARC181</v>
      </c>
      <c r="B346" s="49" t="s">
        <v>17</v>
      </c>
      <c r="C346" s="72" t="s">
        <v>4406</v>
      </c>
      <c r="D346" s="49" t="s">
        <v>1974</v>
      </c>
      <c r="E346" s="49" t="s">
        <v>29</v>
      </c>
      <c r="F346" s="65" t="s">
        <v>20</v>
      </c>
      <c r="G346" s="49" t="s">
        <v>58</v>
      </c>
      <c r="H346" s="49" t="s">
        <v>59</v>
      </c>
      <c r="I346" s="49" t="s">
        <v>1970</v>
      </c>
      <c r="J346" s="49">
        <v>2</v>
      </c>
      <c r="K346" s="49">
        <v>3</v>
      </c>
      <c r="L346" s="49">
        <v>4</v>
      </c>
      <c r="M346" s="49">
        <v>2</v>
      </c>
      <c r="N346" s="51"/>
      <c r="O346" s="51"/>
      <c r="P346" s="49" t="s">
        <v>53</v>
      </c>
      <c r="Q346" s="49" t="s">
        <v>1396</v>
      </c>
      <c r="R346" s="49" t="s">
        <v>1975</v>
      </c>
      <c r="S346" s="49" t="s">
        <v>1398</v>
      </c>
    </row>
    <row r="347" spans="1:19" ht="15.75" customHeight="1" x14ac:dyDescent="0.2">
      <c r="A347" s="41" t="str">
        <f t="shared" si="5"/>
        <v>ARC182-RF</v>
      </c>
      <c r="B347" s="49" t="s">
        <v>17</v>
      </c>
      <c r="C347" s="67" t="s">
        <v>4502</v>
      </c>
      <c r="D347" s="49" t="s">
        <v>1976</v>
      </c>
      <c r="E347" s="49" t="s">
        <v>57</v>
      </c>
      <c r="F347" s="65" t="s">
        <v>20</v>
      </c>
      <c r="G347" s="49" t="s">
        <v>58</v>
      </c>
      <c r="H347" s="49" t="s">
        <v>59</v>
      </c>
      <c r="I347" s="56" t="s">
        <v>4842</v>
      </c>
      <c r="J347" s="49">
        <v>0</v>
      </c>
      <c r="K347" s="49">
        <v>1</v>
      </c>
      <c r="L347" s="49">
        <v>3</v>
      </c>
      <c r="M347" s="49">
        <v>2</v>
      </c>
      <c r="N347" s="51"/>
      <c r="O347" s="51"/>
      <c r="P347" s="49" t="s">
        <v>53</v>
      </c>
      <c r="Q347" s="49" t="s">
        <v>1396</v>
      </c>
      <c r="R347" s="49" t="s">
        <v>1977</v>
      </c>
      <c r="S347" s="49" t="s">
        <v>1398</v>
      </c>
    </row>
    <row r="348" spans="1:19" ht="15.75" customHeight="1" x14ac:dyDescent="0.2">
      <c r="A348" s="41" t="str">
        <f t="shared" si="5"/>
        <v>ARC182</v>
      </c>
      <c r="B348" s="49" t="s">
        <v>17</v>
      </c>
      <c r="C348" s="71" t="s">
        <v>4407</v>
      </c>
      <c r="D348" s="49" t="s">
        <v>1976</v>
      </c>
      <c r="E348" s="49" t="s">
        <v>29</v>
      </c>
      <c r="F348" s="65" t="s">
        <v>20</v>
      </c>
      <c r="G348" s="49" t="s">
        <v>58</v>
      </c>
      <c r="H348" s="49" t="s">
        <v>59</v>
      </c>
      <c r="I348" s="49" t="s">
        <v>1978</v>
      </c>
      <c r="J348" s="49">
        <v>0</v>
      </c>
      <c r="K348" s="49">
        <v>1</v>
      </c>
      <c r="L348" s="49">
        <v>3</v>
      </c>
      <c r="M348" s="49">
        <v>2</v>
      </c>
      <c r="N348" s="51"/>
      <c r="O348" s="51"/>
      <c r="P348" s="49" t="s">
        <v>53</v>
      </c>
      <c r="Q348" s="49" t="s">
        <v>1396</v>
      </c>
      <c r="R348" s="49" t="s">
        <v>1977</v>
      </c>
      <c r="S348" s="49" t="s">
        <v>1398</v>
      </c>
    </row>
    <row r="349" spans="1:19" ht="15.75" customHeight="1" x14ac:dyDescent="0.2">
      <c r="A349" s="41" t="str">
        <f t="shared" si="5"/>
        <v>ARC183-RF</v>
      </c>
      <c r="B349" s="49" t="s">
        <v>17</v>
      </c>
      <c r="C349" s="67" t="s">
        <v>4503</v>
      </c>
      <c r="D349" s="49" t="s">
        <v>1979</v>
      </c>
      <c r="E349" s="49" t="s">
        <v>57</v>
      </c>
      <c r="F349" s="65" t="s">
        <v>20</v>
      </c>
      <c r="G349" s="49" t="s">
        <v>58</v>
      </c>
      <c r="H349" s="49" t="s">
        <v>59</v>
      </c>
      <c r="I349" s="56" t="s">
        <v>4842</v>
      </c>
      <c r="J349" s="49">
        <v>0</v>
      </c>
      <c r="K349" s="49">
        <v>2</v>
      </c>
      <c r="L349" s="49">
        <v>2</v>
      </c>
      <c r="M349" s="49">
        <v>2</v>
      </c>
      <c r="N349" s="51"/>
      <c r="O349" s="51"/>
      <c r="P349" s="49" t="s">
        <v>53</v>
      </c>
      <c r="Q349" s="49" t="s">
        <v>1396</v>
      </c>
      <c r="R349" s="49" t="s">
        <v>1980</v>
      </c>
      <c r="S349" s="49" t="s">
        <v>1398</v>
      </c>
    </row>
    <row r="350" spans="1:19" ht="15.75" customHeight="1" x14ac:dyDescent="0.2">
      <c r="A350" s="41" t="str">
        <f t="shared" si="5"/>
        <v>ARC183</v>
      </c>
      <c r="B350" s="49" t="s">
        <v>17</v>
      </c>
      <c r="C350" s="72" t="s">
        <v>4408</v>
      </c>
      <c r="D350" s="49" t="s">
        <v>1979</v>
      </c>
      <c r="E350" s="49" t="s">
        <v>29</v>
      </c>
      <c r="F350" s="65" t="s">
        <v>20</v>
      </c>
      <c r="G350" s="49" t="s">
        <v>58</v>
      </c>
      <c r="H350" s="49" t="s">
        <v>59</v>
      </c>
      <c r="I350" s="56" t="s">
        <v>4848</v>
      </c>
      <c r="J350" s="49">
        <v>0</v>
      </c>
      <c r="K350" s="49">
        <v>2</v>
      </c>
      <c r="L350" s="49">
        <v>2</v>
      </c>
      <c r="M350" s="49">
        <v>2</v>
      </c>
      <c r="N350" s="51"/>
      <c r="O350" s="51"/>
      <c r="P350" s="49" t="s">
        <v>53</v>
      </c>
      <c r="Q350" s="49" t="s">
        <v>1396</v>
      </c>
      <c r="R350" s="49" t="s">
        <v>1980</v>
      </c>
      <c r="S350" s="49" t="s">
        <v>1398</v>
      </c>
    </row>
    <row r="351" spans="1:19" ht="15.75" customHeight="1" x14ac:dyDescent="0.2">
      <c r="A351" s="41" t="str">
        <f t="shared" si="5"/>
        <v>ARC184-RF</v>
      </c>
      <c r="B351" s="49" t="s">
        <v>17</v>
      </c>
      <c r="C351" s="67" t="s">
        <v>4504</v>
      </c>
      <c r="D351" s="49" t="s">
        <v>1981</v>
      </c>
      <c r="E351" s="49" t="s">
        <v>57</v>
      </c>
      <c r="F351" s="65" t="s">
        <v>20</v>
      </c>
      <c r="G351" s="49" t="s">
        <v>58</v>
      </c>
      <c r="H351" s="49" t="s">
        <v>59</v>
      </c>
      <c r="I351" s="56" t="s">
        <v>4842</v>
      </c>
      <c r="J351" s="49">
        <v>0</v>
      </c>
      <c r="K351" s="49">
        <v>3</v>
      </c>
      <c r="L351" s="49">
        <v>1</v>
      </c>
      <c r="M351" s="49">
        <v>2</v>
      </c>
      <c r="N351" s="51"/>
      <c r="O351" s="51"/>
      <c r="P351" s="49" t="s">
        <v>53</v>
      </c>
      <c r="Q351" s="49" t="s">
        <v>1396</v>
      </c>
      <c r="R351" s="49" t="s">
        <v>1982</v>
      </c>
      <c r="S351" s="49" t="s">
        <v>1398</v>
      </c>
    </row>
    <row r="352" spans="1:19" ht="15.75" customHeight="1" x14ac:dyDescent="0.2">
      <c r="A352" s="41" t="str">
        <f t="shared" si="5"/>
        <v>ARC184</v>
      </c>
      <c r="B352" s="49" t="s">
        <v>17</v>
      </c>
      <c r="C352" s="72" t="s">
        <v>4409</v>
      </c>
      <c r="D352" s="49" t="s">
        <v>1981</v>
      </c>
      <c r="E352" s="49" t="s">
        <v>29</v>
      </c>
      <c r="F352" s="65" t="s">
        <v>20</v>
      </c>
      <c r="G352" s="49" t="s">
        <v>58</v>
      </c>
      <c r="H352" s="49" t="s">
        <v>59</v>
      </c>
      <c r="I352" s="56" t="s">
        <v>4848</v>
      </c>
      <c r="J352" s="49">
        <v>0</v>
      </c>
      <c r="K352" s="49">
        <v>3</v>
      </c>
      <c r="L352" s="49">
        <v>1</v>
      </c>
      <c r="M352" s="49">
        <v>2</v>
      </c>
      <c r="N352" s="51"/>
      <c r="O352" s="51"/>
      <c r="P352" s="49" t="s">
        <v>53</v>
      </c>
      <c r="Q352" s="49" t="s">
        <v>1396</v>
      </c>
      <c r="R352" s="49" t="s">
        <v>1982</v>
      </c>
      <c r="S352" s="49" t="s">
        <v>1398</v>
      </c>
    </row>
    <row r="353" spans="1:19" ht="15.75" customHeight="1" x14ac:dyDescent="0.2">
      <c r="A353" s="41" t="str">
        <f t="shared" si="5"/>
        <v>ARC185-RF</v>
      </c>
      <c r="B353" s="49" t="s">
        <v>17</v>
      </c>
      <c r="C353" s="72" t="s">
        <v>4410</v>
      </c>
      <c r="D353" s="49" t="s">
        <v>1983</v>
      </c>
      <c r="E353" s="49" t="s">
        <v>57</v>
      </c>
      <c r="F353" s="65" t="s">
        <v>20</v>
      </c>
      <c r="G353" s="49" t="s">
        <v>58</v>
      </c>
      <c r="H353" s="49" t="s">
        <v>59</v>
      </c>
      <c r="I353" s="49" t="s">
        <v>1984</v>
      </c>
      <c r="J353" s="49">
        <v>2</v>
      </c>
      <c r="K353" s="49">
        <v>1</v>
      </c>
      <c r="L353" s="49">
        <v>5</v>
      </c>
      <c r="M353" s="49">
        <v>2</v>
      </c>
      <c r="N353" s="51"/>
      <c r="O353" s="51"/>
      <c r="P353" s="49" t="s">
        <v>53</v>
      </c>
      <c r="Q353" s="49" t="s">
        <v>1396</v>
      </c>
      <c r="R353" s="49" t="s">
        <v>1985</v>
      </c>
      <c r="S353" s="49" t="s">
        <v>1398</v>
      </c>
    </row>
    <row r="354" spans="1:19" ht="15.75" customHeight="1" x14ac:dyDescent="0.2">
      <c r="A354" s="41" t="str">
        <f t="shared" si="5"/>
        <v>ARC185</v>
      </c>
      <c r="B354" s="49" t="s">
        <v>17</v>
      </c>
      <c r="C354" s="72" t="s">
        <v>4410</v>
      </c>
      <c r="D354" s="49" t="s">
        <v>1983</v>
      </c>
      <c r="E354" s="49" t="s">
        <v>29</v>
      </c>
      <c r="F354" s="65" t="s">
        <v>20</v>
      </c>
      <c r="G354" s="49" t="s">
        <v>58</v>
      </c>
      <c r="H354" s="49" t="s">
        <v>59</v>
      </c>
      <c r="I354" s="49" t="s">
        <v>1984</v>
      </c>
      <c r="J354" s="49">
        <v>2</v>
      </c>
      <c r="K354" s="49">
        <v>1</v>
      </c>
      <c r="L354" s="49">
        <v>5</v>
      </c>
      <c r="M354" s="49">
        <v>2</v>
      </c>
      <c r="N354" s="51"/>
      <c r="O354" s="51"/>
      <c r="P354" s="49" t="s">
        <v>53</v>
      </c>
      <c r="Q354" s="49" t="s">
        <v>1396</v>
      </c>
      <c r="R354" s="49" t="s">
        <v>1985</v>
      </c>
      <c r="S354" s="49" t="s">
        <v>1398</v>
      </c>
    </row>
    <row r="355" spans="1:19" ht="15.75" customHeight="1" x14ac:dyDescent="0.2">
      <c r="A355" s="41" t="str">
        <f t="shared" si="5"/>
        <v>ARC186-RF</v>
      </c>
      <c r="B355" s="49" t="s">
        <v>17</v>
      </c>
      <c r="C355" s="72" t="s">
        <v>4411</v>
      </c>
      <c r="D355" s="49" t="s">
        <v>1986</v>
      </c>
      <c r="E355" s="49" t="s">
        <v>57</v>
      </c>
      <c r="F355" s="65" t="s">
        <v>20</v>
      </c>
      <c r="G355" s="49" t="s">
        <v>58</v>
      </c>
      <c r="H355" s="49" t="s">
        <v>59</v>
      </c>
      <c r="I355" s="49" t="s">
        <v>1984</v>
      </c>
      <c r="J355" s="49">
        <v>2</v>
      </c>
      <c r="K355" s="49">
        <v>2</v>
      </c>
      <c r="L355" s="49">
        <v>4</v>
      </c>
      <c r="M355" s="49">
        <v>2</v>
      </c>
      <c r="N355" s="51"/>
      <c r="O355" s="51"/>
      <c r="P355" s="49" t="s">
        <v>53</v>
      </c>
      <c r="Q355" s="49" t="s">
        <v>1396</v>
      </c>
      <c r="R355" s="49" t="s">
        <v>1987</v>
      </c>
      <c r="S355" s="49" t="s">
        <v>1398</v>
      </c>
    </row>
    <row r="356" spans="1:19" ht="15.75" customHeight="1" x14ac:dyDescent="0.2">
      <c r="A356" s="41" t="str">
        <f t="shared" si="5"/>
        <v>ARC186</v>
      </c>
      <c r="B356" s="49" t="s">
        <v>17</v>
      </c>
      <c r="C356" s="72" t="s">
        <v>4411</v>
      </c>
      <c r="D356" s="49" t="s">
        <v>1986</v>
      </c>
      <c r="E356" s="49" t="s">
        <v>29</v>
      </c>
      <c r="F356" s="65" t="s">
        <v>20</v>
      </c>
      <c r="G356" s="49" t="s">
        <v>58</v>
      </c>
      <c r="H356" s="49" t="s">
        <v>59</v>
      </c>
      <c r="I356" s="49" t="s">
        <v>1984</v>
      </c>
      <c r="J356" s="49">
        <v>2</v>
      </c>
      <c r="K356" s="49">
        <v>2</v>
      </c>
      <c r="L356" s="49">
        <v>4</v>
      </c>
      <c r="M356" s="49">
        <v>2</v>
      </c>
      <c r="N356" s="51"/>
      <c r="O356" s="51"/>
      <c r="P356" s="49" t="s">
        <v>53</v>
      </c>
      <c r="Q356" s="49" t="s">
        <v>1396</v>
      </c>
      <c r="R356" s="49" t="s">
        <v>1987</v>
      </c>
      <c r="S356" s="49" t="s">
        <v>1398</v>
      </c>
    </row>
    <row r="357" spans="1:19" ht="15.75" customHeight="1" x14ac:dyDescent="0.2">
      <c r="A357" s="41" t="str">
        <f t="shared" si="5"/>
        <v>ARC187-RF</v>
      </c>
      <c r="B357" s="49" t="s">
        <v>17</v>
      </c>
      <c r="C357" s="72" t="s">
        <v>4412</v>
      </c>
      <c r="D357" s="49" t="s">
        <v>1988</v>
      </c>
      <c r="E357" s="49" t="s">
        <v>57</v>
      </c>
      <c r="F357" s="65" t="s">
        <v>20</v>
      </c>
      <c r="G357" s="49" t="s">
        <v>58</v>
      </c>
      <c r="H357" s="49" t="s">
        <v>59</v>
      </c>
      <c r="I357" s="49" t="s">
        <v>1984</v>
      </c>
      <c r="J357" s="49">
        <v>2</v>
      </c>
      <c r="K357" s="49">
        <v>3</v>
      </c>
      <c r="L357" s="49">
        <v>3</v>
      </c>
      <c r="M357" s="49">
        <v>2</v>
      </c>
      <c r="N357" s="51"/>
      <c r="O357" s="51"/>
      <c r="P357" s="49" t="s">
        <v>53</v>
      </c>
      <c r="Q357" s="49" t="s">
        <v>1396</v>
      </c>
      <c r="R357" s="49" t="s">
        <v>1989</v>
      </c>
      <c r="S357" s="49" t="s">
        <v>1398</v>
      </c>
    </row>
    <row r="358" spans="1:19" ht="15.75" customHeight="1" x14ac:dyDescent="0.2">
      <c r="A358" s="41" t="str">
        <f t="shared" si="5"/>
        <v>ARC187</v>
      </c>
      <c r="B358" s="49" t="s">
        <v>17</v>
      </c>
      <c r="C358" s="72" t="s">
        <v>4412</v>
      </c>
      <c r="D358" s="49" t="s">
        <v>1988</v>
      </c>
      <c r="E358" s="49" t="s">
        <v>29</v>
      </c>
      <c r="F358" s="65" t="s">
        <v>20</v>
      </c>
      <c r="G358" s="49" t="s">
        <v>58</v>
      </c>
      <c r="H358" s="49" t="s">
        <v>59</v>
      </c>
      <c r="I358" s="49" t="s">
        <v>1984</v>
      </c>
      <c r="J358" s="49">
        <v>2</v>
      </c>
      <c r="K358" s="49">
        <v>3</v>
      </c>
      <c r="L358" s="49">
        <v>3</v>
      </c>
      <c r="M358" s="49">
        <v>2</v>
      </c>
      <c r="N358" s="51"/>
      <c r="O358" s="51"/>
      <c r="P358" s="49" t="s">
        <v>53</v>
      </c>
      <c r="Q358" s="49" t="s">
        <v>1396</v>
      </c>
      <c r="R358" s="49" t="s">
        <v>1989</v>
      </c>
      <c r="S358" s="49" t="s">
        <v>1398</v>
      </c>
    </row>
    <row r="359" spans="1:19" ht="15.75" customHeight="1" x14ac:dyDescent="0.2">
      <c r="A359" s="41" t="str">
        <f t="shared" si="5"/>
        <v>ARC188-RF</v>
      </c>
      <c r="B359" s="49" t="s">
        <v>17</v>
      </c>
      <c r="C359" s="72" t="s">
        <v>4413</v>
      </c>
      <c r="D359" s="49" t="s">
        <v>1990</v>
      </c>
      <c r="E359" s="49" t="s">
        <v>57</v>
      </c>
      <c r="F359" s="65" t="s">
        <v>20</v>
      </c>
      <c r="G359" s="49" t="s">
        <v>58</v>
      </c>
      <c r="H359" s="49" t="s">
        <v>59</v>
      </c>
      <c r="I359" s="49" t="s">
        <v>1991</v>
      </c>
      <c r="J359" s="49">
        <v>1</v>
      </c>
      <c r="K359" s="49">
        <v>1</v>
      </c>
      <c r="L359" s="49">
        <v>4</v>
      </c>
      <c r="M359" s="49">
        <v>2</v>
      </c>
      <c r="N359" s="51"/>
      <c r="O359" s="51"/>
      <c r="P359" s="49" t="s">
        <v>53</v>
      </c>
      <c r="Q359" s="49" t="s">
        <v>1396</v>
      </c>
      <c r="R359" s="49" t="s">
        <v>1992</v>
      </c>
      <c r="S359" s="49" t="s">
        <v>1398</v>
      </c>
    </row>
    <row r="360" spans="1:19" ht="15.75" customHeight="1" x14ac:dyDescent="0.2">
      <c r="A360" s="41" t="str">
        <f t="shared" si="5"/>
        <v>ARC188</v>
      </c>
      <c r="B360" s="49" t="s">
        <v>17</v>
      </c>
      <c r="C360" s="72" t="s">
        <v>4413</v>
      </c>
      <c r="D360" s="49" t="s">
        <v>1990</v>
      </c>
      <c r="E360" s="49" t="s">
        <v>29</v>
      </c>
      <c r="F360" s="65" t="s">
        <v>20</v>
      </c>
      <c r="G360" s="49" t="s">
        <v>58</v>
      </c>
      <c r="H360" s="49" t="s">
        <v>59</v>
      </c>
      <c r="I360" s="49" t="s">
        <v>1991</v>
      </c>
      <c r="J360" s="49">
        <v>1</v>
      </c>
      <c r="K360" s="49">
        <v>1</v>
      </c>
      <c r="L360" s="49">
        <v>4</v>
      </c>
      <c r="M360" s="49">
        <v>2</v>
      </c>
      <c r="N360" s="51"/>
      <c r="O360" s="51"/>
      <c r="P360" s="49" t="s">
        <v>53</v>
      </c>
      <c r="Q360" s="49" t="s">
        <v>1396</v>
      </c>
      <c r="R360" s="49" t="s">
        <v>1992</v>
      </c>
      <c r="S360" s="49" t="s">
        <v>1398</v>
      </c>
    </row>
    <row r="361" spans="1:19" ht="15.75" customHeight="1" x14ac:dyDescent="0.2">
      <c r="A361" s="41" t="str">
        <f t="shared" si="5"/>
        <v>ARC189-RF</v>
      </c>
      <c r="B361" s="49" t="s">
        <v>17</v>
      </c>
      <c r="C361" s="72" t="s">
        <v>4414</v>
      </c>
      <c r="D361" s="49" t="s">
        <v>1993</v>
      </c>
      <c r="E361" s="49" t="s">
        <v>57</v>
      </c>
      <c r="F361" s="65" t="s">
        <v>20</v>
      </c>
      <c r="G361" s="49" t="s">
        <v>58</v>
      </c>
      <c r="H361" s="49" t="s">
        <v>59</v>
      </c>
      <c r="I361" s="49" t="s">
        <v>1991</v>
      </c>
      <c r="J361" s="49">
        <v>1</v>
      </c>
      <c r="K361" s="49">
        <v>2</v>
      </c>
      <c r="L361" s="49">
        <v>3</v>
      </c>
      <c r="M361" s="49">
        <v>2</v>
      </c>
      <c r="N361" s="51"/>
      <c r="O361" s="51"/>
      <c r="P361" s="49" t="s">
        <v>53</v>
      </c>
      <c r="Q361" s="49" t="s">
        <v>1396</v>
      </c>
      <c r="R361" s="49" t="s">
        <v>1994</v>
      </c>
      <c r="S361" s="49" t="s">
        <v>1398</v>
      </c>
    </row>
    <row r="362" spans="1:19" ht="15.75" customHeight="1" x14ac:dyDescent="0.2">
      <c r="A362" s="41" t="str">
        <f t="shared" si="5"/>
        <v>ARC189</v>
      </c>
      <c r="B362" s="49" t="s">
        <v>17</v>
      </c>
      <c r="C362" s="72" t="s">
        <v>4414</v>
      </c>
      <c r="D362" s="49" t="s">
        <v>1993</v>
      </c>
      <c r="E362" s="49" t="s">
        <v>29</v>
      </c>
      <c r="F362" s="65" t="s">
        <v>20</v>
      </c>
      <c r="G362" s="49" t="s">
        <v>58</v>
      </c>
      <c r="H362" s="49" t="s">
        <v>59</v>
      </c>
      <c r="I362" s="49" t="s">
        <v>1991</v>
      </c>
      <c r="J362" s="49">
        <v>1</v>
      </c>
      <c r="K362" s="49">
        <v>2</v>
      </c>
      <c r="L362" s="49">
        <v>3</v>
      </c>
      <c r="M362" s="49">
        <v>2</v>
      </c>
      <c r="N362" s="51"/>
      <c r="O362" s="51"/>
      <c r="P362" s="49" t="s">
        <v>53</v>
      </c>
      <c r="Q362" s="49" t="s">
        <v>1396</v>
      </c>
      <c r="R362" s="49" t="s">
        <v>1994</v>
      </c>
      <c r="S362" s="49" t="s">
        <v>1398</v>
      </c>
    </row>
    <row r="363" spans="1:19" ht="15.75" customHeight="1" x14ac:dyDescent="0.2">
      <c r="A363" s="41" t="str">
        <f t="shared" si="5"/>
        <v>ARC190-RF</v>
      </c>
      <c r="B363" s="49" t="s">
        <v>17</v>
      </c>
      <c r="C363" s="72" t="s">
        <v>4415</v>
      </c>
      <c r="D363" s="49" t="s">
        <v>1995</v>
      </c>
      <c r="E363" s="49" t="s">
        <v>57</v>
      </c>
      <c r="F363" s="65" t="s">
        <v>20</v>
      </c>
      <c r="G363" s="49" t="s">
        <v>58</v>
      </c>
      <c r="H363" s="49" t="s">
        <v>59</v>
      </c>
      <c r="I363" s="49" t="s">
        <v>1991</v>
      </c>
      <c r="J363" s="49">
        <v>1</v>
      </c>
      <c r="K363" s="49">
        <v>3</v>
      </c>
      <c r="L363" s="49">
        <v>2</v>
      </c>
      <c r="M363" s="49">
        <v>2</v>
      </c>
      <c r="N363" s="51"/>
      <c r="O363" s="51"/>
      <c r="P363" s="49" t="s">
        <v>53</v>
      </c>
      <c r="Q363" s="49" t="s">
        <v>1396</v>
      </c>
      <c r="R363" s="49" t="s">
        <v>1996</v>
      </c>
      <c r="S363" s="49" t="s">
        <v>1398</v>
      </c>
    </row>
    <row r="364" spans="1:19" ht="15.75" customHeight="1" x14ac:dyDescent="0.2">
      <c r="A364" s="41" t="str">
        <f t="shared" si="5"/>
        <v>ARC190</v>
      </c>
      <c r="B364" s="49" t="s">
        <v>17</v>
      </c>
      <c r="C364" s="72" t="s">
        <v>4415</v>
      </c>
      <c r="D364" s="49" t="s">
        <v>1995</v>
      </c>
      <c r="E364" s="49" t="s">
        <v>29</v>
      </c>
      <c r="F364" s="65" t="s">
        <v>20</v>
      </c>
      <c r="G364" s="49" t="s">
        <v>58</v>
      </c>
      <c r="H364" s="49" t="s">
        <v>59</v>
      </c>
      <c r="I364" s="49" t="s">
        <v>1991</v>
      </c>
      <c r="J364" s="49">
        <v>1</v>
      </c>
      <c r="K364" s="49">
        <v>3</v>
      </c>
      <c r="L364" s="49">
        <v>2</v>
      </c>
      <c r="M364" s="49">
        <v>2</v>
      </c>
      <c r="N364" s="51"/>
      <c r="O364" s="51"/>
      <c r="P364" s="49" t="s">
        <v>53</v>
      </c>
      <c r="Q364" s="49" t="s">
        <v>1396</v>
      </c>
      <c r="R364" s="49" t="s">
        <v>1996</v>
      </c>
      <c r="S364" s="49" t="s">
        <v>1398</v>
      </c>
    </row>
    <row r="365" spans="1:19" ht="15.75" customHeight="1" x14ac:dyDescent="0.2">
      <c r="A365" s="41" t="str">
        <f t="shared" si="5"/>
        <v>ARC191-RF</v>
      </c>
      <c r="B365" s="49" t="s">
        <v>17</v>
      </c>
      <c r="C365" s="67" t="s">
        <v>4505</v>
      </c>
      <c r="D365" s="49" t="s">
        <v>1997</v>
      </c>
      <c r="E365" s="49" t="s">
        <v>57</v>
      </c>
      <c r="F365" s="65" t="s">
        <v>20</v>
      </c>
      <c r="G365" s="49" t="s">
        <v>58</v>
      </c>
      <c r="H365" s="49" t="s">
        <v>59</v>
      </c>
      <c r="I365" s="49" t="s">
        <v>1998</v>
      </c>
      <c r="J365" s="49">
        <v>0</v>
      </c>
      <c r="K365" s="49">
        <v>1</v>
      </c>
      <c r="L365" s="49">
        <v>5</v>
      </c>
      <c r="M365" s="49">
        <v>2</v>
      </c>
      <c r="N365" s="51"/>
      <c r="O365" s="51"/>
      <c r="P365" s="49" t="s">
        <v>53</v>
      </c>
      <c r="Q365" s="49" t="s">
        <v>1396</v>
      </c>
      <c r="R365" s="49" t="s">
        <v>1999</v>
      </c>
      <c r="S365" s="49" t="s">
        <v>1398</v>
      </c>
    </row>
    <row r="366" spans="1:19" ht="15.75" customHeight="1" x14ac:dyDescent="0.2">
      <c r="A366" s="41" t="str">
        <f t="shared" si="5"/>
        <v>ARC191</v>
      </c>
      <c r="B366" s="49" t="s">
        <v>17</v>
      </c>
      <c r="C366" s="72" t="s">
        <v>4416</v>
      </c>
      <c r="D366" s="49" t="s">
        <v>1997</v>
      </c>
      <c r="E366" s="49" t="s">
        <v>29</v>
      </c>
      <c r="F366" s="65" t="s">
        <v>20</v>
      </c>
      <c r="G366" s="49" t="s">
        <v>58</v>
      </c>
      <c r="H366" s="49" t="s">
        <v>59</v>
      </c>
      <c r="I366" s="49" t="s">
        <v>2000</v>
      </c>
      <c r="J366" s="49">
        <v>0</v>
      </c>
      <c r="K366" s="49">
        <v>1</v>
      </c>
      <c r="L366" s="49">
        <v>5</v>
      </c>
      <c r="M366" s="49">
        <v>2</v>
      </c>
      <c r="N366" s="51"/>
      <c r="O366" s="51"/>
      <c r="P366" s="49" t="s">
        <v>53</v>
      </c>
      <c r="Q366" s="49" t="s">
        <v>1396</v>
      </c>
      <c r="R366" s="49" t="s">
        <v>1999</v>
      </c>
      <c r="S366" s="49" t="s">
        <v>1398</v>
      </c>
    </row>
    <row r="367" spans="1:19" ht="15.75" customHeight="1" x14ac:dyDescent="0.2">
      <c r="A367" s="41" t="str">
        <f t="shared" si="5"/>
        <v>ARC192-RF</v>
      </c>
      <c r="B367" s="49" t="s">
        <v>17</v>
      </c>
      <c r="C367" s="67" t="s">
        <v>4506</v>
      </c>
      <c r="D367" s="49" t="s">
        <v>2001</v>
      </c>
      <c r="E367" s="49" t="s">
        <v>57</v>
      </c>
      <c r="F367" s="65" t="s">
        <v>20</v>
      </c>
      <c r="G367" s="49" t="s">
        <v>58</v>
      </c>
      <c r="H367" s="49" t="s">
        <v>59</v>
      </c>
      <c r="I367" s="49" t="s">
        <v>2002</v>
      </c>
      <c r="J367" s="49">
        <v>0</v>
      </c>
      <c r="K367" s="49">
        <v>2</v>
      </c>
      <c r="L367" s="49">
        <v>4</v>
      </c>
      <c r="M367" s="49">
        <v>2</v>
      </c>
      <c r="N367" s="51"/>
      <c r="O367" s="51"/>
      <c r="P367" s="49" t="s">
        <v>53</v>
      </c>
      <c r="Q367" s="49" t="s">
        <v>1396</v>
      </c>
      <c r="R367" s="49" t="s">
        <v>2003</v>
      </c>
      <c r="S367" s="49" t="s">
        <v>1398</v>
      </c>
    </row>
    <row r="368" spans="1:19" ht="15.75" customHeight="1" x14ac:dyDescent="0.2">
      <c r="A368" s="41" t="str">
        <f t="shared" si="5"/>
        <v>ARC192</v>
      </c>
      <c r="B368" s="49" t="s">
        <v>17</v>
      </c>
      <c r="C368" s="72" t="s">
        <v>4417</v>
      </c>
      <c r="D368" s="49" t="s">
        <v>2001</v>
      </c>
      <c r="E368" s="49" t="s">
        <v>29</v>
      </c>
      <c r="F368" s="65" t="s">
        <v>20</v>
      </c>
      <c r="G368" s="49" t="s">
        <v>58</v>
      </c>
      <c r="H368" s="49" t="s">
        <v>59</v>
      </c>
      <c r="I368" s="49" t="s">
        <v>2004</v>
      </c>
      <c r="J368" s="49">
        <v>0</v>
      </c>
      <c r="K368" s="49">
        <v>2</v>
      </c>
      <c r="L368" s="49">
        <v>4</v>
      </c>
      <c r="M368" s="49">
        <v>2</v>
      </c>
      <c r="N368" s="51"/>
      <c r="O368" s="51"/>
      <c r="P368" s="49" t="s">
        <v>53</v>
      </c>
      <c r="Q368" s="49" t="s">
        <v>1396</v>
      </c>
      <c r="R368" s="49" t="s">
        <v>2003</v>
      </c>
      <c r="S368" s="49" t="s">
        <v>1398</v>
      </c>
    </row>
    <row r="369" spans="1:19" ht="15.75" customHeight="1" x14ac:dyDescent="0.2">
      <c r="A369" s="41" t="str">
        <f t="shared" si="5"/>
        <v>ARC193-RF</v>
      </c>
      <c r="B369" s="49" t="s">
        <v>17</v>
      </c>
      <c r="C369" s="67" t="s">
        <v>4507</v>
      </c>
      <c r="D369" s="49" t="s">
        <v>2005</v>
      </c>
      <c r="E369" s="49" t="s">
        <v>57</v>
      </c>
      <c r="F369" s="65" t="s">
        <v>20</v>
      </c>
      <c r="G369" s="49" t="s">
        <v>58</v>
      </c>
      <c r="H369" s="49" t="s">
        <v>59</v>
      </c>
      <c r="I369" s="49" t="s">
        <v>2006</v>
      </c>
      <c r="J369" s="49">
        <v>0</v>
      </c>
      <c r="K369" s="49">
        <v>3</v>
      </c>
      <c r="L369" s="49">
        <v>3</v>
      </c>
      <c r="M369" s="49">
        <v>2</v>
      </c>
      <c r="N369" s="51"/>
      <c r="O369" s="51"/>
      <c r="P369" s="49" t="s">
        <v>53</v>
      </c>
      <c r="Q369" s="49" t="s">
        <v>1396</v>
      </c>
      <c r="R369" s="49" t="s">
        <v>2007</v>
      </c>
      <c r="S369" s="49" t="s">
        <v>1398</v>
      </c>
    </row>
    <row r="370" spans="1:19" ht="15.75" customHeight="1" x14ac:dyDescent="0.2">
      <c r="A370" s="41" t="str">
        <f t="shared" si="5"/>
        <v>ARC193</v>
      </c>
      <c r="B370" s="49" t="s">
        <v>17</v>
      </c>
      <c r="C370" s="72" t="s">
        <v>4418</v>
      </c>
      <c r="D370" s="49" t="s">
        <v>2005</v>
      </c>
      <c r="E370" s="49" t="s">
        <v>29</v>
      </c>
      <c r="F370" s="65" t="s">
        <v>20</v>
      </c>
      <c r="G370" s="49" t="s">
        <v>58</v>
      </c>
      <c r="H370" s="49" t="s">
        <v>59</v>
      </c>
      <c r="I370" s="49" t="s">
        <v>2008</v>
      </c>
      <c r="J370" s="49">
        <v>0</v>
      </c>
      <c r="K370" s="49">
        <v>3</v>
      </c>
      <c r="L370" s="49">
        <v>3</v>
      </c>
      <c r="M370" s="49">
        <v>2</v>
      </c>
      <c r="N370" s="51"/>
      <c r="O370" s="51"/>
      <c r="P370" s="49" t="s">
        <v>53</v>
      </c>
      <c r="Q370" s="49" t="s">
        <v>1396</v>
      </c>
      <c r="R370" s="49" t="s">
        <v>2007</v>
      </c>
      <c r="S370" s="49" t="s">
        <v>1398</v>
      </c>
    </row>
    <row r="371" spans="1:19" ht="15.75" customHeight="1" x14ac:dyDescent="0.2">
      <c r="A371" s="41" t="str">
        <f t="shared" si="5"/>
        <v>ARC194-RF</v>
      </c>
      <c r="B371" s="49" t="s">
        <v>17</v>
      </c>
      <c r="C371" s="72" t="s">
        <v>4419</v>
      </c>
      <c r="D371" s="49" t="s">
        <v>2009</v>
      </c>
      <c r="E371" s="49" t="s">
        <v>57</v>
      </c>
      <c r="F371" s="65" t="s">
        <v>20</v>
      </c>
      <c r="G371" s="49" t="s">
        <v>58</v>
      </c>
      <c r="H371" s="49" t="s">
        <v>59</v>
      </c>
      <c r="I371" s="51" t="s">
        <v>2010</v>
      </c>
      <c r="J371" s="49">
        <v>2</v>
      </c>
      <c r="K371" s="49">
        <v>1</v>
      </c>
      <c r="L371" s="49">
        <v>6</v>
      </c>
      <c r="M371" s="49">
        <v>2</v>
      </c>
      <c r="N371" s="51"/>
      <c r="O371" s="51"/>
      <c r="P371" s="49" t="s">
        <v>53</v>
      </c>
      <c r="Q371" s="49" t="s">
        <v>1396</v>
      </c>
      <c r="R371" s="49" t="s">
        <v>2011</v>
      </c>
      <c r="S371" s="49" t="s">
        <v>1398</v>
      </c>
    </row>
    <row r="372" spans="1:19" ht="15.75" customHeight="1" x14ac:dyDescent="0.2">
      <c r="A372" s="41" t="str">
        <f t="shared" si="5"/>
        <v>ARC194</v>
      </c>
      <c r="B372" s="49" t="s">
        <v>17</v>
      </c>
      <c r="C372" s="72" t="s">
        <v>4419</v>
      </c>
      <c r="D372" s="49" t="s">
        <v>2009</v>
      </c>
      <c r="E372" s="49" t="s">
        <v>29</v>
      </c>
      <c r="F372" s="65" t="s">
        <v>20</v>
      </c>
      <c r="G372" s="49" t="s">
        <v>58</v>
      </c>
      <c r="H372" s="49" t="s">
        <v>59</v>
      </c>
      <c r="I372" s="51" t="s">
        <v>2010</v>
      </c>
      <c r="J372" s="49">
        <v>2</v>
      </c>
      <c r="K372" s="49">
        <v>1</v>
      </c>
      <c r="L372" s="49">
        <v>6</v>
      </c>
      <c r="M372" s="49">
        <v>2</v>
      </c>
      <c r="N372" s="51"/>
      <c r="O372" s="51"/>
      <c r="P372" s="49" t="s">
        <v>53</v>
      </c>
      <c r="Q372" s="49" t="s">
        <v>1396</v>
      </c>
      <c r="R372" s="49" t="s">
        <v>2011</v>
      </c>
      <c r="S372" s="49" t="s">
        <v>1398</v>
      </c>
    </row>
    <row r="373" spans="1:19" ht="15.75" customHeight="1" x14ac:dyDescent="0.2">
      <c r="A373" s="41" t="str">
        <f t="shared" si="5"/>
        <v>ARC195-RF</v>
      </c>
      <c r="B373" s="49" t="s">
        <v>17</v>
      </c>
      <c r="C373" s="72" t="s">
        <v>4420</v>
      </c>
      <c r="D373" s="49" t="s">
        <v>2012</v>
      </c>
      <c r="E373" s="49" t="s">
        <v>57</v>
      </c>
      <c r="F373" s="65" t="s">
        <v>20</v>
      </c>
      <c r="G373" s="49" t="s">
        <v>58</v>
      </c>
      <c r="H373" s="49" t="s">
        <v>59</v>
      </c>
      <c r="I373" s="51" t="s">
        <v>2010</v>
      </c>
      <c r="J373" s="49">
        <v>2</v>
      </c>
      <c r="K373" s="49">
        <v>2</v>
      </c>
      <c r="L373" s="49">
        <v>5</v>
      </c>
      <c r="M373" s="49">
        <v>2</v>
      </c>
      <c r="N373" s="51"/>
      <c r="O373" s="51"/>
      <c r="P373" s="49" t="s">
        <v>53</v>
      </c>
      <c r="Q373" s="49" t="s">
        <v>1396</v>
      </c>
      <c r="R373" s="49" t="s">
        <v>2013</v>
      </c>
      <c r="S373" s="49" t="s">
        <v>1398</v>
      </c>
    </row>
    <row r="374" spans="1:19" ht="15.75" customHeight="1" x14ac:dyDescent="0.2">
      <c r="A374" s="41" t="str">
        <f t="shared" si="5"/>
        <v>ARC195</v>
      </c>
      <c r="B374" s="49" t="s">
        <v>17</v>
      </c>
      <c r="C374" s="72" t="s">
        <v>4420</v>
      </c>
      <c r="D374" s="49" t="s">
        <v>2012</v>
      </c>
      <c r="E374" s="49" t="s">
        <v>29</v>
      </c>
      <c r="F374" s="65" t="s">
        <v>20</v>
      </c>
      <c r="G374" s="49" t="s">
        <v>58</v>
      </c>
      <c r="H374" s="49" t="s">
        <v>59</v>
      </c>
      <c r="I374" s="51" t="s">
        <v>2010</v>
      </c>
      <c r="J374" s="49">
        <v>2</v>
      </c>
      <c r="K374" s="49">
        <v>2</v>
      </c>
      <c r="L374" s="49">
        <v>5</v>
      </c>
      <c r="M374" s="49">
        <v>2</v>
      </c>
      <c r="N374" s="51"/>
      <c r="O374" s="51"/>
      <c r="P374" s="49" t="s">
        <v>53</v>
      </c>
      <c r="Q374" s="49" t="s">
        <v>1396</v>
      </c>
      <c r="R374" s="49" t="s">
        <v>2013</v>
      </c>
      <c r="S374" s="49" t="s">
        <v>1398</v>
      </c>
    </row>
    <row r="375" spans="1:19" ht="15.75" customHeight="1" x14ac:dyDescent="0.2">
      <c r="A375" s="41" t="str">
        <f t="shared" si="5"/>
        <v>ARC196-RF</v>
      </c>
      <c r="B375" s="49" t="s">
        <v>17</v>
      </c>
      <c r="C375" s="72" t="s">
        <v>4421</v>
      </c>
      <c r="D375" s="49" t="s">
        <v>2014</v>
      </c>
      <c r="E375" s="49" t="s">
        <v>57</v>
      </c>
      <c r="F375" s="65" t="s">
        <v>20</v>
      </c>
      <c r="G375" s="49" t="s">
        <v>58</v>
      </c>
      <c r="H375" s="49" t="s">
        <v>59</v>
      </c>
      <c r="I375" s="51" t="s">
        <v>2010</v>
      </c>
      <c r="J375" s="49">
        <v>2</v>
      </c>
      <c r="K375" s="49">
        <v>3</v>
      </c>
      <c r="L375" s="49">
        <v>4</v>
      </c>
      <c r="M375" s="49">
        <v>2</v>
      </c>
      <c r="N375" s="51"/>
      <c r="O375" s="51"/>
      <c r="P375" s="49" t="s">
        <v>53</v>
      </c>
      <c r="Q375" s="49" t="s">
        <v>1396</v>
      </c>
      <c r="R375" s="49" t="s">
        <v>2015</v>
      </c>
      <c r="S375" s="49" t="s">
        <v>1398</v>
      </c>
    </row>
    <row r="376" spans="1:19" ht="15.75" customHeight="1" x14ac:dyDescent="0.2">
      <c r="A376" s="41" t="str">
        <f t="shared" si="5"/>
        <v>ARC196</v>
      </c>
      <c r="B376" s="49" t="s">
        <v>17</v>
      </c>
      <c r="C376" s="72" t="s">
        <v>4421</v>
      </c>
      <c r="D376" s="49" t="s">
        <v>2014</v>
      </c>
      <c r="E376" s="49" t="s">
        <v>29</v>
      </c>
      <c r="F376" s="65" t="s">
        <v>20</v>
      </c>
      <c r="G376" s="49" t="s">
        <v>58</v>
      </c>
      <c r="H376" s="49" t="s">
        <v>59</v>
      </c>
      <c r="I376" s="51" t="s">
        <v>2010</v>
      </c>
      <c r="J376" s="49">
        <v>2</v>
      </c>
      <c r="K376" s="49">
        <v>3</v>
      </c>
      <c r="L376" s="49">
        <v>4</v>
      </c>
      <c r="M376" s="49">
        <v>2</v>
      </c>
      <c r="N376" s="51"/>
      <c r="O376" s="51"/>
      <c r="P376" s="49" t="s">
        <v>53</v>
      </c>
      <c r="Q376" s="49" t="s">
        <v>1396</v>
      </c>
      <c r="R376" s="49" t="s">
        <v>2015</v>
      </c>
      <c r="S376" s="49" t="s">
        <v>1398</v>
      </c>
    </row>
    <row r="377" spans="1:19" ht="15.75" customHeight="1" x14ac:dyDescent="0.2">
      <c r="A377" s="41" t="str">
        <f t="shared" si="5"/>
        <v>ARC197-RF</v>
      </c>
      <c r="B377" s="49" t="s">
        <v>17</v>
      </c>
      <c r="C377" s="72" t="s">
        <v>4422</v>
      </c>
      <c r="D377" s="49" t="s">
        <v>2016</v>
      </c>
      <c r="E377" s="49" t="s">
        <v>57</v>
      </c>
      <c r="F377" s="65" t="s">
        <v>20</v>
      </c>
      <c r="G377" s="49" t="s">
        <v>58</v>
      </c>
      <c r="H377" s="49" t="s">
        <v>59</v>
      </c>
      <c r="I377" s="49" t="s">
        <v>2017</v>
      </c>
      <c r="J377" s="49">
        <v>1</v>
      </c>
      <c r="K377" s="49">
        <v>1</v>
      </c>
      <c r="L377" s="49">
        <v>4</v>
      </c>
      <c r="M377" s="49">
        <v>2</v>
      </c>
      <c r="N377" s="51"/>
      <c r="O377" s="51"/>
      <c r="P377" s="49" t="s">
        <v>53</v>
      </c>
      <c r="Q377" s="49" t="s">
        <v>1396</v>
      </c>
      <c r="R377" s="49" t="s">
        <v>2018</v>
      </c>
      <c r="S377" s="49" t="s">
        <v>1398</v>
      </c>
    </row>
    <row r="378" spans="1:19" ht="15.75" customHeight="1" x14ac:dyDescent="0.2">
      <c r="A378" s="41" t="str">
        <f t="shared" si="5"/>
        <v>ARC197</v>
      </c>
      <c r="B378" s="49" t="s">
        <v>17</v>
      </c>
      <c r="C378" s="72" t="s">
        <v>4422</v>
      </c>
      <c r="D378" s="49" t="s">
        <v>2016</v>
      </c>
      <c r="E378" s="49" t="s">
        <v>29</v>
      </c>
      <c r="F378" s="65" t="s">
        <v>20</v>
      </c>
      <c r="G378" s="49" t="s">
        <v>58</v>
      </c>
      <c r="H378" s="49" t="s">
        <v>59</v>
      </c>
      <c r="I378" s="49" t="s">
        <v>2019</v>
      </c>
      <c r="J378" s="49">
        <v>1</v>
      </c>
      <c r="K378" s="49">
        <v>1</v>
      </c>
      <c r="L378" s="49">
        <v>4</v>
      </c>
      <c r="M378" s="49">
        <v>2</v>
      </c>
      <c r="N378" s="51"/>
      <c r="O378" s="51"/>
      <c r="P378" s="49" t="s">
        <v>53</v>
      </c>
      <c r="Q378" s="49" t="s">
        <v>1396</v>
      </c>
      <c r="R378" s="49" t="s">
        <v>2018</v>
      </c>
      <c r="S378" s="49" t="s">
        <v>1398</v>
      </c>
    </row>
    <row r="379" spans="1:19" ht="15.75" customHeight="1" x14ac:dyDescent="0.2">
      <c r="A379" s="41" t="str">
        <f t="shared" si="5"/>
        <v>ARC198-RF</v>
      </c>
      <c r="B379" s="49" t="s">
        <v>17</v>
      </c>
      <c r="C379" s="72" t="s">
        <v>4423</v>
      </c>
      <c r="D379" s="49" t="s">
        <v>2020</v>
      </c>
      <c r="E379" s="49" t="s">
        <v>57</v>
      </c>
      <c r="F379" s="65" t="s">
        <v>20</v>
      </c>
      <c r="G379" s="49" t="s">
        <v>58</v>
      </c>
      <c r="H379" s="49" t="s">
        <v>59</v>
      </c>
      <c r="I379" s="49" t="s">
        <v>2021</v>
      </c>
      <c r="J379" s="49">
        <v>1</v>
      </c>
      <c r="K379" s="49">
        <v>2</v>
      </c>
      <c r="L379" s="49">
        <v>3</v>
      </c>
      <c r="M379" s="49">
        <v>2</v>
      </c>
      <c r="N379" s="51"/>
      <c r="O379" s="51"/>
      <c r="P379" s="49" t="s">
        <v>53</v>
      </c>
      <c r="Q379" s="49" t="s">
        <v>1396</v>
      </c>
      <c r="R379" s="49" t="s">
        <v>2022</v>
      </c>
      <c r="S379" s="49" t="s">
        <v>1398</v>
      </c>
    </row>
    <row r="380" spans="1:19" ht="15.75" customHeight="1" x14ac:dyDescent="0.2">
      <c r="A380" s="41" t="str">
        <f t="shared" si="5"/>
        <v>ARC198</v>
      </c>
      <c r="B380" s="49" t="s">
        <v>17</v>
      </c>
      <c r="C380" s="72" t="s">
        <v>4423</v>
      </c>
      <c r="D380" s="49" t="s">
        <v>2020</v>
      </c>
      <c r="E380" s="49" t="s">
        <v>29</v>
      </c>
      <c r="F380" s="65" t="s">
        <v>20</v>
      </c>
      <c r="G380" s="49" t="s">
        <v>58</v>
      </c>
      <c r="H380" s="49" t="s">
        <v>59</v>
      </c>
      <c r="I380" s="49" t="s">
        <v>2023</v>
      </c>
      <c r="J380" s="49">
        <v>1</v>
      </c>
      <c r="K380" s="49">
        <v>2</v>
      </c>
      <c r="L380" s="49">
        <v>3</v>
      </c>
      <c r="M380" s="49">
        <v>2</v>
      </c>
      <c r="N380" s="51"/>
      <c r="O380" s="51"/>
      <c r="P380" s="49" t="s">
        <v>53</v>
      </c>
      <c r="Q380" s="49" t="s">
        <v>1396</v>
      </c>
      <c r="R380" s="49" t="s">
        <v>2022</v>
      </c>
      <c r="S380" s="49" t="s">
        <v>1398</v>
      </c>
    </row>
    <row r="381" spans="1:19" ht="15.75" customHeight="1" x14ac:dyDescent="0.2">
      <c r="A381" s="41" t="str">
        <f t="shared" si="5"/>
        <v>ARC199-RF</v>
      </c>
      <c r="B381" s="49" t="s">
        <v>17</v>
      </c>
      <c r="C381" s="72" t="s">
        <v>4424</v>
      </c>
      <c r="D381" s="49" t="s">
        <v>2024</v>
      </c>
      <c r="E381" s="49" t="s">
        <v>57</v>
      </c>
      <c r="F381" s="65" t="s">
        <v>20</v>
      </c>
      <c r="G381" s="49" t="s">
        <v>58</v>
      </c>
      <c r="H381" s="49" t="s">
        <v>59</v>
      </c>
      <c r="I381" s="49" t="s">
        <v>2025</v>
      </c>
      <c r="J381" s="49">
        <v>1</v>
      </c>
      <c r="K381" s="49">
        <v>3</v>
      </c>
      <c r="L381" s="49">
        <v>2</v>
      </c>
      <c r="M381" s="49">
        <v>2</v>
      </c>
      <c r="N381" s="51"/>
      <c r="O381" s="51"/>
      <c r="P381" s="49" t="s">
        <v>53</v>
      </c>
      <c r="Q381" s="49" t="s">
        <v>1396</v>
      </c>
      <c r="R381" s="49" t="s">
        <v>2026</v>
      </c>
      <c r="S381" s="49" t="s">
        <v>1398</v>
      </c>
    </row>
    <row r="382" spans="1:19" ht="15.75" customHeight="1" x14ac:dyDescent="0.2">
      <c r="A382" s="41" t="str">
        <f t="shared" si="5"/>
        <v>ARC199</v>
      </c>
      <c r="B382" s="49" t="s">
        <v>17</v>
      </c>
      <c r="C382" s="72" t="s">
        <v>4424</v>
      </c>
      <c r="D382" s="49" t="s">
        <v>2024</v>
      </c>
      <c r="E382" s="49" t="s">
        <v>29</v>
      </c>
      <c r="F382" s="65" t="s">
        <v>20</v>
      </c>
      <c r="G382" s="49" t="s">
        <v>58</v>
      </c>
      <c r="H382" s="49" t="s">
        <v>59</v>
      </c>
      <c r="I382" s="49" t="s">
        <v>2027</v>
      </c>
      <c r="J382" s="49">
        <v>1</v>
      </c>
      <c r="K382" s="49">
        <v>3</v>
      </c>
      <c r="L382" s="49">
        <v>2</v>
      </c>
      <c r="M382" s="49">
        <v>2</v>
      </c>
      <c r="N382" s="51"/>
      <c r="O382" s="51"/>
      <c r="P382" s="49" t="s">
        <v>53</v>
      </c>
      <c r="Q382" s="49" t="s">
        <v>1396</v>
      </c>
      <c r="R382" s="49" t="s">
        <v>2026</v>
      </c>
      <c r="S382" s="49" t="s">
        <v>1398</v>
      </c>
    </row>
    <row r="383" spans="1:19" ht="15.75" customHeight="1" x14ac:dyDescent="0.2">
      <c r="A383" s="41" t="str">
        <f t="shared" si="5"/>
        <v>ARC200-RF</v>
      </c>
      <c r="B383" s="49" t="s">
        <v>17</v>
      </c>
      <c r="C383" s="72" t="s">
        <v>4425</v>
      </c>
      <c r="D383" s="49" t="s">
        <v>2028</v>
      </c>
      <c r="E383" s="49" t="s">
        <v>57</v>
      </c>
      <c r="F383" s="65" t="s">
        <v>20</v>
      </c>
      <c r="G383" s="49" t="s">
        <v>69</v>
      </c>
      <c r="H383" s="51"/>
      <c r="I383" s="66" t="s">
        <v>2029</v>
      </c>
      <c r="J383" s="49">
        <v>0</v>
      </c>
      <c r="K383" s="49">
        <v>1</v>
      </c>
      <c r="L383" s="51"/>
      <c r="M383" s="49">
        <v>4</v>
      </c>
      <c r="N383" s="51"/>
      <c r="O383" s="51"/>
      <c r="P383" s="49" t="s">
        <v>53</v>
      </c>
      <c r="Q383" s="49" t="s">
        <v>1396</v>
      </c>
      <c r="R383" s="49" t="s">
        <v>2030</v>
      </c>
      <c r="S383" s="49" t="s">
        <v>1398</v>
      </c>
    </row>
    <row r="384" spans="1:19" ht="15.75" customHeight="1" x14ac:dyDescent="0.2">
      <c r="A384" s="41" t="str">
        <f t="shared" si="5"/>
        <v>ARC200</v>
      </c>
      <c r="B384" s="49" t="s">
        <v>17</v>
      </c>
      <c r="C384" s="72" t="s">
        <v>4425</v>
      </c>
      <c r="D384" s="49" t="s">
        <v>2028</v>
      </c>
      <c r="E384" s="49" t="s">
        <v>29</v>
      </c>
      <c r="F384" s="65" t="s">
        <v>20</v>
      </c>
      <c r="G384" s="49" t="s">
        <v>69</v>
      </c>
      <c r="H384" s="51"/>
      <c r="I384" s="66" t="s">
        <v>2031</v>
      </c>
      <c r="J384" s="49">
        <v>0</v>
      </c>
      <c r="K384" s="49">
        <v>1</v>
      </c>
      <c r="L384" s="51"/>
      <c r="M384" s="49">
        <v>4</v>
      </c>
      <c r="N384" s="51"/>
      <c r="O384" s="51"/>
      <c r="P384" s="49" t="s">
        <v>53</v>
      </c>
      <c r="Q384" s="49" t="s">
        <v>1396</v>
      </c>
      <c r="R384" s="49" t="s">
        <v>2030</v>
      </c>
      <c r="S384" s="49" t="s">
        <v>1398</v>
      </c>
    </row>
    <row r="385" spans="1:19" ht="15.75" customHeight="1" x14ac:dyDescent="0.2">
      <c r="A385" s="41" t="str">
        <f t="shared" si="5"/>
        <v>ARC201-RF</v>
      </c>
      <c r="B385" s="49" t="s">
        <v>17</v>
      </c>
      <c r="C385" s="72" t="s">
        <v>4426</v>
      </c>
      <c r="D385" s="49" t="s">
        <v>2032</v>
      </c>
      <c r="E385" s="49" t="s">
        <v>57</v>
      </c>
      <c r="F385" s="65" t="s">
        <v>20</v>
      </c>
      <c r="G385" s="49" t="s">
        <v>69</v>
      </c>
      <c r="H385" s="51"/>
      <c r="I385" s="66" t="s">
        <v>2033</v>
      </c>
      <c r="J385" s="49">
        <v>0</v>
      </c>
      <c r="K385" s="49">
        <v>2</v>
      </c>
      <c r="L385" s="51"/>
      <c r="M385" s="49">
        <v>3</v>
      </c>
      <c r="N385" s="51"/>
      <c r="O385" s="51"/>
      <c r="P385" s="49" t="s">
        <v>53</v>
      </c>
      <c r="Q385" s="49" t="s">
        <v>1396</v>
      </c>
      <c r="R385" s="49" t="s">
        <v>2034</v>
      </c>
      <c r="S385" s="49" t="s">
        <v>1398</v>
      </c>
    </row>
    <row r="386" spans="1:19" ht="15.75" customHeight="1" x14ac:dyDescent="0.2">
      <c r="A386" s="41" t="str">
        <f t="shared" si="5"/>
        <v>ARC201</v>
      </c>
      <c r="B386" s="49" t="s">
        <v>17</v>
      </c>
      <c r="C386" s="72" t="s">
        <v>4426</v>
      </c>
      <c r="D386" s="49" t="s">
        <v>2032</v>
      </c>
      <c r="E386" s="49" t="s">
        <v>29</v>
      </c>
      <c r="F386" s="65" t="s">
        <v>20</v>
      </c>
      <c r="G386" s="49" t="s">
        <v>69</v>
      </c>
      <c r="H386" s="51"/>
      <c r="I386" s="66" t="s">
        <v>2035</v>
      </c>
      <c r="J386" s="49">
        <v>0</v>
      </c>
      <c r="K386" s="49">
        <v>2</v>
      </c>
      <c r="L386" s="51"/>
      <c r="M386" s="49">
        <v>3</v>
      </c>
      <c r="N386" s="51"/>
      <c r="O386" s="51"/>
      <c r="P386" s="49" t="s">
        <v>53</v>
      </c>
      <c r="Q386" s="49" t="s">
        <v>1396</v>
      </c>
      <c r="R386" s="49" t="s">
        <v>2034</v>
      </c>
      <c r="S386" s="49" t="s">
        <v>1398</v>
      </c>
    </row>
    <row r="387" spans="1:19" ht="15.75" customHeight="1" x14ac:dyDescent="0.2">
      <c r="A387" s="41" t="str">
        <f t="shared" ref="A387:A419" si="6">LEFT(R387,6)&amp;IF(E387="Cold Foil","-CF",IF(E387="Rainbow Foil","-RF",IF(E387="Cold Foil - Golden","-GF",IF(E387="Extended Art Rainbow Foil", "-EA",""))))</f>
        <v>ARC202-RF</v>
      </c>
      <c r="B387" s="49" t="s">
        <v>17</v>
      </c>
      <c r="C387" s="72" t="s">
        <v>4427</v>
      </c>
      <c r="D387" s="49" t="s">
        <v>2036</v>
      </c>
      <c r="E387" s="49" t="s">
        <v>57</v>
      </c>
      <c r="F387" s="65" t="s">
        <v>20</v>
      </c>
      <c r="G387" s="49" t="s">
        <v>69</v>
      </c>
      <c r="H387" s="51"/>
      <c r="I387" s="66" t="s">
        <v>2037</v>
      </c>
      <c r="J387" s="49">
        <v>0</v>
      </c>
      <c r="K387" s="49">
        <v>3</v>
      </c>
      <c r="L387" s="51"/>
      <c r="M387" s="49">
        <v>2</v>
      </c>
      <c r="N387" s="51"/>
      <c r="O387" s="51"/>
      <c r="P387" s="49" t="s">
        <v>53</v>
      </c>
      <c r="Q387" s="49" t="s">
        <v>1396</v>
      </c>
      <c r="R387" s="49" t="s">
        <v>2038</v>
      </c>
      <c r="S387" s="49" t="s">
        <v>1398</v>
      </c>
    </row>
    <row r="388" spans="1:19" ht="15.75" customHeight="1" x14ac:dyDescent="0.2">
      <c r="A388" s="41" t="str">
        <f t="shared" si="6"/>
        <v>ARC202</v>
      </c>
      <c r="B388" s="49" t="s">
        <v>17</v>
      </c>
      <c r="C388" s="72" t="s">
        <v>4427</v>
      </c>
      <c r="D388" s="49" t="s">
        <v>2036</v>
      </c>
      <c r="E388" s="49" t="s">
        <v>29</v>
      </c>
      <c r="F388" s="65" t="s">
        <v>20</v>
      </c>
      <c r="G388" s="49" t="s">
        <v>69</v>
      </c>
      <c r="H388" s="51"/>
      <c r="I388" s="66" t="s">
        <v>2039</v>
      </c>
      <c r="J388" s="49">
        <v>0</v>
      </c>
      <c r="K388" s="49">
        <v>3</v>
      </c>
      <c r="L388" s="51"/>
      <c r="M388" s="49">
        <v>2</v>
      </c>
      <c r="N388" s="51"/>
      <c r="O388" s="51"/>
      <c r="P388" s="49" t="s">
        <v>53</v>
      </c>
      <c r="Q388" s="49" t="s">
        <v>1396</v>
      </c>
      <c r="R388" s="49" t="s">
        <v>2038</v>
      </c>
      <c r="S388" s="49" t="s">
        <v>1398</v>
      </c>
    </row>
    <row r="389" spans="1:19" ht="15.75" customHeight="1" x14ac:dyDescent="0.2">
      <c r="A389" s="41" t="str">
        <f t="shared" si="6"/>
        <v>ARC203-RF</v>
      </c>
      <c r="B389" s="49" t="s">
        <v>17</v>
      </c>
      <c r="C389" s="67" t="s">
        <v>4508</v>
      </c>
      <c r="D389" s="49" t="s">
        <v>2040</v>
      </c>
      <c r="E389" s="49" t="s">
        <v>57</v>
      </c>
      <c r="F389" s="65" t="s">
        <v>20</v>
      </c>
      <c r="G389" s="49" t="s">
        <v>58</v>
      </c>
      <c r="H389" s="51"/>
      <c r="I389" s="49" t="s">
        <v>2041</v>
      </c>
      <c r="J389" s="49">
        <v>1</v>
      </c>
      <c r="K389" s="49">
        <v>1</v>
      </c>
      <c r="L389" s="51"/>
      <c r="M389" s="49">
        <v>3</v>
      </c>
      <c r="N389" s="51"/>
      <c r="O389" s="51"/>
      <c r="P389" s="49" t="s">
        <v>53</v>
      </c>
      <c r="Q389" s="49" t="s">
        <v>1396</v>
      </c>
      <c r="R389" s="49" t="s">
        <v>2042</v>
      </c>
      <c r="S389" s="49" t="s">
        <v>1398</v>
      </c>
    </row>
    <row r="390" spans="1:19" ht="15.75" customHeight="1" x14ac:dyDescent="0.2">
      <c r="A390" s="41" t="str">
        <f t="shared" si="6"/>
        <v>ARC203</v>
      </c>
      <c r="B390" s="49" t="s">
        <v>17</v>
      </c>
      <c r="C390" s="72" t="s">
        <v>4428</v>
      </c>
      <c r="D390" s="49" t="s">
        <v>2040</v>
      </c>
      <c r="E390" s="49" t="s">
        <v>29</v>
      </c>
      <c r="F390" s="65" t="s">
        <v>20</v>
      </c>
      <c r="G390" s="49" t="s">
        <v>58</v>
      </c>
      <c r="H390" s="51"/>
      <c r="I390" s="49" t="s">
        <v>2043</v>
      </c>
      <c r="J390" s="49">
        <v>1</v>
      </c>
      <c r="K390" s="49">
        <v>1</v>
      </c>
      <c r="L390" s="51"/>
      <c r="M390" s="49">
        <v>3</v>
      </c>
      <c r="N390" s="51"/>
      <c r="O390" s="51"/>
      <c r="P390" s="49" t="s">
        <v>53</v>
      </c>
      <c r="Q390" s="49" t="s">
        <v>1396</v>
      </c>
      <c r="R390" s="49" t="s">
        <v>2042</v>
      </c>
      <c r="S390" s="49" t="s">
        <v>1398</v>
      </c>
    </row>
    <row r="391" spans="1:19" ht="15.75" customHeight="1" x14ac:dyDescent="0.2">
      <c r="A391" s="41" t="str">
        <f t="shared" si="6"/>
        <v>ARC204-RF</v>
      </c>
      <c r="B391" s="49" t="s">
        <v>17</v>
      </c>
      <c r="C391" s="67" t="s">
        <v>4509</v>
      </c>
      <c r="D391" s="49" t="s">
        <v>2044</v>
      </c>
      <c r="E391" s="49" t="s">
        <v>57</v>
      </c>
      <c r="F391" s="65" t="s">
        <v>20</v>
      </c>
      <c r="G391" s="49" t="s">
        <v>58</v>
      </c>
      <c r="H391" s="51"/>
      <c r="I391" s="49" t="s">
        <v>2045</v>
      </c>
      <c r="J391" s="49">
        <v>1</v>
      </c>
      <c r="K391" s="49">
        <v>2</v>
      </c>
      <c r="L391" s="51"/>
      <c r="M391" s="49">
        <v>3</v>
      </c>
      <c r="N391" s="51"/>
      <c r="O391" s="51"/>
      <c r="P391" s="49" t="s">
        <v>53</v>
      </c>
      <c r="Q391" s="49" t="s">
        <v>1396</v>
      </c>
      <c r="R391" s="49" t="s">
        <v>2046</v>
      </c>
      <c r="S391" s="49" t="s">
        <v>1398</v>
      </c>
    </row>
    <row r="392" spans="1:19" ht="15.75" customHeight="1" x14ac:dyDescent="0.2">
      <c r="A392" s="41" t="str">
        <f t="shared" si="6"/>
        <v>ARC204</v>
      </c>
      <c r="B392" s="49" t="s">
        <v>17</v>
      </c>
      <c r="C392" s="72" t="s">
        <v>4429</v>
      </c>
      <c r="D392" s="49" t="s">
        <v>2044</v>
      </c>
      <c r="E392" s="49" t="s">
        <v>29</v>
      </c>
      <c r="F392" s="65" t="s">
        <v>20</v>
      </c>
      <c r="G392" s="49" t="s">
        <v>58</v>
      </c>
      <c r="H392" s="51"/>
      <c r="I392" s="49" t="s">
        <v>2047</v>
      </c>
      <c r="J392" s="49">
        <v>1</v>
      </c>
      <c r="K392" s="49">
        <v>2</v>
      </c>
      <c r="L392" s="51"/>
      <c r="M392" s="49">
        <v>3</v>
      </c>
      <c r="N392" s="51"/>
      <c r="O392" s="51"/>
      <c r="P392" s="49" t="s">
        <v>53</v>
      </c>
      <c r="Q392" s="49" t="s">
        <v>1396</v>
      </c>
      <c r="R392" s="49" t="s">
        <v>2046</v>
      </c>
      <c r="S392" s="49" t="s">
        <v>1398</v>
      </c>
    </row>
    <row r="393" spans="1:19" ht="15.75" customHeight="1" x14ac:dyDescent="0.2">
      <c r="A393" s="41" t="str">
        <f t="shared" si="6"/>
        <v>ARC205-RF</v>
      </c>
      <c r="B393" s="49" t="s">
        <v>17</v>
      </c>
      <c r="C393" s="67" t="s">
        <v>4510</v>
      </c>
      <c r="D393" s="49" t="s">
        <v>2048</v>
      </c>
      <c r="E393" s="49" t="s">
        <v>57</v>
      </c>
      <c r="F393" s="65" t="s">
        <v>20</v>
      </c>
      <c r="G393" s="49" t="s">
        <v>58</v>
      </c>
      <c r="H393" s="51"/>
      <c r="I393" s="49" t="s">
        <v>2049</v>
      </c>
      <c r="J393" s="49">
        <v>1</v>
      </c>
      <c r="K393" s="49">
        <v>3</v>
      </c>
      <c r="L393" s="51"/>
      <c r="M393" s="49">
        <v>3</v>
      </c>
      <c r="N393" s="51"/>
      <c r="O393" s="51"/>
      <c r="P393" s="49" t="s">
        <v>53</v>
      </c>
      <c r="Q393" s="49" t="s">
        <v>1396</v>
      </c>
      <c r="R393" s="49" t="s">
        <v>2050</v>
      </c>
      <c r="S393" s="49" t="s">
        <v>1398</v>
      </c>
    </row>
    <row r="394" spans="1:19" ht="15.75" customHeight="1" x14ac:dyDescent="0.2">
      <c r="A394" s="41" t="str">
        <f t="shared" si="6"/>
        <v>ARC205</v>
      </c>
      <c r="B394" s="49" t="s">
        <v>17</v>
      </c>
      <c r="C394" s="72" t="s">
        <v>4430</v>
      </c>
      <c r="D394" s="49" t="s">
        <v>2048</v>
      </c>
      <c r="E394" s="49" t="s">
        <v>29</v>
      </c>
      <c r="F394" s="65" t="s">
        <v>20</v>
      </c>
      <c r="G394" s="49" t="s">
        <v>58</v>
      </c>
      <c r="H394" s="51"/>
      <c r="I394" s="49" t="s">
        <v>2051</v>
      </c>
      <c r="J394" s="49">
        <v>1</v>
      </c>
      <c r="K394" s="49">
        <v>3</v>
      </c>
      <c r="L394" s="51"/>
      <c r="M394" s="49">
        <v>3</v>
      </c>
      <c r="N394" s="51"/>
      <c r="O394" s="51"/>
      <c r="P394" s="49" t="s">
        <v>53</v>
      </c>
      <c r="Q394" s="49" t="s">
        <v>1396</v>
      </c>
      <c r="R394" s="49" t="s">
        <v>2050</v>
      </c>
      <c r="S394" s="49" t="s">
        <v>1398</v>
      </c>
    </row>
    <row r="395" spans="1:19" ht="15.75" customHeight="1" x14ac:dyDescent="0.2">
      <c r="A395" s="41" t="str">
        <f t="shared" si="6"/>
        <v>ARC206-RF</v>
      </c>
      <c r="B395" s="49" t="s">
        <v>17</v>
      </c>
      <c r="C395" s="67" t="s">
        <v>4511</v>
      </c>
      <c r="D395" s="49" t="s">
        <v>2052</v>
      </c>
      <c r="E395" s="49" t="s">
        <v>57</v>
      </c>
      <c r="F395" s="65" t="s">
        <v>20</v>
      </c>
      <c r="G395" s="49" t="s">
        <v>58</v>
      </c>
      <c r="H395" s="51"/>
      <c r="I395" s="49" t="s">
        <v>2053</v>
      </c>
      <c r="J395" s="49">
        <v>1</v>
      </c>
      <c r="K395" s="49">
        <v>1</v>
      </c>
      <c r="L395" s="51"/>
      <c r="M395" s="49">
        <v>2</v>
      </c>
      <c r="N395" s="51"/>
      <c r="O395" s="51"/>
      <c r="P395" s="49" t="s">
        <v>53</v>
      </c>
      <c r="Q395" s="49" t="s">
        <v>1396</v>
      </c>
      <c r="R395" s="49" t="s">
        <v>2054</v>
      </c>
      <c r="S395" s="49" t="s">
        <v>1398</v>
      </c>
    </row>
    <row r="396" spans="1:19" ht="15.75" customHeight="1" x14ac:dyDescent="0.2">
      <c r="A396" s="41" t="str">
        <f t="shared" si="6"/>
        <v>ARC206</v>
      </c>
      <c r="B396" s="49" t="s">
        <v>17</v>
      </c>
      <c r="C396" s="72" t="s">
        <v>4431</v>
      </c>
      <c r="D396" s="49" t="s">
        <v>2052</v>
      </c>
      <c r="E396" s="49" t="s">
        <v>29</v>
      </c>
      <c r="F396" s="65" t="s">
        <v>20</v>
      </c>
      <c r="G396" s="49" t="s">
        <v>58</v>
      </c>
      <c r="H396" s="51"/>
      <c r="I396" s="49" t="s">
        <v>2055</v>
      </c>
      <c r="J396" s="49">
        <v>1</v>
      </c>
      <c r="K396" s="49">
        <v>1</v>
      </c>
      <c r="L396" s="51"/>
      <c r="M396" s="49">
        <v>2</v>
      </c>
      <c r="N396" s="51"/>
      <c r="O396" s="51"/>
      <c r="P396" s="49" t="s">
        <v>53</v>
      </c>
      <c r="Q396" s="49" t="s">
        <v>1396</v>
      </c>
      <c r="R396" s="49" t="s">
        <v>2054</v>
      </c>
      <c r="S396" s="49" t="s">
        <v>1398</v>
      </c>
    </row>
    <row r="397" spans="1:19" ht="15.75" customHeight="1" x14ac:dyDescent="0.2">
      <c r="A397" s="41" t="str">
        <f t="shared" si="6"/>
        <v>ARC207-RF</v>
      </c>
      <c r="B397" s="49" t="s">
        <v>17</v>
      </c>
      <c r="C397" s="67" t="s">
        <v>4512</v>
      </c>
      <c r="D397" s="49" t="s">
        <v>2056</v>
      </c>
      <c r="E397" s="49" t="s">
        <v>57</v>
      </c>
      <c r="F397" s="65" t="s">
        <v>20</v>
      </c>
      <c r="G397" s="49" t="s">
        <v>58</v>
      </c>
      <c r="H397" s="51"/>
      <c r="I397" s="56" t="s">
        <v>2057</v>
      </c>
      <c r="J397" s="49">
        <v>1</v>
      </c>
      <c r="K397" s="49">
        <v>2</v>
      </c>
      <c r="L397" s="51"/>
      <c r="M397" s="49">
        <v>2</v>
      </c>
      <c r="N397" s="51"/>
      <c r="O397" s="51"/>
      <c r="P397" s="49" t="s">
        <v>53</v>
      </c>
      <c r="Q397" s="49" t="s">
        <v>1396</v>
      </c>
      <c r="R397" s="49" t="s">
        <v>2058</v>
      </c>
      <c r="S397" s="49" t="s">
        <v>1398</v>
      </c>
    </row>
    <row r="398" spans="1:19" ht="15.75" customHeight="1" x14ac:dyDescent="0.2">
      <c r="A398" s="41" t="str">
        <f t="shared" si="6"/>
        <v>ARC207</v>
      </c>
      <c r="B398" s="49" t="s">
        <v>17</v>
      </c>
      <c r="C398" s="72" t="s">
        <v>4432</v>
      </c>
      <c r="D398" s="49" t="s">
        <v>2056</v>
      </c>
      <c r="E398" s="49" t="s">
        <v>29</v>
      </c>
      <c r="F398" s="65" t="s">
        <v>20</v>
      </c>
      <c r="G398" s="49" t="s">
        <v>58</v>
      </c>
      <c r="H398" s="51"/>
      <c r="I398" s="49" t="s">
        <v>2059</v>
      </c>
      <c r="J398" s="49">
        <v>1</v>
      </c>
      <c r="K398" s="49">
        <v>2</v>
      </c>
      <c r="L398" s="51"/>
      <c r="M398" s="49">
        <v>2</v>
      </c>
      <c r="N398" s="51"/>
      <c r="O398" s="51"/>
      <c r="P398" s="49" t="s">
        <v>53</v>
      </c>
      <c r="Q398" s="49" t="s">
        <v>1396</v>
      </c>
      <c r="R398" s="49" t="s">
        <v>2058</v>
      </c>
      <c r="S398" s="49" t="s">
        <v>1398</v>
      </c>
    </row>
    <row r="399" spans="1:19" ht="15.75" customHeight="1" x14ac:dyDescent="0.2">
      <c r="A399" s="41" t="str">
        <f t="shared" si="6"/>
        <v>ARC208-RF</v>
      </c>
      <c r="B399" s="49" t="s">
        <v>17</v>
      </c>
      <c r="C399" s="67" t="s">
        <v>4513</v>
      </c>
      <c r="D399" s="49" t="s">
        <v>2060</v>
      </c>
      <c r="E399" s="49" t="s">
        <v>57</v>
      </c>
      <c r="F399" s="65" t="s">
        <v>20</v>
      </c>
      <c r="G399" s="49" t="s">
        <v>58</v>
      </c>
      <c r="H399" s="51"/>
      <c r="I399" s="49" t="s">
        <v>2061</v>
      </c>
      <c r="J399" s="49">
        <v>1</v>
      </c>
      <c r="K399" s="49">
        <v>3</v>
      </c>
      <c r="L399" s="51"/>
      <c r="M399" s="49">
        <v>2</v>
      </c>
      <c r="N399" s="51"/>
      <c r="O399" s="51"/>
      <c r="P399" s="49" t="s">
        <v>53</v>
      </c>
      <c r="Q399" s="49" t="s">
        <v>1396</v>
      </c>
      <c r="R399" s="49" t="s">
        <v>2062</v>
      </c>
      <c r="S399" s="49" t="s">
        <v>1398</v>
      </c>
    </row>
    <row r="400" spans="1:19" ht="15.75" customHeight="1" x14ac:dyDescent="0.2">
      <c r="A400" s="41" t="str">
        <f t="shared" si="6"/>
        <v>ARC208</v>
      </c>
      <c r="B400" s="49" t="s">
        <v>17</v>
      </c>
      <c r="C400" s="72" t="s">
        <v>4433</v>
      </c>
      <c r="D400" s="49" t="s">
        <v>2060</v>
      </c>
      <c r="E400" s="49" t="s">
        <v>29</v>
      </c>
      <c r="F400" s="65" t="s">
        <v>20</v>
      </c>
      <c r="G400" s="49" t="s">
        <v>58</v>
      </c>
      <c r="H400" s="51"/>
      <c r="I400" s="49" t="s">
        <v>2063</v>
      </c>
      <c r="J400" s="49">
        <v>1</v>
      </c>
      <c r="K400" s="49">
        <v>3</v>
      </c>
      <c r="L400" s="51"/>
      <c r="M400" s="49">
        <v>2</v>
      </c>
      <c r="N400" s="51"/>
      <c r="O400" s="51"/>
      <c r="P400" s="49" t="s">
        <v>53</v>
      </c>
      <c r="Q400" s="49" t="s">
        <v>1396</v>
      </c>
      <c r="R400" s="49" t="s">
        <v>2062</v>
      </c>
      <c r="S400" s="49" t="s">
        <v>1398</v>
      </c>
    </row>
    <row r="401" spans="1:19" ht="15.75" customHeight="1" x14ac:dyDescent="0.2">
      <c r="A401" s="41" t="str">
        <f t="shared" si="6"/>
        <v>ARC209-RF</v>
      </c>
      <c r="B401" s="49" t="s">
        <v>17</v>
      </c>
      <c r="C401" s="72" t="s">
        <v>4434</v>
      </c>
      <c r="D401" s="49" t="s">
        <v>2064</v>
      </c>
      <c r="E401" s="49" t="s">
        <v>57</v>
      </c>
      <c r="F401" s="65" t="s">
        <v>20</v>
      </c>
      <c r="G401" s="49" t="s">
        <v>58</v>
      </c>
      <c r="H401" s="51"/>
      <c r="I401" s="49" t="s">
        <v>2065</v>
      </c>
      <c r="J401" s="49">
        <v>0</v>
      </c>
      <c r="K401" s="49">
        <v>1</v>
      </c>
      <c r="L401" s="51"/>
      <c r="M401" s="49">
        <v>2</v>
      </c>
      <c r="N401" s="51"/>
      <c r="O401" s="51"/>
      <c r="P401" s="49" t="s">
        <v>53</v>
      </c>
      <c r="Q401" s="49" t="s">
        <v>1396</v>
      </c>
      <c r="R401" s="49" t="s">
        <v>2066</v>
      </c>
      <c r="S401" s="49" t="s">
        <v>1398</v>
      </c>
    </row>
    <row r="402" spans="1:19" ht="15.75" customHeight="1" x14ac:dyDescent="0.2">
      <c r="A402" s="41" t="str">
        <f t="shared" si="6"/>
        <v>ARC209</v>
      </c>
      <c r="B402" s="49" t="s">
        <v>17</v>
      </c>
      <c r="C402" s="72" t="s">
        <v>4434</v>
      </c>
      <c r="D402" s="49" t="s">
        <v>2064</v>
      </c>
      <c r="E402" s="49" t="s">
        <v>29</v>
      </c>
      <c r="F402" s="65" t="s">
        <v>20</v>
      </c>
      <c r="G402" s="49" t="s">
        <v>58</v>
      </c>
      <c r="H402" s="51"/>
      <c r="I402" s="49" t="s">
        <v>2067</v>
      </c>
      <c r="J402" s="49">
        <v>0</v>
      </c>
      <c r="K402" s="49">
        <v>1</v>
      </c>
      <c r="L402" s="51"/>
      <c r="M402" s="49">
        <v>2</v>
      </c>
      <c r="N402" s="51"/>
      <c r="O402" s="51"/>
      <c r="P402" s="49" t="s">
        <v>53</v>
      </c>
      <c r="Q402" s="49" t="s">
        <v>1396</v>
      </c>
      <c r="R402" s="49" t="s">
        <v>2066</v>
      </c>
      <c r="S402" s="49" t="s">
        <v>1398</v>
      </c>
    </row>
    <row r="403" spans="1:19" ht="15.75" customHeight="1" x14ac:dyDescent="0.2">
      <c r="A403" s="41" t="str">
        <f t="shared" si="6"/>
        <v>ARC210-RF</v>
      </c>
      <c r="B403" s="49" t="s">
        <v>17</v>
      </c>
      <c r="C403" s="72" t="s">
        <v>4435</v>
      </c>
      <c r="D403" s="49" t="s">
        <v>2068</v>
      </c>
      <c r="E403" s="49" t="s">
        <v>57</v>
      </c>
      <c r="F403" s="65" t="s">
        <v>20</v>
      </c>
      <c r="G403" s="49" t="s">
        <v>58</v>
      </c>
      <c r="H403" s="51"/>
      <c r="I403" s="49" t="s">
        <v>2069</v>
      </c>
      <c r="J403" s="49">
        <v>0</v>
      </c>
      <c r="K403" s="49">
        <v>2</v>
      </c>
      <c r="L403" s="51"/>
      <c r="M403" s="49">
        <v>2</v>
      </c>
      <c r="N403" s="51"/>
      <c r="O403" s="51"/>
      <c r="P403" s="49" t="s">
        <v>53</v>
      </c>
      <c r="Q403" s="49" t="s">
        <v>1396</v>
      </c>
      <c r="R403" s="49" t="s">
        <v>2070</v>
      </c>
      <c r="S403" s="49" t="s">
        <v>1398</v>
      </c>
    </row>
    <row r="404" spans="1:19" ht="15.75" customHeight="1" x14ac:dyDescent="0.2">
      <c r="A404" s="41" t="str">
        <f t="shared" si="6"/>
        <v>ARC210</v>
      </c>
      <c r="B404" s="49" t="s">
        <v>17</v>
      </c>
      <c r="C404" s="72" t="s">
        <v>4435</v>
      </c>
      <c r="D404" s="49" t="s">
        <v>2068</v>
      </c>
      <c r="E404" s="49" t="s">
        <v>29</v>
      </c>
      <c r="F404" s="65" t="s">
        <v>20</v>
      </c>
      <c r="G404" s="49" t="s">
        <v>58</v>
      </c>
      <c r="H404" s="51"/>
      <c r="I404" s="49" t="s">
        <v>2071</v>
      </c>
      <c r="J404" s="49">
        <v>0</v>
      </c>
      <c r="K404" s="49">
        <v>2</v>
      </c>
      <c r="L404" s="51"/>
      <c r="M404" s="49">
        <v>2</v>
      </c>
      <c r="N404" s="51"/>
      <c r="O404" s="51"/>
      <c r="P404" s="49" t="s">
        <v>53</v>
      </c>
      <c r="Q404" s="49" t="s">
        <v>1396</v>
      </c>
      <c r="R404" s="49" t="s">
        <v>2070</v>
      </c>
      <c r="S404" s="49" t="s">
        <v>1398</v>
      </c>
    </row>
    <row r="405" spans="1:19" ht="15.75" customHeight="1" x14ac:dyDescent="0.2">
      <c r="A405" s="41" t="str">
        <f t="shared" si="6"/>
        <v>ARC211-RF</v>
      </c>
      <c r="B405" s="49" t="s">
        <v>17</v>
      </c>
      <c r="C405" s="72" t="s">
        <v>4436</v>
      </c>
      <c r="D405" s="49" t="s">
        <v>2072</v>
      </c>
      <c r="E405" s="49" t="s">
        <v>57</v>
      </c>
      <c r="F405" s="65" t="s">
        <v>20</v>
      </c>
      <c r="G405" s="49" t="s">
        <v>58</v>
      </c>
      <c r="H405" s="51"/>
      <c r="I405" s="49" t="s">
        <v>2073</v>
      </c>
      <c r="J405" s="49">
        <v>0</v>
      </c>
      <c r="K405" s="49">
        <v>3</v>
      </c>
      <c r="L405" s="51"/>
      <c r="M405" s="49">
        <v>2</v>
      </c>
      <c r="N405" s="51"/>
      <c r="O405" s="51"/>
      <c r="P405" s="49" t="s">
        <v>53</v>
      </c>
      <c r="Q405" s="49" t="s">
        <v>1396</v>
      </c>
      <c r="R405" s="49" t="s">
        <v>2074</v>
      </c>
      <c r="S405" s="49" t="s">
        <v>1398</v>
      </c>
    </row>
    <row r="406" spans="1:19" ht="15.75" customHeight="1" x14ac:dyDescent="0.2">
      <c r="A406" s="41" t="str">
        <f t="shared" si="6"/>
        <v>ARC211</v>
      </c>
      <c r="B406" s="49" t="s">
        <v>17</v>
      </c>
      <c r="C406" s="72" t="s">
        <v>4436</v>
      </c>
      <c r="D406" s="49" t="s">
        <v>2072</v>
      </c>
      <c r="E406" s="49" t="s">
        <v>29</v>
      </c>
      <c r="F406" s="65" t="s">
        <v>20</v>
      </c>
      <c r="G406" s="49" t="s">
        <v>58</v>
      </c>
      <c r="H406" s="51"/>
      <c r="I406" s="49" t="s">
        <v>2075</v>
      </c>
      <c r="J406" s="49">
        <v>0</v>
      </c>
      <c r="K406" s="49">
        <v>3</v>
      </c>
      <c r="L406" s="51"/>
      <c r="M406" s="49">
        <v>2</v>
      </c>
      <c r="N406" s="51"/>
      <c r="O406" s="51"/>
      <c r="P406" s="49" t="s">
        <v>53</v>
      </c>
      <c r="Q406" s="49" t="s">
        <v>1396</v>
      </c>
      <c r="R406" s="49" t="s">
        <v>2074</v>
      </c>
      <c r="S406" s="49" t="s">
        <v>1398</v>
      </c>
    </row>
    <row r="407" spans="1:19" ht="15.75" customHeight="1" x14ac:dyDescent="0.2">
      <c r="A407" s="41" t="str">
        <f t="shared" si="6"/>
        <v>ARC212-RF</v>
      </c>
      <c r="B407" s="49" t="s">
        <v>17</v>
      </c>
      <c r="C407" s="72" t="s">
        <v>4437</v>
      </c>
      <c r="D407" s="49" t="s">
        <v>2076</v>
      </c>
      <c r="E407" s="49" t="s">
        <v>57</v>
      </c>
      <c r="F407" s="65" t="s">
        <v>20</v>
      </c>
      <c r="G407" s="49" t="s">
        <v>58</v>
      </c>
      <c r="H407" s="51"/>
      <c r="I407" s="56" t="s">
        <v>4849</v>
      </c>
      <c r="J407" s="49">
        <v>0</v>
      </c>
      <c r="K407" s="49">
        <v>1</v>
      </c>
      <c r="L407" s="51"/>
      <c r="M407" s="49">
        <v>2</v>
      </c>
      <c r="N407" s="51"/>
      <c r="O407" s="51"/>
      <c r="P407" s="49" t="s">
        <v>53</v>
      </c>
      <c r="Q407" s="49" t="s">
        <v>1396</v>
      </c>
      <c r="R407" s="49" t="s">
        <v>2077</v>
      </c>
      <c r="S407" s="49" t="s">
        <v>1398</v>
      </c>
    </row>
    <row r="408" spans="1:19" ht="15.75" customHeight="1" x14ac:dyDescent="0.2">
      <c r="A408" s="41" t="str">
        <f t="shared" si="6"/>
        <v>ARC212</v>
      </c>
      <c r="B408" s="49" t="s">
        <v>17</v>
      </c>
      <c r="C408" s="72" t="s">
        <v>4437</v>
      </c>
      <c r="D408" s="49" t="s">
        <v>2076</v>
      </c>
      <c r="E408" s="49" t="s">
        <v>29</v>
      </c>
      <c r="F408" s="65" t="s">
        <v>20</v>
      </c>
      <c r="G408" s="49" t="s">
        <v>58</v>
      </c>
      <c r="H408" s="51"/>
      <c r="I408" s="56" t="s">
        <v>4849</v>
      </c>
      <c r="J408" s="49">
        <v>0</v>
      </c>
      <c r="K408" s="49">
        <v>1</v>
      </c>
      <c r="L408" s="51"/>
      <c r="M408" s="49">
        <v>2</v>
      </c>
      <c r="N408" s="51"/>
      <c r="O408" s="51"/>
      <c r="P408" s="49" t="s">
        <v>53</v>
      </c>
      <c r="Q408" s="49" t="s">
        <v>1396</v>
      </c>
      <c r="R408" s="49" t="s">
        <v>2077</v>
      </c>
      <c r="S408" s="49" t="s">
        <v>1398</v>
      </c>
    </row>
    <row r="409" spans="1:19" ht="15.75" customHeight="1" x14ac:dyDescent="0.2">
      <c r="A409" s="41" t="str">
        <f t="shared" si="6"/>
        <v>ARC213-RF</v>
      </c>
      <c r="B409" s="49" t="s">
        <v>17</v>
      </c>
      <c r="C409" s="72" t="s">
        <v>4438</v>
      </c>
      <c r="D409" s="49" t="s">
        <v>2078</v>
      </c>
      <c r="E409" s="49" t="s">
        <v>57</v>
      </c>
      <c r="F409" s="65" t="s">
        <v>20</v>
      </c>
      <c r="G409" s="49" t="s">
        <v>58</v>
      </c>
      <c r="H409" s="51"/>
      <c r="I409" s="56" t="s">
        <v>4850</v>
      </c>
      <c r="J409" s="49">
        <v>0</v>
      </c>
      <c r="K409" s="49">
        <v>2</v>
      </c>
      <c r="L409" s="51"/>
      <c r="M409" s="49">
        <v>2</v>
      </c>
      <c r="N409" s="51"/>
      <c r="O409" s="51"/>
      <c r="P409" s="49" t="s">
        <v>53</v>
      </c>
      <c r="Q409" s="49" t="s">
        <v>1396</v>
      </c>
      <c r="R409" s="49" t="s">
        <v>2079</v>
      </c>
      <c r="S409" s="49" t="s">
        <v>1398</v>
      </c>
    </row>
    <row r="410" spans="1:19" ht="15.75" customHeight="1" x14ac:dyDescent="0.2">
      <c r="A410" s="41" t="str">
        <f t="shared" si="6"/>
        <v>ARC213</v>
      </c>
      <c r="B410" s="49" t="s">
        <v>17</v>
      </c>
      <c r="C410" s="72" t="s">
        <v>4438</v>
      </c>
      <c r="D410" s="49" t="s">
        <v>2078</v>
      </c>
      <c r="E410" s="49" t="s">
        <v>29</v>
      </c>
      <c r="F410" s="65" t="s">
        <v>20</v>
      </c>
      <c r="G410" s="49" t="s">
        <v>58</v>
      </c>
      <c r="H410" s="51"/>
      <c r="I410" s="56" t="s">
        <v>4851</v>
      </c>
      <c r="J410" s="49">
        <v>0</v>
      </c>
      <c r="K410" s="49">
        <v>2</v>
      </c>
      <c r="L410" s="51"/>
      <c r="M410" s="49">
        <v>2</v>
      </c>
      <c r="N410" s="51"/>
      <c r="O410" s="51"/>
      <c r="P410" s="49" t="s">
        <v>53</v>
      </c>
      <c r="Q410" s="49" t="s">
        <v>1396</v>
      </c>
      <c r="R410" s="49" t="s">
        <v>2079</v>
      </c>
      <c r="S410" s="49" t="s">
        <v>1398</v>
      </c>
    </row>
    <row r="411" spans="1:19" ht="15.75" customHeight="1" x14ac:dyDescent="0.2">
      <c r="A411" s="41" t="str">
        <f t="shared" si="6"/>
        <v>ARC214-RF</v>
      </c>
      <c r="B411" s="49" t="s">
        <v>17</v>
      </c>
      <c r="C411" s="72" t="s">
        <v>4439</v>
      </c>
      <c r="D411" s="49" t="s">
        <v>2080</v>
      </c>
      <c r="E411" s="49" t="s">
        <v>57</v>
      </c>
      <c r="F411" s="65" t="s">
        <v>20</v>
      </c>
      <c r="G411" s="49" t="s">
        <v>58</v>
      </c>
      <c r="H411" s="51"/>
      <c r="I411" s="56" t="s">
        <v>4852</v>
      </c>
      <c r="J411" s="49">
        <v>0</v>
      </c>
      <c r="K411" s="49">
        <v>3</v>
      </c>
      <c r="L411" s="51"/>
      <c r="M411" s="49">
        <v>2</v>
      </c>
      <c r="N411" s="51"/>
      <c r="O411" s="51"/>
      <c r="P411" s="49" t="s">
        <v>53</v>
      </c>
      <c r="Q411" s="49" t="s">
        <v>1396</v>
      </c>
      <c r="R411" s="49" t="s">
        <v>2081</v>
      </c>
      <c r="S411" s="49" t="s">
        <v>1398</v>
      </c>
    </row>
    <row r="412" spans="1:19" ht="15.75" customHeight="1" x14ac:dyDescent="0.2">
      <c r="A412" s="41" t="str">
        <f t="shared" si="6"/>
        <v>ARC214</v>
      </c>
      <c r="B412" s="49" t="s">
        <v>17</v>
      </c>
      <c r="C412" s="72" t="s">
        <v>4439</v>
      </c>
      <c r="D412" s="49" t="s">
        <v>2080</v>
      </c>
      <c r="E412" s="49" t="s">
        <v>29</v>
      </c>
      <c r="F412" s="65" t="s">
        <v>20</v>
      </c>
      <c r="G412" s="49" t="s">
        <v>58</v>
      </c>
      <c r="H412" s="51"/>
      <c r="I412" s="56" t="s">
        <v>4852</v>
      </c>
      <c r="J412" s="49">
        <v>0</v>
      </c>
      <c r="K412" s="49">
        <v>3</v>
      </c>
      <c r="L412" s="51"/>
      <c r="M412" s="49">
        <v>2</v>
      </c>
      <c r="N412" s="51"/>
      <c r="O412" s="51"/>
      <c r="P412" s="49" t="s">
        <v>53</v>
      </c>
      <c r="Q412" s="49" t="s">
        <v>1396</v>
      </c>
      <c r="R412" s="49" t="s">
        <v>2081</v>
      </c>
      <c r="S412" s="49" t="s">
        <v>1398</v>
      </c>
    </row>
    <row r="413" spans="1:19" ht="15.75" customHeight="1" x14ac:dyDescent="0.2">
      <c r="A413" s="41" t="str">
        <f t="shared" si="6"/>
        <v>ARC215-RF</v>
      </c>
      <c r="B413" s="49" t="s">
        <v>17</v>
      </c>
      <c r="C413" s="72" t="s">
        <v>4440</v>
      </c>
      <c r="D413" s="49" t="s">
        <v>2082</v>
      </c>
      <c r="E413" s="49" t="s">
        <v>57</v>
      </c>
      <c r="F413" s="65" t="s">
        <v>20</v>
      </c>
      <c r="G413" s="49" t="s">
        <v>58</v>
      </c>
      <c r="H413" s="51"/>
      <c r="I413" s="73" t="s">
        <v>4843</v>
      </c>
      <c r="J413" s="49">
        <v>0</v>
      </c>
      <c r="K413" s="49">
        <v>1</v>
      </c>
      <c r="L413" s="51"/>
      <c r="M413" s="49">
        <v>3</v>
      </c>
      <c r="N413" s="51"/>
      <c r="O413" s="51"/>
      <c r="P413" s="49" t="s">
        <v>53</v>
      </c>
      <c r="Q413" s="49" t="s">
        <v>1396</v>
      </c>
      <c r="R413" s="49" t="s">
        <v>2083</v>
      </c>
      <c r="S413" s="49" t="s">
        <v>1398</v>
      </c>
    </row>
    <row r="414" spans="1:19" ht="15.75" customHeight="1" x14ac:dyDescent="0.2">
      <c r="A414" s="41" t="str">
        <f t="shared" si="6"/>
        <v>ARC215</v>
      </c>
      <c r="B414" s="49" t="s">
        <v>17</v>
      </c>
      <c r="C414" s="72" t="s">
        <v>4440</v>
      </c>
      <c r="D414" s="49" t="s">
        <v>2082</v>
      </c>
      <c r="E414" s="49" t="s">
        <v>29</v>
      </c>
      <c r="F414" s="65" t="s">
        <v>20</v>
      </c>
      <c r="G414" s="49" t="s">
        <v>58</v>
      </c>
      <c r="H414" s="51"/>
      <c r="I414" s="73" t="s">
        <v>4843</v>
      </c>
      <c r="J414" s="49">
        <v>0</v>
      </c>
      <c r="K414" s="49">
        <v>1</v>
      </c>
      <c r="L414" s="51"/>
      <c r="M414" s="49">
        <v>3</v>
      </c>
      <c r="N414" s="51"/>
      <c r="O414" s="51"/>
      <c r="P414" s="49" t="s">
        <v>53</v>
      </c>
      <c r="Q414" s="49" t="s">
        <v>1396</v>
      </c>
      <c r="R414" s="49" t="s">
        <v>2083</v>
      </c>
      <c r="S414" s="49" t="s">
        <v>1398</v>
      </c>
    </row>
    <row r="415" spans="1:19" ht="15.75" customHeight="1" x14ac:dyDescent="0.2">
      <c r="A415" s="41" t="str">
        <f t="shared" si="6"/>
        <v>ARC216-RF</v>
      </c>
      <c r="B415" s="49" t="s">
        <v>17</v>
      </c>
      <c r="C415" s="72" t="s">
        <v>4441</v>
      </c>
      <c r="D415" s="49" t="s">
        <v>2084</v>
      </c>
      <c r="E415" s="49" t="s">
        <v>57</v>
      </c>
      <c r="F415" s="65" t="s">
        <v>20</v>
      </c>
      <c r="G415" s="49" t="s">
        <v>58</v>
      </c>
      <c r="H415" s="51"/>
      <c r="I415" s="73" t="s">
        <v>4844</v>
      </c>
      <c r="J415" s="49">
        <v>0</v>
      </c>
      <c r="K415" s="49">
        <v>2</v>
      </c>
      <c r="L415" s="51"/>
      <c r="M415" s="49">
        <v>3</v>
      </c>
      <c r="N415" s="51"/>
      <c r="O415" s="51"/>
      <c r="P415" s="49" t="s">
        <v>53</v>
      </c>
      <c r="Q415" s="49" t="s">
        <v>1396</v>
      </c>
      <c r="R415" s="49" t="s">
        <v>2085</v>
      </c>
      <c r="S415" s="49" t="s">
        <v>1398</v>
      </c>
    </row>
    <row r="416" spans="1:19" ht="15.75" customHeight="1" x14ac:dyDescent="0.2">
      <c r="A416" s="41" t="str">
        <f t="shared" si="6"/>
        <v>ARC216</v>
      </c>
      <c r="B416" s="49" t="s">
        <v>17</v>
      </c>
      <c r="C416" s="72" t="s">
        <v>4441</v>
      </c>
      <c r="D416" s="49" t="s">
        <v>2084</v>
      </c>
      <c r="E416" s="49" t="s">
        <v>29</v>
      </c>
      <c r="F416" s="65" t="s">
        <v>20</v>
      </c>
      <c r="G416" s="49" t="s">
        <v>58</v>
      </c>
      <c r="H416" s="51"/>
      <c r="I416" s="73" t="s">
        <v>4844</v>
      </c>
      <c r="J416" s="49">
        <v>0</v>
      </c>
      <c r="K416" s="49">
        <v>2</v>
      </c>
      <c r="L416" s="51"/>
      <c r="M416" s="49">
        <v>3</v>
      </c>
      <c r="N416" s="51"/>
      <c r="O416" s="51"/>
      <c r="P416" s="49" t="s">
        <v>53</v>
      </c>
      <c r="Q416" s="49" t="s">
        <v>1396</v>
      </c>
      <c r="R416" s="49" t="s">
        <v>2085</v>
      </c>
      <c r="S416" s="49" t="s">
        <v>1398</v>
      </c>
    </row>
    <row r="417" spans="1:19" ht="15.75" customHeight="1" x14ac:dyDescent="0.2">
      <c r="A417" s="41" t="str">
        <f t="shared" si="6"/>
        <v>ARC217-RF</v>
      </c>
      <c r="B417" s="49" t="s">
        <v>17</v>
      </c>
      <c r="C417" s="72" t="s">
        <v>4442</v>
      </c>
      <c r="D417" s="49" t="s">
        <v>2086</v>
      </c>
      <c r="E417" s="49" t="s">
        <v>57</v>
      </c>
      <c r="F417" s="65" t="s">
        <v>20</v>
      </c>
      <c r="G417" s="49" t="s">
        <v>58</v>
      </c>
      <c r="H417" s="51"/>
      <c r="I417" s="73" t="s">
        <v>4845</v>
      </c>
      <c r="J417" s="49">
        <v>0</v>
      </c>
      <c r="K417" s="49">
        <v>3</v>
      </c>
      <c r="L417" s="51"/>
      <c r="M417" s="49">
        <v>3</v>
      </c>
      <c r="N417" s="51"/>
      <c r="O417" s="51"/>
      <c r="P417" s="49" t="s">
        <v>53</v>
      </c>
      <c r="Q417" s="49" t="s">
        <v>1396</v>
      </c>
      <c r="R417" s="49" t="s">
        <v>2087</v>
      </c>
      <c r="S417" s="49" t="s">
        <v>1398</v>
      </c>
    </row>
    <row r="418" spans="1:19" ht="15.75" customHeight="1" x14ac:dyDescent="0.2">
      <c r="A418" s="41" t="str">
        <f t="shared" si="6"/>
        <v>ARC217</v>
      </c>
      <c r="B418" s="49" t="s">
        <v>17</v>
      </c>
      <c r="C418" s="72" t="s">
        <v>4442</v>
      </c>
      <c r="D418" s="49" t="s">
        <v>2086</v>
      </c>
      <c r="E418" s="49" t="s">
        <v>29</v>
      </c>
      <c r="F418" s="65" t="s">
        <v>20</v>
      </c>
      <c r="G418" s="49" t="s">
        <v>58</v>
      </c>
      <c r="H418" s="51"/>
      <c r="I418" s="73" t="s">
        <v>4845</v>
      </c>
      <c r="J418" s="49">
        <v>0</v>
      </c>
      <c r="K418" s="49">
        <v>3</v>
      </c>
      <c r="L418" s="51"/>
      <c r="M418" s="49">
        <v>3</v>
      </c>
      <c r="N418" s="51"/>
      <c r="O418" s="51"/>
      <c r="P418" s="49" t="s">
        <v>53</v>
      </c>
      <c r="Q418" s="49" t="s">
        <v>1396</v>
      </c>
      <c r="R418" s="49" t="s">
        <v>2087</v>
      </c>
      <c r="S418" s="49" t="s">
        <v>1398</v>
      </c>
    </row>
    <row r="419" spans="1:19" ht="15.75" customHeight="1" x14ac:dyDescent="0.2">
      <c r="A419" s="41" t="str">
        <f t="shared" si="6"/>
        <v>ARC218</v>
      </c>
      <c r="B419" s="49" t="s">
        <v>17</v>
      </c>
      <c r="C419" s="72" t="s">
        <v>4443</v>
      </c>
      <c r="D419" s="49" t="s">
        <v>838</v>
      </c>
      <c r="E419" s="49" t="s">
        <v>29</v>
      </c>
      <c r="F419" s="65" t="s">
        <v>20</v>
      </c>
      <c r="G419" s="49" t="s">
        <v>21</v>
      </c>
      <c r="H419" s="51"/>
      <c r="I419" s="69" t="s">
        <v>2088</v>
      </c>
      <c r="J419" s="51"/>
      <c r="K419" s="49">
        <v>2</v>
      </c>
      <c r="L419" s="51"/>
      <c r="M419" s="51"/>
      <c r="N419" s="51"/>
      <c r="O419" s="51"/>
      <c r="P419" s="49" t="s">
        <v>33</v>
      </c>
      <c r="Q419" s="49" t="s">
        <v>1396</v>
      </c>
      <c r="R419" s="49" t="s">
        <v>2089</v>
      </c>
      <c r="S419" s="49" t="s">
        <v>1398</v>
      </c>
    </row>
    <row r="420" spans="1:19" ht="15.75" customHeight="1" x14ac:dyDescent="0.2">
      <c r="B420" s="70"/>
      <c r="C420" s="70"/>
      <c r="D420" s="70"/>
      <c r="E420" s="70"/>
      <c r="F420" s="70"/>
      <c r="G420" s="70"/>
      <c r="H420" s="70"/>
      <c r="I420" s="70"/>
      <c r="J420" s="70"/>
      <c r="K420" s="70"/>
      <c r="L420" s="70"/>
      <c r="M420" s="70"/>
      <c r="N420" s="70"/>
      <c r="O420" s="70"/>
      <c r="P420" s="70"/>
      <c r="Q420" s="70"/>
      <c r="R420" s="70"/>
      <c r="S420" s="70"/>
    </row>
    <row r="421" spans="1:19" ht="15.75" customHeight="1" x14ac:dyDescent="0.2">
      <c r="B421" s="70"/>
      <c r="C421" s="70"/>
      <c r="D421" s="70"/>
      <c r="E421" s="70"/>
      <c r="F421" s="70"/>
      <c r="G421" s="70"/>
      <c r="H421" s="70"/>
      <c r="I421" s="70"/>
      <c r="J421" s="70"/>
      <c r="K421" s="70"/>
      <c r="L421" s="70"/>
      <c r="M421" s="70"/>
      <c r="N421" s="70"/>
      <c r="O421" s="70"/>
      <c r="P421" s="70"/>
      <c r="Q421" s="70"/>
      <c r="R421" s="70"/>
      <c r="S421" s="70"/>
    </row>
    <row r="422" spans="1:19" ht="15.75" customHeight="1" x14ac:dyDescent="0.2">
      <c r="B422" s="70"/>
      <c r="C422" s="70"/>
      <c r="D422" s="70"/>
      <c r="E422" s="70"/>
      <c r="F422" s="70"/>
      <c r="G422" s="70"/>
      <c r="H422" s="70"/>
      <c r="I422" s="70"/>
      <c r="J422" s="70"/>
      <c r="K422" s="70"/>
      <c r="L422" s="70"/>
      <c r="M422" s="70"/>
      <c r="N422" s="70"/>
      <c r="O422" s="70"/>
      <c r="P422" s="70"/>
      <c r="Q422" s="70"/>
      <c r="R422" s="70"/>
      <c r="S422" s="70"/>
    </row>
    <row r="423" spans="1:19" ht="15.75" customHeight="1" x14ac:dyDescent="0.2">
      <c r="B423" s="70"/>
      <c r="C423" s="70"/>
      <c r="D423" s="70"/>
      <c r="E423" s="70"/>
      <c r="F423" s="70"/>
      <c r="G423" s="70"/>
      <c r="H423" s="70"/>
      <c r="I423" s="70"/>
      <c r="J423" s="70"/>
      <c r="K423" s="70"/>
      <c r="L423" s="70"/>
      <c r="M423" s="70"/>
      <c r="N423" s="70"/>
      <c r="O423" s="70"/>
      <c r="P423" s="70"/>
      <c r="Q423" s="70"/>
      <c r="R423" s="70"/>
      <c r="S423" s="70"/>
    </row>
    <row r="424" spans="1:19" ht="15.75" customHeight="1" x14ac:dyDescent="0.2">
      <c r="B424" s="70"/>
      <c r="C424" s="70"/>
      <c r="D424" s="70"/>
      <c r="E424" s="70"/>
      <c r="F424" s="70"/>
      <c r="G424" s="70"/>
      <c r="H424" s="70"/>
      <c r="I424" s="70"/>
      <c r="J424" s="70"/>
      <c r="K424" s="70"/>
      <c r="L424" s="70"/>
      <c r="M424" s="70"/>
      <c r="N424" s="70"/>
      <c r="O424" s="70"/>
      <c r="P424" s="70"/>
      <c r="Q424" s="70"/>
      <c r="R424" s="70"/>
      <c r="S424" s="70"/>
    </row>
    <row r="425" spans="1:19" ht="15.75" customHeight="1" x14ac:dyDescent="0.2">
      <c r="B425" s="70"/>
      <c r="C425" s="70"/>
      <c r="D425" s="70"/>
      <c r="E425" s="70"/>
      <c r="F425" s="70"/>
      <c r="G425" s="70"/>
      <c r="H425" s="70"/>
      <c r="I425" s="70"/>
      <c r="J425" s="70"/>
      <c r="K425" s="70"/>
      <c r="L425" s="70"/>
      <c r="M425" s="70"/>
      <c r="N425" s="70"/>
      <c r="O425" s="70"/>
      <c r="P425" s="70"/>
      <c r="Q425" s="70"/>
      <c r="R425" s="70"/>
      <c r="S425" s="70"/>
    </row>
    <row r="426" spans="1:19" ht="15.75" customHeight="1" x14ac:dyDescent="0.2">
      <c r="B426" s="70"/>
      <c r="C426" s="70"/>
      <c r="D426" s="70"/>
      <c r="E426" s="70"/>
      <c r="F426" s="70"/>
      <c r="G426" s="70"/>
      <c r="H426" s="70"/>
      <c r="I426" s="70"/>
      <c r="J426" s="70"/>
      <c r="K426" s="70"/>
      <c r="L426" s="70"/>
      <c r="M426" s="70"/>
      <c r="N426" s="70"/>
      <c r="O426" s="70"/>
      <c r="P426" s="70"/>
      <c r="Q426" s="70"/>
      <c r="R426" s="70"/>
      <c r="S426" s="70"/>
    </row>
    <row r="427" spans="1:19" ht="15.75" customHeight="1" x14ac:dyDescent="0.2">
      <c r="B427" s="70"/>
      <c r="C427" s="70"/>
      <c r="D427" s="70"/>
      <c r="E427" s="70"/>
      <c r="F427" s="70"/>
      <c r="G427" s="70"/>
      <c r="H427" s="70"/>
      <c r="I427" s="70"/>
      <c r="J427" s="70"/>
      <c r="K427" s="70"/>
      <c r="L427" s="70"/>
      <c r="M427" s="70"/>
      <c r="N427" s="70"/>
      <c r="O427" s="70"/>
      <c r="P427" s="70"/>
      <c r="Q427" s="70"/>
      <c r="R427" s="70"/>
      <c r="S427" s="70"/>
    </row>
    <row r="428" spans="1:19" ht="15.75" customHeight="1" x14ac:dyDescent="0.2">
      <c r="B428" s="70"/>
      <c r="C428" s="70"/>
      <c r="D428" s="70"/>
      <c r="E428" s="70"/>
      <c r="F428" s="70"/>
      <c r="G428" s="70"/>
      <c r="H428" s="70"/>
      <c r="I428" s="70"/>
      <c r="J428" s="70"/>
      <c r="K428" s="70"/>
      <c r="L428" s="70"/>
      <c r="M428" s="70"/>
      <c r="N428" s="70"/>
      <c r="O428" s="70"/>
      <c r="P428" s="70"/>
      <c r="Q428" s="70"/>
      <c r="R428" s="70"/>
      <c r="S428" s="70"/>
    </row>
    <row r="429" spans="1:19" ht="15.75" customHeight="1" x14ac:dyDescent="0.2">
      <c r="B429" s="70"/>
      <c r="C429" s="70"/>
      <c r="D429" s="70"/>
      <c r="E429" s="70"/>
      <c r="F429" s="70"/>
      <c r="G429" s="70"/>
      <c r="H429" s="70"/>
      <c r="I429" s="70"/>
      <c r="J429" s="70"/>
      <c r="K429" s="70"/>
      <c r="L429" s="70"/>
      <c r="M429" s="70"/>
      <c r="N429" s="70"/>
      <c r="O429" s="70"/>
      <c r="P429" s="70"/>
      <c r="Q429" s="70"/>
      <c r="R429" s="70"/>
      <c r="S429" s="70"/>
    </row>
    <row r="430" spans="1:19" ht="15.75" customHeight="1" x14ac:dyDescent="0.2">
      <c r="B430" s="70"/>
      <c r="C430" s="70"/>
      <c r="D430" s="70"/>
      <c r="E430" s="70"/>
      <c r="F430" s="70"/>
      <c r="G430" s="70"/>
      <c r="H430" s="70"/>
      <c r="I430" s="70"/>
      <c r="J430" s="70"/>
      <c r="K430" s="70"/>
      <c r="L430" s="70"/>
      <c r="M430" s="70"/>
      <c r="N430" s="70"/>
      <c r="O430" s="70"/>
      <c r="P430" s="70"/>
      <c r="Q430" s="70"/>
      <c r="R430" s="70"/>
      <c r="S430" s="70"/>
    </row>
    <row r="431" spans="1:19" ht="15.75" customHeight="1" x14ac:dyDescent="0.2">
      <c r="B431" s="70"/>
      <c r="C431" s="70"/>
      <c r="D431" s="70"/>
      <c r="E431" s="70"/>
      <c r="F431" s="70"/>
      <c r="G431" s="70"/>
      <c r="H431" s="70"/>
      <c r="I431" s="70"/>
      <c r="J431" s="70"/>
      <c r="K431" s="70"/>
      <c r="L431" s="70"/>
      <c r="M431" s="70"/>
      <c r="N431" s="70"/>
      <c r="O431" s="70"/>
      <c r="P431" s="70"/>
      <c r="Q431" s="70"/>
      <c r="R431" s="70"/>
      <c r="S431" s="70"/>
    </row>
    <row r="432" spans="1:19" ht="15.75" customHeight="1" x14ac:dyDescent="0.2">
      <c r="B432" s="70"/>
      <c r="C432" s="70"/>
      <c r="D432" s="70"/>
      <c r="E432" s="70"/>
      <c r="F432" s="70"/>
      <c r="G432" s="70"/>
      <c r="H432" s="70"/>
      <c r="I432" s="70"/>
      <c r="J432" s="70"/>
      <c r="K432" s="70"/>
      <c r="L432" s="70"/>
      <c r="M432" s="70"/>
      <c r="N432" s="70"/>
      <c r="O432" s="70"/>
      <c r="P432" s="70"/>
      <c r="Q432" s="70"/>
      <c r="R432" s="70"/>
      <c r="S432" s="70"/>
    </row>
    <row r="433" spans="2:19" ht="15.75" customHeight="1" x14ac:dyDescent="0.2">
      <c r="B433" s="70"/>
      <c r="C433" s="70"/>
      <c r="D433" s="70"/>
      <c r="E433" s="70"/>
      <c r="F433" s="70"/>
      <c r="G433" s="70"/>
      <c r="H433" s="70"/>
      <c r="I433" s="70"/>
      <c r="J433" s="70"/>
      <c r="K433" s="70"/>
      <c r="L433" s="70"/>
      <c r="M433" s="70"/>
      <c r="N433" s="70"/>
      <c r="O433" s="70"/>
      <c r="P433" s="70"/>
      <c r="Q433" s="70"/>
      <c r="R433" s="70"/>
      <c r="S433" s="70"/>
    </row>
    <row r="434" spans="2:19" ht="15.75" customHeight="1" x14ac:dyDescent="0.2">
      <c r="B434" s="70"/>
      <c r="C434" s="70"/>
      <c r="D434" s="70"/>
      <c r="E434" s="70"/>
      <c r="F434" s="70"/>
      <c r="G434" s="70"/>
      <c r="H434" s="70"/>
      <c r="I434" s="70"/>
      <c r="J434" s="70"/>
      <c r="K434" s="70"/>
      <c r="L434" s="70"/>
      <c r="M434" s="70"/>
      <c r="N434" s="70"/>
      <c r="O434" s="70"/>
      <c r="P434" s="70"/>
      <c r="Q434" s="70"/>
      <c r="R434" s="70"/>
      <c r="S434" s="70"/>
    </row>
    <row r="435" spans="2:19" ht="15.75" customHeight="1" x14ac:dyDescent="0.2">
      <c r="B435" s="70"/>
      <c r="C435" s="70"/>
      <c r="D435" s="70"/>
      <c r="E435" s="70"/>
      <c r="F435" s="70"/>
      <c r="G435" s="70"/>
      <c r="H435" s="70"/>
      <c r="I435" s="70"/>
      <c r="J435" s="70"/>
      <c r="K435" s="70"/>
      <c r="L435" s="70"/>
      <c r="M435" s="70"/>
      <c r="N435" s="70"/>
      <c r="O435" s="70"/>
      <c r="P435" s="70"/>
      <c r="Q435" s="70"/>
      <c r="R435" s="70"/>
      <c r="S435" s="70"/>
    </row>
    <row r="436" spans="2:19" ht="15.75" customHeight="1" x14ac:dyDescent="0.2">
      <c r="B436" s="70"/>
      <c r="C436" s="70"/>
      <c r="D436" s="70"/>
      <c r="E436" s="70"/>
      <c r="F436" s="70"/>
      <c r="G436" s="70"/>
      <c r="H436" s="70"/>
      <c r="I436" s="70"/>
      <c r="J436" s="70"/>
      <c r="K436" s="70"/>
      <c r="L436" s="70"/>
      <c r="M436" s="70"/>
      <c r="N436" s="70"/>
      <c r="O436" s="70"/>
      <c r="P436" s="70"/>
      <c r="Q436" s="70"/>
      <c r="R436" s="70"/>
      <c r="S436" s="70"/>
    </row>
    <row r="437" spans="2:19" ht="15.75" customHeight="1" x14ac:dyDescent="0.2">
      <c r="B437" s="70"/>
      <c r="C437" s="70"/>
      <c r="D437" s="70"/>
      <c r="E437" s="70"/>
      <c r="F437" s="70"/>
      <c r="G437" s="70"/>
      <c r="H437" s="70"/>
      <c r="I437" s="70"/>
      <c r="J437" s="70"/>
      <c r="K437" s="70"/>
      <c r="L437" s="70"/>
      <c r="M437" s="70"/>
      <c r="N437" s="70"/>
      <c r="O437" s="70"/>
      <c r="P437" s="70"/>
      <c r="Q437" s="70"/>
      <c r="R437" s="70"/>
      <c r="S437" s="70"/>
    </row>
    <row r="438" spans="2:19" ht="15.75" customHeight="1" x14ac:dyDescent="0.2">
      <c r="B438" s="70"/>
      <c r="C438" s="70"/>
      <c r="D438" s="70"/>
      <c r="E438" s="70"/>
      <c r="F438" s="70"/>
      <c r="G438" s="70"/>
      <c r="H438" s="70"/>
      <c r="I438" s="70"/>
      <c r="J438" s="70"/>
      <c r="K438" s="70"/>
      <c r="L438" s="70"/>
      <c r="M438" s="70"/>
      <c r="N438" s="70"/>
      <c r="O438" s="70"/>
      <c r="P438" s="70"/>
      <c r="Q438" s="70"/>
      <c r="R438" s="70"/>
      <c r="S438" s="70"/>
    </row>
    <row r="439" spans="2:19" ht="15.75" customHeight="1" x14ac:dyDescent="0.2">
      <c r="B439" s="70"/>
      <c r="C439" s="70"/>
      <c r="D439" s="70"/>
      <c r="E439" s="70"/>
      <c r="F439" s="70"/>
      <c r="G439" s="70"/>
      <c r="H439" s="70"/>
      <c r="I439" s="70"/>
      <c r="J439" s="70"/>
      <c r="K439" s="70"/>
      <c r="L439" s="70"/>
      <c r="M439" s="70"/>
      <c r="N439" s="70"/>
      <c r="O439" s="70"/>
      <c r="P439" s="70"/>
      <c r="Q439" s="70"/>
      <c r="R439" s="70"/>
      <c r="S439" s="70"/>
    </row>
    <row r="440" spans="2:19" ht="15.75" customHeight="1" x14ac:dyDescent="0.2">
      <c r="B440" s="70"/>
      <c r="C440" s="70"/>
      <c r="D440" s="70"/>
      <c r="E440" s="70"/>
      <c r="F440" s="70"/>
      <c r="G440" s="70"/>
      <c r="H440" s="70"/>
      <c r="I440" s="70"/>
      <c r="J440" s="70"/>
      <c r="K440" s="70"/>
      <c r="L440" s="70"/>
      <c r="M440" s="70"/>
      <c r="N440" s="70"/>
      <c r="O440" s="70"/>
      <c r="P440" s="70"/>
      <c r="Q440" s="70"/>
      <c r="R440" s="70"/>
      <c r="S440" s="70"/>
    </row>
    <row r="441" spans="2:19" ht="15.75" customHeight="1" x14ac:dyDescent="0.2">
      <c r="B441" s="70"/>
      <c r="C441" s="70"/>
      <c r="D441" s="70"/>
      <c r="E441" s="70"/>
      <c r="F441" s="70"/>
      <c r="G441" s="70"/>
      <c r="H441" s="70"/>
      <c r="I441" s="70"/>
      <c r="J441" s="70"/>
      <c r="K441" s="70"/>
      <c r="L441" s="70"/>
      <c r="M441" s="70"/>
      <c r="N441" s="70"/>
      <c r="O441" s="70"/>
      <c r="P441" s="70"/>
      <c r="Q441" s="70"/>
      <c r="R441" s="70"/>
      <c r="S441" s="70"/>
    </row>
    <row r="442" spans="2:19" ht="15.75" customHeight="1" x14ac:dyDescent="0.2">
      <c r="B442" s="70"/>
      <c r="C442" s="70"/>
      <c r="D442" s="70"/>
      <c r="E442" s="70"/>
      <c r="F442" s="70"/>
      <c r="G442" s="70"/>
      <c r="H442" s="70"/>
      <c r="I442" s="70"/>
      <c r="J442" s="70"/>
      <c r="K442" s="70"/>
      <c r="L442" s="70"/>
      <c r="M442" s="70"/>
      <c r="N442" s="70"/>
      <c r="O442" s="70"/>
      <c r="P442" s="70"/>
      <c r="Q442" s="70"/>
      <c r="R442" s="70"/>
      <c r="S442" s="70"/>
    </row>
    <row r="443" spans="2:19" ht="15.75" customHeight="1" x14ac:dyDescent="0.2">
      <c r="B443" s="70"/>
      <c r="C443" s="70"/>
      <c r="D443" s="70"/>
      <c r="E443" s="70"/>
      <c r="F443" s="70"/>
      <c r="G443" s="70"/>
      <c r="H443" s="70"/>
      <c r="I443" s="70"/>
      <c r="J443" s="70"/>
      <c r="K443" s="70"/>
      <c r="L443" s="70"/>
      <c r="M443" s="70"/>
      <c r="N443" s="70"/>
      <c r="O443" s="70"/>
      <c r="P443" s="70"/>
      <c r="Q443" s="70"/>
      <c r="R443" s="70"/>
      <c r="S443" s="70"/>
    </row>
    <row r="444" spans="2:19" ht="15.75" customHeight="1" x14ac:dyDescent="0.2">
      <c r="B444" s="70"/>
      <c r="C444" s="70"/>
      <c r="D444" s="70"/>
      <c r="E444" s="70"/>
      <c r="F444" s="70"/>
      <c r="G444" s="70"/>
      <c r="H444" s="70"/>
      <c r="I444" s="70"/>
      <c r="J444" s="70"/>
      <c r="K444" s="70"/>
      <c r="L444" s="70"/>
      <c r="M444" s="70"/>
      <c r="N444" s="70"/>
      <c r="O444" s="70"/>
      <c r="P444" s="70"/>
      <c r="Q444" s="70"/>
      <c r="R444" s="70"/>
      <c r="S444" s="70"/>
    </row>
    <row r="445" spans="2:19" ht="15.75" customHeight="1" x14ac:dyDescent="0.2">
      <c r="B445" s="70"/>
      <c r="C445" s="70"/>
      <c r="D445" s="70"/>
      <c r="E445" s="70"/>
      <c r="F445" s="70"/>
      <c r="G445" s="70"/>
      <c r="H445" s="70"/>
      <c r="I445" s="70"/>
      <c r="J445" s="70"/>
      <c r="K445" s="70"/>
      <c r="L445" s="70"/>
      <c r="M445" s="70"/>
      <c r="N445" s="70"/>
      <c r="O445" s="70"/>
      <c r="P445" s="70"/>
      <c r="Q445" s="70"/>
      <c r="R445" s="70"/>
      <c r="S445" s="70"/>
    </row>
    <row r="446" spans="2:19" ht="15.75" customHeight="1" x14ac:dyDescent="0.2">
      <c r="B446" s="70"/>
      <c r="C446" s="70"/>
      <c r="D446" s="70"/>
      <c r="E446" s="70"/>
      <c r="F446" s="70"/>
      <c r="G446" s="70"/>
      <c r="H446" s="70"/>
      <c r="I446" s="70"/>
      <c r="J446" s="70"/>
      <c r="K446" s="70"/>
      <c r="L446" s="70"/>
      <c r="M446" s="70"/>
      <c r="N446" s="70"/>
      <c r="O446" s="70"/>
      <c r="P446" s="70"/>
      <c r="Q446" s="70"/>
      <c r="R446" s="70"/>
      <c r="S446" s="70"/>
    </row>
    <row r="447" spans="2:19" ht="15.75" customHeight="1" x14ac:dyDescent="0.2">
      <c r="B447" s="70"/>
      <c r="C447" s="70"/>
      <c r="D447" s="70"/>
      <c r="E447" s="70"/>
      <c r="F447" s="70"/>
      <c r="G447" s="70"/>
      <c r="H447" s="70"/>
      <c r="I447" s="70"/>
      <c r="J447" s="70"/>
      <c r="K447" s="70"/>
      <c r="L447" s="70"/>
      <c r="M447" s="70"/>
      <c r="N447" s="70"/>
      <c r="O447" s="70"/>
      <c r="P447" s="70"/>
      <c r="Q447" s="70"/>
      <c r="R447" s="70"/>
      <c r="S447" s="70"/>
    </row>
    <row r="448" spans="2:19" ht="15.75" customHeight="1" x14ac:dyDescent="0.2">
      <c r="B448" s="70"/>
      <c r="C448" s="70"/>
      <c r="D448" s="70"/>
      <c r="E448" s="70"/>
      <c r="F448" s="70"/>
      <c r="G448" s="70"/>
      <c r="H448" s="70"/>
      <c r="I448" s="70"/>
      <c r="J448" s="70"/>
      <c r="K448" s="70"/>
      <c r="L448" s="70"/>
      <c r="M448" s="70"/>
      <c r="N448" s="70"/>
      <c r="O448" s="70"/>
      <c r="P448" s="70"/>
      <c r="Q448" s="70"/>
      <c r="R448" s="70"/>
      <c r="S448" s="70"/>
    </row>
    <row r="449" spans="2:19" ht="15.75" customHeight="1" x14ac:dyDescent="0.2">
      <c r="B449" s="70"/>
      <c r="C449" s="70"/>
      <c r="D449" s="70"/>
      <c r="E449" s="70"/>
      <c r="F449" s="70"/>
      <c r="G449" s="70"/>
      <c r="H449" s="70"/>
      <c r="I449" s="70"/>
      <c r="J449" s="70"/>
      <c r="K449" s="70"/>
      <c r="L449" s="70"/>
      <c r="M449" s="70"/>
      <c r="N449" s="70"/>
      <c r="O449" s="70"/>
      <c r="P449" s="70"/>
      <c r="Q449" s="70"/>
      <c r="R449" s="70"/>
      <c r="S449" s="70"/>
    </row>
    <row r="450" spans="2:19" ht="15.75" customHeight="1" x14ac:dyDescent="0.2">
      <c r="B450" s="70"/>
      <c r="C450" s="70"/>
      <c r="D450" s="70"/>
      <c r="E450" s="70"/>
      <c r="F450" s="70"/>
      <c r="G450" s="70"/>
      <c r="H450" s="70"/>
      <c r="I450" s="70"/>
      <c r="J450" s="70"/>
      <c r="K450" s="70"/>
      <c r="L450" s="70"/>
      <c r="M450" s="70"/>
      <c r="N450" s="70"/>
      <c r="O450" s="70"/>
      <c r="P450" s="70"/>
      <c r="Q450" s="70"/>
      <c r="R450" s="70"/>
      <c r="S450" s="70"/>
    </row>
    <row r="451" spans="2:19" ht="15.75" customHeight="1" x14ac:dyDescent="0.2">
      <c r="B451" s="70"/>
      <c r="C451" s="70"/>
      <c r="D451" s="70"/>
      <c r="E451" s="70"/>
      <c r="F451" s="70"/>
      <c r="G451" s="70"/>
      <c r="H451" s="70"/>
      <c r="I451" s="70"/>
      <c r="J451" s="70"/>
      <c r="K451" s="70"/>
      <c r="L451" s="70"/>
      <c r="M451" s="70"/>
      <c r="N451" s="70"/>
      <c r="O451" s="70"/>
      <c r="P451" s="70"/>
      <c r="Q451" s="70"/>
      <c r="R451" s="70"/>
      <c r="S451" s="70"/>
    </row>
    <row r="452" spans="2:19" ht="15.75" customHeight="1" x14ac:dyDescent="0.2">
      <c r="B452" s="70"/>
      <c r="C452" s="70"/>
      <c r="D452" s="70"/>
      <c r="E452" s="70"/>
      <c r="F452" s="70"/>
      <c r="G452" s="70"/>
      <c r="H452" s="70"/>
      <c r="I452" s="70"/>
      <c r="J452" s="70"/>
      <c r="K452" s="70"/>
      <c r="L452" s="70"/>
      <c r="M452" s="70"/>
      <c r="N452" s="70"/>
      <c r="O452" s="70"/>
      <c r="P452" s="70"/>
      <c r="Q452" s="70"/>
      <c r="R452" s="70"/>
      <c r="S452" s="70"/>
    </row>
    <row r="453" spans="2:19" ht="15.75" customHeight="1" x14ac:dyDescent="0.2">
      <c r="B453" s="70"/>
      <c r="C453" s="70"/>
      <c r="D453" s="70"/>
      <c r="E453" s="70"/>
      <c r="F453" s="70"/>
      <c r="G453" s="70"/>
      <c r="H453" s="70"/>
      <c r="I453" s="70"/>
      <c r="J453" s="70"/>
      <c r="K453" s="70"/>
      <c r="L453" s="70"/>
      <c r="M453" s="70"/>
      <c r="N453" s="70"/>
      <c r="O453" s="70"/>
      <c r="P453" s="70"/>
      <c r="Q453" s="70"/>
      <c r="R453" s="70"/>
      <c r="S453" s="70"/>
    </row>
    <row r="454" spans="2:19" ht="15.75" customHeight="1" x14ac:dyDescent="0.2">
      <c r="B454" s="70"/>
      <c r="C454" s="70"/>
      <c r="D454" s="70"/>
      <c r="E454" s="70"/>
      <c r="F454" s="70"/>
      <c r="G454" s="70"/>
      <c r="H454" s="70"/>
      <c r="I454" s="70"/>
      <c r="J454" s="70"/>
      <c r="K454" s="70"/>
      <c r="L454" s="70"/>
      <c r="M454" s="70"/>
      <c r="N454" s="70"/>
      <c r="O454" s="70"/>
      <c r="P454" s="70"/>
      <c r="Q454" s="70"/>
      <c r="R454" s="70"/>
      <c r="S454" s="70"/>
    </row>
    <row r="455" spans="2:19" ht="15.75" customHeight="1" x14ac:dyDescent="0.2">
      <c r="B455" s="70"/>
      <c r="C455" s="70"/>
      <c r="D455" s="70"/>
      <c r="E455" s="70"/>
      <c r="F455" s="70"/>
      <c r="G455" s="70"/>
      <c r="H455" s="70"/>
      <c r="I455" s="70"/>
      <c r="J455" s="70"/>
      <c r="K455" s="70"/>
      <c r="L455" s="70"/>
      <c r="M455" s="70"/>
      <c r="N455" s="70"/>
      <c r="O455" s="70"/>
      <c r="P455" s="70"/>
      <c r="Q455" s="70"/>
      <c r="R455" s="70"/>
      <c r="S455" s="70"/>
    </row>
    <row r="456" spans="2:19" ht="15.75" customHeight="1" x14ac:dyDescent="0.2">
      <c r="B456" s="70"/>
      <c r="C456" s="70"/>
      <c r="D456" s="70"/>
      <c r="E456" s="70"/>
      <c r="F456" s="70"/>
      <c r="G456" s="70"/>
      <c r="H456" s="70"/>
      <c r="I456" s="70"/>
      <c r="J456" s="70"/>
      <c r="K456" s="70"/>
      <c r="L456" s="70"/>
      <c r="M456" s="70"/>
      <c r="N456" s="70"/>
      <c r="O456" s="70"/>
      <c r="P456" s="70"/>
      <c r="Q456" s="70"/>
      <c r="R456" s="70"/>
      <c r="S456" s="70"/>
    </row>
    <row r="457" spans="2:19" ht="15.75" customHeight="1" x14ac:dyDescent="0.2">
      <c r="B457" s="70"/>
      <c r="C457" s="70"/>
      <c r="D457" s="70"/>
      <c r="E457" s="70"/>
      <c r="F457" s="70"/>
      <c r="G457" s="70"/>
      <c r="H457" s="70"/>
      <c r="I457" s="70"/>
      <c r="J457" s="70"/>
      <c r="K457" s="70"/>
      <c r="L457" s="70"/>
      <c r="M457" s="70"/>
      <c r="N457" s="70"/>
      <c r="O457" s="70"/>
      <c r="P457" s="70"/>
      <c r="Q457" s="70"/>
      <c r="R457" s="70"/>
      <c r="S457" s="70"/>
    </row>
    <row r="458" spans="2:19" ht="15.75" customHeight="1" x14ac:dyDescent="0.2">
      <c r="B458" s="70"/>
      <c r="C458" s="70"/>
      <c r="D458" s="70"/>
      <c r="E458" s="70"/>
      <c r="F458" s="70"/>
      <c r="G458" s="70"/>
      <c r="H458" s="70"/>
      <c r="I458" s="70"/>
      <c r="J458" s="70"/>
      <c r="K458" s="70"/>
      <c r="L458" s="70"/>
      <c r="M458" s="70"/>
      <c r="N458" s="70"/>
      <c r="O458" s="70"/>
      <c r="P458" s="70"/>
      <c r="Q458" s="70"/>
      <c r="R458" s="70"/>
      <c r="S458" s="70"/>
    </row>
    <row r="459" spans="2:19" ht="15.75" customHeight="1" x14ac:dyDescent="0.2">
      <c r="B459" s="70"/>
      <c r="C459" s="70"/>
      <c r="D459" s="70"/>
      <c r="E459" s="70"/>
      <c r="F459" s="70"/>
      <c r="G459" s="70"/>
      <c r="H459" s="70"/>
      <c r="I459" s="70"/>
      <c r="J459" s="70"/>
      <c r="K459" s="70"/>
      <c r="L459" s="70"/>
      <c r="M459" s="70"/>
      <c r="N459" s="70"/>
      <c r="O459" s="70"/>
      <c r="P459" s="70"/>
      <c r="Q459" s="70"/>
      <c r="R459" s="70"/>
      <c r="S459" s="70"/>
    </row>
    <row r="460" spans="2:19" ht="15.75" customHeight="1" x14ac:dyDescent="0.2">
      <c r="B460" s="70"/>
      <c r="C460" s="70"/>
      <c r="D460" s="70"/>
      <c r="E460" s="70"/>
      <c r="F460" s="70"/>
      <c r="G460" s="70"/>
      <c r="H460" s="70"/>
      <c r="I460" s="70"/>
      <c r="J460" s="70"/>
      <c r="K460" s="70"/>
      <c r="L460" s="70"/>
      <c r="M460" s="70"/>
      <c r="N460" s="70"/>
      <c r="O460" s="70"/>
      <c r="P460" s="70"/>
      <c r="Q460" s="70"/>
      <c r="R460" s="70"/>
      <c r="S460" s="70"/>
    </row>
    <row r="461" spans="2:19" ht="15.75" customHeight="1" x14ac:dyDescent="0.2">
      <c r="B461" s="70"/>
      <c r="C461" s="70"/>
      <c r="D461" s="70"/>
      <c r="E461" s="70"/>
      <c r="F461" s="70"/>
      <c r="G461" s="70"/>
      <c r="H461" s="70"/>
      <c r="I461" s="70"/>
      <c r="J461" s="70"/>
      <c r="K461" s="70"/>
      <c r="L461" s="70"/>
      <c r="M461" s="70"/>
      <c r="N461" s="70"/>
      <c r="O461" s="70"/>
      <c r="P461" s="70"/>
      <c r="Q461" s="70"/>
      <c r="R461" s="70"/>
      <c r="S461" s="70"/>
    </row>
    <row r="462" spans="2:19" ht="15.75" customHeight="1" x14ac:dyDescent="0.2">
      <c r="B462" s="70"/>
      <c r="C462" s="70"/>
      <c r="D462" s="70"/>
      <c r="E462" s="70"/>
      <c r="F462" s="70"/>
      <c r="G462" s="70"/>
      <c r="H462" s="70"/>
      <c r="I462" s="70"/>
      <c r="J462" s="70"/>
      <c r="K462" s="70"/>
      <c r="L462" s="70"/>
      <c r="M462" s="70"/>
      <c r="N462" s="70"/>
      <c r="O462" s="70"/>
      <c r="P462" s="70"/>
      <c r="Q462" s="70"/>
      <c r="R462" s="70"/>
      <c r="S462" s="70"/>
    </row>
    <row r="463" spans="2:19" ht="15.75" customHeight="1" x14ac:dyDescent="0.2">
      <c r="B463" s="70"/>
      <c r="C463" s="70"/>
      <c r="D463" s="70"/>
      <c r="E463" s="70"/>
      <c r="F463" s="70"/>
      <c r="G463" s="70"/>
      <c r="H463" s="70"/>
      <c r="I463" s="70"/>
      <c r="J463" s="70"/>
      <c r="K463" s="70"/>
      <c r="L463" s="70"/>
      <c r="M463" s="70"/>
      <c r="N463" s="70"/>
      <c r="O463" s="70"/>
      <c r="P463" s="70"/>
      <c r="Q463" s="70"/>
      <c r="R463" s="70"/>
      <c r="S463" s="70"/>
    </row>
    <row r="464" spans="2:19" ht="15.75" customHeight="1" x14ac:dyDescent="0.2">
      <c r="B464" s="70"/>
      <c r="C464" s="70"/>
      <c r="D464" s="70"/>
      <c r="E464" s="70"/>
      <c r="F464" s="70"/>
      <c r="G464" s="70"/>
      <c r="H464" s="70"/>
      <c r="I464" s="70"/>
      <c r="J464" s="70"/>
      <c r="K464" s="70"/>
      <c r="L464" s="70"/>
      <c r="M464" s="70"/>
      <c r="N464" s="70"/>
      <c r="O464" s="70"/>
      <c r="P464" s="70"/>
      <c r="Q464" s="70"/>
      <c r="R464" s="70"/>
      <c r="S464" s="70"/>
    </row>
    <row r="465" spans="2:19" ht="15.75" customHeight="1" x14ac:dyDescent="0.2">
      <c r="B465" s="70"/>
      <c r="C465" s="70"/>
      <c r="D465" s="70"/>
      <c r="E465" s="70"/>
      <c r="F465" s="70"/>
      <c r="G465" s="70"/>
      <c r="H465" s="70"/>
      <c r="I465" s="70"/>
      <c r="J465" s="70"/>
      <c r="K465" s="70"/>
      <c r="L465" s="70"/>
      <c r="M465" s="70"/>
      <c r="N465" s="70"/>
      <c r="O465" s="70"/>
      <c r="P465" s="70"/>
      <c r="Q465" s="70"/>
      <c r="R465" s="70"/>
      <c r="S465" s="70"/>
    </row>
    <row r="466" spans="2:19" ht="15.75" customHeight="1" x14ac:dyDescent="0.2">
      <c r="B466" s="70"/>
      <c r="C466" s="70"/>
      <c r="D466" s="70"/>
      <c r="E466" s="70"/>
      <c r="F466" s="70"/>
      <c r="G466" s="70"/>
      <c r="H466" s="70"/>
      <c r="I466" s="70"/>
      <c r="J466" s="70"/>
      <c r="K466" s="70"/>
      <c r="L466" s="70"/>
      <c r="M466" s="70"/>
      <c r="N466" s="70"/>
      <c r="O466" s="70"/>
      <c r="P466" s="70"/>
      <c r="Q466" s="70"/>
      <c r="R466" s="70"/>
      <c r="S466" s="70"/>
    </row>
    <row r="467" spans="2:19" ht="15.75" customHeight="1" x14ac:dyDescent="0.2">
      <c r="B467" s="70"/>
      <c r="C467" s="70"/>
      <c r="D467" s="70"/>
      <c r="E467" s="70"/>
      <c r="F467" s="70"/>
      <c r="G467" s="70"/>
      <c r="H467" s="70"/>
      <c r="I467" s="70"/>
      <c r="J467" s="70"/>
      <c r="K467" s="70"/>
      <c r="L467" s="70"/>
      <c r="M467" s="70"/>
      <c r="N467" s="70"/>
      <c r="O467" s="70"/>
      <c r="P467" s="70"/>
      <c r="Q467" s="70"/>
      <c r="R467" s="70"/>
      <c r="S467" s="70"/>
    </row>
    <row r="468" spans="2:19" ht="15.75" customHeight="1" x14ac:dyDescent="0.2">
      <c r="B468" s="70"/>
      <c r="C468" s="70"/>
      <c r="D468" s="70"/>
      <c r="E468" s="70"/>
      <c r="F468" s="70"/>
      <c r="G468" s="70"/>
      <c r="H468" s="70"/>
      <c r="I468" s="70"/>
      <c r="J468" s="70"/>
      <c r="K468" s="70"/>
      <c r="L468" s="70"/>
      <c r="M468" s="70"/>
      <c r="N468" s="70"/>
      <c r="O468" s="70"/>
      <c r="P468" s="70"/>
      <c r="Q468" s="70"/>
      <c r="R468" s="70"/>
      <c r="S468" s="70"/>
    </row>
    <row r="469" spans="2:19" ht="15.75" customHeight="1" x14ac:dyDescent="0.2">
      <c r="B469" s="70"/>
      <c r="C469" s="70"/>
      <c r="D469" s="70"/>
      <c r="E469" s="70"/>
      <c r="F469" s="70"/>
      <c r="G469" s="70"/>
      <c r="H469" s="70"/>
      <c r="I469" s="70"/>
      <c r="J469" s="70"/>
      <c r="K469" s="70"/>
      <c r="L469" s="70"/>
      <c r="M469" s="70"/>
      <c r="N469" s="70"/>
      <c r="O469" s="70"/>
      <c r="P469" s="70"/>
      <c r="Q469" s="70"/>
      <c r="R469" s="70"/>
      <c r="S469" s="70"/>
    </row>
    <row r="470" spans="2:19" ht="15.75" customHeight="1" x14ac:dyDescent="0.2">
      <c r="B470" s="70"/>
      <c r="C470" s="70"/>
      <c r="D470" s="70"/>
      <c r="E470" s="70"/>
      <c r="F470" s="70"/>
      <c r="G470" s="70"/>
      <c r="H470" s="70"/>
      <c r="I470" s="70"/>
      <c r="J470" s="70"/>
      <c r="K470" s="70"/>
      <c r="L470" s="70"/>
      <c r="M470" s="70"/>
      <c r="N470" s="70"/>
      <c r="O470" s="70"/>
      <c r="P470" s="70"/>
      <c r="Q470" s="70"/>
      <c r="R470" s="70"/>
      <c r="S470" s="70"/>
    </row>
    <row r="471" spans="2:19" ht="15.75" customHeight="1" x14ac:dyDescent="0.2">
      <c r="B471" s="70"/>
      <c r="C471" s="70"/>
      <c r="D471" s="70"/>
      <c r="E471" s="70"/>
      <c r="F471" s="70"/>
      <c r="G471" s="70"/>
      <c r="H471" s="70"/>
      <c r="I471" s="70"/>
      <c r="J471" s="70"/>
      <c r="K471" s="70"/>
      <c r="L471" s="70"/>
      <c r="M471" s="70"/>
      <c r="N471" s="70"/>
      <c r="O471" s="70"/>
      <c r="P471" s="70"/>
      <c r="Q471" s="70"/>
      <c r="R471" s="70"/>
      <c r="S471" s="70"/>
    </row>
    <row r="472" spans="2:19" ht="15.75" customHeight="1" x14ac:dyDescent="0.2">
      <c r="B472" s="70"/>
      <c r="C472" s="70"/>
      <c r="D472" s="70"/>
      <c r="E472" s="70"/>
      <c r="F472" s="70"/>
      <c r="G472" s="70"/>
      <c r="H472" s="70"/>
      <c r="I472" s="70"/>
      <c r="J472" s="70"/>
      <c r="K472" s="70"/>
      <c r="L472" s="70"/>
      <c r="M472" s="70"/>
      <c r="N472" s="70"/>
      <c r="O472" s="70"/>
      <c r="P472" s="70"/>
      <c r="Q472" s="70"/>
      <c r="R472" s="70"/>
      <c r="S472" s="70"/>
    </row>
    <row r="473" spans="2:19" ht="15.75" customHeight="1" x14ac:dyDescent="0.2">
      <c r="B473" s="70"/>
      <c r="C473" s="70"/>
      <c r="D473" s="70"/>
      <c r="E473" s="70"/>
      <c r="F473" s="70"/>
      <c r="G473" s="70"/>
      <c r="H473" s="70"/>
      <c r="I473" s="70"/>
      <c r="J473" s="70"/>
      <c r="K473" s="70"/>
      <c r="L473" s="70"/>
      <c r="M473" s="70"/>
      <c r="N473" s="70"/>
      <c r="O473" s="70"/>
      <c r="P473" s="70"/>
      <c r="Q473" s="70"/>
      <c r="R473" s="70"/>
      <c r="S473" s="70"/>
    </row>
    <row r="474" spans="2:19" ht="15.75" customHeight="1" x14ac:dyDescent="0.2">
      <c r="B474" s="70"/>
      <c r="C474" s="70"/>
      <c r="D474" s="70"/>
      <c r="E474" s="70"/>
      <c r="F474" s="70"/>
      <c r="G474" s="70"/>
      <c r="H474" s="70"/>
      <c r="I474" s="70"/>
      <c r="J474" s="70"/>
      <c r="K474" s="70"/>
      <c r="L474" s="70"/>
      <c r="M474" s="70"/>
      <c r="N474" s="70"/>
      <c r="O474" s="70"/>
      <c r="P474" s="70"/>
      <c r="Q474" s="70"/>
      <c r="R474" s="70"/>
      <c r="S474" s="70"/>
    </row>
    <row r="475" spans="2:19" ht="15.75" customHeight="1" x14ac:dyDescent="0.2">
      <c r="B475" s="70"/>
      <c r="C475" s="70"/>
      <c r="D475" s="70"/>
      <c r="E475" s="70"/>
      <c r="F475" s="70"/>
      <c r="G475" s="70"/>
      <c r="H475" s="70"/>
      <c r="I475" s="70"/>
      <c r="J475" s="70"/>
      <c r="K475" s="70"/>
      <c r="L475" s="70"/>
      <c r="M475" s="70"/>
      <c r="N475" s="70"/>
      <c r="O475" s="70"/>
      <c r="P475" s="70"/>
      <c r="Q475" s="70"/>
      <c r="R475" s="70"/>
      <c r="S475" s="70"/>
    </row>
    <row r="476" spans="2:19" ht="15.75" customHeight="1" x14ac:dyDescent="0.2">
      <c r="B476" s="70"/>
      <c r="C476" s="70"/>
      <c r="D476" s="70"/>
      <c r="E476" s="70"/>
      <c r="F476" s="70"/>
      <c r="G476" s="70"/>
      <c r="H476" s="70"/>
      <c r="I476" s="70"/>
      <c r="J476" s="70"/>
      <c r="K476" s="70"/>
      <c r="L476" s="70"/>
      <c r="M476" s="70"/>
      <c r="N476" s="70"/>
      <c r="O476" s="70"/>
      <c r="P476" s="70"/>
      <c r="Q476" s="70"/>
      <c r="R476" s="70"/>
      <c r="S476" s="70"/>
    </row>
    <row r="477" spans="2:19" ht="15.75" customHeight="1" x14ac:dyDescent="0.2">
      <c r="B477" s="70"/>
      <c r="C477" s="70"/>
      <c r="D477" s="70"/>
      <c r="E477" s="70"/>
      <c r="F477" s="70"/>
      <c r="G477" s="70"/>
      <c r="H477" s="70"/>
      <c r="I477" s="70"/>
      <c r="J477" s="70"/>
      <c r="K477" s="70"/>
      <c r="L477" s="70"/>
      <c r="M477" s="70"/>
      <c r="N477" s="70"/>
      <c r="O477" s="70"/>
      <c r="P477" s="70"/>
      <c r="Q477" s="70"/>
      <c r="R477" s="70"/>
      <c r="S477" s="70"/>
    </row>
    <row r="478" spans="2:19" ht="15.75" customHeight="1" x14ac:dyDescent="0.2">
      <c r="B478" s="70"/>
      <c r="C478" s="70"/>
      <c r="D478" s="70"/>
      <c r="E478" s="70"/>
      <c r="F478" s="70"/>
      <c r="G478" s="70"/>
      <c r="H478" s="70"/>
      <c r="I478" s="70"/>
      <c r="J478" s="70"/>
      <c r="K478" s="70"/>
      <c r="L478" s="70"/>
      <c r="M478" s="70"/>
      <c r="N478" s="70"/>
      <c r="O478" s="70"/>
      <c r="P478" s="70"/>
      <c r="Q478" s="70"/>
      <c r="R478" s="70"/>
      <c r="S478" s="70"/>
    </row>
    <row r="479" spans="2:19" ht="15.75" customHeight="1" x14ac:dyDescent="0.2">
      <c r="B479" s="70"/>
      <c r="C479" s="70"/>
      <c r="D479" s="70"/>
      <c r="E479" s="70"/>
      <c r="F479" s="70"/>
      <c r="G479" s="70"/>
      <c r="H479" s="70"/>
      <c r="I479" s="70"/>
      <c r="J479" s="70"/>
      <c r="K479" s="70"/>
      <c r="L479" s="70"/>
      <c r="M479" s="70"/>
      <c r="N479" s="70"/>
      <c r="O479" s="70"/>
      <c r="P479" s="70"/>
      <c r="Q479" s="70"/>
      <c r="R479" s="70"/>
      <c r="S479" s="70"/>
    </row>
    <row r="480" spans="2:19" ht="15.75" customHeight="1" x14ac:dyDescent="0.2">
      <c r="B480" s="70"/>
      <c r="C480" s="70"/>
      <c r="D480" s="70"/>
      <c r="E480" s="70"/>
      <c r="F480" s="70"/>
      <c r="G480" s="70"/>
      <c r="H480" s="70"/>
      <c r="I480" s="70"/>
      <c r="J480" s="70"/>
      <c r="K480" s="70"/>
      <c r="L480" s="70"/>
      <c r="M480" s="70"/>
      <c r="N480" s="70"/>
      <c r="O480" s="70"/>
      <c r="P480" s="70"/>
      <c r="Q480" s="70"/>
      <c r="R480" s="70"/>
      <c r="S480" s="70"/>
    </row>
    <row r="481" spans="2:19" ht="15.75" customHeight="1" x14ac:dyDescent="0.2">
      <c r="B481" s="70"/>
      <c r="C481" s="70"/>
      <c r="D481" s="70"/>
      <c r="E481" s="70"/>
      <c r="F481" s="70"/>
      <c r="G481" s="70"/>
      <c r="H481" s="70"/>
      <c r="I481" s="70"/>
      <c r="J481" s="70"/>
      <c r="K481" s="70"/>
      <c r="L481" s="70"/>
      <c r="M481" s="70"/>
      <c r="N481" s="70"/>
      <c r="O481" s="70"/>
      <c r="P481" s="70"/>
      <c r="Q481" s="70"/>
      <c r="R481" s="70"/>
      <c r="S481" s="70"/>
    </row>
    <row r="482" spans="2:19" ht="15.75" customHeight="1" x14ac:dyDescent="0.2">
      <c r="B482" s="70"/>
      <c r="C482" s="70"/>
      <c r="D482" s="70"/>
      <c r="E482" s="70"/>
      <c r="F482" s="70"/>
      <c r="G482" s="70"/>
      <c r="H482" s="70"/>
      <c r="I482" s="70"/>
      <c r="J482" s="70"/>
      <c r="K482" s="70"/>
      <c r="L482" s="70"/>
      <c r="M482" s="70"/>
      <c r="N482" s="70"/>
      <c r="O482" s="70"/>
      <c r="P482" s="70"/>
      <c r="Q482" s="70"/>
      <c r="R482" s="70"/>
      <c r="S482" s="70"/>
    </row>
    <row r="483" spans="2:19" ht="15.75" customHeight="1" x14ac:dyDescent="0.2">
      <c r="B483" s="70"/>
      <c r="C483" s="70"/>
      <c r="D483" s="70"/>
      <c r="E483" s="70"/>
      <c r="F483" s="70"/>
      <c r="G483" s="70"/>
      <c r="H483" s="70"/>
      <c r="I483" s="70"/>
      <c r="J483" s="70"/>
      <c r="K483" s="70"/>
      <c r="L483" s="70"/>
      <c r="M483" s="70"/>
      <c r="N483" s="70"/>
      <c r="O483" s="70"/>
      <c r="P483" s="70"/>
      <c r="Q483" s="70"/>
      <c r="R483" s="70"/>
      <c r="S483" s="70"/>
    </row>
    <row r="484" spans="2:19" ht="15.75" customHeight="1" x14ac:dyDescent="0.2">
      <c r="B484" s="70"/>
      <c r="C484" s="70"/>
      <c r="D484" s="70"/>
      <c r="E484" s="70"/>
      <c r="F484" s="70"/>
      <c r="G484" s="70"/>
      <c r="H484" s="70"/>
      <c r="I484" s="70"/>
      <c r="J484" s="70"/>
      <c r="K484" s="70"/>
      <c r="L484" s="70"/>
      <c r="M484" s="70"/>
      <c r="N484" s="70"/>
      <c r="O484" s="70"/>
      <c r="P484" s="70"/>
      <c r="Q484" s="70"/>
      <c r="R484" s="70"/>
      <c r="S484" s="70"/>
    </row>
    <row r="485" spans="2:19" ht="15.75" customHeight="1" x14ac:dyDescent="0.2">
      <c r="B485" s="70"/>
      <c r="C485" s="70"/>
      <c r="D485" s="70"/>
      <c r="E485" s="70"/>
      <c r="F485" s="70"/>
      <c r="G485" s="70"/>
      <c r="H485" s="70"/>
      <c r="I485" s="70"/>
      <c r="J485" s="70"/>
      <c r="K485" s="70"/>
      <c r="L485" s="70"/>
      <c r="M485" s="70"/>
      <c r="N485" s="70"/>
      <c r="O485" s="70"/>
      <c r="P485" s="70"/>
      <c r="Q485" s="70"/>
      <c r="R485" s="70"/>
      <c r="S485" s="70"/>
    </row>
    <row r="486" spans="2:19" ht="15.75" customHeight="1" x14ac:dyDescent="0.2">
      <c r="B486" s="70"/>
      <c r="C486" s="70"/>
      <c r="D486" s="70"/>
      <c r="E486" s="70"/>
      <c r="F486" s="70"/>
      <c r="G486" s="70"/>
      <c r="H486" s="70"/>
      <c r="I486" s="70"/>
      <c r="J486" s="70"/>
      <c r="K486" s="70"/>
      <c r="L486" s="70"/>
      <c r="M486" s="70"/>
      <c r="N486" s="70"/>
      <c r="O486" s="70"/>
      <c r="P486" s="70"/>
      <c r="Q486" s="70"/>
      <c r="R486" s="70"/>
      <c r="S486" s="70"/>
    </row>
    <row r="487" spans="2:19" ht="15.75" customHeight="1" x14ac:dyDescent="0.2">
      <c r="B487" s="70"/>
      <c r="C487" s="70"/>
      <c r="D487" s="70"/>
      <c r="E487" s="70"/>
      <c r="F487" s="70"/>
      <c r="G487" s="70"/>
      <c r="H487" s="70"/>
      <c r="I487" s="70"/>
      <c r="J487" s="70"/>
      <c r="K487" s="70"/>
      <c r="L487" s="70"/>
      <c r="M487" s="70"/>
      <c r="N487" s="70"/>
      <c r="O487" s="70"/>
      <c r="P487" s="70"/>
      <c r="Q487" s="70"/>
      <c r="R487" s="70"/>
      <c r="S487" s="70"/>
    </row>
    <row r="488" spans="2:19" ht="15.75" customHeight="1" x14ac:dyDescent="0.2">
      <c r="B488" s="70"/>
      <c r="C488" s="70"/>
      <c r="D488" s="70"/>
      <c r="E488" s="70"/>
      <c r="F488" s="70"/>
      <c r="G488" s="70"/>
      <c r="H488" s="70"/>
      <c r="I488" s="70"/>
      <c r="J488" s="70"/>
      <c r="K488" s="70"/>
      <c r="L488" s="70"/>
      <c r="M488" s="70"/>
      <c r="N488" s="70"/>
      <c r="O488" s="70"/>
      <c r="P488" s="70"/>
      <c r="Q488" s="70"/>
      <c r="R488" s="70"/>
      <c r="S488" s="70"/>
    </row>
    <row r="489" spans="2:19" ht="15.75" customHeight="1" x14ac:dyDescent="0.2">
      <c r="B489" s="70"/>
      <c r="C489" s="70"/>
      <c r="D489" s="70"/>
      <c r="E489" s="70"/>
      <c r="F489" s="70"/>
      <c r="G489" s="70"/>
      <c r="H489" s="70"/>
      <c r="I489" s="70"/>
      <c r="J489" s="70"/>
      <c r="K489" s="70"/>
      <c r="L489" s="70"/>
      <c r="M489" s="70"/>
      <c r="N489" s="70"/>
      <c r="O489" s="70"/>
      <c r="P489" s="70"/>
      <c r="Q489" s="70"/>
      <c r="R489" s="70"/>
      <c r="S489" s="70"/>
    </row>
    <row r="490" spans="2:19" ht="15.75" customHeight="1" x14ac:dyDescent="0.2">
      <c r="B490" s="70"/>
      <c r="C490" s="70"/>
      <c r="D490" s="70"/>
      <c r="E490" s="70"/>
      <c r="F490" s="70"/>
      <c r="G490" s="70"/>
      <c r="H490" s="70"/>
      <c r="I490" s="70"/>
      <c r="J490" s="70"/>
      <c r="K490" s="70"/>
      <c r="L490" s="70"/>
      <c r="M490" s="70"/>
      <c r="N490" s="70"/>
      <c r="O490" s="70"/>
      <c r="P490" s="70"/>
      <c r="Q490" s="70"/>
      <c r="R490" s="70"/>
      <c r="S490" s="70"/>
    </row>
    <row r="491" spans="2:19" ht="15.75" customHeight="1" x14ac:dyDescent="0.2">
      <c r="B491" s="70"/>
      <c r="C491" s="70"/>
      <c r="D491" s="70"/>
      <c r="E491" s="70"/>
      <c r="F491" s="70"/>
      <c r="G491" s="70"/>
      <c r="H491" s="70"/>
      <c r="I491" s="70"/>
      <c r="J491" s="70"/>
      <c r="K491" s="70"/>
      <c r="L491" s="70"/>
      <c r="M491" s="70"/>
      <c r="N491" s="70"/>
      <c r="O491" s="70"/>
      <c r="P491" s="70"/>
      <c r="Q491" s="70"/>
      <c r="R491" s="70"/>
      <c r="S491" s="70"/>
    </row>
    <row r="492" spans="2:19" ht="15.75" customHeight="1" x14ac:dyDescent="0.2">
      <c r="B492" s="70"/>
      <c r="C492" s="70"/>
      <c r="D492" s="70"/>
      <c r="E492" s="70"/>
      <c r="F492" s="70"/>
      <c r="G492" s="70"/>
      <c r="H492" s="70"/>
      <c r="I492" s="70"/>
      <c r="J492" s="70"/>
      <c r="K492" s="70"/>
      <c r="L492" s="70"/>
      <c r="M492" s="70"/>
      <c r="N492" s="70"/>
      <c r="O492" s="70"/>
      <c r="P492" s="70"/>
      <c r="Q492" s="70"/>
      <c r="R492" s="70"/>
      <c r="S492" s="70"/>
    </row>
    <row r="493" spans="2:19" ht="15.75" customHeight="1" x14ac:dyDescent="0.2">
      <c r="B493" s="70"/>
      <c r="C493" s="70"/>
      <c r="D493" s="70"/>
      <c r="E493" s="70"/>
      <c r="F493" s="70"/>
      <c r="G493" s="70"/>
      <c r="H493" s="70"/>
      <c r="I493" s="70"/>
      <c r="J493" s="70"/>
      <c r="K493" s="70"/>
      <c r="L493" s="70"/>
      <c r="M493" s="70"/>
      <c r="N493" s="70"/>
      <c r="O493" s="70"/>
      <c r="P493" s="70"/>
      <c r="Q493" s="70"/>
      <c r="R493" s="70"/>
      <c r="S493" s="70"/>
    </row>
    <row r="494" spans="2:19" ht="15.75" customHeight="1" x14ac:dyDescent="0.2">
      <c r="B494" s="70"/>
      <c r="C494" s="70"/>
      <c r="D494" s="70"/>
      <c r="E494" s="70"/>
      <c r="F494" s="70"/>
      <c r="G494" s="70"/>
      <c r="H494" s="70"/>
      <c r="I494" s="70"/>
      <c r="J494" s="70"/>
      <c r="K494" s="70"/>
      <c r="L494" s="70"/>
      <c r="M494" s="70"/>
      <c r="N494" s="70"/>
      <c r="O494" s="70"/>
      <c r="P494" s="70"/>
      <c r="Q494" s="70"/>
      <c r="R494" s="70"/>
      <c r="S494" s="70"/>
    </row>
    <row r="495" spans="2:19" ht="15.75" customHeight="1" x14ac:dyDescent="0.2">
      <c r="B495" s="70"/>
      <c r="C495" s="70"/>
      <c r="D495" s="70"/>
      <c r="E495" s="70"/>
      <c r="F495" s="70"/>
      <c r="G495" s="70"/>
      <c r="H495" s="70"/>
      <c r="I495" s="70"/>
      <c r="J495" s="70"/>
      <c r="K495" s="70"/>
      <c r="L495" s="70"/>
      <c r="M495" s="70"/>
      <c r="N495" s="70"/>
      <c r="O495" s="70"/>
      <c r="P495" s="70"/>
      <c r="Q495" s="70"/>
      <c r="R495" s="70"/>
      <c r="S495" s="70"/>
    </row>
    <row r="496" spans="2:19" ht="15.75" customHeight="1" x14ac:dyDescent="0.2">
      <c r="B496" s="70"/>
      <c r="C496" s="70"/>
      <c r="D496" s="70"/>
      <c r="E496" s="70"/>
      <c r="F496" s="70"/>
      <c r="G496" s="70"/>
      <c r="H496" s="70"/>
      <c r="I496" s="70"/>
      <c r="J496" s="70"/>
      <c r="K496" s="70"/>
      <c r="L496" s="70"/>
      <c r="M496" s="70"/>
      <c r="N496" s="70"/>
      <c r="O496" s="70"/>
      <c r="P496" s="70"/>
      <c r="Q496" s="70"/>
      <c r="R496" s="70"/>
      <c r="S496" s="70"/>
    </row>
    <row r="497" spans="2:19" ht="15.75" customHeight="1" x14ac:dyDescent="0.2">
      <c r="B497" s="70"/>
      <c r="C497" s="70"/>
      <c r="D497" s="70"/>
      <c r="E497" s="70"/>
      <c r="F497" s="70"/>
      <c r="G497" s="70"/>
      <c r="H497" s="70"/>
      <c r="I497" s="70"/>
      <c r="J497" s="70"/>
      <c r="K497" s="70"/>
      <c r="L497" s="70"/>
      <c r="M497" s="70"/>
      <c r="N497" s="70"/>
      <c r="O497" s="70"/>
      <c r="P497" s="70"/>
      <c r="Q497" s="70"/>
      <c r="R497" s="70"/>
      <c r="S497" s="70"/>
    </row>
    <row r="498" spans="2:19" ht="15.75" customHeight="1" x14ac:dyDescent="0.2">
      <c r="B498" s="70"/>
      <c r="C498" s="70"/>
      <c r="D498" s="70"/>
      <c r="E498" s="70"/>
      <c r="F498" s="70"/>
      <c r="G498" s="70"/>
      <c r="H498" s="70"/>
      <c r="I498" s="70"/>
      <c r="J498" s="70"/>
      <c r="K498" s="70"/>
      <c r="L498" s="70"/>
      <c r="M498" s="70"/>
      <c r="N498" s="70"/>
      <c r="O498" s="70"/>
      <c r="P498" s="70"/>
      <c r="Q498" s="70"/>
      <c r="R498" s="70"/>
      <c r="S498" s="70"/>
    </row>
    <row r="499" spans="2:19" ht="15.75" customHeight="1" x14ac:dyDescent="0.2">
      <c r="B499" s="70"/>
      <c r="C499" s="70"/>
      <c r="D499" s="70"/>
      <c r="E499" s="70"/>
      <c r="F499" s="70"/>
      <c r="G499" s="70"/>
      <c r="H499" s="70"/>
      <c r="I499" s="70"/>
      <c r="J499" s="70"/>
      <c r="K499" s="70"/>
      <c r="L499" s="70"/>
      <c r="M499" s="70"/>
      <c r="N499" s="70"/>
      <c r="O499" s="70"/>
      <c r="P499" s="70"/>
      <c r="Q499" s="70"/>
      <c r="R499" s="70"/>
      <c r="S499" s="70"/>
    </row>
    <row r="500" spans="2:19" ht="15.75" customHeight="1" x14ac:dyDescent="0.2">
      <c r="B500" s="70"/>
      <c r="C500" s="70"/>
      <c r="D500" s="70"/>
      <c r="E500" s="70"/>
      <c r="F500" s="70"/>
      <c r="G500" s="70"/>
      <c r="H500" s="70"/>
      <c r="I500" s="70"/>
      <c r="J500" s="70"/>
      <c r="K500" s="70"/>
      <c r="L500" s="70"/>
      <c r="M500" s="70"/>
      <c r="N500" s="70"/>
      <c r="O500" s="70"/>
      <c r="P500" s="70"/>
      <c r="Q500" s="70"/>
      <c r="R500" s="70"/>
      <c r="S500" s="70"/>
    </row>
    <row r="501" spans="2:19" ht="15.75" customHeight="1" x14ac:dyDescent="0.2">
      <c r="B501" s="70"/>
      <c r="C501" s="70"/>
      <c r="D501" s="70"/>
      <c r="E501" s="70"/>
      <c r="F501" s="70"/>
      <c r="G501" s="70"/>
      <c r="H501" s="70"/>
      <c r="I501" s="70"/>
      <c r="J501" s="70"/>
      <c r="K501" s="70"/>
      <c r="L501" s="70"/>
      <c r="M501" s="70"/>
      <c r="N501" s="70"/>
      <c r="O501" s="70"/>
      <c r="P501" s="70"/>
      <c r="Q501" s="70"/>
      <c r="R501" s="70"/>
      <c r="S501" s="70"/>
    </row>
    <row r="502" spans="2:19" ht="15.75" customHeight="1" x14ac:dyDescent="0.2">
      <c r="B502" s="70"/>
      <c r="C502" s="70"/>
      <c r="D502" s="70"/>
      <c r="E502" s="70"/>
      <c r="F502" s="70"/>
      <c r="G502" s="70"/>
      <c r="H502" s="70"/>
      <c r="I502" s="70"/>
      <c r="J502" s="70"/>
      <c r="K502" s="70"/>
      <c r="L502" s="70"/>
      <c r="M502" s="70"/>
      <c r="N502" s="70"/>
      <c r="O502" s="70"/>
      <c r="P502" s="70"/>
      <c r="Q502" s="70"/>
      <c r="R502" s="70"/>
      <c r="S502" s="70"/>
    </row>
    <row r="503" spans="2:19" ht="15.75" customHeight="1" x14ac:dyDescent="0.2">
      <c r="B503" s="70"/>
      <c r="C503" s="70"/>
      <c r="D503" s="70"/>
      <c r="E503" s="70"/>
      <c r="F503" s="70"/>
      <c r="G503" s="70"/>
      <c r="H503" s="70"/>
      <c r="I503" s="70"/>
      <c r="J503" s="70"/>
      <c r="K503" s="70"/>
      <c r="L503" s="70"/>
      <c r="M503" s="70"/>
      <c r="N503" s="70"/>
      <c r="O503" s="70"/>
      <c r="P503" s="70"/>
      <c r="Q503" s="70"/>
      <c r="R503" s="70"/>
      <c r="S503" s="70"/>
    </row>
    <row r="504" spans="2:19" ht="15.75" customHeight="1" x14ac:dyDescent="0.2">
      <c r="B504" s="70"/>
      <c r="C504" s="70"/>
      <c r="D504" s="70"/>
      <c r="E504" s="70"/>
      <c r="F504" s="70"/>
      <c r="G504" s="70"/>
      <c r="H504" s="70"/>
      <c r="I504" s="70"/>
      <c r="J504" s="70"/>
      <c r="K504" s="70"/>
      <c r="L504" s="70"/>
      <c r="M504" s="70"/>
      <c r="N504" s="70"/>
      <c r="O504" s="70"/>
      <c r="P504" s="70"/>
      <c r="Q504" s="70"/>
      <c r="R504" s="70"/>
      <c r="S504" s="70"/>
    </row>
    <row r="505" spans="2:19" ht="15.75" customHeight="1" x14ac:dyDescent="0.2">
      <c r="B505" s="70"/>
      <c r="C505" s="70"/>
      <c r="D505" s="70"/>
      <c r="E505" s="70"/>
      <c r="F505" s="70"/>
      <c r="G505" s="70"/>
      <c r="H505" s="70"/>
      <c r="I505" s="70"/>
      <c r="J505" s="70"/>
      <c r="K505" s="70"/>
      <c r="L505" s="70"/>
      <c r="M505" s="70"/>
      <c r="N505" s="70"/>
      <c r="O505" s="70"/>
      <c r="P505" s="70"/>
      <c r="Q505" s="70"/>
      <c r="R505" s="70"/>
      <c r="S505" s="70"/>
    </row>
    <row r="506" spans="2:19" ht="15.75" customHeight="1" x14ac:dyDescent="0.2">
      <c r="B506" s="70"/>
      <c r="C506" s="70"/>
      <c r="D506" s="70"/>
      <c r="E506" s="70"/>
      <c r="F506" s="70"/>
      <c r="G506" s="70"/>
      <c r="H506" s="70"/>
      <c r="I506" s="70"/>
      <c r="J506" s="70"/>
      <c r="K506" s="70"/>
      <c r="L506" s="70"/>
      <c r="M506" s="70"/>
      <c r="N506" s="70"/>
      <c r="O506" s="70"/>
      <c r="P506" s="70"/>
      <c r="Q506" s="70"/>
      <c r="R506" s="70"/>
      <c r="S506" s="70"/>
    </row>
    <row r="507" spans="2:19" ht="15.75" customHeight="1" x14ac:dyDescent="0.2">
      <c r="B507" s="70"/>
      <c r="C507" s="70"/>
      <c r="D507" s="70"/>
      <c r="E507" s="70"/>
      <c r="F507" s="70"/>
      <c r="G507" s="70"/>
      <c r="H507" s="70"/>
      <c r="I507" s="70"/>
      <c r="J507" s="70"/>
      <c r="K507" s="70"/>
      <c r="L507" s="70"/>
      <c r="M507" s="70"/>
      <c r="N507" s="70"/>
      <c r="O507" s="70"/>
      <c r="P507" s="70"/>
      <c r="Q507" s="70"/>
      <c r="R507" s="70"/>
      <c r="S507" s="70"/>
    </row>
    <row r="508" spans="2:19" ht="15.75" customHeight="1" x14ac:dyDescent="0.2">
      <c r="B508" s="70"/>
      <c r="C508" s="70"/>
      <c r="D508" s="70"/>
      <c r="E508" s="70"/>
      <c r="F508" s="70"/>
      <c r="G508" s="70"/>
      <c r="H508" s="70"/>
      <c r="I508" s="70"/>
      <c r="J508" s="70"/>
      <c r="K508" s="70"/>
      <c r="L508" s="70"/>
      <c r="M508" s="70"/>
      <c r="N508" s="70"/>
      <c r="O508" s="70"/>
      <c r="P508" s="70"/>
      <c r="Q508" s="70"/>
      <c r="R508" s="70"/>
      <c r="S508" s="70"/>
    </row>
    <row r="509" spans="2:19" ht="15.75" customHeight="1" x14ac:dyDescent="0.2">
      <c r="B509" s="70"/>
      <c r="C509" s="70"/>
      <c r="D509" s="70"/>
      <c r="E509" s="70"/>
      <c r="F509" s="70"/>
      <c r="G509" s="70"/>
      <c r="H509" s="70"/>
      <c r="I509" s="70"/>
      <c r="J509" s="70"/>
      <c r="K509" s="70"/>
      <c r="L509" s="70"/>
      <c r="M509" s="70"/>
      <c r="N509" s="70"/>
      <c r="O509" s="70"/>
      <c r="P509" s="70"/>
      <c r="Q509" s="70"/>
      <c r="R509" s="70"/>
      <c r="S509" s="70"/>
    </row>
    <row r="510" spans="2:19" ht="15.75" customHeight="1" x14ac:dyDescent="0.2">
      <c r="B510" s="70"/>
      <c r="C510" s="70"/>
      <c r="D510" s="70"/>
      <c r="E510" s="70"/>
      <c r="F510" s="70"/>
      <c r="G510" s="70"/>
      <c r="H510" s="70"/>
      <c r="I510" s="70"/>
      <c r="J510" s="70"/>
      <c r="K510" s="70"/>
      <c r="L510" s="70"/>
      <c r="M510" s="70"/>
      <c r="N510" s="70"/>
      <c r="O510" s="70"/>
      <c r="P510" s="70"/>
      <c r="Q510" s="70"/>
      <c r="R510" s="70"/>
      <c r="S510" s="70"/>
    </row>
    <row r="511" spans="2:19" ht="15.75" customHeight="1" x14ac:dyDescent="0.2">
      <c r="B511" s="70"/>
      <c r="C511" s="70"/>
      <c r="D511" s="70"/>
      <c r="E511" s="70"/>
      <c r="F511" s="70"/>
      <c r="G511" s="70"/>
      <c r="H511" s="70"/>
      <c r="I511" s="70"/>
      <c r="J511" s="70"/>
      <c r="K511" s="70"/>
      <c r="L511" s="70"/>
      <c r="M511" s="70"/>
      <c r="N511" s="70"/>
      <c r="O511" s="70"/>
      <c r="P511" s="70"/>
      <c r="Q511" s="70"/>
      <c r="R511" s="70"/>
      <c r="S511" s="70"/>
    </row>
    <row r="512" spans="2:19" ht="15.75" customHeight="1" x14ac:dyDescent="0.2">
      <c r="B512" s="70"/>
      <c r="C512" s="70"/>
      <c r="D512" s="70"/>
      <c r="E512" s="70"/>
      <c r="F512" s="70"/>
      <c r="G512" s="70"/>
      <c r="H512" s="70"/>
      <c r="I512" s="70"/>
      <c r="J512" s="70"/>
      <c r="K512" s="70"/>
      <c r="L512" s="70"/>
      <c r="M512" s="70"/>
      <c r="N512" s="70"/>
      <c r="O512" s="70"/>
      <c r="P512" s="70"/>
      <c r="Q512" s="70"/>
      <c r="R512" s="70"/>
      <c r="S512" s="70"/>
    </row>
    <row r="513" spans="2:19" ht="15.75" customHeight="1" x14ac:dyDescent="0.2">
      <c r="B513" s="70"/>
      <c r="C513" s="70"/>
      <c r="D513" s="70"/>
      <c r="E513" s="70"/>
      <c r="F513" s="70"/>
      <c r="G513" s="70"/>
      <c r="H513" s="70"/>
      <c r="I513" s="70"/>
      <c r="J513" s="70"/>
      <c r="K513" s="70"/>
      <c r="L513" s="70"/>
      <c r="M513" s="70"/>
      <c r="N513" s="70"/>
      <c r="O513" s="70"/>
      <c r="P513" s="70"/>
      <c r="Q513" s="70"/>
      <c r="R513" s="70"/>
      <c r="S513" s="70"/>
    </row>
    <row r="514" spans="2:19" ht="15.75" customHeight="1" x14ac:dyDescent="0.2">
      <c r="B514" s="70"/>
      <c r="C514" s="70"/>
      <c r="D514" s="70"/>
      <c r="E514" s="70"/>
      <c r="F514" s="70"/>
      <c r="G514" s="70"/>
      <c r="H514" s="70"/>
      <c r="I514" s="70"/>
      <c r="J514" s="70"/>
      <c r="K514" s="70"/>
      <c r="L514" s="70"/>
      <c r="M514" s="70"/>
      <c r="N514" s="70"/>
      <c r="O514" s="70"/>
      <c r="P514" s="70"/>
      <c r="Q514" s="70"/>
      <c r="R514" s="70"/>
      <c r="S514" s="70"/>
    </row>
    <row r="515" spans="2:19" ht="15.75" customHeight="1" x14ac:dyDescent="0.2">
      <c r="B515" s="70"/>
      <c r="C515" s="70"/>
      <c r="D515" s="70"/>
      <c r="E515" s="70"/>
      <c r="F515" s="70"/>
      <c r="G515" s="70"/>
      <c r="H515" s="70"/>
      <c r="I515" s="70"/>
      <c r="J515" s="70"/>
      <c r="K515" s="70"/>
      <c r="L515" s="70"/>
      <c r="M515" s="70"/>
      <c r="N515" s="70"/>
      <c r="O515" s="70"/>
      <c r="P515" s="70"/>
      <c r="Q515" s="70"/>
      <c r="R515" s="70"/>
      <c r="S515" s="70"/>
    </row>
    <row r="516" spans="2:19" ht="15.75" customHeight="1" x14ac:dyDescent="0.2">
      <c r="B516" s="70"/>
      <c r="C516" s="70"/>
      <c r="D516" s="70"/>
      <c r="E516" s="70"/>
      <c r="F516" s="70"/>
      <c r="G516" s="70"/>
      <c r="H516" s="70"/>
      <c r="I516" s="70"/>
      <c r="J516" s="70"/>
      <c r="K516" s="70"/>
      <c r="L516" s="70"/>
      <c r="M516" s="70"/>
      <c r="N516" s="70"/>
      <c r="O516" s="70"/>
      <c r="P516" s="70"/>
      <c r="Q516" s="70"/>
      <c r="R516" s="70"/>
      <c r="S516" s="70"/>
    </row>
    <row r="517" spans="2:19" ht="15.75" customHeight="1" x14ac:dyDescent="0.2">
      <c r="B517" s="70"/>
      <c r="C517" s="70"/>
      <c r="D517" s="70"/>
      <c r="E517" s="70"/>
      <c r="F517" s="70"/>
      <c r="G517" s="70"/>
      <c r="H517" s="70"/>
      <c r="I517" s="70"/>
      <c r="J517" s="70"/>
      <c r="K517" s="70"/>
      <c r="L517" s="70"/>
      <c r="M517" s="70"/>
      <c r="N517" s="70"/>
      <c r="O517" s="70"/>
      <c r="P517" s="70"/>
      <c r="Q517" s="70"/>
      <c r="R517" s="70"/>
      <c r="S517" s="70"/>
    </row>
    <row r="518" spans="2:19" ht="15.75" customHeight="1" x14ac:dyDescent="0.2">
      <c r="B518" s="70"/>
      <c r="C518" s="70"/>
      <c r="D518" s="70"/>
      <c r="E518" s="70"/>
      <c r="F518" s="70"/>
      <c r="G518" s="70"/>
      <c r="H518" s="70"/>
      <c r="I518" s="70"/>
      <c r="J518" s="70"/>
      <c r="K518" s="70"/>
      <c r="L518" s="70"/>
      <c r="M518" s="70"/>
      <c r="N518" s="70"/>
      <c r="O518" s="70"/>
      <c r="P518" s="70"/>
      <c r="Q518" s="70"/>
      <c r="R518" s="70"/>
      <c r="S518" s="70"/>
    </row>
    <row r="519" spans="2:19" ht="15.75" customHeight="1" x14ac:dyDescent="0.2">
      <c r="B519" s="70"/>
      <c r="C519" s="70"/>
      <c r="D519" s="70"/>
      <c r="E519" s="70"/>
      <c r="F519" s="70"/>
      <c r="G519" s="70"/>
      <c r="H519" s="70"/>
      <c r="I519" s="70"/>
      <c r="J519" s="70"/>
      <c r="K519" s="70"/>
      <c r="L519" s="70"/>
      <c r="M519" s="70"/>
      <c r="N519" s="70"/>
      <c r="O519" s="70"/>
      <c r="P519" s="70"/>
      <c r="Q519" s="70"/>
      <c r="R519" s="70"/>
      <c r="S519" s="70"/>
    </row>
    <row r="520" spans="2:19" ht="15.75" customHeight="1" x14ac:dyDescent="0.2">
      <c r="B520" s="70"/>
      <c r="C520" s="70"/>
      <c r="D520" s="70"/>
      <c r="E520" s="70"/>
      <c r="F520" s="70"/>
      <c r="G520" s="70"/>
      <c r="H520" s="70"/>
      <c r="I520" s="70"/>
      <c r="J520" s="70"/>
      <c r="K520" s="70"/>
      <c r="L520" s="70"/>
      <c r="M520" s="70"/>
      <c r="N520" s="70"/>
      <c r="O520" s="70"/>
      <c r="P520" s="70"/>
      <c r="Q520" s="70"/>
      <c r="R520" s="70"/>
      <c r="S520" s="70"/>
    </row>
    <row r="521" spans="2:19" ht="15.75" customHeight="1" x14ac:dyDescent="0.2">
      <c r="B521" s="70"/>
      <c r="C521" s="70"/>
      <c r="D521" s="70"/>
      <c r="E521" s="70"/>
      <c r="F521" s="70"/>
      <c r="G521" s="70"/>
      <c r="H521" s="70"/>
      <c r="I521" s="70"/>
      <c r="J521" s="70"/>
      <c r="K521" s="70"/>
      <c r="L521" s="70"/>
      <c r="M521" s="70"/>
      <c r="N521" s="70"/>
      <c r="O521" s="70"/>
      <c r="P521" s="70"/>
      <c r="Q521" s="70"/>
      <c r="R521" s="70"/>
      <c r="S521" s="70"/>
    </row>
    <row r="522" spans="2:19" ht="15.75" customHeight="1" x14ac:dyDescent="0.2">
      <c r="B522" s="70"/>
      <c r="C522" s="70"/>
      <c r="D522" s="70"/>
      <c r="E522" s="70"/>
      <c r="F522" s="70"/>
      <c r="G522" s="70"/>
      <c r="H522" s="70"/>
      <c r="I522" s="70"/>
      <c r="J522" s="70"/>
      <c r="K522" s="70"/>
      <c r="L522" s="70"/>
      <c r="M522" s="70"/>
      <c r="N522" s="70"/>
      <c r="O522" s="70"/>
      <c r="P522" s="70"/>
      <c r="Q522" s="70"/>
      <c r="R522" s="70"/>
      <c r="S522" s="70"/>
    </row>
    <row r="523" spans="2:19" ht="15.75" customHeight="1" x14ac:dyDescent="0.2">
      <c r="B523" s="70"/>
      <c r="C523" s="70"/>
      <c r="D523" s="70"/>
      <c r="E523" s="70"/>
      <c r="F523" s="70"/>
      <c r="G523" s="70"/>
      <c r="H523" s="70"/>
      <c r="I523" s="70"/>
      <c r="J523" s="70"/>
      <c r="K523" s="70"/>
      <c r="L523" s="70"/>
      <c r="M523" s="70"/>
      <c r="N523" s="70"/>
      <c r="O523" s="70"/>
      <c r="P523" s="70"/>
      <c r="Q523" s="70"/>
      <c r="R523" s="70"/>
      <c r="S523" s="70"/>
    </row>
    <row r="524" spans="2:19" ht="15.75" customHeight="1" x14ac:dyDescent="0.2">
      <c r="B524" s="70"/>
      <c r="C524" s="70"/>
      <c r="D524" s="70"/>
      <c r="E524" s="70"/>
      <c r="F524" s="70"/>
      <c r="G524" s="70"/>
      <c r="H524" s="70"/>
      <c r="I524" s="70"/>
      <c r="J524" s="70"/>
      <c r="K524" s="70"/>
      <c r="L524" s="70"/>
      <c r="M524" s="70"/>
      <c r="N524" s="70"/>
      <c r="O524" s="70"/>
      <c r="P524" s="70"/>
      <c r="Q524" s="70"/>
      <c r="R524" s="70"/>
      <c r="S524" s="70"/>
    </row>
    <row r="525" spans="2:19" ht="15.75" customHeight="1" x14ac:dyDescent="0.2">
      <c r="B525" s="70"/>
      <c r="C525" s="70"/>
      <c r="D525" s="70"/>
      <c r="E525" s="70"/>
      <c r="F525" s="70"/>
      <c r="G525" s="70"/>
      <c r="H525" s="70"/>
      <c r="I525" s="70"/>
      <c r="J525" s="70"/>
      <c r="K525" s="70"/>
      <c r="L525" s="70"/>
      <c r="M525" s="70"/>
      <c r="N525" s="70"/>
      <c r="O525" s="70"/>
      <c r="P525" s="70"/>
      <c r="Q525" s="70"/>
      <c r="R525" s="70"/>
      <c r="S525" s="70"/>
    </row>
    <row r="526" spans="2:19" ht="15.75" customHeight="1" x14ac:dyDescent="0.2">
      <c r="B526" s="70"/>
      <c r="C526" s="70"/>
      <c r="D526" s="70"/>
      <c r="E526" s="70"/>
      <c r="F526" s="70"/>
      <c r="G526" s="70"/>
      <c r="H526" s="70"/>
      <c r="I526" s="70"/>
      <c r="J526" s="70"/>
      <c r="K526" s="70"/>
      <c r="L526" s="70"/>
      <c r="M526" s="70"/>
      <c r="N526" s="70"/>
      <c r="O526" s="70"/>
      <c r="P526" s="70"/>
      <c r="Q526" s="70"/>
      <c r="R526" s="70"/>
      <c r="S526" s="70"/>
    </row>
    <row r="527" spans="2:19" ht="15.75" customHeight="1" x14ac:dyDescent="0.2">
      <c r="B527" s="70"/>
      <c r="C527" s="70"/>
      <c r="D527" s="70"/>
      <c r="E527" s="70"/>
      <c r="F527" s="70"/>
      <c r="G527" s="70"/>
      <c r="H527" s="70"/>
      <c r="I527" s="70"/>
      <c r="J527" s="70"/>
      <c r="K527" s="70"/>
      <c r="L527" s="70"/>
      <c r="M527" s="70"/>
      <c r="N527" s="70"/>
      <c r="O527" s="70"/>
      <c r="P527" s="70"/>
      <c r="Q527" s="70"/>
      <c r="R527" s="70"/>
      <c r="S527" s="70"/>
    </row>
    <row r="528" spans="2:19" ht="15.75" customHeight="1" x14ac:dyDescent="0.2">
      <c r="B528" s="70"/>
      <c r="C528" s="70"/>
      <c r="D528" s="70"/>
      <c r="E528" s="70"/>
      <c r="F528" s="70"/>
      <c r="G528" s="70"/>
      <c r="H528" s="70"/>
      <c r="I528" s="70"/>
      <c r="J528" s="70"/>
      <c r="K528" s="70"/>
      <c r="L528" s="70"/>
      <c r="M528" s="70"/>
      <c r="N528" s="70"/>
      <c r="O528" s="70"/>
      <c r="P528" s="70"/>
      <c r="Q528" s="70"/>
      <c r="R528" s="70"/>
      <c r="S528" s="70"/>
    </row>
    <row r="529" spans="2:19" ht="15.75" customHeight="1" x14ac:dyDescent="0.2">
      <c r="B529" s="70"/>
      <c r="C529" s="70"/>
      <c r="D529" s="70"/>
      <c r="E529" s="70"/>
      <c r="F529" s="70"/>
      <c r="G529" s="70"/>
      <c r="H529" s="70"/>
      <c r="I529" s="70"/>
      <c r="J529" s="70"/>
      <c r="K529" s="70"/>
      <c r="L529" s="70"/>
      <c r="M529" s="70"/>
      <c r="N529" s="70"/>
      <c r="O529" s="70"/>
      <c r="P529" s="70"/>
      <c r="Q529" s="70"/>
      <c r="R529" s="70"/>
      <c r="S529" s="70"/>
    </row>
    <row r="530" spans="2:19" ht="15.75" customHeight="1" x14ac:dyDescent="0.2">
      <c r="B530" s="70"/>
      <c r="C530" s="70"/>
      <c r="D530" s="70"/>
      <c r="E530" s="70"/>
      <c r="F530" s="70"/>
      <c r="G530" s="70"/>
      <c r="H530" s="70"/>
      <c r="I530" s="70"/>
      <c r="J530" s="70"/>
      <c r="K530" s="70"/>
      <c r="L530" s="70"/>
      <c r="M530" s="70"/>
      <c r="N530" s="70"/>
      <c r="O530" s="70"/>
      <c r="P530" s="70"/>
      <c r="Q530" s="70"/>
      <c r="R530" s="70"/>
      <c r="S530" s="70"/>
    </row>
    <row r="531" spans="2:19" ht="15.75" customHeight="1" x14ac:dyDescent="0.2">
      <c r="B531" s="70"/>
      <c r="C531" s="70"/>
      <c r="D531" s="70"/>
      <c r="E531" s="70"/>
      <c r="F531" s="70"/>
      <c r="G531" s="70"/>
      <c r="H531" s="70"/>
      <c r="I531" s="70"/>
      <c r="J531" s="70"/>
      <c r="K531" s="70"/>
      <c r="L531" s="70"/>
      <c r="M531" s="70"/>
      <c r="N531" s="70"/>
      <c r="O531" s="70"/>
      <c r="P531" s="70"/>
      <c r="Q531" s="70"/>
      <c r="R531" s="70"/>
      <c r="S531" s="70"/>
    </row>
    <row r="532" spans="2:19" ht="15.75" customHeight="1" x14ac:dyDescent="0.2">
      <c r="B532" s="70"/>
      <c r="C532" s="70"/>
      <c r="D532" s="70"/>
      <c r="E532" s="70"/>
      <c r="F532" s="70"/>
      <c r="G532" s="70"/>
      <c r="H532" s="70"/>
      <c r="I532" s="70"/>
      <c r="J532" s="70"/>
      <c r="K532" s="70"/>
      <c r="L532" s="70"/>
      <c r="M532" s="70"/>
      <c r="N532" s="70"/>
      <c r="O532" s="70"/>
      <c r="P532" s="70"/>
      <c r="Q532" s="70"/>
      <c r="R532" s="70"/>
      <c r="S532" s="70"/>
    </row>
    <row r="533" spans="2:19" ht="15.75" customHeight="1" x14ac:dyDescent="0.2">
      <c r="B533" s="70"/>
      <c r="C533" s="70"/>
      <c r="D533" s="70"/>
      <c r="E533" s="70"/>
      <c r="F533" s="70"/>
      <c r="G533" s="70"/>
      <c r="H533" s="70"/>
      <c r="I533" s="70"/>
      <c r="J533" s="70"/>
      <c r="K533" s="70"/>
      <c r="L533" s="70"/>
      <c r="M533" s="70"/>
      <c r="N533" s="70"/>
      <c r="O533" s="70"/>
      <c r="P533" s="70"/>
      <c r="Q533" s="70"/>
      <c r="R533" s="70"/>
      <c r="S533" s="70"/>
    </row>
    <row r="534" spans="2:19" ht="15.75" customHeight="1" x14ac:dyDescent="0.2">
      <c r="B534" s="70"/>
      <c r="C534" s="70"/>
      <c r="D534" s="70"/>
      <c r="E534" s="70"/>
      <c r="F534" s="70"/>
      <c r="G534" s="70"/>
      <c r="H534" s="70"/>
      <c r="I534" s="70"/>
      <c r="J534" s="70"/>
      <c r="K534" s="70"/>
      <c r="L534" s="70"/>
      <c r="M534" s="70"/>
      <c r="N534" s="70"/>
      <c r="O534" s="70"/>
      <c r="P534" s="70"/>
      <c r="Q534" s="70"/>
      <c r="R534" s="70"/>
      <c r="S534" s="70"/>
    </row>
    <row r="535" spans="2:19" ht="15.75" customHeight="1" x14ac:dyDescent="0.2">
      <c r="B535" s="70"/>
      <c r="C535" s="70"/>
      <c r="D535" s="70"/>
      <c r="E535" s="70"/>
      <c r="F535" s="70"/>
      <c r="G535" s="70"/>
      <c r="H535" s="70"/>
      <c r="I535" s="70"/>
      <c r="J535" s="70"/>
      <c r="K535" s="70"/>
      <c r="L535" s="70"/>
      <c r="M535" s="70"/>
      <c r="N535" s="70"/>
      <c r="O535" s="70"/>
      <c r="P535" s="70"/>
      <c r="Q535" s="70"/>
      <c r="R535" s="70"/>
      <c r="S535" s="70"/>
    </row>
    <row r="536" spans="2:19" ht="15.75" customHeight="1" x14ac:dyDescent="0.2">
      <c r="B536" s="70"/>
      <c r="C536" s="70"/>
      <c r="D536" s="70"/>
      <c r="E536" s="70"/>
      <c r="F536" s="70"/>
      <c r="G536" s="70"/>
      <c r="H536" s="70"/>
      <c r="I536" s="70"/>
      <c r="J536" s="70"/>
      <c r="K536" s="70"/>
      <c r="L536" s="70"/>
      <c r="M536" s="70"/>
      <c r="N536" s="70"/>
      <c r="O536" s="70"/>
      <c r="P536" s="70"/>
      <c r="Q536" s="70"/>
      <c r="R536" s="70"/>
      <c r="S536" s="70"/>
    </row>
    <row r="537" spans="2:19" ht="15.75" customHeight="1" x14ac:dyDescent="0.2">
      <c r="B537" s="70"/>
      <c r="C537" s="70"/>
      <c r="D537" s="70"/>
      <c r="E537" s="70"/>
      <c r="F537" s="70"/>
      <c r="G537" s="70"/>
      <c r="H537" s="70"/>
      <c r="I537" s="70"/>
      <c r="J537" s="70"/>
      <c r="K537" s="70"/>
      <c r="L537" s="70"/>
      <c r="M537" s="70"/>
      <c r="N537" s="70"/>
      <c r="O537" s="70"/>
      <c r="P537" s="70"/>
      <c r="Q537" s="70"/>
      <c r="R537" s="70"/>
      <c r="S537" s="70"/>
    </row>
    <row r="538" spans="2:19" ht="15.75" customHeight="1" x14ac:dyDescent="0.2">
      <c r="B538" s="70"/>
      <c r="C538" s="70"/>
      <c r="D538" s="70"/>
      <c r="E538" s="70"/>
      <c r="F538" s="70"/>
      <c r="G538" s="70"/>
      <c r="H538" s="70"/>
      <c r="I538" s="70"/>
      <c r="J538" s="70"/>
      <c r="K538" s="70"/>
      <c r="L538" s="70"/>
      <c r="M538" s="70"/>
      <c r="N538" s="70"/>
      <c r="O538" s="70"/>
      <c r="P538" s="70"/>
      <c r="Q538" s="70"/>
      <c r="R538" s="70"/>
      <c r="S538" s="70"/>
    </row>
    <row r="539" spans="2:19" ht="15.75" customHeight="1" x14ac:dyDescent="0.2">
      <c r="B539" s="70"/>
      <c r="C539" s="70"/>
      <c r="D539" s="70"/>
      <c r="E539" s="70"/>
      <c r="F539" s="70"/>
      <c r="G539" s="70"/>
      <c r="H539" s="70"/>
      <c r="I539" s="70"/>
      <c r="J539" s="70"/>
      <c r="K539" s="70"/>
      <c r="L539" s="70"/>
      <c r="M539" s="70"/>
      <c r="N539" s="70"/>
      <c r="O539" s="70"/>
      <c r="P539" s="70"/>
      <c r="Q539" s="70"/>
      <c r="R539" s="70"/>
      <c r="S539" s="70"/>
    </row>
    <row r="540" spans="2:19" ht="15.75" customHeight="1" x14ac:dyDescent="0.2">
      <c r="B540" s="70"/>
      <c r="C540" s="70"/>
      <c r="D540" s="70"/>
      <c r="E540" s="70"/>
      <c r="F540" s="70"/>
      <c r="G540" s="70"/>
      <c r="H540" s="70"/>
      <c r="I540" s="70"/>
      <c r="J540" s="70"/>
      <c r="K540" s="70"/>
      <c r="L540" s="70"/>
      <c r="M540" s="70"/>
      <c r="N540" s="70"/>
      <c r="O540" s="70"/>
      <c r="P540" s="70"/>
      <c r="Q540" s="70"/>
      <c r="R540" s="70"/>
      <c r="S540" s="70"/>
    </row>
    <row r="541" spans="2:19" ht="15.75" customHeight="1" x14ac:dyDescent="0.2">
      <c r="B541" s="70"/>
      <c r="C541" s="70"/>
      <c r="D541" s="70"/>
      <c r="E541" s="70"/>
      <c r="F541" s="70"/>
      <c r="G541" s="70"/>
      <c r="H541" s="70"/>
      <c r="I541" s="70"/>
      <c r="J541" s="70"/>
      <c r="K541" s="70"/>
      <c r="L541" s="70"/>
      <c r="M541" s="70"/>
      <c r="N541" s="70"/>
      <c r="O541" s="70"/>
      <c r="P541" s="70"/>
      <c r="Q541" s="70"/>
      <c r="R541" s="70"/>
      <c r="S541" s="70"/>
    </row>
    <row r="542" spans="2:19" ht="15.75" customHeight="1" x14ac:dyDescent="0.2">
      <c r="B542" s="70"/>
      <c r="C542" s="70"/>
      <c r="D542" s="70"/>
      <c r="E542" s="70"/>
      <c r="F542" s="70"/>
      <c r="G542" s="70"/>
      <c r="H542" s="70"/>
      <c r="I542" s="70"/>
      <c r="J542" s="70"/>
      <c r="K542" s="70"/>
      <c r="L542" s="70"/>
      <c r="M542" s="70"/>
      <c r="N542" s="70"/>
      <c r="O542" s="70"/>
      <c r="P542" s="70"/>
      <c r="Q542" s="70"/>
      <c r="R542" s="70"/>
      <c r="S542" s="70"/>
    </row>
    <row r="543" spans="2:19" ht="15.75" customHeight="1" x14ac:dyDescent="0.2">
      <c r="B543" s="70"/>
      <c r="C543" s="70"/>
      <c r="D543" s="70"/>
      <c r="E543" s="70"/>
      <c r="F543" s="70"/>
      <c r="G543" s="70"/>
      <c r="H543" s="70"/>
      <c r="I543" s="70"/>
      <c r="J543" s="70"/>
      <c r="K543" s="70"/>
      <c r="L543" s="70"/>
      <c r="M543" s="70"/>
      <c r="N543" s="70"/>
      <c r="O543" s="70"/>
      <c r="P543" s="70"/>
      <c r="Q543" s="70"/>
      <c r="R543" s="70"/>
      <c r="S543" s="70"/>
    </row>
    <row r="544" spans="2:19" ht="15.75" customHeight="1" x14ac:dyDescent="0.2">
      <c r="B544" s="70"/>
      <c r="C544" s="70"/>
      <c r="D544" s="70"/>
      <c r="E544" s="70"/>
      <c r="F544" s="70"/>
      <c r="G544" s="70"/>
      <c r="H544" s="70"/>
      <c r="I544" s="70"/>
      <c r="J544" s="70"/>
      <c r="K544" s="70"/>
      <c r="L544" s="70"/>
      <c r="M544" s="70"/>
      <c r="N544" s="70"/>
      <c r="O544" s="70"/>
      <c r="P544" s="70"/>
      <c r="Q544" s="70"/>
      <c r="R544" s="70"/>
      <c r="S544" s="70"/>
    </row>
    <row r="545" spans="2:19" ht="15.75" customHeight="1" x14ac:dyDescent="0.2">
      <c r="B545" s="70"/>
      <c r="C545" s="70"/>
      <c r="D545" s="70"/>
      <c r="E545" s="70"/>
      <c r="F545" s="70"/>
      <c r="G545" s="70"/>
      <c r="H545" s="70"/>
      <c r="I545" s="70"/>
      <c r="J545" s="70"/>
      <c r="K545" s="70"/>
      <c r="L545" s="70"/>
      <c r="M545" s="70"/>
      <c r="N545" s="70"/>
      <c r="O545" s="70"/>
      <c r="P545" s="70"/>
      <c r="Q545" s="70"/>
      <c r="R545" s="70"/>
      <c r="S545" s="70"/>
    </row>
    <row r="546" spans="2:19" ht="15.75" customHeight="1" x14ac:dyDescent="0.2">
      <c r="B546" s="70"/>
      <c r="C546" s="70"/>
      <c r="D546" s="70"/>
      <c r="E546" s="70"/>
      <c r="F546" s="70"/>
      <c r="G546" s="70"/>
      <c r="H546" s="70"/>
      <c r="I546" s="70"/>
      <c r="J546" s="70"/>
      <c r="K546" s="70"/>
      <c r="L546" s="70"/>
      <c r="M546" s="70"/>
      <c r="N546" s="70"/>
      <c r="O546" s="70"/>
      <c r="P546" s="70"/>
      <c r="Q546" s="70"/>
      <c r="R546" s="70"/>
      <c r="S546" s="70"/>
    </row>
    <row r="547" spans="2:19" ht="15.75" customHeight="1" x14ac:dyDescent="0.2">
      <c r="B547" s="70"/>
      <c r="C547" s="70"/>
      <c r="D547" s="70"/>
      <c r="E547" s="70"/>
      <c r="F547" s="70"/>
      <c r="G547" s="70"/>
      <c r="H547" s="70"/>
      <c r="I547" s="70"/>
      <c r="J547" s="70"/>
      <c r="K547" s="70"/>
      <c r="L547" s="70"/>
      <c r="M547" s="70"/>
      <c r="N547" s="70"/>
      <c r="O547" s="70"/>
      <c r="P547" s="70"/>
      <c r="Q547" s="70"/>
      <c r="R547" s="70"/>
      <c r="S547" s="70"/>
    </row>
    <row r="548" spans="2:19" ht="15.75" customHeight="1" x14ac:dyDescent="0.2">
      <c r="B548" s="70"/>
      <c r="C548" s="70"/>
      <c r="D548" s="70"/>
      <c r="E548" s="70"/>
      <c r="F548" s="70"/>
      <c r="G548" s="70"/>
      <c r="H548" s="70"/>
      <c r="I548" s="70"/>
      <c r="J548" s="70"/>
      <c r="K548" s="70"/>
      <c r="L548" s="70"/>
      <c r="M548" s="70"/>
      <c r="N548" s="70"/>
      <c r="O548" s="70"/>
      <c r="P548" s="70"/>
      <c r="Q548" s="70"/>
      <c r="R548" s="70"/>
      <c r="S548" s="70"/>
    </row>
    <row r="549" spans="2:19" ht="15.75" customHeight="1" x14ac:dyDescent="0.2">
      <c r="B549" s="70"/>
      <c r="C549" s="70"/>
      <c r="D549" s="70"/>
      <c r="E549" s="70"/>
      <c r="F549" s="70"/>
      <c r="G549" s="70"/>
      <c r="H549" s="70"/>
      <c r="I549" s="70"/>
      <c r="J549" s="70"/>
      <c r="K549" s="70"/>
      <c r="L549" s="70"/>
      <c r="M549" s="70"/>
      <c r="N549" s="70"/>
      <c r="O549" s="70"/>
      <c r="P549" s="70"/>
      <c r="Q549" s="70"/>
      <c r="R549" s="70"/>
      <c r="S549" s="70"/>
    </row>
    <row r="550" spans="2:19" ht="15.75" customHeight="1" x14ac:dyDescent="0.2">
      <c r="B550" s="70"/>
      <c r="C550" s="70"/>
      <c r="D550" s="70"/>
      <c r="E550" s="70"/>
      <c r="F550" s="70"/>
      <c r="G550" s="70"/>
      <c r="H550" s="70"/>
      <c r="I550" s="70"/>
      <c r="J550" s="70"/>
      <c r="K550" s="70"/>
      <c r="L550" s="70"/>
      <c r="M550" s="70"/>
      <c r="N550" s="70"/>
      <c r="O550" s="70"/>
      <c r="P550" s="70"/>
      <c r="Q550" s="70"/>
      <c r="R550" s="70"/>
      <c r="S550" s="70"/>
    </row>
    <row r="551" spans="2:19" ht="15.75" customHeight="1" x14ac:dyDescent="0.2">
      <c r="B551" s="70"/>
      <c r="C551" s="70"/>
      <c r="D551" s="70"/>
      <c r="E551" s="70"/>
      <c r="F551" s="70"/>
      <c r="G551" s="70"/>
      <c r="H551" s="70"/>
      <c r="I551" s="70"/>
      <c r="J551" s="70"/>
      <c r="K551" s="70"/>
      <c r="L551" s="70"/>
      <c r="M551" s="70"/>
      <c r="N551" s="70"/>
      <c r="O551" s="70"/>
      <c r="P551" s="70"/>
      <c r="Q551" s="70"/>
      <c r="R551" s="70"/>
      <c r="S551" s="70"/>
    </row>
    <row r="552" spans="2:19" ht="15.75" customHeight="1" x14ac:dyDescent="0.2">
      <c r="B552" s="70"/>
      <c r="C552" s="70"/>
      <c r="D552" s="70"/>
      <c r="E552" s="70"/>
      <c r="F552" s="70"/>
      <c r="G552" s="70"/>
      <c r="H552" s="70"/>
      <c r="I552" s="70"/>
      <c r="J552" s="70"/>
      <c r="K552" s="70"/>
      <c r="L552" s="70"/>
      <c r="M552" s="70"/>
      <c r="N552" s="70"/>
      <c r="O552" s="70"/>
      <c r="P552" s="70"/>
      <c r="Q552" s="70"/>
      <c r="R552" s="70"/>
      <c r="S552" s="70"/>
    </row>
    <row r="553" spans="2:19" ht="15.75" customHeight="1" x14ac:dyDescent="0.2">
      <c r="B553" s="70"/>
      <c r="C553" s="70"/>
      <c r="D553" s="70"/>
      <c r="E553" s="70"/>
      <c r="F553" s="70"/>
      <c r="G553" s="70"/>
      <c r="H553" s="70"/>
      <c r="I553" s="70"/>
      <c r="J553" s="70"/>
      <c r="K553" s="70"/>
      <c r="L553" s="70"/>
      <c r="M553" s="70"/>
      <c r="N553" s="70"/>
      <c r="O553" s="70"/>
      <c r="P553" s="70"/>
      <c r="Q553" s="70"/>
      <c r="R553" s="70"/>
      <c r="S553" s="70"/>
    </row>
    <row r="554" spans="2:19" ht="15.75" customHeight="1" x14ac:dyDescent="0.2">
      <c r="B554" s="70"/>
      <c r="C554" s="70"/>
      <c r="D554" s="70"/>
      <c r="E554" s="70"/>
      <c r="F554" s="70"/>
      <c r="G554" s="70"/>
      <c r="H554" s="70"/>
      <c r="I554" s="70"/>
      <c r="J554" s="70"/>
      <c r="K554" s="70"/>
      <c r="L554" s="70"/>
      <c r="M554" s="70"/>
      <c r="N554" s="70"/>
      <c r="O554" s="70"/>
      <c r="P554" s="70"/>
      <c r="Q554" s="70"/>
      <c r="R554" s="70"/>
      <c r="S554" s="70"/>
    </row>
    <row r="555" spans="2:19" ht="15.75" customHeight="1" x14ac:dyDescent="0.2">
      <c r="B555" s="70"/>
      <c r="C555" s="70"/>
      <c r="D555" s="70"/>
      <c r="E555" s="70"/>
      <c r="F555" s="70"/>
      <c r="G555" s="70"/>
      <c r="H555" s="70"/>
      <c r="I555" s="70"/>
      <c r="J555" s="70"/>
      <c r="K555" s="70"/>
      <c r="L555" s="70"/>
      <c r="M555" s="70"/>
      <c r="N555" s="70"/>
      <c r="O555" s="70"/>
      <c r="P555" s="70"/>
      <c r="Q555" s="70"/>
      <c r="R555" s="70"/>
      <c r="S555" s="70"/>
    </row>
    <row r="556" spans="2:19" ht="15.75" customHeight="1" x14ac:dyDescent="0.2">
      <c r="B556" s="70"/>
      <c r="C556" s="70"/>
      <c r="D556" s="70"/>
      <c r="E556" s="70"/>
      <c r="F556" s="70"/>
      <c r="G556" s="70"/>
      <c r="H556" s="70"/>
      <c r="I556" s="70"/>
      <c r="J556" s="70"/>
      <c r="K556" s="70"/>
      <c r="L556" s="70"/>
      <c r="M556" s="70"/>
      <c r="N556" s="70"/>
      <c r="O556" s="70"/>
      <c r="P556" s="70"/>
      <c r="Q556" s="70"/>
      <c r="R556" s="70"/>
      <c r="S556" s="70"/>
    </row>
    <row r="557" spans="2:19" ht="15.75" customHeight="1" x14ac:dyDescent="0.2">
      <c r="B557" s="70"/>
      <c r="C557" s="70"/>
      <c r="D557" s="70"/>
      <c r="E557" s="70"/>
      <c r="F557" s="70"/>
      <c r="G557" s="70"/>
      <c r="H557" s="70"/>
      <c r="I557" s="70"/>
      <c r="J557" s="70"/>
      <c r="K557" s="70"/>
      <c r="L557" s="70"/>
      <c r="M557" s="70"/>
      <c r="N557" s="70"/>
      <c r="O557" s="70"/>
      <c r="P557" s="70"/>
      <c r="Q557" s="70"/>
      <c r="R557" s="70"/>
      <c r="S557" s="70"/>
    </row>
    <row r="558" spans="2:19" ht="15.75" customHeight="1" x14ac:dyDescent="0.2">
      <c r="B558" s="70"/>
      <c r="C558" s="70"/>
      <c r="D558" s="70"/>
      <c r="E558" s="70"/>
      <c r="F558" s="70"/>
      <c r="G558" s="70"/>
      <c r="H558" s="70"/>
      <c r="I558" s="70"/>
      <c r="J558" s="70"/>
      <c r="K558" s="70"/>
      <c r="L558" s="70"/>
      <c r="M558" s="70"/>
      <c r="N558" s="70"/>
      <c r="O558" s="70"/>
      <c r="P558" s="70"/>
      <c r="Q558" s="70"/>
      <c r="R558" s="70"/>
      <c r="S558" s="70"/>
    </row>
    <row r="559" spans="2:19" ht="15.75" customHeight="1" x14ac:dyDescent="0.2">
      <c r="B559" s="70"/>
      <c r="C559" s="70"/>
      <c r="D559" s="70"/>
      <c r="E559" s="70"/>
      <c r="F559" s="70"/>
      <c r="G559" s="70"/>
      <c r="H559" s="70"/>
      <c r="I559" s="70"/>
      <c r="J559" s="70"/>
      <c r="K559" s="70"/>
      <c r="L559" s="70"/>
      <c r="M559" s="70"/>
      <c r="N559" s="70"/>
      <c r="O559" s="70"/>
      <c r="P559" s="70"/>
      <c r="Q559" s="70"/>
      <c r="R559" s="70"/>
      <c r="S559" s="70"/>
    </row>
    <row r="560" spans="2:19" ht="15.75" customHeight="1" x14ac:dyDescent="0.2">
      <c r="B560" s="70"/>
      <c r="C560" s="70"/>
      <c r="D560" s="70"/>
      <c r="E560" s="70"/>
      <c r="F560" s="70"/>
      <c r="G560" s="70"/>
      <c r="H560" s="70"/>
      <c r="I560" s="70"/>
      <c r="J560" s="70"/>
      <c r="K560" s="70"/>
      <c r="L560" s="70"/>
      <c r="M560" s="70"/>
      <c r="N560" s="70"/>
      <c r="O560" s="70"/>
      <c r="P560" s="70"/>
      <c r="Q560" s="70"/>
      <c r="R560" s="70"/>
      <c r="S560" s="70"/>
    </row>
    <row r="561" spans="2:19" ht="15.75" customHeight="1" x14ac:dyDescent="0.2">
      <c r="B561" s="70"/>
      <c r="C561" s="70"/>
      <c r="D561" s="70"/>
      <c r="E561" s="70"/>
      <c r="F561" s="70"/>
      <c r="G561" s="70"/>
      <c r="H561" s="70"/>
      <c r="I561" s="70"/>
      <c r="J561" s="70"/>
      <c r="K561" s="70"/>
      <c r="L561" s="70"/>
      <c r="M561" s="70"/>
      <c r="N561" s="70"/>
      <c r="O561" s="70"/>
      <c r="P561" s="70"/>
      <c r="Q561" s="70"/>
      <c r="R561" s="70"/>
      <c r="S561" s="70"/>
    </row>
    <row r="562" spans="2:19" ht="15.75" customHeight="1" x14ac:dyDescent="0.2">
      <c r="B562" s="70"/>
      <c r="C562" s="70"/>
      <c r="D562" s="70"/>
      <c r="E562" s="70"/>
      <c r="F562" s="70"/>
      <c r="G562" s="70"/>
      <c r="H562" s="70"/>
      <c r="I562" s="70"/>
      <c r="J562" s="70"/>
      <c r="K562" s="70"/>
      <c r="L562" s="70"/>
      <c r="M562" s="70"/>
      <c r="N562" s="70"/>
      <c r="O562" s="70"/>
      <c r="P562" s="70"/>
      <c r="Q562" s="70"/>
      <c r="R562" s="70"/>
      <c r="S562" s="70"/>
    </row>
    <row r="563" spans="2:19" ht="15.75" customHeight="1" x14ac:dyDescent="0.2">
      <c r="B563" s="70"/>
      <c r="C563" s="70"/>
      <c r="D563" s="70"/>
      <c r="E563" s="70"/>
      <c r="F563" s="70"/>
      <c r="G563" s="70"/>
      <c r="H563" s="70"/>
      <c r="I563" s="70"/>
      <c r="J563" s="70"/>
      <c r="K563" s="70"/>
      <c r="L563" s="70"/>
      <c r="M563" s="70"/>
      <c r="N563" s="70"/>
      <c r="O563" s="70"/>
      <c r="P563" s="70"/>
      <c r="Q563" s="70"/>
      <c r="R563" s="70"/>
      <c r="S563" s="70"/>
    </row>
    <row r="564" spans="2:19" ht="15.75" customHeight="1" x14ac:dyDescent="0.2">
      <c r="B564" s="70"/>
      <c r="C564" s="70"/>
      <c r="D564" s="70"/>
      <c r="E564" s="70"/>
      <c r="F564" s="70"/>
      <c r="G564" s="70"/>
      <c r="H564" s="70"/>
      <c r="I564" s="70"/>
      <c r="J564" s="70"/>
      <c r="K564" s="70"/>
      <c r="L564" s="70"/>
      <c r="M564" s="70"/>
      <c r="N564" s="70"/>
      <c r="O564" s="70"/>
      <c r="P564" s="70"/>
      <c r="Q564" s="70"/>
      <c r="R564" s="70"/>
      <c r="S564" s="70"/>
    </row>
    <row r="565" spans="2:19" ht="15.75" customHeight="1" x14ac:dyDescent="0.2">
      <c r="B565" s="70"/>
      <c r="C565" s="70"/>
      <c r="D565" s="70"/>
      <c r="E565" s="70"/>
      <c r="F565" s="70"/>
      <c r="G565" s="70"/>
      <c r="H565" s="70"/>
      <c r="I565" s="70"/>
      <c r="J565" s="70"/>
      <c r="K565" s="70"/>
      <c r="L565" s="70"/>
      <c r="M565" s="70"/>
      <c r="N565" s="70"/>
      <c r="O565" s="70"/>
      <c r="P565" s="70"/>
      <c r="Q565" s="70"/>
      <c r="R565" s="70"/>
      <c r="S565" s="70"/>
    </row>
    <row r="566" spans="2:19" ht="15.75" customHeight="1" x14ac:dyDescent="0.2">
      <c r="B566" s="70"/>
      <c r="C566" s="70"/>
      <c r="D566" s="70"/>
      <c r="E566" s="70"/>
      <c r="F566" s="70"/>
      <c r="G566" s="70"/>
      <c r="H566" s="70"/>
      <c r="I566" s="70"/>
      <c r="J566" s="70"/>
      <c r="K566" s="70"/>
      <c r="L566" s="70"/>
      <c r="M566" s="70"/>
      <c r="N566" s="70"/>
      <c r="O566" s="70"/>
      <c r="P566" s="70"/>
      <c r="Q566" s="70"/>
      <c r="R566" s="70"/>
      <c r="S566" s="70"/>
    </row>
    <row r="567" spans="2:19" ht="15.75" customHeight="1" x14ac:dyDescent="0.2">
      <c r="B567" s="70"/>
      <c r="C567" s="70"/>
      <c r="D567" s="70"/>
      <c r="E567" s="70"/>
      <c r="F567" s="70"/>
      <c r="G567" s="70"/>
      <c r="H567" s="70"/>
      <c r="I567" s="70"/>
      <c r="J567" s="70"/>
      <c r="K567" s="70"/>
      <c r="L567" s="70"/>
      <c r="M567" s="70"/>
      <c r="N567" s="70"/>
      <c r="O567" s="70"/>
      <c r="P567" s="70"/>
      <c r="Q567" s="70"/>
      <c r="R567" s="70"/>
      <c r="S567" s="70"/>
    </row>
    <row r="568" spans="2:19" ht="15.75" customHeight="1" x14ac:dyDescent="0.2">
      <c r="B568" s="70"/>
      <c r="C568" s="70"/>
      <c r="D568" s="70"/>
      <c r="E568" s="70"/>
      <c r="F568" s="70"/>
      <c r="G568" s="70"/>
      <c r="H568" s="70"/>
      <c r="I568" s="70"/>
      <c r="J568" s="70"/>
      <c r="K568" s="70"/>
      <c r="L568" s="70"/>
      <c r="M568" s="70"/>
      <c r="N568" s="70"/>
      <c r="O568" s="70"/>
      <c r="P568" s="70"/>
      <c r="Q568" s="70"/>
      <c r="R568" s="70"/>
      <c r="S568" s="70"/>
    </row>
    <row r="569" spans="2:19" ht="15.75" customHeight="1" x14ac:dyDescent="0.2">
      <c r="B569" s="70"/>
      <c r="C569" s="70"/>
      <c r="D569" s="70"/>
      <c r="E569" s="70"/>
      <c r="F569" s="70"/>
      <c r="G569" s="70"/>
      <c r="H569" s="70"/>
      <c r="I569" s="70"/>
      <c r="J569" s="70"/>
      <c r="K569" s="70"/>
      <c r="L569" s="70"/>
      <c r="M569" s="70"/>
      <c r="N569" s="70"/>
      <c r="O569" s="70"/>
      <c r="P569" s="70"/>
      <c r="Q569" s="70"/>
      <c r="R569" s="70"/>
      <c r="S569" s="70"/>
    </row>
    <row r="570" spans="2:19" ht="15.75" customHeight="1" x14ac:dyDescent="0.2">
      <c r="B570" s="70"/>
      <c r="C570" s="70"/>
      <c r="D570" s="70"/>
      <c r="E570" s="70"/>
      <c r="F570" s="70"/>
      <c r="G570" s="70"/>
      <c r="H570" s="70"/>
      <c r="I570" s="70"/>
      <c r="J570" s="70"/>
      <c r="K570" s="70"/>
      <c r="L570" s="70"/>
      <c r="M570" s="70"/>
      <c r="N570" s="70"/>
      <c r="O570" s="70"/>
      <c r="P570" s="70"/>
      <c r="Q570" s="70"/>
      <c r="R570" s="70"/>
      <c r="S570" s="70"/>
    </row>
    <row r="571" spans="2:19" ht="15.75" customHeight="1" x14ac:dyDescent="0.2">
      <c r="B571" s="70"/>
      <c r="C571" s="70"/>
      <c r="D571" s="70"/>
      <c r="E571" s="70"/>
      <c r="F571" s="70"/>
      <c r="G571" s="70"/>
      <c r="H571" s="70"/>
      <c r="I571" s="70"/>
      <c r="J571" s="70"/>
      <c r="K571" s="70"/>
      <c r="L571" s="70"/>
      <c r="M571" s="70"/>
      <c r="N571" s="70"/>
      <c r="O571" s="70"/>
      <c r="P571" s="70"/>
      <c r="Q571" s="70"/>
      <c r="R571" s="70"/>
      <c r="S571" s="70"/>
    </row>
    <row r="572" spans="2:19" ht="15.75" customHeight="1" x14ac:dyDescent="0.2">
      <c r="B572" s="70"/>
      <c r="C572" s="70"/>
      <c r="D572" s="70"/>
      <c r="E572" s="70"/>
      <c r="F572" s="70"/>
      <c r="G572" s="70"/>
      <c r="H572" s="70"/>
      <c r="I572" s="70"/>
      <c r="J572" s="70"/>
      <c r="K572" s="70"/>
      <c r="L572" s="70"/>
      <c r="M572" s="70"/>
      <c r="N572" s="70"/>
      <c r="O572" s="70"/>
      <c r="P572" s="70"/>
      <c r="Q572" s="70"/>
      <c r="R572" s="70"/>
      <c r="S572" s="70"/>
    </row>
    <row r="573" spans="2:19" ht="15.75" customHeight="1" x14ac:dyDescent="0.2">
      <c r="B573" s="70"/>
      <c r="C573" s="70"/>
      <c r="D573" s="70"/>
      <c r="E573" s="70"/>
      <c r="F573" s="70"/>
      <c r="G573" s="70"/>
      <c r="H573" s="70"/>
      <c r="I573" s="70"/>
      <c r="J573" s="70"/>
      <c r="K573" s="70"/>
      <c r="L573" s="70"/>
      <c r="M573" s="70"/>
      <c r="N573" s="70"/>
      <c r="O573" s="70"/>
      <c r="P573" s="70"/>
      <c r="Q573" s="70"/>
      <c r="R573" s="70"/>
      <c r="S573" s="70"/>
    </row>
    <row r="574" spans="2:19" ht="15.75" customHeight="1" x14ac:dyDescent="0.2">
      <c r="B574" s="70"/>
      <c r="C574" s="70"/>
      <c r="D574" s="70"/>
      <c r="E574" s="70"/>
      <c r="F574" s="70"/>
      <c r="G574" s="70"/>
      <c r="H574" s="70"/>
      <c r="I574" s="70"/>
      <c r="J574" s="70"/>
      <c r="K574" s="70"/>
      <c r="L574" s="70"/>
      <c r="M574" s="70"/>
      <c r="N574" s="70"/>
      <c r="O574" s="70"/>
      <c r="P574" s="70"/>
      <c r="Q574" s="70"/>
      <c r="R574" s="70"/>
      <c r="S574" s="70"/>
    </row>
    <row r="575" spans="2:19" ht="15.75" customHeight="1" x14ac:dyDescent="0.2">
      <c r="B575" s="70"/>
      <c r="C575" s="70"/>
      <c r="D575" s="70"/>
      <c r="E575" s="70"/>
      <c r="F575" s="70"/>
      <c r="G575" s="70"/>
      <c r="H575" s="70"/>
      <c r="I575" s="70"/>
      <c r="J575" s="70"/>
      <c r="K575" s="70"/>
      <c r="L575" s="70"/>
      <c r="M575" s="70"/>
      <c r="N575" s="70"/>
      <c r="O575" s="70"/>
      <c r="P575" s="70"/>
      <c r="Q575" s="70"/>
      <c r="R575" s="70"/>
      <c r="S575" s="70"/>
    </row>
    <row r="576" spans="2:19" ht="15.75" customHeight="1" x14ac:dyDescent="0.2">
      <c r="B576" s="70"/>
      <c r="C576" s="70"/>
      <c r="D576" s="70"/>
      <c r="E576" s="70"/>
      <c r="F576" s="70"/>
      <c r="G576" s="70"/>
      <c r="H576" s="70"/>
      <c r="I576" s="70"/>
      <c r="J576" s="70"/>
      <c r="K576" s="70"/>
      <c r="L576" s="70"/>
      <c r="M576" s="70"/>
      <c r="N576" s="70"/>
      <c r="O576" s="70"/>
      <c r="P576" s="70"/>
      <c r="Q576" s="70"/>
      <c r="R576" s="70"/>
      <c r="S576" s="70"/>
    </row>
    <row r="577" spans="2:19" ht="15.75" customHeight="1" x14ac:dyDescent="0.2">
      <c r="B577" s="70"/>
      <c r="C577" s="70"/>
      <c r="D577" s="70"/>
      <c r="E577" s="70"/>
      <c r="F577" s="70"/>
      <c r="G577" s="70"/>
      <c r="H577" s="70"/>
      <c r="I577" s="70"/>
      <c r="J577" s="70"/>
      <c r="K577" s="70"/>
      <c r="L577" s="70"/>
      <c r="M577" s="70"/>
      <c r="N577" s="70"/>
      <c r="O577" s="70"/>
      <c r="P577" s="70"/>
      <c r="Q577" s="70"/>
      <c r="R577" s="70"/>
      <c r="S577" s="70"/>
    </row>
    <row r="578" spans="2:19" ht="15.75" customHeight="1" x14ac:dyDescent="0.2">
      <c r="B578" s="70"/>
      <c r="C578" s="70"/>
      <c r="D578" s="70"/>
      <c r="E578" s="70"/>
      <c r="F578" s="70"/>
      <c r="G578" s="70"/>
      <c r="H578" s="70"/>
      <c r="I578" s="70"/>
      <c r="J578" s="70"/>
      <c r="K578" s="70"/>
      <c r="L578" s="70"/>
      <c r="M578" s="70"/>
      <c r="N578" s="70"/>
      <c r="O578" s="70"/>
      <c r="P578" s="70"/>
      <c r="Q578" s="70"/>
      <c r="R578" s="70"/>
      <c r="S578" s="70"/>
    </row>
    <row r="579" spans="2:19" ht="15.75" customHeight="1" x14ac:dyDescent="0.2">
      <c r="B579" s="70"/>
      <c r="C579" s="70"/>
      <c r="D579" s="70"/>
      <c r="E579" s="70"/>
      <c r="F579" s="70"/>
      <c r="G579" s="70"/>
      <c r="H579" s="70"/>
      <c r="I579" s="70"/>
      <c r="J579" s="70"/>
      <c r="K579" s="70"/>
      <c r="L579" s="70"/>
      <c r="M579" s="70"/>
      <c r="N579" s="70"/>
      <c r="O579" s="70"/>
      <c r="P579" s="70"/>
      <c r="Q579" s="70"/>
      <c r="R579" s="70"/>
      <c r="S579" s="70"/>
    </row>
    <row r="580" spans="2:19" ht="15.75" customHeight="1" x14ac:dyDescent="0.2">
      <c r="B580" s="70"/>
      <c r="C580" s="70"/>
      <c r="D580" s="70"/>
      <c r="E580" s="70"/>
      <c r="F580" s="70"/>
      <c r="G580" s="70"/>
      <c r="H580" s="70"/>
      <c r="I580" s="70"/>
      <c r="J580" s="70"/>
      <c r="K580" s="70"/>
      <c r="L580" s="70"/>
      <c r="M580" s="70"/>
      <c r="N580" s="70"/>
      <c r="O580" s="70"/>
      <c r="P580" s="70"/>
      <c r="Q580" s="70"/>
      <c r="R580" s="70"/>
      <c r="S580" s="70"/>
    </row>
    <row r="581" spans="2:19" ht="15.75" customHeight="1" x14ac:dyDescent="0.2">
      <c r="B581" s="70"/>
      <c r="C581" s="70"/>
      <c r="D581" s="70"/>
      <c r="E581" s="70"/>
      <c r="F581" s="70"/>
      <c r="G581" s="70"/>
      <c r="H581" s="70"/>
      <c r="I581" s="70"/>
      <c r="J581" s="70"/>
      <c r="K581" s="70"/>
      <c r="L581" s="70"/>
      <c r="M581" s="70"/>
      <c r="N581" s="70"/>
      <c r="O581" s="70"/>
      <c r="P581" s="70"/>
      <c r="Q581" s="70"/>
      <c r="R581" s="70"/>
      <c r="S581" s="70"/>
    </row>
    <row r="582" spans="2:19" ht="15.75" customHeight="1" x14ac:dyDescent="0.2">
      <c r="B582" s="70"/>
      <c r="C582" s="70"/>
      <c r="D582" s="70"/>
      <c r="E582" s="70"/>
      <c r="F582" s="70"/>
      <c r="G582" s="70"/>
      <c r="H582" s="70"/>
      <c r="I582" s="70"/>
      <c r="J582" s="70"/>
      <c r="K582" s="70"/>
      <c r="L582" s="70"/>
      <c r="M582" s="70"/>
      <c r="N582" s="70"/>
      <c r="O582" s="70"/>
      <c r="P582" s="70"/>
      <c r="Q582" s="70"/>
      <c r="R582" s="70"/>
      <c r="S582" s="70"/>
    </row>
    <row r="583" spans="2:19" ht="15.75" customHeight="1" x14ac:dyDescent="0.2">
      <c r="B583" s="70"/>
      <c r="C583" s="70"/>
      <c r="D583" s="70"/>
      <c r="E583" s="70"/>
      <c r="F583" s="70"/>
      <c r="G583" s="70"/>
      <c r="H583" s="70"/>
      <c r="I583" s="70"/>
      <c r="J583" s="70"/>
      <c r="K583" s="70"/>
      <c r="L583" s="70"/>
      <c r="M583" s="70"/>
      <c r="N583" s="70"/>
      <c r="O583" s="70"/>
      <c r="P583" s="70"/>
      <c r="Q583" s="70"/>
      <c r="R583" s="70"/>
      <c r="S583" s="70"/>
    </row>
    <row r="584" spans="2:19" ht="15.75" customHeight="1" x14ac:dyDescent="0.2">
      <c r="B584" s="70"/>
      <c r="C584" s="70"/>
      <c r="D584" s="70"/>
      <c r="E584" s="70"/>
      <c r="F584" s="70"/>
      <c r="G584" s="70"/>
      <c r="H584" s="70"/>
      <c r="I584" s="70"/>
      <c r="J584" s="70"/>
      <c r="K584" s="70"/>
      <c r="L584" s="70"/>
      <c r="M584" s="70"/>
      <c r="N584" s="70"/>
      <c r="O584" s="70"/>
      <c r="P584" s="70"/>
      <c r="Q584" s="70"/>
      <c r="R584" s="70"/>
      <c r="S584" s="70"/>
    </row>
    <row r="585" spans="2:19" ht="15.75" customHeight="1" x14ac:dyDescent="0.2">
      <c r="B585" s="70"/>
      <c r="C585" s="70"/>
      <c r="D585" s="70"/>
      <c r="E585" s="70"/>
      <c r="F585" s="70"/>
      <c r="G585" s="70"/>
      <c r="H585" s="70"/>
      <c r="I585" s="70"/>
      <c r="J585" s="70"/>
      <c r="K585" s="70"/>
      <c r="L585" s="70"/>
      <c r="M585" s="70"/>
      <c r="N585" s="70"/>
      <c r="O585" s="70"/>
      <c r="P585" s="70"/>
      <c r="Q585" s="70"/>
      <c r="R585" s="70"/>
      <c r="S585" s="70"/>
    </row>
    <row r="586" spans="2:19" ht="15.75" customHeight="1" x14ac:dyDescent="0.2">
      <c r="B586" s="70"/>
      <c r="C586" s="70"/>
      <c r="D586" s="70"/>
      <c r="E586" s="70"/>
      <c r="F586" s="70"/>
      <c r="G586" s="70"/>
      <c r="H586" s="70"/>
      <c r="I586" s="70"/>
      <c r="J586" s="70"/>
      <c r="K586" s="70"/>
      <c r="L586" s="70"/>
      <c r="M586" s="70"/>
      <c r="N586" s="70"/>
      <c r="O586" s="70"/>
      <c r="P586" s="70"/>
      <c r="Q586" s="70"/>
      <c r="R586" s="70"/>
      <c r="S586" s="70"/>
    </row>
    <row r="587" spans="2:19" ht="15.75" customHeight="1" x14ac:dyDescent="0.2">
      <c r="B587" s="70"/>
      <c r="C587" s="70"/>
      <c r="D587" s="70"/>
      <c r="E587" s="70"/>
      <c r="F587" s="70"/>
      <c r="G587" s="70"/>
      <c r="H587" s="70"/>
      <c r="I587" s="70"/>
      <c r="J587" s="70"/>
      <c r="K587" s="70"/>
      <c r="L587" s="70"/>
      <c r="M587" s="70"/>
      <c r="N587" s="70"/>
      <c r="O587" s="70"/>
      <c r="P587" s="70"/>
      <c r="Q587" s="70"/>
      <c r="R587" s="70"/>
      <c r="S587" s="70"/>
    </row>
    <row r="588" spans="2:19" ht="15.75" customHeight="1" x14ac:dyDescent="0.2">
      <c r="B588" s="70"/>
      <c r="C588" s="70"/>
      <c r="D588" s="70"/>
      <c r="E588" s="70"/>
      <c r="F588" s="70"/>
      <c r="G588" s="70"/>
      <c r="H588" s="70"/>
      <c r="I588" s="70"/>
      <c r="J588" s="70"/>
      <c r="K588" s="70"/>
      <c r="L588" s="70"/>
      <c r="M588" s="70"/>
      <c r="N588" s="70"/>
      <c r="O588" s="70"/>
      <c r="P588" s="70"/>
      <c r="Q588" s="70"/>
      <c r="R588" s="70"/>
      <c r="S588" s="70"/>
    </row>
    <row r="589" spans="2:19" ht="15.75" customHeight="1" x14ac:dyDescent="0.2">
      <c r="B589" s="70"/>
      <c r="C589" s="70"/>
      <c r="D589" s="70"/>
      <c r="E589" s="70"/>
      <c r="F589" s="70"/>
      <c r="G589" s="70"/>
      <c r="H589" s="70"/>
      <c r="I589" s="70"/>
      <c r="J589" s="70"/>
      <c r="K589" s="70"/>
      <c r="L589" s="70"/>
      <c r="M589" s="70"/>
      <c r="N589" s="70"/>
      <c r="O589" s="70"/>
      <c r="P589" s="70"/>
      <c r="Q589" s="70"/>
      <c r="R589" s="70"/>
      <c r="S589" s="70"/>
    </row>
    <row r="590" spans="2:19" ht="15.75" customHeight="1" x14ac:dyDescent="0.2">
      <c r="B590" s="70"/>
      <c r="C590" s="70"/>
      <c r="D590" s="70"/>
      <c r="E590" s="70"/>
      <c r="F590" s="70"/>
      <c r="G590" s="70"/>
      <c r="H590" s="70"/>
      <c r="I590" s="70"/>
      <c r="J590" s="70"/>
      <c r="K590" s="70"/>
      <c r="L590" s="70"/>
      <c r="M590" s="70"/>
      <c r="N590" s="70"/>
      <c r="O590" s="70"/>
      <c r="P590" s="70"/>
      <c r="Q590" s="70"/>
      <c r="R590" s="70"/>
      <c r="S590" s="70"/>
    </row>
    <row r="591" spans="2:19" ht="15.75" customHeight="1" x14ac:dyDescent="0.2">
      <c r="B591" s="70"/>
      <c r="C591" s="70"/>
      <c r="D591" s="70"/>
      <c r="E591" s="70"/>
      <c r="F591" s="70"/>
      <c r="G591" s="70"/>
      <c r="H591" s="70"/>
      <c r="I591" s="70"/>
      <c r="J591" s="70"/>
      <c r="K591" s="70"/>
      <c r="L591" s="70"/>
      <c r="M591" s="70"/>
      <c r="N591" s="70"/>
      <c r="O591" s="70"/>
      <c r="P591" s="70"/>
      <c r="Q591" s="70"/>
      <c r="R591" s="70"/>
      <c r="S591" s="70"/>
    </row>
    <row r="592" spans="2:19" ht="15.75" customHeight="1" x14ac:dyDescent="0.2">
      <c r="B592" s="70"/>
      <c r="C592" s="70"/>
      <c r="D592" s="70"/>
      <c r="E592" s="70"/>
      <c r="F592" s="70"/>
      <c r="G592" s="70"/>
      <c r="H592" s="70"/>
      <c r="I592" s="70"/>
      <c r="J592" s="70"/>
      <c r="K592" s="70"/>
      <c r="L592" s="70"/>
      <c r="M592" s="70"/>
      <c r="N592" s="70"/>
      <c r="O592" s="70"/>
      <c r="P592" s="70"/>
      <c r="Q592" s="70"/>
      <c r="R592" s="70"/>
      <c r="S592" s="70"/>
    </row>
    <row r="593" spans="2:19" ht="15.75" customHeight="1" x14ac:dyDescent="0.2">
      <c r="B593" s="70"/>
      <c r="C593" s="70"/>
      <c r="D593" s="70"/>
      <c r="E593" s="70"/>
      <c r="F593" s="70"/>
      <c r="G593" s="70"/>
      <c r="H593" s="70"/>
      <c r="I593" s="70"/>
      <c r="J593" s="70"/>
      <c r="K593" s="70"/>
      <c r="L593" s="70"/>
      <c r="M593" s="70"/>
      <c r="N593" s="70"/>
      <c r="O593" s="70"/>
      <c r="P593" s="70"/>
      <c r="Q593" s="70"/>
      <c r="R593" s="70"/>
      <c r="S593" s="70"/>
    </row>
    <row r="594" spans="2:19" ht="15.75" customHeight="1" x14ac:dyDescent="0.2">
      <c r="B594" s="70"/>
      <c r="C594" s="70"/>
      <c r="D594" s="70"/>
      <c r="E594" s="70"/>
      <c r="F594" s="70"/>
      <c r="G594" s="70"/>
      <c r="H594" s="70"/>
      <c r="I594" s="70"/>
      <c r="J594" s="70"/>
      <c r="K594" s="70"/>
      <c r="L594" s="70"/>
      <c r="M594" s="70"/>
      <c r="N594" s="70"/>
      <c r="O594" s="70"/>
      <c r="P594" s="70"/>
      <c r="Q594" s="70"/>
      <c r="R594" s="70"/>
      <c r="S594" s="70"/>
    </row>
    <row r="595" spans="2:19" ht="15.75" customHeight="1" x14ac:dyDescent="0.2">
      <c r="B595" s="70"/>
      <c r="C595" s="70"/>
      <c r="D595" s="70"/>
      <c r="E595" s="70"/>
      <c r="F595" s="70"/>
      <c r="G595" s="70"/>
      <c r="H595" s="70"/>
      <c r="I595" s="70"/>
      <c r="J595" s="70"/>
      <c r="K595" s="70"/>
      <c r="L595" s="70"/>
      <c r="M595" s="70"/>
      <c r="N595" s="70"/>
      <c r="O595" s="70"/>
      <c r="P595" s="70"/>
      <c r="Q595" s="70"/>
      <c r="R595" s="70"/>
      <c r="S595" s="70"/>
    </row>
    <row r="596" spans="2:19" ht="15.75" customHeight="1" x14ac:dyDescent="0.2">
      <c r="B596" s="70"/>
      <c r="C596" s="70"/>
      <c r="D596" s="70"/>
      <c r="E596" s="70"/>
      <c r="F596" s="70"/>
      <c r="G596" s="70"/>
      <c r="H596" s="70"/>
      <c r="I596" s="70"/>
      <c r="J596" s="70"/>
      <c r="K596" s="70"/>
      <c r="L596" s="70"/>
      <c r="M596" s="70"/>
      <c r="N596" s="70"/>
      <c r="O596" s="70"/>
      <c r="P596" s="70"/>
      <c r="Q596" s="70"/>
      <c r="R596" s="70"/>
      <c r="S596" s="70"/>
    </row>
    <row r="597" spans="2:19" ht="15.75" customHeight="1" x14ac:dyDescent="0.2">
      <c r="B597" s="70"/>
      <c r="C597" s="70"/>
      <c r="D597" s="70"/>
      <c r="E597" s="70"/>
      <c r="F597" s="70"/>
      <c r="G597" s="70"/>
      <c r="H597" s="70"/>
      <c r="I597" s="70"/>
      <c r="J597" s="70"/>
      <c r="K597" s="70"/>
      <c r="L597" s="70"/>
      <c r="M597" s="70"/>
      <c r="N597" s="70"/>
      <c r="O597" s="70"/>
      <c r="P597" s="70"/>
      <c r="Q597" s="70"/>
      <c r="R597" s="70"/>
      <c r="S597" s="70"/>
    </row>
    <row r="598" spans="2:19" ht="15.75" customHeight="1" x14ac:dyDescent="0.2">
      <c r="B598" s="70"/>
      <c r="C598" s="70"/>
      <c r="D598" s="70"/>
      <c r="E598" s="70"/>
      <c r="F598" s="70"/>
      <c r="G598" s="70"/>
      <c r="H598" s="70"/>
      <c r="I598" s="70"/>
      <c r="J598" s="70"/>
      <c r="K598" s="70"/>
      <c r="L598" s="70"/>
      <c r="M598" s="70"/>
      <c r="N598" s="70"/>
      <c r="O598" s="70"/>
      <c r="P598" s="70"/>
      <c r="Q598" s="70"/>
      <c r="R598" s="70"/>
      <c r="S598" s="70"/>
    </row>
    <row r="599" spans="2:19" ht="15.75" customHeight="1" x14ac:dyDescent="0.2">
      <c r="B599" s="70"/>
      <c r="C599" s="70"/>
      <c r="D599" s="70"/>
      <c r="E599" s="70"/>
      <c r="F599" s="70"/>
      <c r="G599" s="70"/>
      <c r="H599" s="70"/>
      <c r="I599" s="70"/>
      <c r="J599" s="70"/>
      <c r="K599" s="70"/>
      <c r="L599" s="70"/>
      <c r="M599" s="70"/>
      <c r="N599" s="70"/>
      <c r="O599" s="70"/>
      <c r="P599" s="70"/>
      <c r="Q599" s="70"/>
      <c r="R599" s="70"/>
      <c r="S599" s="70"/>
    </row>
    <row r="600" spans="2:19" ht="15.75" customHeight="1" x14ac:dyDescent="0.2">
      <c r="B600" s="70"/>
      <c r="C600" s="70"/>
      <c r="D600" s="70"/>
      <c r="E600" s="70"/>
      <c r="F600" s="70"/>
      <c r="G600" s="70"/>
      <c r="H600" s="70"/>
      <c r="I600" s="70"/>
      <c r="J600" s="70"/>
      <c r="K600" s="70"/>
      <c r="L600" s="70"/>
      <c r="M600" s="70"/>
      <c r="N600" s="70"/>
      <c r="O600" s="70"/>
      <c r="P600" s="70"/>
      <c r="Q600" s="70"/>
      <c r="R600" s="70"/>
      <c r="S600" s="70"/>
    </row>
    <row r="601" spans="2:19" ht="15.75" customHeight="1" x14ac:dyDescent="0.2">
      <c r="B601" s="70"/>
      <c r="C601" s="70"/>
      <c r="D601" s="70"/>
      <c r="E601" s="70"/>
      <c r="F601" s="70"/>
      <c r="G601" s="70"/>
      <c r="H601" s="70"/>
      <c r="I601" s="70"/>
      <c r="J601" s="70"/>
      <c r="K601" s="70"/>
      <c r="L601" s="70"/>
      <c r="M601" s="70"/>
      <c r="N601" s="70"/>
      <c r="O601" s="70"/>
      <c r="P601" s="70"/>
      <c r="Q601" s="70"/>
      <c r="R601" s="70"/>
      <c r="S601" s="70"/>
    </row>
    <row r="602" spans="2:19" ht="15.75" customHeight="1" x14ac:dyDescent="0.2">
      <c r="B602" s="70"/>
      <c r="C602" s="70"/>
      <c r="D602" s="70"/>
      <c r="E602" s="70"/>
      <c r="F602" s="70"/>
      <c r="G602" s="70"/>
      <c r="H602" s="70"/>
      <c r="I602" s="70"/>
      <c r="J602" s="70"/>
      <c r="K602" s="70"/>
      <c r="L602" s="70"/>
      <c r="M602" s="70"/>
      <c r="N602" s="70"/>
      <c r="O602" s="70"/>
      <c r="P602" s="70"/>
      <c r="Q602" s="70"/>
      <c r="R602" s="70"/>
      <c r="S602" s="70"/>
    </row>
    <row r="603" spans="2:19" ht="15.75" customHeight="1" x14ac:dyDescent="0.2">
      <c r="B603" s="70"/>
      <c r="C603" s="70"/>
      <c r="D603" s="70"/>
      <c r="E603" s="70"/>
      <c r="F603" s="70"/>
      <c r="G603" s="70"/>
      <c r="H603" s="70"/>
      <c r="I603" s="70"/>
      <c r="J603" s="70"/>
      <c r="K603" s="70"/>
      <c r="L603" s="70"/>
      <c r="M603" s="70"/>
      <c r="N603" s="70"/>
      <c r="O603" s="70"/>
      <c r="P603" s="70"/>
      <c r="Q603" s="70"/>
      <c r="R603" s="70"/>
      <c r="S603" s="70"/>
    </row>
    <row r="604" spans="2:19" ht="15.75" customHeight="1" x14ac:dyDescent="0.2">
      <c r="B604" s="70"/>
      <c r="C604" s="70"/>
      <c r="D604" s="70"/>
      <c r="E604" s="70"/>
      <c r="F604" s="70"/>
      <c r="G604" s="70"/>
      <c r="H604" s="70"/>
      <c r="I604" s="70"/>
      <c r="J604" s="70"/>
      <c r="K604" s="70"/>
      <c r="L604" s="70"/>
      <c r="M604" s="70"/>
      <c r="N604" s="70"/>
      <c r="O604" s="70"/>
      <c r="P604" s="70"/>
      <c r="Q604" s="70"/>
      <c r="R604" s="70"/>
      <c r="S604" s="70"/>
    </row>
    <row r="605" spans="2:19" ht="15.75" customHeight="1" x14ac:dyDescent="0.2">
      <c r="B605" s="70"/>
      <c r="C605" s="70"/>
      <c r="D605" s="70"/>
      <c r="E605" s="70"/>
      <c r="F605" s="70"/>
      <c r="G605" s="70"/>
      <c r="H605" s="70"/>
      <c r="I605" s="70"/>
      <c r="J605" s="70"/>
      <c r="K605" s="70"/>
      <c r="L605" s="70"/>
      <c r="M605" s="70"/>
      <c r="N605" s="70"/>
      <c r="O605" s="70"/>
      <c r="P605" s="70"/>
      <c r="Q605" s="70"/>
      <c r="R605" s="70"/>
      <c r="S605" s="70"/>
    </row>
    <row r="606" spans="2:19" ht="15.75" customHeight="1" x14ac:dyDescent="0.2">
      <c r="B606" s="70"/>
      <c r="C606" s="70"/>
      <c r="D606" s="70"/>
      <c r="E606" s="70"/>
      <c r="F606" s="70"/>
      <c r="G606" s="70"/>
      <c r="H606" s="70"/>
      <c r="I606" s="70"/>
      <c r="J606" s="70"/>
      <c r="K606" s="70"/>
      <c r="L606" s="70"/>
      <c r="M606" s="70"/>
      <c r="N606" s="70"/>
      <c r="O606" s="70"/>
      <c r="P606" s="70"/>
      <c r="Q606" s="70"/>
      <c r="R606" s="70"/>
      <c r="S606" s="70"/>
    </row>
    <row r="607" spans="2:19" ht="15.75" customHeight="1" x14ac:dyDescent="0.2">
      <c r="B607" s="70"/>
      <c r="C607" s="70"/>
      <c r="D607" s="70"/>
      <c r="E607" s="70"/>
      <c r="F607" s="70"/>
      <c r="G607" s="70"/>
      <c r="H607" s="70"/>
      <c r="I607" s="70"/>
      <c r="J607" s="70"/>
      <c r="K607" s="70"/>
      <c r="L607" s="70"/>
      <c r="M607" s="70"/>
      <c r="N607" s="70"/>
      <c r="O607" s="70"/>
      <c r="P607" s="70"/>
      <c r="Q607" s="70"/>
      <c r="R607" s="70"/>
      <c r="S607" s="70"/>
    </row>
    <row r="608" spans="2:19" ht="15.75" customHeight="1" x14ac:dyDescent="0.2">
      <c r="B608" s="70"/>
      <c r="C608" s="70"/>
      <c r="D608" s="70"/>
      <c r="E608" s="70"/>
      <c r="F608" s="70"/>
      <c r="G608" s="70"/>
      <c r="H608" s="70"/>
      <c r="I608" s="70"/>
      <c r="J608" s="70"/>
      <c r="K608" s="70"/>
      <c r="L608" s="70"/>
      <c r="M608" s="70"/>
      <c r="N608" s="70"/>
      <c r="O608" s="70"/>
      <c r="P608" s="70"/>
      <c r="Q608" s="70"/>
      <c r="R608" s="70"/>
      <c r="S608" s="70"/>
    </row>
    <row r="609" spans="2:19" ht="15.75" customHeight="1" x14ac:dyDescent="0.2">
      <c r="B609" s="70"/>
      <c r="C609" s="70"/>
      <c r="D609" s="70"/>
      <c r="E609" s="70"/>
      <c r="F609" s="70"/>
      <c r="G609" s="70"/>
      <c r="H609" s="70"/>
      <c r="I609" s="70"/>
      <c r="J609" s="70"/>
      <c r="K609" s="70"/>
      <c r="L609" s="70"/>
      <c r="M609" s="70"/>
      <c r="N609" s="70"/>
      <c r="O609" s="70"/>
      <c r="P609" s="70"/>
      <c r="Q609" s="70"/>
      <c r="R609" s="70"/>
      <c r="S609" s="70"/>
    </row>
    <row r="610" spans="2:19" ht="15.75" customHeight="1" x14ac:dyDescent="0.2">
      <c r="B610" s="70"/>
      <c r="C610" s="70"/>
      <c r="D610" s="70"/>
      <c r="E610" s="70"/>
      <c r="F610" s="70"/>
      <c r="G610" s="70"/>
      <c r="H610" s="70"/>
      <c r="I610" s="70"/>
      <c r="J610" s="70"/>
      <c r="K610" s="70"/>
      <c r="L610" s="70"/>
      <c r="M610" s="70"/>
      <c r="N610" s="70"/>
      <c r="O610" s="70"/>
      <c r="P610" s="70"/>
      <c r="Q610" s="70"/>
      <c r="R610" s="70"/>
      <c r="S610" s="70"/>
    </row>
    <row r="611" spans="2:19" ht="15.75" customHeight="1" x14ac:dyDescent="0.2">
      <c r="B611" s="70"/>
      <c r="C611" s="70"/>
      <c r="D611" s="70"/>
      <c r="E611" s="70"/>
      <c r="F611" s="70"/>
      <c r="G611" s="70"/>
      <c r="H611" s="70"/>
      <c r="I611" s="70"/>
      <c r="J611" s="70"/>
      <c r="K611" s="70"/>
      <c r="L611" s="70"/>
      <c r="M611" s="70"/>
      <c r="N611" s="70"/>
      <c r="O611" s="70"/>
      <c r="P611" s="70"/>
      <c r="Q611" s="70"/>
      <c r="R611" s="70"/>
      <c r="S611" s="70"/>
    </row>
    <row r="612" spans="2:19" ht="15.75" customHeight="1" x14ac:dyDescent="0.2">
      <c r="B612" s="70"/>
      <c r="C612" s="70"/>
      <c r="D612" s="70"/>
      <c r="E612" s="70"/>
      <c r="F612" s="70"/>
      <c r="G612" s="70"/>
      <c r="H612" s="70"/>
      <c r="I612" s="70"/>
      <c r="J612" s="70"/>
      <c r="K612" s="70"/>
      <c r="L612" s="70"/>
      <c r="M612" s="70"/>
      <c r="N612" s="70"/>
      <c r="O612" s="70"/>
      <c r="P612" s="70"/>
      <c r="Q612" s="70"/>
      <c r="R612" s="70"/>
      <c r="S612" s="70"/>
    </row>
    <row r="613" spans="2:19" ht="15.75" customHeight="1" x14ac:dyDescent="0.2">
      <c r="B613" s="70"/>
      <c r="C613" s="70"/>
      <c r="D613" s="70"/>
      <c r="E613" s="70"/>
      <c r="F613" s="70"/>
      <c r="G613" s="70"/>
      <c r="H613" s="70"/>
      <c r="I613" s="70"/>
      <c r="J613" s="70"/>
      <c r="K613" s="70"/>
      <c r="L613" s="70"/>
      <c r="M613" s="70"/>
      <c r="N613" s="70"/>
      <c r="O613" s="70"/>
      <c r="P613" s="70"/>
      <c r="Q613" s="70"/>
      <c r="R613" s="70"/>
      <c r="S613" s="70"/>
    </row>
    <row r="614" spans="2:19" ht="15.75" customHeight="1" x14ac:dyDescent="0.2">
      <c r="B614" s="70"/>
      <c r="C614" s="70"/>
      <c r="D614" s="70"/>
      <c r="E614" s="70"/>
      <c r="F614" s="70"/>
      <c r="G614" s="70"/>
      <c r="H614" s="70"/>
      <c r="I614" s="70"/>
      <c r="J614" s="70"/>
      <c r="K614" s="70"/>
      <c r="L614" s="70"/>
      <c r="M614" s="70"/>
      <c r="N614" s="70"/>
      <c r="O614" s="70"/>
      <c r="P614" s="70"/>
      <c r="Q614" s="70"/>
      <c r="R614" s="70"/>
      <c r="S614" s="70"/>
    </row>
    <row r="615" spans="2:19" ht="15.75" customHeight="1" x14ac:dyDescent="0.2">
      <c r="B615" s="70"/>
      <c r="C615" s="70"/>
      <c r="D615" s="70"/>
      <c r="E615" s="70"/>
      <c r="F615" s="70"/>
      <c r="G615" s="70"/>
      <c r="H615" s="70"/>
      <c r="I615" s="70"/>
      <c r="J615" s="70"/>
      <c r="K615" s="70"/>
      <c r="L615" s="70"/>
      <c r="M615" s="70"/>
      <c r="N615" s="70"/>
      <c r="O615" s="70"/>
      <c r="P615" s="70"/>
      <c r="Q615" s="70"/>
      <c r="R615" s="70"/>
      <c r="S615" s="70"/>
    </row>
    <row r="616" spans="2:19" ht="15.75" customHeight="1" x14ac:dyDescent="0.2">
      <c r="B616" s="70"/>
      <c r="C616" s="70"/>
      <c r="D616" s="70"/>
      <c r="E616" s="70"/>
      <c r="F616" s="70"/>
      <c r="G616" s="70"/>
      <c r="H616" s="70"/>
      <c r="I616" s="70"/>
      <c r="J616" s="70"/>
      <c r="K616" s="70"/>
      <c r="L616" s="70"/>
      <c r="M616" s="70"/>
      <c r="N616" s="70"/>
      <c r="O616" s="70"/>
      <c r="P616" s="70"/>
      <c r="Q616" s="70"/>
      <c r="R616" s="70"/>
      <c r="S616" s="70"/>
    </row>
    <row r="617" spans="2:19" ht="15.75" customHeight="1" x14ac:dyDescent="0.2">
      <c r="B617" s="70"/>
      <c r="C617" s="70"/>
      <c r="D617" s="70"/>
      <c r="E617" s="70"/>
      <c r="F617" s="70"/>
      <c r="G617" s="70"/>
      <c r="H617" s="70"/>
      <c r="I617" s="70"/>
      <c r="J617" s="70"/>
      <c r="K617" s="70"/>
      <c r="L617" s="70"/>
      <c r="M617" s="70"/>
      <c r="N617" s="70"/>
      <c r="O617" s="70"/>
      <c r="P617" s="70"/>
      <c r="Q617" s="70"/>
      <c r="R617" s="70"/>
      <c r="S617" s="70"/>
    </row>
    <row r="618" spans="2:19" ht="15.75" customHeight="1" x14ac:dyDescent="0.2">
      <c r="B618" s="70"/>
      <c r="C618" s="70"/>
      <c r="D618" s="70"/>
      <c r="E618" s="70"/>
      <c r="F618" s="70"/>
      <c r="G618" s="70"/>
      <c r="H618" s="70"/>
      <c r="I618" s="70"/>
      <c r="J618" s="70"/>
      <c r="K618" s="70"/>
      <c r="L618" s="70"/>
      <c r="M618" s="70"/>
      <c r="N618" s="70"/>
      <c r="O618" s="70"/>
      <c r="P618" s="70"/>
      <c r="Q618" s="70"/>
      <c r="R618" s="70"/>
      <c r="S618" s="70"/>
    </row>
    <row r="619" spans="2:19" ht="15.75" customHeight="1" x14ac:dyDescent="0.2">
      <c r="B619" s="70"/>
      <c r="C619" s="70"/>
      <c r="D619" s="70"/>
      <c r="E619" s="70"/>
      <c r="F619" s="70"/>
      <c r="G619" s="70"/>
      <c r="H619" s="70"/>
      <c r="I619" s="70"/>
      <c r="J619" s="70"/>
      <c r="K619" s="70"/>
      <c r="L619" s="70"/>
      <c r="M619" s="70"/>
      <c r="N619" s="70"/>
      <c r="O619" s="70"/>
      <c r="P619" s="70"/>
      <c r="Q619" s="70"/>
      <c r="R619" s="70"/>
      <c r="S619" s="70"/>
    </row>
    <row r="620" spans="2:19" ht="15.75" customHeight="1" x14ac:dyDescent="0.2">
      <c r="B620" s="70"/>
      <c r="C620" s="70"/>
      <c r="D620" s="70"/>
      <c r="E620" s="70"/>
      <c r="F620" s="70"/>
      <c r="G620" s="70"/>
      <c r="H620" s="70"/>
      <c r="I620" s="70"/>
      <c r="J620" s="70"/>
      <c r="K620" s="70"/>
      <c r="L620" s="70"/>
      <c r="M620" s="70"/>
      <c r="N620" s="70"/>
      <c r="O620" s="70"/>
      <c r="P620" s="70"/>
      <c r="Q620" s="70"/>
      <c r="R620" s="70"/>
      <c r="S620" s="70"/>
    </row>
    <row r="621" spans="2:19" ht="15.75" customHeight="1" x14ac:dyDescent="0.2">
      <c r="B621" s="70"/>
      <c r="C621" s="70"/>
      <c r="D621" s="70"/>
      <c r="E621" s="70"/>
      <c r="F621" s="70"/>
      <c r="G621" s="70"/>
      <c r="H621" s="70"/>
      <c r="I621" s="70"/>
      <c r="J621" s="70"/>
      <c r="K621" s="70"/>
      <c r="L621" s="70"/>
      <c r="M621" s="70"/>
      <c r="N621" s="70"/>
      <c r="O621" s="70"/>
      <c r="P621" s="70"/>
      <c r="Q621" s="70"/>
      <c r="R621" s="70"/>
      <c r="S621" s="70"/>
    </row>
    <row r="622" spans="2:19" ht="15.75" customHeight="1" x14ac:dyDescent="0.2">
      <c r="B622" s="70"/>
      <c r="C622" s="70"/>
      <c r="D622" s="70"/>
      <c r="E622" s="70"/>
      <c r="F622" s="70"/>
      <c r="G622" s="70"/>
      <c r="H622" s="70"/>
      <c r="I622" s="70"/>
      <c r="J622" s="70"/>
      <c r="K622" s="70"/>
      <c r="L622" s="70"/>
      <c r="M622" s="70"/>
      <c r="N622" s="70"/>
      <c r="O622" s="70"/>
      <c r="P622" s="70"/>
      <c r="Q622" s="70"/>
      <c r="R622" s="70"/>
      <c r="S622" s="70"/>
    </row>
    <row r="623" spans="2:19" ht="15.75" customHeight="1" x14ac:dyDescent="0.2">
      <c r="B623" s="70"/>
      <c r="C623" s="70"/>
      <c r="D623" s="70"/>
      <c r="E623" s="70"/>
      <c r="F623" s="70"/>
      <c r="G623" s="70"/>
      <c r="H623" s="70"/>
      <c r="I623" s="70"/>
      <c r="J623" s="70"/>
      <c r="K623" s="70"/>
      <c r="L623" s="70"/>
      <c r="M623" s="70"/>
      <c r="N623" s="70"/>
      <c r="O623" s="70"/>
      <c r="P623" s="70"/>
      <c r="Q623" s="70"/>
      <c r="R623" s="70"/>
      <c r="S623" s="70"/>
    </row>
    <row r="624" spans="2:19" ht="15.75" customHeight="1" x14ac:dyDescent="0.2">
      <c r="B624" s="70"/>
      <c r="C624" s="70"/>
      <c r="D624" s="70"/>
      <c r="E624" s="70"/>
      <c r="F624" s="70"/>
      <c r="G624" s="70"/>
      <c r="H624" s="70"/>
      <c r="I624" s="70"/>
      <c r="J624" s="70"/>
      <c r="K624" s="70"/>
      <c r="L624" s="70"/>
      <c r="M624" s="70"/>
      <c r="N624" s="70"/>
      <c r="O624" s="70"/>
      <c r="P624" s="70"/>
      <c r="Q624" s="70"/>
      <c r="R624" s="70"/>
      <c r="S624" s="70"/>
    </row>
    <row r="625" spans="2:19" ht="15.75" customHeight="1" x14ac:dyDescent="0.2">
      <c r="B625" s="70"/>
      <c r="C625" s="70"/>
      <c r="D625" s="70"/>
      <c r="E625" s="70"/>
      <c r="F625" s="70"/>
      <c r="G625" s="70"/>
      <c r="H625" s="70"/>
      <c r="I625" s="70"/>
      <c r="J625" s="70"/>
      <c r="K625" s="70"/>
      <c r="L625" s="70"/>
      <c r="M625" s="70"/>
      <c r="N625" s="70"/>
      <c r="O625" s="70"/>
      <c r="P625" s="70"/>
      <c r="Q625" s="70"/>
      <c r="R625" s="70"/>
      <c r="S625" s="70"/>
    </row>
    <row r="626" spans="2:19" ht="15.75" customHeight="1" x14ac:dyDescent="0.2">
      <c r="B626" s="70"/>
      <c r="C626" s="70"/>
      <c r="D626" s="70"/>
      <c r="E626" s="70"/>
      <c r="F626" s="70"/>
      <c r="G626" s="70"/>
      <c r="H626" s="70"/>
      <c r="I626" s="70"/>
      <c r="J626" s="70"/>
      <c r="K626" s="70"/>
      <c r="L626" s="70"/>
      <c r="M626" s="70"/>
      <c r="N626" s="70"/>
      <c r="O626" s="70"/>
      <c r="P626" s="70"/>
      <c r="Q626" s="70"/>
      <c r="R626" s="70"/>
      <c r="S626" s="70"/>
    </row>
    <row r="627" spans="2:19" ht="15.75" customHeight="1" x14ac:dyDescent="0.2">
      <c r="B627" s="70"/>
      <c r="C627" s="70"/>
      <c r="D627" s="70"/>
      <c r="E627" s="70"/>
      <c r="F627" s="70"/>
      <c r="G627" s="70"/>
      <c r="H627" s="70"/>
      <c r="I627" s="70"/>
      <c r="J627" s="70"/>
      <c r="K627" s="70"/>
      <c r="L627" s="70"/>
      <c r="M627" s="70"/>
      <c r="N627" s="70"/>
      <c r="O627" s="70"/>
      <c r="P627" s="70"/>
      <c r="Q627" s="70"/>
      <c r="R627" s="70"/>
      <c r="S627" s="70"/>
    </row>
    <row r="628" spans="2:19" ht="15.75" customHeight="1" x14ac:dyDescent="0.2">
      <c r="B628" s="70"/>
      <c r="C628" s="70"/>
      <c r="D628" s="70"/>
      <c r="E628" s="70"/>
      <c r="F628" s="70"/>
      <c r="G628" s="70"/>
      <c r="H628" s="70"/>
      <c r="I628" s="70"/>
      <c r="J628" s="70"/>
      <c r="K628" s="70"/>
      <c r="L628" s="70"/>
      <c r="M628" s="70"/>
      <c r="N628" s="70"/>
      <c r="O628" s="70"/>
      <c r="P628" s="70"/>
      <c r="Q628" s="70"/>
      <c r="R628" s="70"/>
      <c r="S628" s="70"/>
    </row>
    <row r="629" spans="2:19" ht="15.75" customHeight="1" x14ac:dyDescent="0.2">
      <c r="B629" s="70"/>
      <c r="C629" s="70"/>
      <c r="D629" s="70"/>
      <c r="E629" s="70"/>
      <c r="F629" s="70"/>
      <c r="G629" s="70"/>
      <c r="H629" s="70"/>
      <c r="I629" s="70"/>
      <c r="J629" s="70"/>
      <c r="K629" s="70"/>
      <c r="L629" s="70"/>
      <c r="M629" s="70"/>
      <c r="N629" s="70"/>
      <c r="O629" s="70"/>
      <c r="P629" s="70"/>
      <c r="Q629" s="70"/>
      <c r="R629" s="70"/>
      <c r="S629" s="70"/>
    </row>
    <row r="630" spans="2:19" ht="15.75" customHeight="1" x14ac:dyDescent="0.2">
      <c r="B630" s="70"/>
      <c r="C630" s="70"/>
      <c r="D630" s="70"/>
      <c r="E630" s="70"/>
      <c r="F630" s="70"/>
      <c r="G630" s="70"/>
      <c r="H630" s="70"/>
      <c r="I630" s="70"/>
      <c r="J630" s="70"/>
      <c r="K630" s="70"/>
      <c r="L630" s="70"/>
      <c r="M630" s="70"/>
      <c r="N630" s="70"/>
      <c r="O630" s="70"/>
      <c r="P630" s="70"/>
      <c r="Q630" s="70"/>
      <c r="R630" s="70"/>
      <c r="S630" s="70"/>
    </row>
    <row r="631" spans="2:19" ht="15.75" customHeight="1" x14ac:dyDescent="0.2">
      <c r="B631" s="70"/>
      <c r="C631" s="70"/>
      <c r="D631" s="70"/>
      <c r="E631" s="70"/>
      <c r="F631" s="70"/>
      <c r="G631" s="70"/>
      <c r="H631" s="70"/>
      <c r="I631" s="70"/>
      <c r="J631" s="70"/>
      <c r="K631" s="70"/>
      <c r="L631" s="70"/>
      <c r="M631" s="70"/>
      <c r="N631" s="70"/>
      <c r="O631" s="70"/>
      <c r="P631" s="70"/>
      <c r="Q631" s="70"/>
      <c r="R631" s="70"/>
      <c r="S631" s="70"/>
    </row>
    <row r="632" spans="2:19" ht="15.75" customHeight="1" x14ac:dyDescent="0.2">
      <c r="B632" s="70"/>
      <c r="C632" s="70"/>
      <c r="D632" s="70"/>
      <c r="E632" s="70"/>
      <c r="F632" s="70"/>
      <c r="G632" s="70"/>
      <c r="H632" s="70"/>
      <c r="I632" s="70"/>
      <c r="J632" s="70"/>
      <c r="K632" s="70"/>
      <c r="L632" s="70"/>
      <c r="M632" s="70"/>
      <c r="N632" s="70"/>
      <c r="O632" s="70"/>
      <c r="P632" s="70"/>
      <c r="Q632" s="70"/>
      <c r="R632" s="70"/>
      <c r="S632" s="70"/>
    </row>
    <row r="633" spans="2:19" ht="15.75" customHeight="1" x14ac:dyDescent="0.2">
      <c r="B633" s="70"/>
      <c r="C633" s="70"/>
      <c r="D633" s="70"/>
      <c r="E633" s="70"/>
      <c r="F633" s="70"/>
      <c r="G633" s="70"/>
      <c r="H633" s="70"/>
      <c r="I633" s="70"/>
      <c r="J633" s="70"/>
      <c r="K633" s="70"/>
      <c r="L633" s="70"/>
      <c r="M633" s="70"/>
      <c r="N633" s="70"/>
      <c r="O633" s="70"/>
      <c r="P633" s="70"/>
      <c r="Q633" s="70"/>
      <c r="R633" s="70"/>
      <c r="S633" s="70"/>
    </row>
    <row r="634" spans="2:19" ht="15.75" customHeight="1" x14ac:dyDescent="0.2">
      <c r="B634" s="70"/>
      <c r="C634" s="70"/>
      <c r="D634" s="70"/>
      <c r="E634" s="70"/>
      <c r="F634" s="70"/>
      <c r="G634" s="70"/>
      <c r="H634" s="70"/>
      <c r="I634" s="70"/>
      <c r="J634" s="70"/>
      <c r="K634" s="70"/>
      <c r="L634" s="70"/>
      <c r="M634" s="70"/>
      <c r="N634" s="70"/>
      <c r="O634" s="70"/>
      <c r="P634" s="70"/>
      <c r="Q634" s="70"/>
      <c r="R634" s="70"/>
      <c r="S634" s="70"/>
    </row>
    <row r="635" spans="2:19" ht="15.75" customHeight="1" x14ac:dyDescent="0.2">
      <c r="B635" s="70"/>
      <c r="C635" s="70"/>
      <c r="D635" s="70"/>
      <c r="E635" s="70"/>
      <c r="F635" s="70"/>
      <c r="G635" s="70"/>
      <c r="H635" s="70"/>
      <c r="I635" s="70"/>
      <c r="J635" s="70"/>
      <c r="K635" s="70"/>
      <c r="L635" s="70"/>
      <c r="M635" s="70"/>
      <c r="N635" s="70"/>
      <c r="O635" s="70"/>
      <c r="P635" s="70"/>
      <c r="Q635" s="70"/>
      <c r="R635" s="70"/>
      <c r="S635" s="70"/>
    </row>
    <row r="636" spans="2:19" ht="15.75" customHeight="1" x14ac:dyDescent="0.2">
      <c r="B636" s="70"/>
      <c r="C636" s="70"/>
      <c r="D636" s="70"/>
      <c r="E636" s="70"/>
      <c r="F636" s="70"/>
      <c r="G636" s="70"/>
      <c r="H636" s="70"/>
      <c r="I636" s="70"/>
      <c r="J636" s="70"/>
      <c r="K636" s="70"/>
      <c r="L636" s="70"/>
      <c r="M636" s="70"/>
      <c r="N636" s="70"/>
      <c r="O636" s="70"/>
      <c r="P636" s="70"/>
      <c r="Q636" s="70"/>
      <c r="R636" s="70"/>
      <c r="S636" s="70"/>
    </row>
    <row r="637" spans="2:19" ht="15.75" customHeight="1" x14ac:dyDescent="0.2">
      <c r="B637" s="70"/>
      <c r="C637" s="70"/>
      <c r="D637" s="70"/>
      <c r="E637" s="70"/>
      <c r="F637" s="70"/>
      <c r="G637" s="70"/>
      <c r="H637" s="70"/>
      <c r="I637" s="70"/>
      <c r="J637" s="70"/>
      <c r="K637" s="70"/>
      <c r="L637" s="70"/>
      <c r="M637" s="70"/>
      <c r="N637" s="70"/>
      <c r="O637" s="70"/>
      <c r="P637" s="70"/>
      <c r="Q637" s="70"/>
      <c r="R637" s="70"/>
      <c r="S637" s="70"/>
    </row>
    <row r="638" spans="2:19" ht="15.75" customHeight="1" x14ac:dyDescent="0.2">
      <c r="B638" s="70"/>
      <c r="C638" s="70"/>
      <c r="D638" s="70"/>
      <c r="E638" s="70"/>
      <c r="F638" s="70"/>
      <c r="G638" s="70"/>
      <c r="H638" s="70"/>
      <c r="I638" s="70"/>
      <c r="J638" s="70"/>
      <c r="K638" s="70"/>
      <c r="L638" s="70"/>
      <c r="M638" s="70"/>
      <c r="N638" s="70"/>
      <c r="O638" s="70"/>
      <c r="P638" s="70"/>
      <c r="Q638" s="70"/>
      <c r="R638" s="70"/>
      <c r="S638" s="70"/>
    </row>
    <row r="639" spans="2:19" ht="15.75" customHeight="1" x14ac:dyDescent="0.2">
      <c r="B639" s="70"/>
      <c r="C639" s="70"/>
      <c r="D639" s="70"/>
      <c r="E639" s="70"/>
      <c r="F639" s="70"/>
      <c r="G639" s="70"/>
      <c r="H639" s="70"/>
      <c r="I639" s="70"/>
      <c r="J639" s="70"/>
      <c r="K639" s="70"/>
      <c r="L639" s="70"/>
      <c r="M639" s="70"/>
      <c r="N639" s="70"/>
      <c r="O639" s="70"/>
      <c r="P639" s="70"/>
      <c r="Q639" s="70"/>
      <c r="R639" s="70"/>
      <c r="S639" s="70"/>
    </row>
    <row r="640" spans="2:19" ht="15.75" customHeight="1" x14ac:dyDescent="0.2">
      <c r="B640" s="70"/>
      <c r="C640" s="70"/>
      <c r="D640" s="70"/>
      <c r="E640" s="70"/>
      <c r="F640" s="70"/>
      <c r="G640" s="70"/>
      <c r="H640" s="70"/>
      <c r="I640" s="70"/>
      <c r="J640" s="70"/>
      <c r="K640" s="70"/>
      <c r="L640" s="70"/>
      <c r="M640" s="70"/>
      <c r="N640" s="70"/>
      <c r="O640" s="70"/>
      <c r="P640" s="70"/>
      <c r="Q640" s="70"/>
      <c r="R640" s="70"/>
      <c r="S640" s="70"/>
    </row>
    <row r="641" spans="2:19" ht="15.75" customHeight="1" x14ac:dyDescent="0.2">
      <c r="B641" s="70"/>
      <c r="C641" s="70"/>
      <c r="D641" s="70"/>
      <c r="E641" s="70"/>
      <c r="F641" s="70"/>
      <c r="G641" s="70"/>
      <c r="H641" s="70"/>
      <c r="I641" s="70"/>
      <c r="J641" s="70"/>
      <c r="K641" s="70"/>
      <c r="L641" s="70"/>
      <c r="M641" s="70"/>
      <c r="N641" s="70"/>
      <c r="O641" s="70"/>
      <c r="P641" s="70"/>
      <c r="Q641" s="70"/>
      <c r="R641" s="70"/>
      <c r="S641" s="70"/>
    </row>
    <row r="642" spans="2:19" ht="15.75" customHeight="1" x14ac:dyDescent="0.2">
      <c r="B642" s="70"/>
      <c r="C642" s="70"/>
      <c r="D642" s="70"/>
      <c r="E642" s="70"/>
      <c r="F642" s="70"/>
      <c r="G642" s="70"/>
      <c r="H642" s="70"/>
      <c r="I642" s="70"/>
      <c r="J642" s="70"/>
      <c r="K642" s="70"/>
      <c r="L642" s="70"/>
      <c r="M642" s="70"/>
      <c r="N642" s="70"/>
      <c r="O642" s="70"/>
      <c r="P642" s="70"/>
      <c r="Q642" s="70"/>
      <c r="R642" s="70"/>
      <c r="S642" s="70"/>
    </row>
    <row r="643" spans="2:19" ht="15.75" customHeight="1" x14ac:dyDescent="0.2">
      <c r="B643" s="70"/>
      <c r="C643" s="70"/>
      <c r="D643" s="70"/>
      <c r="E643" s="70"/>
      <c r="F643" s="70"/>
      <c r="G643" s="70"/>
      <c r="H643" s="70"/>
      <c r="I643" s="70"/>
      <c r="J643" s="70"/>
      <c r="K643" s="70"/>
      <c r="L643" s="70"/>
      <c r="M643" s="70"/>
      <c r="N643" s="70"/>
      <c r="O643" s="70"/>
      <c r="P643" s="70"/>
      <c r="Q643" s="70"/>
      <c r="R643" s="70"/>
      <c r="S643" s="70"/>
    </row>
    <row r="644" spans="2:19" ht="15.75" customHeight="1" x14ac:dyDescent="0.2">
      <c r="B644" s="70"/>
      <c r="C644" s="70"/>
      <c r="D644" s="70"/>
      <c r="E644" s="70"/>
      <c r="F644" s="70"/>
      <c r="G644" s="70"/>
      <c r="H644" s="70"/>
      <c r="I644" s="70"/>
      <c r="J644" s="70"/>
      <c r="K644" s="70"/>
      <c r="L644" s="70"/>
      <c r="M644" s="70"/>
      <c r="N644" s="70"/>
      <c r="O644" s="70"/>
      <c r="P644" s="70"/>
      <c r="Q644" s="70"/>
      <c r="R644" s="70"/>
      <c r="S644" s="70"/>
    </row>
    <row r="645" spans="2:19" ht="15.75" customHeight="1" x14ac:dyDescent="0.2">
      <c r="B645" s="70"/>
      <c r="C645" s="70"/>
      <c r="D645" s="70"/>
      <c r="E645" s="70"/>
      <c r="F645" s="70"/>
      <c r="G645" s="70"/>
      <c r="H645" s="70"/>
      <c r="I645" s="70"/>
      <c r="J645" s="70"/>
      <c r="K645" s="70"/>
      <c r="L645" s="70"/>
      <c r="M645" s="70"/>
      <c r="N645" s="70"/>
      <c r="O645" s="70"/>
      <c r="P645" s="70"/>
      <c r="Q645" s="70"/>
      <c r="R645" s="70"/>
      <c r="S645" s="70"/>
    </row>
    <row r="646" spans="2:19" ht="15.75" customHeight="1" x14ac:dyDescent="0.2">
      <c r="B646" s="70"/>
      <c r="C646" s="70"/>
      <c r="D646" s="70"/>
      <c r="E646" s="70"/>
      <c r="F646" s="70"/>
      <c r="G646" s="70"/>
      <c r="H646" s="70"/>
      <c r="I646" s="70"/>
      <c r="J646" s="70"/>
      <c r="K646" s="70"/>
      <c r="L646" s="70"/>
      <c r="M646" s="70"/>
      <c r="N646" s="70"/>
      <c r="O646" s="70"/>
      <c r="P646" s="70"/>
      <c r="Q646" s="70"/>
      <c r="R646" s="70"/>
      <c r="S646" s="70"/>
    </row>
    <row r="647" spans="2:19" ht="15.75" customHeight="1" x14ac:dyDescent="0.2">
      <c r="B647" s="70"/>
      <c r="C647" s="70"/>
      <c r="D647" s="70"/>
      <c r="E647" s="70"/>
      <c r="F647" s="70"/>
      <c r="G647" s="70"/>
      <c r="H647" s="70"/>
      <c r="I647" s="70"/>
      <c r="J647" s="70"/>
      <c r="K647" s="70"/>
      <c r="L647" s="70"/>
      <c r="M647" s="70"/>
      <c r="N647" s="70"/>
      <c r="O647" s="70"/>
      <c r="P647" s="70"/>
      <c r="Q647" s="70"/>
      <c r="R647" s="70"/>
      <c r="S647" s="70"/>
    </row>
    <row r="648" spans="2:19" ht="15.75" customHeight="1" x14ac:dyDescent="0.2">
      <c r="B648" s="70"/>
      <c r="C648" s="70"/>
      <c r="D648" s="70"/>
      <c r="E648" s="70"/>
      <c r="F648" s="70"/>
      <c r="G648" s="70"/>
      <c r="H648" s="70"/>
      <c r="I648" s="70"/>
      <c r="J648" s="70"/>
      <c r="K648" s="70"/>
      <c r="L648" s="70"/>
      <c r="M648" s="70"/>
      <c r="N648" s="70"/>
      <c r="O648" s="70"/>
      <c r="P648" s="70"/>
      <c r="Q648" s="70"/>
      <c r="R648" s="70"/>
      <c r="S648" s="70"/>
    </row>
    <row r="649" spans="2:19" ht="15.75" customHeight="1" x14ac:dyDescent="0.2">
      <c r="B649" s="70"/>
      <c r="C649" s="70"/>
      <c r="D649" s="70"/>
      <c r="E649" s="70"/>
      <c r="F649" s="70"/>
      <c r="G649" s="70"/>
      <c r="H649" s="70"/>
      <c r="I649" s="70"/>
      <c r="J649" s="70"/>
      <c r="K649" s="70"/>
      <c r="L649" s="70"/>
      <c r="M649" s="70"/>
      <c r="N649" s="70"/>
      <c r="O649" s="70"/>
      <c r="P649" s="70"/>
      <c r="Q649" s="70"/>
      <c r="R649" s="70"/>
      <c r="S649" s="70"/>
    </row>
    <row r="650" spans="2:19" ht="15.75" customHeight="1" x14ac:dyDescent="0.2">
      <c r="B650" s="70"/>
      <c r="C650" s="70"/>
      <c r="D650" s="70"/>
      <c r="E650" s="70"/>
      <c r="F650" s="70"/>
      <c r="G650" s="70"/>
      <c r="H650" s="70"/>
      <c r="I650" s="70"/>
      <c r="J650" s="70"/>
      <c r="K650" s="70"/>
      <c r="L650" s="70"/>
      <c r="M650" s="70"/>
      <c r="N650" s="70"/>
      <c r="O650" s="70"/>
      <c r="P650" s="70"/>
      <c r="Q650" s="70"/>
      <c r="R650" s="70"/>
      <c r="S650" s="70"/>
    </row>
    <row r="651" spans="2:19" ht="15.75" customHeight="1" x14ac:dyDescent="0.2">
      <c r="B651" s="70"/>
      <c r="C651" s="70"/>
      <c r="D651" s="70"/>
      <c r="E651" s="70"/>
      <c r="F651" s="70"/>
      <c r="G651" s="70"/>
      <c r="H651" s="70"/>
      <c r="I651" s="70"/>
      <c r="J651" s="70"/>
      <c r="K651" s="70"/>
      <c r="L651" s="70"/>
      <c r="M651" s="70"/>
      <c r="N651" s="70"/>
      <c r="O651" s="70"/>
      <c r="P651" s="70"/>
      <c r="Q651" s="70"/>
      <c r="R651" s="70"/>
      <c r="S651" s="70"/>
    </row>
    <row r="652" spans="2:19" ht="15.75" customHeight="1" x14ac:dyDescent="0.2">
      <c r="B652" s="70"/>
      <c r="C652" s="70"/>
      <c r="D652" s="70"/>
      <c r="E652" s="70"/>
      <c r="F652" s="70"/>
      <c r="G652" s="70"/>
      <c r="H652" s="70"/>
      <c r="I652" s="70"/>
      <c r="J652" s="70"/>
      <c r="K652" s="70"/>
      <c r="L652" s="70"/>
      <c r="M652" s="70"/>
      <c r="N652" s="70"/>
      <c r="O652" s="70"/>
      <c r="P652" s="70"/>
      <c r="Q652" s="70"/>
      <c r="R652" s="70"/>
      <c r="S652" s="70"/>
    </row>
    <row r="653" spans="2:19" ht="15.75" customHeight="1" x14ac:dyDescent="0.2">
      <c r="B653" s="70"/>
      <c r="C653" s="70"/>
      <c r="D653" s="70"/>
      <c r="E653" s="70"/>
      <c r="F653" s="70"/>
      <c r="G653" s="70"/>
      <c r="H653" s="70"/>
      <c r="I653" s="70"/>
      <c r="J653" s="70"/>
      <c r="K653" s="70"/>
      <c r="L653" s="70"/>
      <c r="M653" s="70"/>
      <c r="N653" s="70"/>
      <c r="O653" s="70"/>
      <c r="P653" s="70"/>
      <c r="Q653" s="70"/>
      <c r="R653" s="70"/>
      <c r="S653" s="70"/>
    </row>
    <row r="654" spans="2:19" ht="15.75" customHeight="1" x14ac:dyDescent="0.2">
      <c r="B654" s="70"/>
      <c r="C654" s="70"/>
      <c r="D654" s="70"/>
      <c r="E654" s="70"/>
      <c r="F654" s="70"/>
      <c r="G654" s="70"/>
      <c r="H654" s="70"/>
      <c r="I654" s="70"/>
      <c r="J654" s="70"/>
      <c r="K654" s="70"/>
      <c r="L654" s="70"/>
      <c r="M654" s="70"/>
      <c r="N654" s="70"/>
      <c r="O654" s="70"/>
      <c r="P654" s="70"/>
      <c r="Q654" s="70"/>
      <c r="R654" s="70"/>
      <c r="S654" s="70"/>
    </row>
    <row r="655" spans="2:19" ht="15.75" customHeight="1" x14ac:dyDescent="0.2">
      <c r="B655" s="70"/>
      <c r="C655" s="70"/>
      <c r="D655" s="70"/>
      <c r="E655" s="70"/>
      <c r="F655" s="70"/>
      <c r="G655" s="70"/>
      <c r="H655" s="70"/>
      <c r="I655" s="70"/>
      <c r="J655" s="70"/>
      <c r="K655" s="70"/>
      <c r="L655" s="70"/>
      <c r="M655" s="70"/>
      <c r="N655" s="70"/>
      <c r="O655" s="70"/>
      <c r="P655" s="70"/>
      <c r="Q655" s="70"/>
      <c r="R655" s="70"/>
      <c r="S655" s="70"/>
    </row>
    <row r="656" spans="2:19" ht="15.75" customHeight="1" x14ac:dyDescent="0.2">
      <c r="B656" s="70"/>
      <c r="C656" s="70"/>
      <c r="D656" s="70"/>
      <c r="E656" s="70"/>
      <c r="F656" s="70"/>
      <c r="G656" s="70"/>
      <c r="H656" s="70"/>
      <c r="I656" s="70"/>
      <c r="J656" s="70"/>
      <c r="K656" s="70"/>
      <c r="L656" s="70"/>
      <c r="M656" s="70"/>
      <c r="N656" s="70"/>
      <c r="O656" s="70"/>
      <c r="P656" s="70"/>
      <c r="Q656" s="70"/>
      <c r="R656" s="70"/>
      <c r="S656" s="70"/>
    </row>
    <row r="657" spans="2:19" ht="15.75" customHeight="1" x14ac:dyDescent="0.2">
      <c r="B657" s="70"/>
      <c r="C657" s="70"/>
      <c r="D657" s="70"/>
      <c r="E657" s="70"/>
      <c r="F657" s="70"/>
      <c r="G657" s="70"/>
      <c r="H657" s="70"/>
      <c r="I657" s="70"/>
      <c r="J657" s="70"/>
      <c r="K657" s="70"/>
      <c r="L657" s="70"/>
      <c r="M657" s="70"/>
      <c r="N657" s="70"/>
      <c r="O657" s="70"/>
      <c r="P657" s="70"/>
      <c r="Q657" s="70"/>
      <c r="R657" s="70"/>
      <c r="S657" s="70"/>
    </row>
    <row r="658" spans="2:19" ht="15.75" customHeight="1" x14ac:dyDescent="0.2">
      <c r="B658" s="70"/>
      <c r="C658" s="70"/>
      <c r="D658" s="70"/>
      <c r="E658" s="70"/>
      <c r="F658" s="70"/>
      <c r="G658" s="70"/>
      <c r="H658" s="70"/>
      <c r="I658" s="70"/>
      <c r="J658" s="70"/>
      <c r="K658" s="70"/>
      <c r="L658" s="70"/>
      <c r="M658" s="70"/>
      <c r="N658" s="70"/>
      <c r="O658" s="70"/>
      <c r="P658" s="70"/>
      <c r="Q658" s="70"/>
      <c r="R658" s="70"/>
      <c r="S658" s="70"/>
    </row>
    <row r="659" spans="2:19" ht="15.75" customHeight="1" x14ac:dyDescent="0.2">
      <c r="B659" s="70"/>
      <c r="C659" s="70"/>
      <c r="D659" s="70"/>
      <c r="E659" s="70"/>
      <c r="F659" s="70"/>
      <c r="G659" s="70"/>
      <c r="H659" s="70"/>
      <c r="I659" s="70"/>
      <c r="J659" s="70"/>
      <c r="K659" s="70"/>
      <c r="L659" s="70"/>
      <c r="M659" s="70"/>
      <c r="N659" s="70"/>
      <c r="O659" s="70"/>
      <c r="P659" s="70"/>
      <c r="Q659" s="70"/>
      <c r="R659" s="70"/>
      <c r="S659" s="70"/>
    </row>
    <row r="660" spans="2:19" ht="15.75" customHeight="1" x14ac:dyDescent="0.2">
      <c r="B660" s="70"/>
      <c r="C660" s="70"/>
      <c r="D660" s="70"/>
      <c r="E660" s="70"/>
      <c r="F660" s="70"/>
      <c r="G660" s="70"/>
      <c r="H660" s="70"/>
      <c r="I660" s="70"/>
      <c r="J660" s="70"/>
      <c r="K660" s="70"/>
      <c r="L660" s="70"/>
      <c r="M660" s="70"/>
      <c r="N660" s="70"/>
      <c r="O660" s="70"/>
      <c r="P660" s="70"/>
      <c r="Q660" s="70"/>
      <c r="R660" s="70"/>
      <c r="S660" s="70"/>
    </row>
    <row r="661" spans="2:19" ht="15.75" customHeight="1" x14ac:dyDescent="0.2">
      <c r="B661" s="70"/>
      <c r="C661" s="70"/>
      <c r="D661" s="70"/>
      <c r="E661" s="70"/>
      <c r="F661" s="70"/>
      <c r="G661" s="70"/>
      <c r="H661" s="70"/>
      <c r="I661" s="70"/>
      <c r="J661" s="70"/>
      <c r="K661" s="70"/>
      <c r="L661" s="70"/>
      <c r="M661" s="70"/>
      <c r="N661" s="70"/>
      <c r="O661" s="70"/>
      <c r="P661" s="70"/>
      <c r="Q661" s="70"/>
      <c r="R661" s="70"/>
      <c r="S661" s="70"/>
    </row>
    <row r="662" spans="2:19" ht="15.75" customHeight="1" x14ac:dyDescent="0.2">
      <c r="B662" s="70"/>
      <c r="C662" s="70"/>
      <c r="D662" s="70"/>
      <c r="E662" s="70"/>
      <c r="F662" s="70"/>
      <c r="G662" s="70"/>
      <c r="H662" s="70"/>
      <c r="I662" s="70"/>
      <c r="J662" s="70"/>
      <c r="K662" s="70"/>
      <c r="L662" s="70"/>
      <c r="M662" s="70"/>
      <c r="N662" s="70"/>
      <c r="O662" s="70"/>
      <c r="P662" s="70"/>
      <c r="Q662" s="70"/>
      <c r="R662" s="70"/>
      <c r="S662" s="70"/>
    </row>
    <row r="663" spans="2:19" ht="15.75" customHeight="1" x14ac:dyDescent="0.2">
      <c r="B663" s="70"/>
      <c r="C663" s="70"/>
      <c r="D663" s="70"/>
      <c r="E663" s="70"/>
      <c r="F663" s="70"/>
      <c r="G663" s="70"/>
      <c r="H663" s="70"/>
      <c r="I663" s="70"/>
      <c r="J663" s="70"/>
      <c r="K663" s="70"/>
      <c r="L663" s="70"/>
      <c r="M663" s="70"/>
      <c r="N663" s="70"/>
      <c r="O663" s="70"/>
      <c r="P663" s="70"/>
      <c r="Q663" s="70"/>
      <c r="R663" s="70"/>
      <c r="S663" s="70"/>
    </row>
    <row r="664" spans="2:19" ht="15.75" customHeight="1" x14ac:dyDescent="0.2">
      <c r="B664" s="70"/>
      <c r="C664" s="70"/>
      <c r="D664" s="70"/>
      <c r="E664" s="70"/>
      <c r="F664" s="70"/>
      <c r="G664" s="70"/>
      <c r="H664" s="70"/>
      <c r="I664" s="70"/>
      <c r="J664" s="70"/>
      <c r="K664" s="70"/>
      <c r="L664" s="70"/>
      <c r="M664" s="70"/>
      <c r="N664" s="70"/>
      <c r="O664" s="70"/>
      <c r="P664" s="70"/>
      <c r="Q664" s="70"/>
      <c r="R664" s="70"/>
      <c r="S664" s="70"/>
    </row>
    <row r="665" spans="2:19" ht="15.75" customHeight="1" x14ac:dyDescent="0.2">
      <c r="B665" s="70"/>
      <c r="C665" s="70"/>
      <c r="D665" s="70"/>
      <c r="E665" s="70"/>
      <c r="F665" s="70"/>
      <c r="G665" s="70"/>
      <c r="H665" s="70"/>
      <c r="I665" s="70"/>
      <c r="J665" s="70"/>
      <c r="K665" s="70"/>
      <c r="L665" s="70"/>
      <c r="M665" s="70"/>
      <c r="N665" s="70"/>
      <c r="O665" s="70"/>
      <c r="P665" s="70"/>
      <c r="Q665" s="70"/>
      <c r="R665" s="70"/>
      <c r="S665" s="70"/>
    </row>
    <row r="666" spans="2:19" ht="15.75" customHeight="1" x14ac:dyDescent="0.2">
      <c r="B666" s="70"/>
      <c r="C666" s="70"/>
      <c r="D666" s="70"/>
      <c r="E666" s="70"/>
      <c r="F666" s="70"/>
      <c r="G666" s="70"/>
      <c r="H666" s="70"/>
      <c r="I666" s="70"/>
      <c r="J666" s="70"/>
      <c r="K666" s="70"/>
      <c r="L666" s="70"/>
      <c r="M666" s="70"/>
      <c r="N666" s="70"/>
      <c r="O666" s="70"/>
      <c r="P666" s="70"/>
      <c r="Q666" s="70"/>
      <c r="R666" s="70"/>
      <c r="S666" s="70"/>
    </row>
    <row r="667" spans="2:19" ht="15.75" customHeight="1" x14ac:dyDescent="0.2">
      <c r="B667" s="70"/>
      <c r="C667" s="70"/>
      <c r="D667" s="70"/>
      <c r="E667" s="70"/>
      <c r="F667" s="70"/>
      <c r="G667" s="70"/>
      <c r="H667" s="70"/>
      <c r="I667" s="70"/>
      <c r="J667" s="70"/>
      <c r="K667" s="70"/>
      <c r="L667" s="70"/>
      <c r="M667" s="70"/>
      <c r="N667" s="70"/>
      <c r="O667" s="70"/>
      <c r="P667" s="70"/>
      <c r="Q667" s="70"/>
      <c r="R667" s="70"/>
      <c r="S667" s="70"/>
    </row>
    <row r="668" spans="2:19" ht="15.75" customHeight="1" x14ac:dyDescent="0.2">
      <c r="B668" s="70"/>
      <c r="C668" s="70"/>
      <c r="D668" s="70"/>
      <c r="E668" s="70"/>
      <c r="F668" s="70"/>
      <c r="G668" s="70"/>
      <c r="H668" s="70"/>
      <c r="I668" s="70"/>
      <c r="J668" s="70"/>
      <c r="K668" s="70"/>
      <c r="L668" s="70"/>
      <c r="M668" s="70"/>
      <c r="N668" s="70"/>
      <c r="O668" s="70"/>
      <c r="P668" s="70"/>
      <c r="Q668" s="70"/>
      <c r="R668" s="70"/>
      <c r="S668" s="70"/>
    </row>
    <row r="669" spans="2:19" ht="15.75" customHeight="1" x14ac:dyDescent="0.2">
      <c r="B669" s="70"/>
      <c r="C669" s="70"/>
      <c r="D669" s="70"/>
      <c r="E669" s="70"/>
      <c r="F669" s="70"/>
      <c r="G669" s="70"/>
      <c r="H669" s="70"/>
      <c r="I669" s="70"/>
      <c r="J669" s="70"/>
      <c r="K669" s="70"/>
      <c r="L669" s="70"/>
      <c r="M669" s="70"/>
      <c r="N669" s="70"/>
      <c r="O669" s="70"/>
      <c r="P669" s="70"/>
      <c r="Q669" s="70"/>
      <c r="R669" s="70"/>
      <c r="S669" s="70"/>
    </row>
    <row r="670" spans="2:19" ht="15.75" customHeight="1" x14ac:dyDescent="0.2">
      <c r="B670" s="70"/>
      <c r="C670" s="70"/>
      <c r="D670" s="70"/>
      <c r="E670" s="70"/>
      <c r="F670" s="70"/>
      <c r="G670" s="70"/>
      <c r="H670" s="70"/>
      <c r="I670" s="70"/>
      <c r="J670" s="70"/>
      <c r="K670" s="70"/>
      <c r="L670" s="70"/>
      <c r="M670" s="70"/>
      <c r="N670" s="70"/>
      <c r="O670" s="70"/>
      <c r="P670" s="70"/>
      <c r="Q670" s="70"/>
      <c r="R670" s="70"/>
      <c r="S670" s="70"/>
    </row>
    <row r="671" spans="2:19" ht="15.75" customHeight="1" x14ac:dyDescent="0.2">
      <c r="B671" s="70"/>
      <c r="C671" s="70"/>
      <c r="D671" s="70"/>
      <c r="E671" s="70"/>
      <c r="F671" s="70"/>
      <c r="G671" s="70"/>
      <c r="H671" s="70"/>
      <c r="I671" s="70"/>
      <c r="J671" s="70"/>
      <c r="K671" s="70"/>
      <c r="L671" s="70"/>
      <c r="M671" s="70"/>
      <c r="N671" s="70"/>
      <c r="O671" s="70"/>
      <c r="P671" s="70"/>
      <c r="Q671" s="70"/>
      <c r="R671" s="70"/>
      <c r="S671" s="70"/>
    </row>
    <row r="672" spans="2:19" ht="15.75" customHeight="1" x14ac:dyDescent="0.2">
      <c r="B672" s="70"/>
      <c r="C672" s="70"/>
      <c r="D672" s="70"/>
      <c r="E672" s="70"/>
      <c r="F672" s="70"/>
      <c r="G672" s="70"/>
      <c r="H672" s="70"/>
      <c r="I672" s="70"/>
      <c r="J672" s="70"/>
      <c r="K672" s="70"/>
      <c r="L672" s="70"/>
      <c r="M672" s="70"/>
      <c r="N672" s="70"/>
      <c r="O672" s="70"/>
      <c r="P672" s="70"/>
      <c r="Q672" s="70"/>
      <c r="R672" s="70"/>
      <c r="S672" s="70"/>
    </row>
    <row r="673" spans="2:19" ht="15.75" customHeight="1" x14ac:dyDescent="0.2">
      <c r="B673" s="70"/>
      <c r="C673" s="70"/>
      <c r="D673" s="70"/>
      <c r="E673" s="70"/>
      <c r="F673" s="70"/>
      <c r="G673" s="70"/>
      <c r="H673" s="70"/>
      <c r="I673" s="70"/>
      <c r="J673" s="70"/>
      <c r="K673" s="70"/>
      <c r="L673" s="70"/>
      <c r="M673" s="70"/>
      <c r="N673" s="70"/>
      <c r="O673" s="70"/>
      <c r="P673" s="70"/>
      <c r="Q673" s="70"/>
      <c r="R673" s="70"/>
      <c r="S673" s="70"/>
    </row>
    <row r="674" spans="2:19" ht="15.75" customHeight="1" x14ac:dyDescent="0.2">
      <c r="B674" s="70"/>
      <c r="C674" s="70"/>
      <c r="D674" s="70"/>
      <c r="E674" s="70"/>
      <c r="F674" s="70"/>
      <c r="G674" s="70"/>
      <c r="H674" s="70"/>
      <c r="I674" s="70"/>
      <c r="J674" s="70"/>
      <c r="K674" s="70"/>
      <c r="L674" s="70"/>
      <c r="M674" s="70"/>
      <c r="N674" s="70"/>
      <c r="O674" s="70"/>
      <c r="P674" s="70"/>
      <c r="Q674" s="70"/>
      <c r="R674" s="70"/>
      <c r="S674" s="70"/>
    </row>
    <row r="675" spans="2:19" ht="15.75" customHeight="1" x14ac:dyDescent="0.2">
      <c r="B675" s="70"/>
      <c r="C675" s="70"/>
      <c r="D675" s="70"/>
      <c r="E675" s="70"/>
      <c r="F675" s="70"/>
      <c r="G675" s="70"/>
      <c r="H675" s="70"/>
      <c r="I675" s="70"/>
      <c r="J675" s="70"/>
      <c r="K675" s="70"/>
      <c r="L675" s="70"/>
      <c r="M675" s="70"/>
      <c r="N675" s="70"/>
      <c r="O675" s="70"/>
      <c r="P675" s="70"/>
      <c r="Q675" s="70"/>
      <c r="R675" s="70"/>
      <c r="S675" s="70"/>
    </row>
    <row r="676" spans="2:19" ht="15.75" customHeight="1" x14ac:dyDescent="0.2">
      <c r="B676" s="70"/>
      <c r="C676" s="70"/>
      <c r="D676" s="70"/>
      <c r="E676" s="70"/>
      <c r="F676" s="70"/>
      <c r="G676" s="70"/>
      <c r="H676" s="70"/>
      <c r="I676" s="70"/>
      <c r="J676" s="70"/>
      <c r="K676" s="70"/>
      <c r="L676" s="70"/>
      <c r="M676" s="70"/>
      <c r="N676" s="70"/>
      <c r="O676" s="70"/>
      <c r="P676" s="70"/>
      <c r="Q676" s="70"/>
      <c r="R676" s="70"/>
      <c r="S676" s="70"/>
    </row>
    <row r="677" spans="2:19" ht="15.75" customHeight="1" x14ac:dyDescent="0.2">
      <c r="B677" s="70"/>
      <c r="C677" s="70"/>
      <c r="D677" s="70"/>
      <c r="E677" s="70"/>
      <c r="F677" s="70"/>
      <c r="G677" s="70"/>
      <c r="H677" s="70"/>
      <c r="I677" s="70"/>
      <c r="J677" s="70"/>
      <c r="K677" s="70"/>
      <c r="L677" s="70"/>
      <c r="M677" s="70"/>
      <c r="N677" s="70"/>
      <c r="O677" s="70"/>
      <c r="P677" s="70"/>
      <c r="Q677" s="70"/>
      <c r="R677" s="70"/>
      <c r="S677" s="70"/>
    </row>
    <row r="678" spans="2:19" ht="15.75" customHeight="1" x14ac:dyDescent="0.2">
      <c r="B678" s="70"/>
      <c r="C678" s="70"/>
      <c r="D678" s="70"/>
      <c r="E678" s="70"/>
      <c r="F678" s="70"/>
      <c r="G678" s="70"/>
      <c r="H678" s="70"/>
      <c r="I678" s="70"/>
      <c r="J678" s="70"/>
      <c r="K678" s="70"/>
      <c r="L678" s="70"/>
      <c r="M678" s="70"/>
      <c r="N678" s="70"/>
      <c r="O678" s="70"/>
      <c r="P678" s="70"/>
      <c r="Q678" s="70"/>
      <c r="R678" s="70"/>
      <c r="S678" s="70"/>
    </row>
    <row r="679" spans="2:19" ht="15.75" customHeight="1" x14ac:dyDescent="0.2">
      <c r="B679" s="70"/>
      <c r="C679" s="70"/>
      <c r="D679" s="70"/>
      <c r="E679" s="70"/>
      <c r="F679" s="70"/>
      <c r="G679" s="70"/>
      <c r="H679" s="70"/>
      <c r="I679" s="70"/>
      <c r="J679" s="70"/>
      <c r="K679" s="70"/>
      <c r="L679" s="70"/>
      <c r="M679" s="70"/>
      <c r="N679" s="70"/>
      <c r="O679" s="70"/>
      <c r="P679" s="70"/>
      <c r="Q679" s="70"/>
      <c r="R679" s="70"/>
      <c r="S679" s="70"/>
    </row>
    <row r="680" spans="2:19" ht="15.75" customHeight="1" x14ac:dyDescent="0.2">
      <c r="B680" s="70"/>
      <c r="C680" s="70"/>
      <c r="D680" s="70"/>
      <c r="E680" s="70"/>
      <c r="F680" s="70"/>
      <c r="G680" s="70"/>
      <c r="H680" s="70"/>
      <c r="I680" s="70"/>
      <c r="J680" s="70"/>
      <c r="K680" s="70"/>
      <c r="L680" s="70"/>
      <c r="M680" s="70"/>
      <c r="N680" s="70"/>
      <c r="O680" s="70"/>
      <c r="P680" s="70"/>
      <c r="Q680" s="70"/>
      <c r="R680" s="70"/>
      <c r="S680" s="70"/>
    </row>
    <row r="681" spans="2:19" ht="15.75" customHeight="1" x14ac:dyDescent="0.2">
      <c r="B681" s="70"/>
      <c r="C681" s="70"/>
      <c r="D681" s="70"/>
      <c r="E681" s="70"/>
      <c r="F681" s="70"/>
      <c r="G681" s="70"/>
      <c r="H681" s="70"/>
      <c r="I681" s="70"/>
      <c r="J681" s="70"/>
      <c r="K681" s="70"/>
      <c r="L681" s="70"/>
      <c r="M681" s="70"/>
      <c r="N681" s="70"/>
      <c r="O681" s="70"/>
      <c r="P681" s="70"/>
      <c r="Q681" s="70"/>
      <c r="R681" s="70"/>
      <c r="S681" s="70"/>
    </row>
    <row r="682" spans="2:19" ht="15.75" customHeight="1" x14ac:dyDescent="0.2">
      <c r="B682" s="70"/>
      <c r="C682" s="70"/>
      <c r="D682" s="70"/>
      <c r="E682" s="70"/>
      <c r="F682" s="70"/>
      <c r="G682" s="70"/>
      <c r="H682" s="70"/>
      <c r="I682" s="70"/>
      <c r="J682" s="70"/>
      <c r="K682" s="70"/>
      <c r="L682" s="70"/>
      <c r="M682" s="70"/>
      <c r="N682" s="70"/>
      <c r="O682" s="70"/>
      <c r="P682" s="70"/>
      <c r="Q682" s="70"/>
      <c r="R682" s="70"/>
      <c r="S682" s="70"/>
    </row>
    <row r="683" spans="2:19" ht="15.75" customHeight="1" x14ac:dyDescent="0.2">
      <c r="B683" s="70"/>
      <c r="C683" s="70"/>
      <c r="D683" s="70"/>
      <c r="E683" s="70"/>
      <c r="F683" s="70"/>
      <c r="G683" s="70"/>
      <c r="H683" s="70"/>
      <c r="I683" s="70"/>
      <c r="J683" s="70"/>
      <c r="K683" s="70"/>
      <c r="L683" s="70"/>
      <c r="M683" s="70"/>
      <c r="N683" s="70"/>
      <c r="O683" s="70"/>
      <c r="P683" s="70"/>
      <c r="Q683" s="70"/>
      <c r="R683" s="70"/>
      <c r="S683" s="70"/>
    </row>
    <row r="684" spans="2:19" ht="15.75" customHeight="1" x14ac:dyDescent="0.2">
      <c r="B684" s="70"/>
      <c r="C684" s="70"/>
      <c r="D684" s="70"/>
      <c r="E684" s="70"/>
      <c r="F684" s="70"/>
      <c r="G684" s="70"/>
      <c r="H684" s="70"/>
      <c r="I684" s="70"/>
      <c r="J684" s="70"/>
      <c r="K684" s="70"/>
      <c r="L684" s="70"/>
      <c r="M684" s="70"/>
      <c r="N684" s="70"/>
      <c r="O684" s="70"/>
      <c r="P684" s="70"/>
      <c r="Q684" s="70"/>
      <c r="R684" s="70"/>
      <c r="S684" s="70"/>
    </row>
    <row r="685" spans="2:19" ht="15.75" customHeight="1" x14ac:dyDescent="0.2">
      <c r="B685" s="70"/>
      <c r="C685" s="70"/>
      <c r="D685" s="70"/>
      <c r="E685" s="70"/>
      <c r="F685" s="70"/>
      <c r="G685" s="70"/>
      <c r="H685" s="70"/>
      <c r="I685" s="70"/>
      <c r="J685" s="70"/>
      <c r="K685" s="70"/>
      <c r="L685" s="70"/>
      <c r="M685" s="70"/>
      <c r="N685" s="70"/>
      <c r="O685" s="70"/>
      <c r="P685" s="70"/>
      <c r="Q685" s="70"/>
      <c r="R685" s="70"/>
      <c r="S685" s="70"/>
    </row>
    <row r="686" spans="2:19" ht="15.75" customHeight="1" x14ac:dyDescent="0.2">
      <c r="B686" s="70"/>
      <c r="C686" s="70"/>
      <c r="D686" s="70"/>
      <c r="E686" s="70"/>
      <c r="F686" s="70"/>
      <c r="G686" s="70"/>
      <c r="H686" s="70"/>
      <c r="I686" s="70"/>
      <c r="J686" s="70"/>
      <c r="K686" s="70"/>
      <c r="L686" s="70"/>
      <c r="M686" s="70"/>
      <c r="N686" s="70"/>
      <c r="O686" s="70"/>
      <c r="P686" s="70"/>
      <c r="Q686" s="70"/>
      <c r="R686" s="70"/>
      <c r="S686" s="70"/>
    </row>
    <row r="687" spans="2:19" ht="15.75" customHeight="1" x14ac:dyDescent="0.2">
      <c r="B687" s="70"/>
      <c r="C687" s="70"/>
      <c r="D687" s="70"/>
      <c r="E687" s="70"/>
      <c r="F687" s="70"/>
      <c r="G687" s="70"/>
      <c r="H687" s="70"/>
      <c r="I687" s="70"/>
      <c r="J687" s="70"/>
      <c r="K687" s="70"/>
      <c r="L687" s="70"/>
      <c r="M687" s="70"/>
      <c r="N687" s="70"/>
      <c r="O687" s="70"/>
      <c r="P687" s="70"/>
      <c r="Q687" s="70"/>
      <c r="R687" s="70"/>
      <c r="S687" s="70"/>
    </row>
    <row r="688" spans="2:19" ht="15.75" customHeight="1" x14ac:dyDescent="0.2">
      <c r="B688" s="70"/>
      <c r="C688" s="70"/>
      <c r="D688" s="70"/>
      <c r="E688" s="70"/>
      <c r="F688" s="70"/>
      <c r="G688" s="70"/>
      <c r="H688" s="70"/>
      <c r="I688" s="70"/>
      <c r="J688" s="70"/>
      <c r="K688" s="70"/>
      <c r="L688" s="70"/>
      <c r="M688" s="70"/>
      <c r="N688" s="70"/>
      <c r="O688" s="70"/>
      <c r="P688" s="70"/>
      <c r="Q688" s="70"/>
      <c r="R688" s="70"/>
      <c r="S688" s="70"/>
    </row>
    <row r="689" spans="2:19" ht="15.75" customHeight="1" x14ac:dyDescent="0.2">
      <c r="B689" s="70"/>
      <c r="C689" s="70"/>
      <c r="D689" s="70"/>
      <c r="E689" s="70"/>
      <c r="F689" s="70"/>
      <c r="G689" s="70"/>
      <c r="H689" s="70"/>
      <c r="I689" s="70"/>
      <c r="J689" s="70"/>
      <c r="K689" s="70"/>
      <c r="L689" s="70"/>
      <c r="M689" s="70"/>
      <c r="N689" s="70"/>
      <c r="O689" s="70"/>
      <c r="P689" s="70"/>
      <c r="Q689" s="70"/>
      <c r="R689" s="70"/>
      <c r="S689" s="70"/>
    </row>
    <row r="690" spans="2:19" ht="15.75" customHeight="1" x14ac:dyDescent="0.2">
      <c r="B690" s="70"/>
      <c r="C690" s="70"/>
      <c r="D690" s="70"/>
      <c r="E690" s="70"/>
      <c r="F690" s="70"/>
      <c r="G690" s="70"/>
      <c r="H690" s="70"/>
      <c r="I690" s="70"/>
      <c r="J690" s="70"/>
      <c r="K690" s="70"/>
      <c r="L690" s="70"/>
      <c r="M690" s="70"/>
      <c r="N690" s="70"/>
      <c r="O690" s="70"/>
      <c r="P690" s="70"/>
      <c r="Q690" s="70"/>
      <c r="R690" s="70"/>
      <c r="S690" s="70"/>
    </row>
    <row r="691" spans="2:19" ht="15.75" customHeight="1" x14ac:dyDescent="0.2">
      <c r="B691" s="70"/>
      <c r="C691" s="70"/>
      <c r="D691" s="70"/>
      <c r="E691" s="70"/>
      <c r="F691" s="70"/>
      <c r="G691" s="70"/>
      <c r="H691" s="70"/>
      <c r="I691" s="70"/>
      <c r="J691" s="70"/>
      <c r="K691" s="70"/>
      <c r="L691" s="70"/>
      <c r="M691" s="70"/>
      <c r="N691" s="70"/>
      <c r="O691" s="70"/>
      <c r="P691" s="70"/>
      <c r="Q691" s="70"/>
      <c r="R691" s="70"/>
      <c r="S691" s="70"/>
    </row>
    <row r="692" spans="2:19" ht="15.75" customHeight="1" x14ac:dyDescent="0.2">
      <c r="B692" s="70"/>
      <c r="C692" s="70"/>
      <c r="D692" s="70"/>
      <c r="E692" s="70"/>
      <c r="F692" s="70"/>
      <c r="G692" s="70"/>
      <c r="H692" s="70"/>
      <c r="I692" s="70"/>
      <c r="J692" s="70"/>
      <c r="K692" s="70"/>
      <c r="L692" s="70"/>
      <c r="M692" s="70"/>
      <c r="N692" s="70"/>
      <c r="O692" s="70"/>
      <c r="P692" s="70"/>
      <c r="Q692" s="70"/>
      <c r="R692" s="70"/>
      <c r="S692" s="70"/>
    </row>
    <row r="693" spans="2:19" ht="15.75" customHeight="1" x14ac:dyDescent="0.2">
      <c r="B693" s="70"/>
      <c r="C693" s="70"/>
      <c r="D693" s="70"/>
      <c r="E693" s="70"/>
      <c r="F693" s="70"/>
      <c r="G693" s="70"/>
      <c r="H693" s="70"/>
      <c r="I693" s="70"/>
      <c r="J693" s="70"/>
      <c r="K693" s="70"/>
      <c r="L693" s="70"/>
      <c r="M693" s="70"/>
      <c r="N693" s="70"/>
      <c r="O693" s="70"/>
      <c r="P693" s="70"/>
      <c r="Q693" s="70"/>
      <c r="R693" s="70"/>
      <c r="S693" s="70"/>
    </row>
    <row r="694" spans="2:19" ht="15.75" customHeight="1" x14ac:dyDescent="0.2">
      <c r="B694" s="70"/>
      <c r="C694" s="70"/>
      <c r="D694" s="70"/>
      <c r="E694" s="70"/>
      <c r="F694" s="70"/>
      <c r="G694" s="70"/>
      <c r="H694" s="70"/>
      <c r="I694" s="70"/>
      <c r="J694" s="70"/>
      <c r="K694" s="70"/>
      <c r="L694" s="70"/>
      <c r="M694" s="70"/>
      <c r="N694" s="70"/>
      <c r="O694" s="70"/>
      <c r="P694" s="70"/>
      <c r="Q694" s="70"/>
      <c r="R694" s="70"/>
      <c r="S694" s="70"/>
    </row>
    <row r="695" spans="2:19" ht="15.75" customHeight="1" x14ac:dyDescent="0.2">
      <c r="B695" s="70"/>
      <c r="C695" s="70"/>
      <c r="D695" s="70"/>
      <c r="E695" s="70"/>
      <c r="F695" s="70"/>
      <c r="G695" s="70"/>
      <c r="H695" s="70"/>
      <c r="I695" s="70"/>
      <c r="J695" s="70"/>
      <c r="K695" s="70"/>
      <c r="L695" s="70"/>
      <c r="M695" s="70"/>
      <c r="N695" s="70"/>
      <c r="O695" s="70"/>
      <c r="P695" s="70"/>
      <c r="Q695" s="70"/>
      <c r="R695" s="70"/>
      <c r="S695" s="70"/>
    </row>
    <row r="696" spans="2:19" ht="15.75" customHeight="1" x14ac:dyDescent="0.2">
      <c r="B696" s="70"/>
      <c r="C696" s="70"/>
      <c r="D696" s="70"/>
      <c r="E696" s="70"/>
      <c r="F696" s="70"/>
      <c r="G696" s="70"/>
      <c r="H696" s="70"/>
      <c r="I696" s="70"/>
      <c r="J696" s="70"/>
      <c r="K696" s="70"/>
      <c r="L696" s="70"/>
      <c r="M696" s="70"/>
      <c r="N696" s="70"/>
      <c r="O696" s="70"/>
      <c r="P696" s="70"/>
      <c r="Q696" s="70"/>
      <c r="R696" s="70"/>
      <c r="S696" s="70"/>
    </row>
    <row r="697" spans="2:19" ht="15.75" customHeight="1" x14ac:dyDescent="0.2">
      <c r="B697" s="70"/>
      <c r="C697" s="70"/>
      <c r="D697" s="70"/>
      <c r="E697" s="70"/>
      <c r="F697" s="70"/>
      <c r="G697" s="70"/>
      <c r="H697" s="70"/>
      <c r="I697" s="70"/>
      <c r="J697" s="70"/>
      <c r="K697" s="70"/>
      <c r="L697" s="70"/>
      <c r="M697" s="70"/>
      <c r="N697" s="70"/>
      <c r="O697" s="70"/>
      <c r="P697" s="70"/>
      <c r="Q697" s="70"/>
      <c r="R697" s="70"/>
      <c r="S697" s="70"/>
    </row>
    <row r="698" spans="2:19" ht="15.75" customHeight="1" x14ac:dyDescent="0.2">
      <c r="B698" s="70"/>
      <c r="C698" s="70"/>
      <c r="D698" s="70"/>
      <c r="E698" s="70"/>
      <c r="F698" s="70"/>
      <c r="G698" s="70"/>
      <c r="H698" s="70"/>
      <c r="I698" s="70"/>
      <c r="J698" s="70"/>
      <c r="K698" s="70"/>
      <c r="L698" s="70"/>
      <c r="M698" s="70"/>
      <c r="N698" s="70"/>
      <c r="O698" s="70"/>
      <c r="P698" s="70"/>
      <c r="Q698" s="70"/>
      <c r="R698" s="70"/>
      <c r="S698" s="70"/>
    </row>
    <row r="699" spans="2:19" ht="15.75" customHeight="1" x14ac:dyDescent="0.2">
      <c r="B699" s="70"/>
      <c r="C699" s="70"/>
      <c r="D699" s="70"/>
      <c r="E699" s="70"/>
      <c r="F699" s="70"/>
      <c r="G699" s="70"/>
      <c r="H699" s="70"/>
      <c r="I699" s="70"/>
      <c r="J699" s="70"/>
      <c r="K699" s="70"/>
      <c r="L699" s="70"/>
      <c r="M699" s="70"/>
      <c r="N699" s="70"/>
      <c r="O699" s="70"/>
      <c r="P699" s="70"/>
      <c r="Q699" s="70"/>
      <c r="R699" s="70"/>
      <c r="S699" s="70"/>
    </row>
    <row r="700" spans="2:19" ht="15.75" customHeight="1" x14ac:dyDescent="0.2">
      <c r="B700" s="70"/>
      <c r="C700" s="70"/>
      <c r="D700" s="70"/>
      <c r="E700" s="70"/>
      <c r="F700" s="70"/>
      <c r="G700" s="70"/>
      <c r="H700" s="70"/>
      <c r="I700" s="70"/>
      <c r="J700" s="70"/>
      <c r="K700" s="70"/>
      <c r="L700" s="70"/>
      <c r="M700" s="70"/>
      <c r="N700" s="70"/>
      <c r="O700" s="70"/>
      <c r="P700" s="70"/>
      <c r="Q700" s="70"/>
      <c r="R700" s="70"/>
      <c r="S700" s="70"/>
    </row>
    <row r="701" spans="2:19" ht="15.75" customHeight="1" x14ac:dyDescent="0.2">
      <c r="B701" s="70"/>
      <c r="C701" s="70"/>
      <c r="D701" s="70"/>
      <c r="E701" s="70"/>
      <c r="F701" s="70"/>
      <c r="G701" s="70"/>
      <c r="H701" s="70"/>
      <c r="I701" s="70"/>
      <c r="J701" s="70"/>
      <c r="K701" s="70"/>
      <c r="L701" s="70"/>
      <c r="M701" s="70"/>
      <c r="N701" s="70"/>
      <c r="O701" s="70"/>
      <c r="P701" s="70"/>
      <c r="Q701" s="70"/>
      <c r="R701" s="70"/>
      <c r="S701" s="70"/>
    </row>
    <row r="702" spans="2:19" ht="15.75" customHeight="1" x14ac:dyDescent="0.2">
      <c r="B702" s="70"/>
      <c r="C702" s="70"/>
      <c r="D702" s="70"/>
      <c r="E702" s="70"/>
      <c r="F702" s="70"/>
      <c r="G702" s="70"/>
      <c r="H702" s="70"/>
      <c r="I702" s="70"/>
      <c r="J702" s="70"/>
      <c r="K702" s="70"/>
      <c r="L702" s="70"/>
      <c r="M702" s="70"/>
      <c r="N702" s="70"/>
      <c r="O702" s="70"/>
      <c r="P702" s="70"/>
      <c r="Q702" s="70"/>
      <c r="R702" s="70"/>
      <c r="S702" s="70"/>
    </row>
    <row r="703" spans="2:19" ht="15.75" customHeight="1" x14ac:dyDescent="0.2">
      <c r="B703" s="70"/>
      <c r="C703" s="70"/>
      <c r="D703" s="70"/>
      <c r="E703" s="70"/>
      <c r="F703" s="70"/>
      <c r="G703" s="70"/>
      <c r="H703" s="70"/>
      <c r="I703" s="70"/>
      <c r="J703" s="70"/>
      <c r="K703" s="70"/>
      <c r="L703" s="70"/>
      <c r="M703" s="70"/>
      <c r="N703" s="70"/>
      <c r="O703" s="70"/>
      <c r="P703" s="70"/>
      <c r="Q703" s="70"/>
      <c r="R703" s="70"/>
      <c r="S703" s="70"/>
    </row>
    <row r="704" spans="2:19" ht="15.75" customHeight="1" x14ac:dyDescent="0.2">
      <c r="B704" s="70"/>
      <c r="C704" s="70"/>
      <c r="D704" s="70"/>
      <c r="E704" s="70"/>
      <c r="F704" s="70"/>
      <c r="G704" s="70"/>
      <c r="H704" s="70"/>
      <c r="I704" s="70"/>
      <c r="J704" s="70"/>
      <c r="K704" s="70"/>
      <c r="L704" s="70"/>
      <c r="M704" s="70"/>
      <c r="N704" s="70"/>
      <c r="O704" s="70"/>
      <c r="P704" s="70"/>
      <c r="Q704" s="70"/>
      <c r="R704" s="70"/>
      <c r="S704" s="70"/>
    </row>
    <row r="705" spans="2:19" ht="15.75" customHeight="1" x14ac:dyDescent="0.2">
      <c r="B705" s="70"/>
      <c r="C705" s="70"/>
      <c r="D705" s="70"/>
      <c r="E705" s="70"/>
      <c r="F705" s="70"/>
      <c r="G705" s="70"/>
      <c r="H705" s="70"/>
      <c r="I705" s="70"/>
      <c r="J705" s="70"/>
      <c r="K705" s="70"/>
      <c r="L705" s="70"/>
      <c r="M705" s="70"/>
      <c r="N705" s="70"/>
      <c r="O705" s="70"/>
      <c r="P705" s="70"/>
      <c r="Q705" s="70"/>
      <c r="R705" s="70"/>
      <c r="S705" s="70"/>
    </row>
    <row r="706" spans="2:19" ht="15.75" customHeight="1" x14ac:dyDescent="0.2">
      <c r="B706" s="70"/>
      <c r="C706" s="70"/>
      <c r="D706" s="70"/>
      <c r="E706" s="70"/>
      <c r="F706" s="70"/>
      <c r="G706" s="70"/>
      <c r="H706" s="70"/>
      <c r="I706" s="70"/>
      <c r="J706" s="70"/>
      <c r="K706" s="70"/>
      <c r="L706" s="70"/>
      <c r="M706" s="70"/>
      <c r="N706" s="70"/>
      <c r="O706" s="70"/>
      <c r="P706" s="70"/>
      <c r="Q706" s="70"/>
      <c r="R706" s="70"/>
      <c r="S706" s="70"/>
    </row>
    <row r="707" spans="2:19" ht="15.75" customHeight="1" x14ac:dyDescent="0.2">
      <c r="B707" s="70"/>
      <c r="C707" s="70"/>
      <c r="D707" s="70"/>
      <c r="E707" s="70"/>
      <c r="F707" s="70"/>
      <c r="G707" s="70"/>
      <c r="H707" s="70"/>
      <c r="I707" s="70"/>
      <c r="J707" s="70"/>
      <c r="K707" s="70"/>
      <c r="L707" s="70"/>
      <c r="M707" s="70"/>
      <c r="N707" s="70"/>
      <c r="O707" s="70"/>
      <c r="P707" s="70"/>
      <c r="Q707" s="70"/>
      <c r="R707" s="70"/>
      <c r="S707" s="70"/>
    </row>
    <row r="708" spans="2:19" ht="15.75" customHeight="1" x14ac:dyDescent="0.2">
      <c r="B708" s="70"/>
      <c r="C708" s="70"/>
      <c r="D708" s="70"/>
      <c r="E708" s="70"/>
      <c r="F708" s="70"/>
      <c r="G708" s="70"/>
      <c r="H708" s="70"/>
      <c r="I708" s="70"/>
      <c r="J708" s="70"/>
      <c r="K708" s="70"/>
      <c r="L708" s="70"/>
      <c r="M708" s="70"/>
      <c r="N708" s="70"/>
      <c r="O708" s="70"/>
      <c r="P708" s="70"/>
      <c r="Q708" s="70"/>
      <c r="R708" s="70"/>
      <c r="S708" s="70"/>
    </row>
    <row r="709" spans="2:19" ht="15.75" customHeight="1" x14ac:dyDescent="0.2">
      <c r="B709" s="70"/>
      <c r="C709" s="70"/>
      <c r="D709" s="70"/>
      <c r="E709" s="70"/>
      <c r="F709" s="70"/>
      <c r="G709" s="70"/>
      <c r="H709" s="70"/>
      <c r="I709" s="70"/>
      <c r="J709" s="70"/>
      <c r="K709" s="70"/>
      <c r="L709" s="70"/>
      <c r="M709" s="70"/>
      <c r="N709" s="70"/>
      <c r="O709" s="70"/>
      <c r="P709" s="70"/>
      <c r="Q709" s="70"/>
      <c r="R709" s="70"/>
      <c r="S709" s="70"/>
    </row>
    <row r="710" spans="2:19" ht="15.75" customHeight="1" x14ac:dyDescent="0.2">
      <c r="B710" s="70"/>
      <c r="C710" s="70"/>
      <c r="D710" s="70"/>
      <c r="E710" s="70"/>
      <c r="F710" s="70"/>
      <c r="G710" s="70"/>
      <c r="H710" s="70"/>
      <c r="I710" s="70"/>
      <c r="J710" s="70"/>
      <c r="K710" s="70"/>
      <c r="L710" s="70"/>
      <c r="M710" s="70"/>
      <c r="N710" s="70"/>
      <c r="O710" s="70"/>
      <c r="P710" s="70"/>
      <c r="Q710" s="70"/>
      <c r="R710" s="70"/>
      <c r="S710" s="70"/>
    </row>
    <row r="711" spans="2:19" ht="15.75" customHeight="1" x14ac:dyDescent="0.2">
      <c r="B711" s="70"/>
      <c r="C711" s="70"/>
      <c r="D711" s="70"/>
      <c r="E711" s="70"/>
      <c r="F711" s="70"/>
      <c r="G711" s="70"/>
      <c r="H711" s="70"/>
      <c r="I711" s="70"/>
      <c r="J711" s="70"/>
      <c r="K711" s="70"/>
      <c r="L711" s="70"/>
      <c r="M711" s="70"/>
      <c r="N711" s="70"/>
      <c r="O711" s="70"/>
      <c r="P711" s="70"/>
      <c r="Q711" s="70"/>
      <c r="R711" s="70"/>
      <c r="S711" s="70"/>
    </row>
    <row r="712" spans="2:19" ht="15.75" customHeight="1" x14ac:dyDescent="0.2">
      <c r="B712" s="70"/>
      <c r="C712" s="70"/>
      <c r="D712" s="70"/>
      <c r="E712" s="70"/>
      <c r="F712" s="70"/>
      <c r="G712" s="70"/>
      <c r="H712" s="70"/>
      <c r="I712" s="70"/>
      <c r="J712" s="70"/>
      <c r="K712" s="70"/>
      <c r="L712" s="70"/>
      <c r="M712" s="70"/>
      <c r="N712" s="70"/>
      <c r="O712" s="70"/>
      <c r="P712" s="70"/>
      <c r="Q712" s="70"/>
      <c r="R712" s="70"/>
      <c r="S712" s="70"/>
    </row>
    <row r="713" spans="2:19" ht="15.75" customHeight="1" x14ac:dyDescent="0.2">
      <c r="B713" s="70"/>
      <c r="C713" s="70"/>
      <c r="D713" s="70"/>
      <c r="E713" s="70"/>
      <c r="F713" s="70"/>
      <c r="G713" s="70"/>
      <c r="H713" s="70"/>
      <c r="I713" s="70"/>
      <c r="J713" s="70"/>
      <c r="K713" s="70"/>
      <c r="L713" s="70"/>
      <c r="M713" s="70"/>
      <c r="N713" s="70"/>
      <c r="O713" s="70"/>
      <c r="P713" s="70"/>
      <c r="Q713" s="70"/>
      <c r="R713" s="70"/>
      <c r="S713" s="70"/>
    </row>
    <row r="714" spans="2:19" ht="15.75" customHeight="1" x14ac:dyDescent="0.2">
      <c r="B714" s="70"/>
      <c r="C714" s="70"/>
      <c r="D714" s="70"/>
      <c r="E714" s="70"/>
      <c r="F714" s="70"/>
      <c r="G714" s="70"/>
      <c r="H714" s="70"/>
      <c r="I714" s="70"/>
      <c r="J714" s="70"/>
      <c r="K714" s="70"/>
      <c r="L714" s="70"/>
      <c r="M714" s="70"/>
      <c r="N714" s="70"/>
      <c r="O714" s="70"/>
      <c r="P714" s="70"/>
      <c r="Q714" s="70"/>
      <c r="R714" s="70"/>
      <c r="S714" s="70"/>
    </row>
    <row r="715" spans="2:19" ht="15.75" customHeight="1" x14ac:dyDescent="0.2">
      <c r="B715" s="70"/>
      <c r="C715" s="70"/>
      <c r="D715" s="70"/>
      <c r="E715" s="70"/>
      <c r="F715" s="70"/>
      <c r="G715" s="70"/>
      <c r="H715" s="70"/>
      <c r="I715" s="70"/>
      <c r="J715" s="70"/>
      <c r="K715" s="70"/>
      <c r="L715" s="70"/>
      <c r="M715" s="70"/>
      <c r="N715" s="70"/>
      <c r="O715" s="70"/>
      <c r="P715" s="70"/>
      <c r="Q715" s="70"/>
      <c r="R715" s="70"/>
      <c r="S715" s="70"/>
    </row>
    <row r="716" spans="2:19" ht="15.75" customHeight="1" x14ac:dyDescent="0.2">
      <c r="B716" s="70"/>
      <c r="C716" s="70"/>
      <c r="D716" s="70"/>
      <c r="E716" s="70"/>
      <c r="F716" s="70"/>
      <c r="G716" s="70"/>
      <c r="H716" s="70"/>
      <c r="I716" s="70"/>
      <c r="J716" s="70"/>
      <c r="K716" s="70"/>
      <c r="L716" s="70"/>
      <c r="M716" s="70"/>
      <c r="N716" s="70"/>
      <c r="O716" s="70"/>
      <c r="P716" s="70"/>
      <c r="Q716" s="70"/>
      <c r="R716" s="70"/>
      <c r="S716" s="70"/>
    </row>
    <row r="717" spans="2:19" ht="15.75" customHeight="1" x14ac:dyDescent="0.2">
      <c r="B717" s="70"/>
      <c r="C717" s="70"/>
      <c r="D717" s="70"/>
      <c r="E717" s="70"/>
      <c r="F717" s="70"/>
      <c r="G717" s="70"/>
      <c r="H717" s="70"/>
      <c r="I717" s="70"/>
      <c r="J717" s="70"/>
      <c r="K717" s="70"/>
      <c r="L717" s="70"/>
      <c r="M717" s="70"/>
      <c r="N717" s="70"/>
      <c r="O717" s="70"/>
      <c r="P717" s="70"/>
      <c r="Q717" s="70"/>
      <c r="R717" s="70"/>
      <c r="S717" s="70"/>
    </row>
    <row r="718" spans="2:19" ht="15.75" customHeight="1" x14ac:dyDescent="0.2">
      <c r="B718" s="70"/>
      <c r="C718" s="70"/>
      <c r="D718" s="70"/>
      <c r="E718" s="70"/>
      <c r="F718" s="70"/>
      <c r="G718" s="70"/>
      <c r="H718" s="70"/>
      <c r="I718" s="70"/>
      <c r="J718" s="70"/>
      <c r="K718" s="70"/>
      <c r="L718" s="70"/>
      <c r="M718" s="70"/>
      <c r="N718" s="70"/>
      <c r="O718" s="70"/>
      <c r="P718" s="70"/>
      <c r="Q718" s="70"/>
      <c r="R718" s="70"/>
      <c r="S718" s="70"/>
    </row>
    <row r="719" spans="2:19" ht="15.75" customHeight="1" x14ac:dyDescent="0.2">
      <c r="B719" s="70"/>
      <c r="C719" s="70"/>
      <c r="D719" s="70"/>
      <c r="E719" s="70"/>
      <c r="F719" s="70"/>
      <c r="G719" s="70"/>
      <c r="H719" s="70"/>
      <c r="I719" s="70"/>
      <c r="J719" s="70"/>
      <c r="K719" s="70"/>
      <c r="L719" s="70"/>
      <c r="M719" s="70"/>
      <c r="N719" s="70"/>
      <c r="O719" s="70"/>
      <c r="P719" s="70"/>
      <c r="Q719" s="70"/>
      <c r="R719" s="70"/>
      <c r="S719" s="70"/>
    </row>
    <row r="720" spans="2:19" ht="15.75" customHeight="1" x14ac:dyDescent="0.2">
      <c r="B720" s="70"/>
      <c r="C720" s="70"/>
      <c r="D720" s="70"/>
      <c r="E720" s="70"/>
      <c r="F720" s="70"/>
      <c r="G720" s="70"/>
      <c r="H720" s="70"/>
      <c r="I720" s="70"/>
      <c r="J720" s="70"/>
      <c r="K720" s="70"/>
      <c r="L720" s="70"/>
      <c r="M720" s="70"/>
      <c r="N720" s="70"/>
      <c r="O720" s="70"/>
      <c r="P720" s="70"/>
      <c r="Q720" s="70"/>
      <c r="R720" s="70"/>
      <c r="S720" s="70"/>
    </row>
    <row r="721" spans="2:19" ht="15.75" customHeight="1" x14ac:dyDescent="0.2">
      <c r="B721" s="70"/>
      <c r="C721" s="70"/>
      <c r="D721" s="70"/>
      <c r="E721" s="70"/>
      <c r="F721" s="70"/>
      <c r="G721" s="70"/>
      <c r="H721" s="70"/>
      <c r="I721" s="70"/>
      <c r="J721" s="70"/>
      <c r="K721" s="70"/>
      <c r="L721" s="70"/>
      <c r="M721" s="70"/>
      <c r="N721" s="70"/>
      <c r="O721" s="70"/>
      <c r="P721" s="70"/>
      <c r="Q721" s="70"/>
      <c r="R721" s="70"/>
      <c r="S721" s="70"/>
    </row>
    <row r="722" spans="2:19" ht="15.75" customHeight="1" x14ac:dyDescent="0.2">
      <c r="B722" s="70"/>
      <c r="C722" s="70"/>
      <c r="D722" s="70"/>
      <c r="E722" s="70"/>
      <c r="F722" s="70"/>
      <c r="G722" s="70"/>
      <c r="H722" s="70"/>
      <c r="I722" s="70"/>
      <c r="J722" s="70"/>
      <c r="K722" s="70"/>
      <c r="L722" s="70"/>
      <c r="M722" s="70"/>
      <c r="N722" s="70"/>
      <c r="O722" s="70"/>
      <c r="P722" s="70"/>
      <c r="Q722" s="70"/>
      <c r="R722" s="70"/>
      <c r="S722" s="70"/>
    </row>
    <row r="723" spans="2:19" ht="15.75" customHeight="1" x14ac:dyDescent="0.2">
      <c r="B723" s="70"/>
      <c r="C723" s="70"/>
      <c r="D723" s="70"/>
      <c r="E723" s="70"/>
      <c r="F723" s="70"/>
      <c r="G723" s="70"/>
      <c r="H723" s="70"/>
      <c r="I723" s="70"/>
      <c r="J723" s="70"/>
      <c r="K723" s="70"/>
      <c r="L723" s="70"/>
      <c r="M723" s="70"/>
      <c r="N723" s="70"/>
      <c r="O723" s="70"/>
      <c r="P723" s="70"/>
      <c r="Q723" s="70"/>
      <c r="R723" s="70"/>
      <c r="S723" s="70"/>
    </row>
    <row r="724" spans="2:19" ht="15.75" customHeight="1" x14ac:dyDescent="0.2">
      <c r="B724" s="70"/>
      <c r="C724" s="70"/>
      <c r="D724" s="70"/>
      <c r="E724" s="70"/>
      <c r="F724" s="70"/>
      <c r="G724" s="70"/>
      <c r="H724" s="70"/>
      <c r="I724" s="70"/>
      <c r="J724" s="70"/>
      <c r="K724" s="70"/>
      <c r="L724" s="70"/>
      <c r="M724" s="70"/>
      <c r="N724" s="70"/>
      <c r="O724" s="70"/>
      <c r="P724" s="70"/>
      <c r="Q724" s="70"/>
      <c r="R724" s="70"/>
      <c r="S724" s="70"/>
    </row>
    <row r="725" spans="2:19" ht="15.75" customHeight="1" x14ac:dyDescent="0.2">
      <c r="B725" s="70"/>
      <c r="C725" s="70"/>
      <c r="D725" s="70"/>
      <c r="E725" s="70"/>
      <c r="F725" s="70"/>
      <c r="G725" s="70"/>
      <c r="H725" s="70"/>
      <c r="I725" s="70"/>
      <c r="J725" s="70"/>
      <c r="K725" s="70"/>
      <c r="L725" s="70"/>
      <c r="M725" s="70"/>
      <c r="N725" s="70"/>
      <c r="O725" s="70"/>
      <c r="P725" s="70"/>
      <c r="Q725" s="70"/>
      <c r="R725" s="70"/>
      <c r="S725" s="70"/>
    </row>
    <row r="726" spans="2:19" ht="15.75" customHeight="1" x14ac:dyDescent="0.2">
      <c r="B726" s="70"/>
      <c r="C726" s="70"/>
      <c r="D726" s="70"/>
      <c r="E726" s="70"/>
      <c r="F726" s="70"/>
      <c r="G726" s="70"/>
      <c r="H726" s="70"/>
      <c r="I726" s="70"/>
      <c r="J726" s="70"/>
      <c r="K726" s="70"/>
      <c r="L726" s="70"/>
      <c r="M726" s="70"/>
      <c r="N726" s="70"/>
      <c r="O726" s="70"/>
      <c r="P726" s="70"/>
      <c r="Q726" s="70"/>
      <c r="R726" s="70"/>
      <c r="S726" s="70"/>
    </row>
    <row r="727" spans="2:19" ht="15.75" customHeight="1" x14ac:dyDescent="0.2">
      <c r="B727" s="70"/>
      <c r="C727" s="70"/>
      <c r="D727" s="70"/>
      <c r="E727" s="70"/>
      <c r="F727" s="70"/>
      <c r="G727" s="70"/>
      <c r="H727" s="70"/>
      <c r="I727" s="70"/>
      <c r="J727" s="70"/>
      <c r="K727" s="70"/>
      <c r="L727" s="70"/>
      <c r="M727" s="70"/>
      <c r="N727" s="70"/>
      <c r="O727" s="70"/>
      <c r="P727" s="70"/>
      <c r="Q727" s="70"/>
      <c r="R727" s="70"/>
      <c r="S727" s="70"/>
    </row>
    <row r="728" spans="2:19" ht="15.75" customHeight="1" x14ac:dyDescent="0.2">
      <c r="B728" s="70"/>
      <c r="C728" s="70"/>
      <c r="D728" s="70"/>
      <c r="E728" s="70"/>
      <c r="F728" s="70"/>
      <c r="G728" s="70"/>
      <c r="H728" s="70"/>
      <c r="I728" s="70"/>
      <c r="J728" s="70"/>
      <c r="K728" s="70"/>
      <c r="L728" s="70"/>
      <c r="M728" s="70"/>
      <c r="N728" s="70"/>
      <c r="O728" s="70"/>
      <c r="P728" s="70"/>
      <c r="Q728" s="70"/>
      <c r="R728" s="70"/>
      <c r="S728" s="70"/>
    </row>
    <row r="729" spans="2:19" ht="15.75" customHeight="1" x14ac:dyDescent="0.2">
      <c r="B729" s="70"/>
      <c r="C729" s="70"/>
      <c r="D729" s="70"/>
      <c r="E729" s="70"/>
      <c r="F729" s="70"/>
      <c r="G729" s="70"/>
      <c r="H729" s="70"/>
      <c r="I729" s="70"/>
      <c r="J729" s="70"/>
      <c r="K729" s="70"/>
      <c r="L729" s="70"/>
      <c r="M729" s="70"/>
      <c r="N729" s="70"/>
      <c r="O729" s="70"/>
      <c r="P729" s="70"/>
      <c r="Q729" s="70"/>
      <c r="R729" s="70"/>
      <c r="S729" s="70"/>
    </row>
    <row r="730" spans="2:19" ht="15.75" customHeight="1" x14ac:dyDescent="0.2">
      <c r="B730" s="70"/>
      <c r="C730" s="70"/>
      <c r="D730" s="70"/>
      <c r="E730" s="70"/>
      <c r="F730" s="70"/>
      <c r="G730" s="70"/>
      <c r="H730" s="70"/>
      <c r="I730" s="70"/>
      <c r="J730" s="70"/>
      <c r="K730" s="70"/>
      <c r="L730" s="70"/>
      <c r="M730" s="70"/>
      <c r="N730" s="70"/>
      <c r="O730" s="70"/>
      <c r="P730" s="70"/>
      <c r="Q730" s="70"/>
      <c r="R730" s="70"/>
      <c r="S730" s="70"/>
    </row>
    <row r="731" spans="2:19" ht="15.75" customHeight="1" x14ac:dyDescent="0.2">
      <c r="B731" s="70"/>
      <c r="C731" s="70"/>
      <c r="D731" s="70"/>
      <c r="E731" s="70"/>
      <c r="F731" s="70"/>
      <c r="G731" s="70"/>
      <c r="H731" s="70"/>
      <c r="I731" s="70"/>
      <c r="J731" s="70"/>
      <c r="K731" s="70"/>
      <c r="L731" s="70"/>
      <c r="M731" s="70"/>
      <c r="N731" s="70"/>
      <c r="O731" s="70"/>
      <c r="P731" s="70"/>
      <c r="Q731" s="70"/>
      <c r="R731" s="70"/>
      <c r="S731" s="70"/>
    </row>
    <row r="732" spans="2:19" ht="15.75" customHeight="1" x14ac:dyDescent="0.2">
      <c r="B732" s="70"/>
      <c r="C732" s="70"/>
      <c r="D732" s="70"/>
      <c r="E732" s="70"/>
      <c r="F732" s="70"/>
      <c r="G732" s="70"/>
      <c r="H732" s="70"/>
      <c r="I732" s="70"/>
      <c r="J732" s="70"/>
      <c r="K732" s="70"/>
      <c r="L732" s="70"/>
      <c r="M732" s="70"/>
      <c r="N732" s="70"/>
      <c r="O732" s="70"/>
      <c r="P732" s="70"/>
      <c r="Q732" s="70"/>
      <c r="R732" s="70"/>
      <c r="S732" s="70"/>
    </row>
    <row r="733" spans="2:19" ht="15.75" customHeight="1" x14ac:dyDescent="0.2">
      <c r="B733" s="70"/>
      <c r="C733" s="70"/>
      <c r="D733" s="70"/>
      <c r="E733" s="70"/>
      <c r="F733" s="70"/>
      <c r="G733" s="70"/>
      <c r="H733" s="70"/>
      <c r="I733" s="70"/>
      <c r="J733" s="70"/>
      <c r="K733" s="70"/>
      <c r="L733" s="70"/>
      <c r="M733" s="70"/>
      <c r="N733" s="70"/>
      <c r="O733" s="70"/>
      <c r="P733" s="70"/>
      <c r="Q733" s="70"/>
      <c r="R733" s="70"/>
      <c r="S733" s="70"/>
    </row>
    <row r="734" spans="2:19" ht="15.75" customHeight="1" x14ac:dyDescent="0.2">
      <c r="B734" s="70"/>
      <c r="C734" s="70"/>
      <c r="D734" s="70"/>
      <c r="E734" s="70"/>
      <c r="F734" s="70"/>
      <c r="G734" s="70"/>
      <c r="H734" s="70"/>
      <c r="I734" s="70"/>
      <c r="J734" s="70"/>
      <c r="K734" s="70"/>
      <c r="L734" s="70"/>
      <c r="M734" s="70"/>
      <c r="N734" s="70"/>
      <c r="O734" s="70"/>
      <c r="P734" s="70"/>
      <c r="Q734" s="70"/>
      <c r="R734" s="70"/>
      <c r="S734" s="70"/>
    </row>
    <row r="735" spans="2:19" ht="15.75" customHeight="1" x14ac:dyDescent="0.2">
      <c r="B735" s="70"/>
      <c r="C735" s="70"/>
      <c r="D735" s="70"/>
      <c r="E735" s="70"/>
      <c r="F735" s="70"/>
      <c r="G735" s="70"/>
      <c r="H735" s="70"/>
      <c r="I735" s="70"/>
      <c r="J735" s="70"/>
      <c r="K735" s="70"/>
      <c r="L735" s="70"/>
      <c r="M735" s="70"/>
      <c r="N735" s="70"/>
      <c r="O735" s="70"/>
      <c r="P735" s="70"/>
      <c r="Q735" s="70"/>
      <c r="R735" s="70"/>
      <c r="S735" s="70"/>
    </row>
    <row r="736" spans="2:19" ht="15.75" customHeight="1" x14ac:dyDescent="0.2">
      <c r="B736" s="70"/>
      <c r="C736" s="70"/>
      <c r="D736" s="70"/>
      <c r="E736" s="70"/>
      <c r="F736" s="70"/>
      <c r="G736" s="70"/>
      <c r="H736" s="70"/>
      <c r="I736" s="70"/>
      <c r="J736" s="70"/>
      <c r="K736" s="70"/>
      <c r="L736" s="70"/>
      <c r="M736" s="70"/>
      <c r="N736" s="70"/>
      <c r="O736" s="70"/>
      <c r="P736" s="70"/>
      <c r="Q736" s="70"/>
      <c r="R736" s="70"/>
      <c r="S736" s="70"/>
    </row>
    <row r="737" spans="2:19" ht="15.75" customHeight="1" x14ac:dyDescent="0.2">
      <c r="B737" s="70"/>
      <c r="C737" s="70"/>
      <c r="D737" s="70"/>
      <c r="E737" s="70"/>
      <c r="F737" s="70"/>
      <c r="G737" s="70"/>
      <c r="H737" s="70"/>
      <c r="I737" s="70"/>
      <c r="J737" s="70"/>
      <c r="K737" s="70"/>
      <c r="L737" s="70"/>
      <c r="M737" s="70"/>
      <c r="N737" s="70"/>
      <c r="O737" s="70"/>
      <c r="P737" s="70"/>
      <c r="Q737" s="70"/>
      <c r="R737" s="70"/>
      <c r="S737" s="70"/>
    </row>
    <row r="738" spans="2:19" ht="15.75" customHeight="1" x14ac:dyDescent="0.2">
      <c r="B738" s="70"/>
      <c r="C738" s="70"/>
      <c r="D738" s="70"/>
      <c r="E738" s="70"/>
      <c r="F738" s="70"/>
      <c r="G738" s="70"/>
      <c r="H738" s="70"/>
      <c r="I738" s="70"/>
      <c r="J738" s="70"/>
      <c r="K738" s="70"/>
      <c r="L738" s="70"/>
      <c r="M738" s="70"/>
      <c r="N738" s="70"/>
      <c r="O738" s="70"/>
      <c r="P738" s="70"/>
      <c r="Q738" s="70"/>
      <c r="R738" s="70"/>
      <c r="S738" s="70"/>
    </row>
    <row r="739" spans="2:19" ht="15.75" customHeight="1" x14ac:dyDescent="0.2">
      <c r="B739" s="70"/>
      <c r="C739" s="70"/>
      <c r="D739" s="70"/>
      <c r="E739" s="70"/>
      <c r="F739" s="70"/>
      <c r="G739" s="70"/>
      <c r="H739" s="70"/>
      <c r="I739" s="70"/>
      <c r="J739" s="70"/>
      <c r="K739" s="70"/>
      <c r="L739" s="70"/>
      <c r="M739" s="70"/>
      <c r="N739" s="70"/>
      <c r="O739" s="70"/>
      <c r="P739" s="70"/>
      <c r="Q739" s="70"/>
      <c r="R739" s="70"/>
      <c r="S739" s="70"/>
    </row>
    <row r="740" spans="2:19" ht="15.75" customHeight="1" x14ac:dyDescent="0.2">
      <c r="B740" s="70"/>
      <c r="C740" s="70"/>
      <c r="D740" s="70"/>
      <c r="E740" s="70"/>
      <c r="F740" s="70"/>
      <c r="G740" s="70"/>
      <c r="H740" s="70"/>
      <c r="I740" s="70"/>
      <c r="J740" s="70"/>
      <c r="K740" s="70"/>
      <c r="L740" s="70"/>
      <c r="M740" s="70"/>
      <c r="N740" s="70"/>
      <c r="O740" s="70"/>
      <c r="P740" s="70"/>
      <c r="Q740" s="70"/>
      <c r="R740" s="70"/>
      <c r="S740" s="70"/>
    </row>
    <row r="741" spans="2:19" ht="15.75" customHeight="1" x14ac:dyDescent="0.2">
      <c r="B741" s="70"/>
      <c r="C741" s="70"/>
      <c r="D741" s="70"/>
      <c r="E741" s="70"/>
      <c r="F741" s="70"/>
      <c r="G741" s="70"/>
      <c r="H741" s="70"/>
      <c r="I741" s="70"/>
      <c r="J741" s="70"/>
      <c r="K741" s="70"/>
      <c r="L741" s="70"/>
      <c r="M741" s="70"/>
      <c r="N741" s="70"/>
      <c r="O741" s="70"/>
      <c r="P741" s="70"/>
      <c r="Q741" s="70"/>
      <c r="R741" s="70"/>
      <c r="S741" s="70"/>
    </row>
    <row r="742" spans="2:19" ht="15.75" customHeight="1" x14ac:dyDescent="0.2">
      <c r="B742" s="70"/>
      <c r="C742" s="70"/>
      <c r="D742" s="70"/>
      <c r="E742" s="70"/>
      <c r="F742" s="70"/>
      <c r="G742" s="70"/>
      <c r="H742" s="70"/>
      <c r="I742" s="70"/>
      <c r="J742" s="70"/>
      <c r="K742" s="70"/>
      <c r="L742" s="70"/>
      <c r="M742" s="70"/>
      <c r="N742" s="70"/>
      <c r="O742" s="70"/>
      <c r="P742" s="70"/>
      <c r="Q742" s="70"/>
      <c r="R742" s="70"/>
      <c r="S742" s="70"/>
    </row>
    <row r="743" spans="2:19" ht="15.75" customHeight="1" x14ac:dyDescent="0.2">
      <c r="B743" s="70"/>
      <c r="C743" s="70"/>
      <c r="D743" s="70"/>
      <c r="E743" s="70"/>
      <c r="F743" s="70"/>
      <c r="G743" s="70"/>
      <c r="H743" s="70"/>
      <c r="I743" s="70"/>
      <c r="J743" s="70"/>
      <c r="K743" s="70"/>
      <c r="L743" s="70"/>
      <c r="M743" s="70"/>
      <c r="N743" s="70"/>
      <c r="O743" s="70"/>
      <c r="P743" s="70"/>
      <c r="Q743" s="70"/>
      <c r="R743" s="70"/>
      <c r="S743" s="70"/>
    </row>
    <row r="744" spans="2:19" ht="15.75" customHeight="1" x14ac:dyDescent="0.2">
      <c r="B744" s="70"/>
      <c r="C744" s="70"/>
      <c r="D744" s="70"/>
      <c r="E744" s="70"/>
      <c r="F744" s="70"/>
      <c r="G744" s="70"/>
      <c r="H744" s="70"/>
      <c r="I744" s="70"/>
      <c r="J744" s="70"/>
      <c r="K744" s="70"/>
      <c r="L744" s="70"/>
      <c r="M744" s="70"/>
      <c r="N744" s="70"/>
      <c r="O744" s="70"/>
      <c r="P744" s="70"/>
      <c r="Q744" s="70"/>
      <c r="R744" s="70"/>
      <c r="S744" s="70"/>
    </row>
    <row r="745" spans="2:19" ht="15.75" customHeight="1" x14ac:dyDescent="0.2">
      <c r="B745" s="70"/>
      <c r="C745" s="70"/>
      <c r="D745" s="70"/>
      <c r="E745" s="70"/>
      <c r="F745" s="70"/>
      <c r="G745" s="70"/>
      <c r="H745" s="70"/>
      <c r="I745" s="70"/>
      <c r="J745" s="70"/>
      <c r="K745" s="70"/>
      <c r="L745" s="70"/>
      <c r="M745" s="70"/>
      <c r="N745" s="70"/>
      <c r="O745" s="70"/>
      <c r="P745" s="70"/>
      <c r="Q745" s="70"/>
      <c r="R745" s="70"/>
      <c r="S745" s="70"/>
    </row>
    <row r="746" spans="2:19" ht="15.75" customHeight="1" x14ac:dyDescent="0.2">
      <c r="B746" s="70"/>
      <c r="C746" s="70"/>
      <c r="D746" s="70"/>
      <c r="E746" s="70"/>
      <c r="F746" s="70"/>
      <c r="G746" s="70"/>
      <c r="H746" s="70"/>
      <c r="I746" s="70"/>
      <c r="J746" s="70"/>
      <c r="K746" s="70"/>
      <c r="L746" s="70"/>
      <c r="M746" s="70"/>
      <c r="N746" s="70"/>
      <c r="O746" s="70"/>
      <c r="P746" s="70"/>
      <c r="Q746" s="70"/>
      <c r="R746" s="70"/>
      <c r="S746" s="70"/>
    </row>
    <row r="747" spans="2:19" ht="15.75" customHeight="1" x14ac:dyDescent="0.2">
      <c r="B747" s="70"/>
      <c r="C747" s="70"/>
      <c r="D747" s="70"/>
      <c r="E747" s="70"/>
      <c r="F747" s="70"/>
      <c r="G747" s="70"/>
      <c r="H747" s="70"/>
      <c r="I747" s="70"/>
      <c r="J747" s="70"/>
      <c r="K747" s="70"/>
      <c r="L747" s="70"/>
      <c r="M747" s="70"/>
      <c r="N747" s="70"/>
      <c r="O747" s="70"/>
      <c r="P747" s="70"/>
      <c r="Q747" s="70"/>
      <c r="R747" s="70"/>
      <c r="S747" s="70"/>
    </row>
    <row r="748" spans="2:19" ht="15.75" customHeight="1" x14ac:dyDescent="0.2">
      <c r="B748" s="70"/>
      <c r="C748" s="70"/>
      <c r="D748" s="70"/>
      <c r="E748" s="70"/>
      <c r="F748" s="70"/>
      <c r="G748" s="70"/>
      <c r="H748" s="70"/>
      <c r="I748" s="70"/>
      <c r="J748" s="70"/>
      <c r="K748" s="70"/>
      <c r="L748" s="70"/>
      <c r="M748" s="70"/>
      <c r="N748" s="70"/>
      <c r="O748" s="70"/>
      <c r="P748" s="70"/>
      <c r="Q748" s="70"/>
      <c r="R748" s="70"/>
      <c r="S748" s="70"/>
    </row>
    <row r="749" spans="2:19" ht="15.75" customHeight="1" x14ac:dyDescent="0.2">
      <c r="B749" s="70"/>
      <c r="C749" s="70"/>
      <c r="D749" s="70"/>
      <c r="E749" s="70"/>
      <c r="F749" s="70"/>
      <c r="G749" s="70"/>
      <c r="H749" s="70"/>
      <c r="I749" s="70"/>
      <c r="J749" s="70"/>
      <c r="K749" s="70"/>
      <c r="L749" s="70"/>
      <c r="M749" s="70"/>
      <c r="N749" s="70"/>
      <c r="O749" s="70"/>
      <c r="P749" s="70"/>
      <c r="Q749" s="70"/>
      <c r="R749" s="70"/>
      <c r="S749" s="70"/>
    </row>
    <row r="750" spans="2:19" ht="15.75" customHeight="1" x14ac:dyDescent="0.2">
      <c r="B750" s="70"/>
      <c r="C750" s="70"/>
      <c r="D750" s="70"/>
      <c r="E750" s="70"/>
      <c r="F750" s="70"/>
      <c r="G750" s="70"/>
      <c r="H750" s="70"/>
      <c r="I750" s="70"/>
      <c r="J750" s="70"/>
      <c r="K750" s="70"/>
      <c r="L750" s="70"/>
      <c r="M750" s="70"/>
      <c r="N750" s="70"/>
      <c r="O750" s="70"/>
      <c r="P750" s="70"/>
      <c r="Q750" s="70"/>
      <c r="R750" s="70"/>
      <c r="S750" s="70"/>
    </row>
    <row r="751" spans="2:19" ht="15.75" customHeight="1" x14ac:dyDescent="0.2">
      <c r="B751" s="70"/>
      <c r="C751" s="70"/>
      <c r="D751" s="70"/>
      <c r="E751" s="70"/>
      <c r="F751" s="70"/>
      <c r="G751" s="70"/>
      <c r="H751" s="70"/>
      <c r="I751" s="70"/>
      <c r="J751" s="70"/>
      <c r="K751" s="70"/>
      <c r="L751" s="70"/>
      <c r="M751" s="70"/>
      <c r="N751" s="70"/>
      <c r="O751" s="70"/>
      <c r="P751" s="70"/>
      <c r="Q751" s="70"/>
      <c r="R751" s="70"/>
      <c r="S751" s="70"/>
    </row>
    <row r="752" spans="2:19" ht="15.75" customHeight="1" x14ac:dyDescent="0.2">
      <c r="B752" s="70"/>
      <c r="C752" s="70"/>
      <c r="D752" s="70"/>
      <c r="E752" s="70"/>
      <c r="F752" s="70"/>
      <c r="G752" s="70"/>
      <c r="H752" s="70"/>
      <c r="I752" s="70"/>
      <c r="J752" s="70"/>
      <c r="K752" s="70"/>
      <c r="L752" s="70"/>
      <c r="M752" s="70"/>
      <c r="N752" s="70"/>
      <c r="O752" s="70"/>
      <c r="P752" s="70"/>
      <c r="Q752" s="70"/>
      <c r="R752" s="70"/>
      <c r="S752" s="70"/>
    </row>
    <row r="753" spans="2:19" ht="15.75" customHeight="1" x14ac:dyDescent="0.2">
      <c r="B753" s="70"/>
      <c r="C753" s="70"/>
      <c r="D753" s="70"/>
      <c r="E753" s="70"/>
      <c r="F753" s="70"/>
      <c r="G753" s="70"/>
      <c r="H753" s="70"/>
      <c r="I753" s="70"/>
      <c r="J753" s="70"/>
      <c r="K753" s="70"/>
      <c r="L753" s="70"/>
      <c r="M753" s="70"/>
      <c r="N753" s="70"/>
      <c r="O753" s="70"/>
      <c r="P753" s="70"/>
      <c r="Q753" s="70"/>
      <c r="R753" s="70"/>
      <c r="S753" s="70"/>
    </row>
    <row r="754" spans="2:19" ht="15.75" customHeight="1" x14ac:dyDescent="0.2">
      <c r="B754" s="70"/>
      <c r="C754" s="70"/>
      <c r="D754" s="70"/>
      <c r="E754" s="70"/>
      <c r="F754" s="70"/>
      <c r="G754" s="70"/>
      <c r="H754" s="70"/>
      <c r="I754" s="70"/>
      <c r="J754" s="70"/>
      <c r="K754" s="70"/>
      <c r="L754" s="70"/>
      <c r="M754" s="70"/>
      <c r="N754" s="70"/>
      <c r="O754" s="70"/>
      <c r="P754" s="70"/>
      <c r="Q754" s="70"/>
      <c r="R754" s="70"/>
      <c r="S754" s="70"/>
    </row>
    <row r="755" spans="2:19" ht="15.75" customHeight="1" x14ac:dyDescent="0.2">
      <c r="B755" s="70"/>
      <c r="C755" s="70"/>
      <c r="D755" s="70"/>
      <c r="E755" s="70"/>
      <c r="F755" s="70"/>
      <c r="G755" s="70"/>
      <c r="H755" s="70"/>
      <c r="I755" s="70"/>
      <c r="J755" s="70"/>
      <c r="K755" s="70"/>
      <c r="L755" s="70"/>
      <c r="M755" s="70"/>
      <c r="N755" s="70"/>
      <c r="O755" s="70"/>
      <c r="P755" s="70"/>
      <c r="Q755" s="70"/>
      <c r="R755" s="70"/>
      <c r="S755" s="70"/>
    </row>
    <row r="756" spans="2:19" ht="15.75" customHeight="1" x14ac:dyDescent="0.2">
      <c r="B756" s="70"/>
      <c r="C756" s="70"/>
      <c r="D756" s="70"/>
      <c r="E756" s="70"/>
      <c r="F756" s="70"/>
      <c r="G756" s="70"/>
      <c r="H756" s="70"/>
      <c r="I756" s="70"/>
      <c r="J756" s="70"/>
      <c r="K756" s="70"/>
      <c r="L756" s="70"/>
      <c r="M756" s="70"/>
      <c r="N756" s="70"/>
      <c r="O756" s="70"/>
      <c r="P756" s="70"/>
      <c r="Q756" s="70"/>
      <c r="R756" s="70"/>
      <c r="S756" s="70"/>
    </row>
    <row r="757" spans="2:19" ht="15.75" customHeight="1" x14ac:dyDescent="0.2">
      <c r="B757" s="70"/>
      <c r="C757" s="70"/>
      <c r="D757" s="70"/>
      <c r="E757" s="70"/>
      <c r="F757" s="70"/>
      <c r="G757" s="70"/>
      <c r="H757" s="70"/>
      <c r="I757" s="70"/>
      <c r="J757" s="70"/>
      <c r="K757" s="70"/>
      <c r="L757" s="70"/>
      <c r="M757" s="70"/>
      <c r="N757" s="70"/>
      <c r="O757" s="70"/>
      <c r="P757" s="70"/>
      <c r="Q757" s="70"/>
      <c r="R757" s="70"/>
      <c r="S757" s="70"/>
    </row>
    <row r="758" spans="2:19" ht="15.75" customHeight="1" x14ac:dyDescent="0.2">
      <c r="B758" s="70"/>
      <c r="C758" s="70"/>
      <c r="D758" s="70"/>
      <c r="E758" s="70"/>
      <c r="F758" s="70"/>
      <c r="G758" s="70"/>
      <c r="H758" s="70"/>
      <c r="I758" s="70"/>
      <c r="J758" s="70"/>
      <c r="K758" s="70"/>
      <c r="L758" s="70"/>
      <c r="M758" s="70"/>
      <c r="N758" s="70"/>
      <c r="O758" s="70"/>
      <c r="P758" s="70"/>
      <c r="Q758" s="70"/>
      <c r="R758" s="70"/>
      <c r="S758" s="70"/>
    </row>
    <row r="759" spans="2:19" ht="15.75" customHeight="1" x14ac:dyDescent="0.2">
      <c r="B759" s="70"/>
      <c r="C759" s="70"/>
      <c r="D759" s="70"/>
      <c r="E759" s="70"/>
      <c r="F759" s="70"/>
      <c r="G759" s="70"/>
      <c r="H759" s="70"/>
      <c r="I759" s="70"/>
      <c r="J759" s="70"/>
      <c r="K759" s="70"/>
      <c r="L759" s="70"/>
      <c r="M759" s="70"/>
      <c r="N759" s="70"/>
      <c r="O759" s="70"/>
      <c r="P759" s="70"/>
      <c r="Q759" s="70"/>
      <c r="R759" s="70"/>
      <c r="S759" s="70"/>
    </row>
    <row r="760" spans="2:19" ht="15.75" customHeight="1" x14ac:dyDescent="0.2">
      <c r="B760" s="70"/>
      <c r="C760" s="70"/>
      <c r="D760" s="70"/>
      <c r="E760" s="70"/>
      <c r="F760" s="70"/>
      <c r="G760" s="70"/>
      <c r="H760" s="70"/>
      <c r="I760" s="70"/>
      <c r="J760" s="70"/>
      <c r="K760" s="70"/>
      <c r="L760" s="70"/>
      <c r="M760" s="70"/>
      <c r="N760" s="70"/>
      <c r="O760" s="70"/>
      <c r="P760" s="70"/>
      <c r="Q760" s="70"/>
      <c r="R760" s="70"/>
      <c r="S760" s="70"/>
    </row>
    <row r="761" spans="2:19" ht="15.75" customHeight="1" x14ac:dyDescent="0.2">
      <c r="B761" s="70"/>
      <c r="C761" s="70"/>
      <c r="D761" s="70"/>
      <c r="E761" s="70"/>
      <c r="F761" s="70"/>
      <c r="G761" s="70"/>
      <c r="H761" s="70"/>
      <c r="I761" s="70"/>
      <c r="J761" s="70"/>
      <c r="K761" s="70"/>
      <c r="L761" s="70"/>
      <c r="M761" s="70"/>
      <c r="N761" s="70"/>
      <c r="O761" s="70"/>
      <c r="P761" s="70"/>
      <c r="Q761" s="70"/>
      <c r="R761" s="70"/>
      <c r="S761" s="70"/>
    </row>
    <row r="762" spans="2:19" ht="15.75" customHeight="1" x14ac:dyDescent="0.2">
      <c r="B762" s="70"/>
      <c r="C762" s="70"/>
      <c r="D762" s="70"/>
      <c r="E762" s="70"/>
      <c r="F762" s="70"/>
      <c r="G762" s="70"/>
      <c r="H762" s="70"/>
      <c r="I762" s="70"/>
      <c r="J762" s="70"/>
      <c r="K762" s="70"/>
      <c r="L762" s="70"/>
      <c r="M762" s="70"/>
      <c r="N762" s="70"/>
      <c r="O762" s="70"/>
      <c r="P762" s="70"/>
      <c r="Q762" s="70"/>
      <c r="R762" s="70"/>
      <c r="S762" s="70"/>
    </row>
    <row r="763" spans="2:19" ht="15.75" customHeight="1" x14ac:dyDescent="0.2">
      <c r="B763" s="70"/>
      <c r="C763" s="70"/>
      <c r="D763" s="70"/>
      <c r="E763" s="70"/>
      <c r="F763" s="70"/>
      <c r="G763" s="70"/>
      <c r="H763" s="70"/>
      <c r="I763" s="70"/>
      <c r="J763" s="70"/>
      <c r="K763" s="70"/>
      <c r="L763" s="70"/>
      <c r="M763" s="70"/>
      <c r="N763" s="70"/>
      <c r="O763" s="70"/>
      <c r="P763" s="70"/>
      <c r="Q763" s="70"/>
      <c r="R763" s="70"/>
      <c r="S763" s="70"/>
    </row>
    <row r="764" spans="2:19" ht="15.75" customHeight="1" x14ac:dyDescent="0.2">
      <c r="B764" s="70"/>
      <c r="C764" s="70"/>
      <c r="D764" s="70"/>
      <c r="E764" s="70"/>
      <c r="F764" s="70"/>
      <c r="G764" s="70"/>
      <c r="H764" s="70"/>
      <c r="I764" s="70"/>
      <c r="J764" s="70"/>
      <c r="K764" s="70"/>
      <c r="L764" s="70"/>
      <c r="M764" s="70"/>
      <c r="N764" s="70"/>
      <c r="O764" s="70"/>
      <c r="P764" s="70"/>
      <c r="Q764" s="70"/>
      <c r="R764" s="70"/>
      <c r="S764" s="70"/>
    </row>
    <row r="765" spans="2:19" ht="15.75" customHeight="1" x14ac:dyDescent="0.2">
      <c r="B765" s="70"/>
      <c r="C765" s="70"/>
      <c r="D765" s="70"/>
      <c r="E765" s="70"/>
      <c r="F765" s="70"/>
      <c r="G765" s="70"/>
      <c r="H765" s="70"/>
      <c r="I765" s="70"/>
      <c r="J765" s="70"/>
      <c r="K765" s="70"/>
      <c r="L765" s="70"/>
      <c r="M765" s="70"/>
      <c r="N765" s="70"/>
      <c r="O765" s="70"/>
      <c r="P765" s="70"/>
      <c r="Q765" s="70"/>
      <c r="R765" s="70"/>
      <c r="S765" s="70"/>
    </row>
    <row r="766" spans="2:19" ht="15.75" customHeight="1" x14ac:dyDescent="0.2">
      <c r="B766" s="70"/>
      <c r="C766" s="70"/>
      <c r="D766" s="70"/>
      <c r="E766" s="70"/>
      <c r="F766" s="70"/>
      <c r="G766" s="70"/>
      <c r="H766" s="70"/>
      <c r="I766" s="70"/>
      <c r="J766" s="70"/>
      <c r="K766" s="70"/>
      <c r="L766" s="70"/>
      <c r="M766" s="70"/>
      <c r="N766" s="70"/>
      <c r="O766" s="70"/>
      <c r="P766" s="70"/>
      <c r="Q766" s="70"/>
      <c r="R766" s="70"/>
      <c r="S766" s="70"/>
    </row>
    <row r="767" spans="2:19" ht="15.75" customHeight="1" x14ac:dyDescent="0.2">
      <c r="B767" s="70"/>
      <c r="C767" s="70"/>
      <c r="D767" s="70"/>
      <c r="E767" s="70"/>
      <c r="F767" s="70"/>
      <c r="G767" s="70"/>
      <c r="H767" s="70"/>
      <c r="I767" s="70"/>
      <c r="J767" s="70"/>
      <c r="K767" s="70"/>
      <c r="L767" s="70"/>
      <c r="M767" s="70"/>
      <c r="N767" s="70"/>
      <c r="O767" s="70"/>
      <c r="P767" s="70"/>
      <c r="Q767" s="70"/>
      <c r="R767" s="70"/>
      <c r="S767" s="70"/>
    </row>
    <row r="768" spans="2:19" ht="15.75" customHeight="1" x14ac:dyDescent="0.2">
      <c r="B768" s="70"/>
      <c r="C768" s="70"/>
      <c r="D768" s="70"/>
      <c r="E768" s="70"/>
      <c r="F768" s="70"/>
      <c r="G768" s="70"/>
      <c r="H768" s="70"/>
      <c r="I768" s="70"/>
      <c r="J768" s="70"/>
      <c r="K768" s="70"/>
      <c r="L768" s="70"/>
      <c r="M768" s="70"/>
      <c r="N768" s="70"/>
      <c r="O768" s="70"/>
      <c r="P768" s="70"/>
      <c r="Q768" s="70"/>
      <c r="R768" s="70"/>
      <c r="S768" s="70"/>
    </row>
    <row r="769" spans="2:19" ht="15.75" customHeight="1" x14ac:dyDescent="0.2">
      <c r="B769" s="70"/>
      <c r="C769" s="70"/>
      <c r="D769" s="70"/>
      <c r="E769" s="70"/>
      <c r="F769" s="70"/>
      <c r="G769" s="70"/>
      <c r="H769" s="70"/>
      <c r="I769" s="70"/>
      <c r="J769" s="70"/>
      <c r="K769" s="70"/>
      <c r="L769" s="70"/>
      <c r="M769" s="70"/>
      <c r="N769" s="70"/>
      <c r="O769" s="70"/>
      <c r="P769" s="70"/>
      <c r="Q769" s="70"/>
      <c r="R769" s="70"/>
      <c r="S769" s="70"/>
    </row>
    <row r="770" spans="2:19" ht="15.75" customHeight="1" x14ac:dyDescent="0.2">
      <c r="B770" s="70"/>
      <c r="C770" s="70"/>
      <c r="D770" s="70"/>
      <c r="E770" s="70"/>
      <c r="F770" s="70"/>
      <c r="G770" s="70"/>
      <c r="H770" s="70"/>
      <c r="I770" s="70"/>
      <c r="J770" s="70"/>
      <c r="K770" s="70"/>
      <c r="L770" s="70"/>
      <c r="M770" s="70"/>
      <c r="N770" s="70"/>
      <c r="O770" s="70"/>
      <c r="P770" s="70"/>
      <c r="Q770" s="70"/>
      <c r="R770" s="70"/>
      <c r="S770" s="70"/>
    </row>
    <row r="771" spans="2:19" ht="15.75" customHeight="1" x14ac:dyDescent="0.2">
      <c r="B771" s="70"/>
      <c r="C771" s="70"/>
      <c r="D771" s="70"/>
      <c r="E771" s="70"/>
      <c r="F771" s="70"/>
      <c r="G771" s="70"/>
      <c r="H771" s="70"/>
      <c r="I771" s="70"/>
      <c r="J771" s="70"/>
      <c r="K771" s="70"/>
      <c r="L771" s="70"/>
      <c r="M771" s="70"/>
      <c r="N771" s="70"/>
      <c r="O771" s="70"/>
      <c r="P771" s="70"/>
      <c r="Q771" s="70"/>
      <c r="R771" s="70"/>
      <c r="S771" s="70"/>
    </row>
    <row r="772" spans="2:19" ht="15.75" customHeight="1" x14ac:dyDescent="0.2">
      <c r="B772" s="70"/>
      <c r="C772" s="70"/>
      <c r="D772" s="70"/>
      <c r="E772" s="70"/>
      <c r="F772" s="70"/>
      <c r="G772" s="70"/>
      <c r="H772" s="70"/>
      <c r="I772" s="70"/>
      <c r="J772" s="70"/>
      <c r="K772" s="70"/>
      <c r="L772" s="70"/>
      <c r="M772" s="70"/>
      <c r="N772" s="70"/>
      <c r="O772" s="70"/>
      <c r="P772" s="70"/>
      <c r="Q772" s="70"/>
      <c r="R772" s="70"/>
      <c r="S772" s="70"/>
    </row>
    <row r="773" spans="2:19" ht="15.75" customHeight="1" x14ac:dyDescent="0.2">
      <c r="B773" s="70"/>
      <c r="C773" s="70"/>
      <c r="D773" s="70"/>
      <c r="E773" s="70"/>
      <c r="F773" s="70"/>
      <c r="G773" s="70"/>
      <c r="H773" s="70"/>
      <c r="I773" s="70"/>
      <c r="J773" s="70"/>
      <c r="K773" s="70"/>
      <c r="L773" s="70"/>
      <c r="M773" s="70"/>
      <c r="N773" s="70"/>
      <c r="O773" s="70"/>
      <c r="P773" s="70"/>
      <c r="Q773" s="70"/>
      <c r="R773" s="70"/>
      <c r="S773" s="70"/>
    </row>
    <row r="774" spans="2:19" ht="15.75" customHeight="1" x14ac:dyDescent="0.2">
      <c r="B774" s="70"/>
      <c r="C774" s="70"/>
      <c r="D774" s="70"/>
      <c r="E774" s="70"/>
      <c r="F774" s="70"/>
      <c r="G774" s="70"/>
      <c r="H774" s="70"/>
      <c r="I774" s="70"/>
      <c r="J774" s="70"/>
      <c r="K774" s="70"/>
      <c r="L774" s="70"/>
      <c r="M774" s="70"/>
      <c r="N774" s="70"/>
      <c r="O774" s="70"/>
      <c r="P774" s="70"/>
      <c r="Q774" s="70"/>
      <c r="R774" s="70"/>
      <c r="S774" s="70"/>
    </row>
    <row r="775" spans="2:19" ht="15.75" customHeight="1" x14ac:dyDescent="0.2">
      <c r="B775" s="70"/>
      <c r="C775" s="70"/>
      <c r="D775" s="70"/>
      <c r="E775" s="70"/>
      <c r="F775" s="70"/>
      <c r="G775" s="70"/>
      <c r="H775" s="70"/>
      <c r="I775" s="70"/>
      <c r="J775" s="70"/>
      <c r="K775" s="70"/>
      <c r="L775" s="70"/>
      <c r="M775" s="70"/>
      <c r="N775" s="70"/>
      <c r="O775" s="70"/>
      <c r="P775" s="70"/>
      <c r="Q775" s="70"/>
      <c r="R775" s="70"/>
      <c r="S775" s="70"/>
    </row>
    <row r="776" spans="2:19" ht="15.75" customHeight="1" x14ac:dyDescent="0.2">
      <c r="B776" s="70"/>
      <c r="C776" s="70"/>
      <c r="D776" s="70"/>
      <c r="E776" s="70"/>
      <c r="F776" s="70"/>
      <c r="G776" s="70"/>
      <c r="H776" s="70"/>
      <c r="I776" s="70"/>
      <c r="J776" s="70"/>
      <c r="K776" s="70"/>
      <c r="L776" s="70"/>
      <c r="M776" s="70"/>
      <c r="N776" s="70"/>
      <c r="O776" s="70"/>
      <c r="P776" s="70"/>
      <c r="Q776" s="70"/>
      <c r="R776" s="70"/>
      <c r="S776" s="70"/>
    </row>
    <row r="777" spans="2:19" ht="15.75" customHeight="1" x14ac:dyDescent="0.2">
      <c r="B777" s="70"/>
      <c r="C777" s="70"/>
      <c r="D777" s="70"/>
      <c r="E777" s="70"/>
      <c r="F777" s="70"/>
      <c r="G777" s="70"/>
      <c r="H777" s="70"/>
      <c r="I777" s="70"/>
      <c r="J777" s="70"/>
      <c r="K777" s="70"/>
      <c r="L777" s="70"/>
      <c r="M777" s="70"/>
      <c r="N777" s="70"/>
      <c r="O777" s="70"/>
      <c r="P777" s="70"/>
      <c r="Q777" s="70"/>
      <c r="R777" s="70"/>
      <c r="S777" s="70"/>
    </row>
    <row r="778" spans="2:19" ht="15.75" customHeight="1" x14ac:dyDescent="0.2">
      <c r="B778" s="70"/>
      <c r="C778" s="70"/>
      <c r="D778" s="70"/>
      <c r="E778" s="70"/>
      <c r="F778" s="70"/>
      <c r="G778" s="70"/>
      <c r="H778" s="70"/>
      <c r="I778" s="70"/>
      <c r="J778" s="70"/>
      <c r="K778" s="70"/>
      <c r="L778" s="70"/>
      <c r="M778" s="70"/>
      <c r="N778" s="70"/>
      <c r="O778" s="70"/>
      <c r="P778" s="70"/>
      <c r="Q778" s="70"/>
      <c r="R778" s="70"/>
      <c r="S778" s="70"/>
    </row>
    <row r="779" spans="2:19" ht="15.75" customHeight="1" x14ac:dyDescent="0.2">
      <c r="B779" s="70"/>
      <c r="C779" s="70"/>
      <c r="D779" s="70"/>
      <c r="E779" s="70"/>
      <c r="F779" s="70"/>
      <c r="G779" s="70"/>
      <c r="H779" s="70"/>
      <c r="I779" s="70"/>
      <c r="J779" s="70"/>
      <c r="K779" s="70"/>
      <c r="L779" s="70"/>
      <c r="M779" s="70"/>
      <c r="N779" s="70"/>
      <c r="O779" s="70"/>
      <c r="P779" s="70"/>
      <c r="Q779" s="70"/>
      <c r="R779" s="70"/>
      <c r="S779" s="70"/>
    </row>
    <row r="780" spans="2:19" ht="15.75" customHeight="1" x14ac:dyDescent="0.2">
      <c r="B780" s="70"/>
      <c r="C780" s="70"/>
      <c r="D780" s="70"/>
      <c r="E780" s="70"/>
      <c r="F780" s="70"/>
      <c r="G780" s="70"/>
      <c r="H780" s="70"/>
      <c r="I780" s="70"/>
      <c r="J780" s="70"/>
      <c r="K780" s="70"/>
      <c r="L780" s="70"/>
      <c r="M780" s="70"/>
      <c r="N780" s="70"/>
      <c r="O780" s="70"/>
      <c r="P780" s="70"/>
      <c r="Q780" s="70"/>
      <c r="R780" s="70"/>
      <c r="S780" s="70"/>
    </row>
    <row r="781" spans="2:19" ht="15.75" customHeight="1" x14ac:dyDescent="0.2">
      <c r="B781" s="70"/>
      <c r="C781" s="70"/>
      <c r="D781" s="70"/>
      <c r="E781" s="70"/>
      <c r="F781" s="70"/>
      <c r="G781" s="70"/>
      <c r="H781" s="70"/>
      <c r="I781" s="70"/>
      <c r="J781" s="70"/>
      <c r="K781" s="70"/>
      <c r="L781" s="70"/>
      <c r="M781" s="70"/>
      <c r="N781" s="70"/>
      <c r="O781" s="70"/>
      <c r="P781" s="70"/>
      <c r="Q781" s="70"/>
      <c r="R781" s="70"/>
      <c r="S781" s="70"/>
    </row>
    <row r="782" spans="2:19" ht="15.75" customHeight="1" x14ac:dyDescent="0.2">
      <c r="B782" s="70"/>
      <c r="C782" s="70"/>
      <c r="D782" s="70"/>
      <c r="E782" s="70"/>
      <c r="F782" s="70"/>
      <c r="G782" s="70"/>
      <c r="H782" s="70"/>
      <c r="I782" s="70"/>
      <c r="J782" s="70"/>
      <c r="K782" s="70"/>
      <c r="L782" s="70"/>
      <c r="M782" s="70"/>
      <c r="N782" s="70"/>
      <c r="O782" s="70"/>
      <c r="P782" s="70"/>
      <c r="Q782" s="70"/>
      <c r="R782" s="70"/>
      <c r="S782" s="70"/>
    </row>
    <row r="783" spans="2:19" ht="15.75" customHeight="1" x14ac:dyDescent="0.2">
      <c r="B783" s="70"/>
      <c r="C783" s="70"/>
      <c r="D783" s="70"/>
      <c r="E783" s="70"/>
      <c r="F783" s="70"/>
      <c r="G783" s="70"/>
      <c r="H783" s="70"/>
      <c r="I783" s="70"/>
      <c r="J783" s="70"/>
      <c r="K783" s="70"/>
      <c r="L783" s="70"/>
      <c r="M783" s="70"/>
      <c r="N783" s="70"/>
      <c r="O783" s="70"/>
      <c r="P783" s="70"/>
      <c r="Q783" s="70"/>
      <c r="R783" s="70"/>
      <c r="S783" s="70"/>
    </row>
    <row r="784" spans="2:19" ht="15.75" customHeight="1" x14ac:dyDescent="0.2">
      <c r="B784" s="70"/>
      <c r="C784" s="70"/>
      <c r="D784" s="70"/>
      <c r="E784" s="70"/>
      <c r="F784" s="70"/>
      <c r="G784" s="70"/>
      <c r="H784" s="70"/>
      <c r="I784" s="70"/>
      <c r="J784" s="70"/>
      <c r="K784" s="70"/>
      <c r="L784" s="70"/>
      <c r="M784" s="70"/>
      <c r="N784" s="70"/>
      <c r="O784" s="70"/>
      <c r="P784" s="70"/>
      <c r="Q784" s="70"/>
      <c r="R784" s="70"/>
      <c r="S784" s="70"/>
    </row>
    <row r="785" spans="2:19" ht="15.75" customHeight="1" x14ac:dyDescent="0.2">
      <c r="B785" s="70"/>
      <c r="C785" s="70"/>
      <c r="D785" s="70"/>
      <c r="E785" s="70"/>
      <c r="F785" s="70"/>
      <c r="G785" s="70"/>
      <c r="H785" s="70"/>
      <c r="I785" s="70"/>
      <c r="J785" s="70"/>
      <c r="K785" s="70"/>
      <c r="L785" s="70"/>
      <c r="M785" s="70"/>
      <c r="N785" s="70"/>
      <c r="O785" s="70"/>
      <c r="P785" s="70"/>
      <c r="Q785" s="70"/>
      <c r="R785" s="70"/>
      <c r="S785" s="70"/>
    </row>
    <row r="786" spans="2:19" ht="15.75" customHeight="1" x14ac:dyDescent="0.2">
      <c r="B786" s="70"/>
      <c r="C786" s="70"/>
      <c r="D786" s="70"/>
      <c r="E786" s="70"/>
      <c r="F786" s="70"/>
      <c r="G786" s="70"/>
      <c r="H786" s="70"/>
      <c r="I786" s="70"/>
      <c r="J786" s="70"/>
      <c r="K786" s="70"/>
      <c r="L786" s="70"/>
      <c r="M786" s="70"/>
      <c r="N786" s="70"/>
      <c r="O786" s="70"/>
      <c r="P786" s="70"/>
      <c r="Q786" s="70"/>
      <c r="R786" s="70"/>
      <c r="S786" s="70"/>
    </row>
    <row r="787" spans="2:19" ht="15.75" customHeight="1" x14ac:dyDescent="0.2">
      <c r="B787" s="70"/>
      <c r="C787" s="70"/>
      <c r="D787" s="70"/>
      <c r="E787" s="70"/>
      <c r="F787" s="70"/>
      <c r="G787" s="70"/>
      <c r="H787" s="70"/>
      <c r="I787" s="70"/>
      <c r="J787" s="70"/>
      <c r="K787" s="70"/>
      <c r="L787" s="70"/>
      <c r="M787" s="70"/>
      <c r="N787" s="70"/>
      <c r="O787" s="70"/>
      <c r="P787" s="70"/>
      <c r="Q787" s="70"/>
      <c r="R787" s="70"/>
      <c r="S787" s="70"/>
    </row>
    <row r="788" spans="2:19" ht="15.75" customHeight="1" x14ac:dyDescent="0.2">
      <c r="B788" s="70"/>
      <c r="C788" s="70"/>
      <c r="D788" s="70"/>
      <c r="E788" s="70"/>
      <c r="F788" s="70"/>
      <c r="G788" s="70"/>
      <c r="H788" s="70"/>
      <c r="I788" s="70"/>
      <c r="J788" s="70"/>
      <c r="K788" s="70"/>
      <c r="L788" s="70"/>
      <c r="M788" s="70"/>
      <c r="N788" s="70"/>
      <c r="O788" s="70"/>
      <c r="P788" s="70"/>
      <c r="Q788" s="70"/>
      <c r="R788" s="70"/>
      <c r="S788" s="70"/>
    </row>
    <row r="789" spans="2:19" ht="15.75" customHeight="1" x14ac:dyDescent="0.2">
      <c r="B789" s="70"/>
      <c r="C789" s="70"/>
      <c r="D789" s="70"/>
      <c r="E789" s="70"/>
      <c r="F789" s="70"/>
      <c r="G789" s="70"/>
      <c r="H789" s="70"/>
      <c r="I789" s="70"/>
      <c r="J789" s="70"/>
      <c r="K789" s="70"/>
      <c r="L789" s="70"/>
      <c r="M789" s="70"/>
      <c r="N789" s="70"/>
      <c r="O789" s="70"/>
      <c r="P789" s="70"/>
      <c r="Q789" s="70"/>
      <c r="R789" s="70"/>
      <c r="S789" s="70"/>
    </row>
    <row r="790" spans="2:19" ht="15.75" customHeight="1" x14ac:dyDescent="0.2">
      <c r="B790" s="70"/>
      <c r="C790" s="70"/>
      <c r="D790" s="70"/>
      <c r="E790" s="70"/>
      <c r="F790" s="70"/>
      <c r="G790" s="70"/>
      <c r="H790" s="70"/>
      <c r="I790" s="70"/>
      <c r="J790" s="70"/>
      <c r="K790" s="70"/>
      <c r="L790" s="70"/>
      <c r="M790" s="70"/>
      <c r="N790" s="70"/>
      <c r="O790" s="70"/>
      <c r="P790" s="70"/>
      <c r="Q790" s="70"/>
      <c r="R790" s="70"/>
      <c r="S790" s="70"/>
    </row>
    <row r="791" spans="2:19" ht="15.75" customHeight="1" x14ac:dyDescent="0.2">
      <c r="B791" s="70"/>
      <c r="C791" s="70"/>
      <c r="D791" s="70"/>
      <c r="E791" s="70"/>
      <c r="F791" s="70"/>
      <c r="G791" s="70"/>
      <c r="H791" s="70"/>
      <c r="I791" s="70"/>
      <c r="J791" s="70"/>
      <c r="K791" s="70"/>
      <c r="L791" s="70"/>
      <c r="M791" s="70"/>
      <c r="N791" s="70"/>
      <c r="O791" s="70"/>
      <c r="P791" s="70"/>
      <c r="Q791" s="70"/>
      <c r="R791" s="70"/>
      <c r="S791" s="70"/>
    </row>
    <row r="792" spans="2:19" ht="15.75" customHeight="1" x14ac:dyDescent="0.2">
      <c r="B792" s="70"/>
      <c r="C792" s="70"/>
      <c r="D792" s="70"/>
      <c r="E792" s="70"/>
      <c r="F792" s="70"/>
      <c r="G792" s="70"/>
      <c r="H792" s="70"/>
      <c r="I792" s="70"/>
      <c r="J792" s="70"/>
      <c r="K792" s="70"/>
      <c r="L792" s="70"/>
      <c r="M792" s="70"/>
      <c r="N792" s="70"/>
      <c r="O792" s="70"/>
      <c r="P792" s="70"/>
      <c r="Q792" s="70"/>
      <c r="R792" s="70"/>
      <c r="S792" s="70"/>
    </row>
    <row r="793" spans="2:19" ht="15.75" customHeight="1" x14ac:dyDescent="0.2">
      <c r="B793" s="70"/>
      <c r="C793" s="70"/>
      <c r="D793" s="70"/>
      <c r="E793" s="70"/>
      <c r="F793" s="70"/>
      <c r="G793" s="70"/>
      <c r="H793" s="70"/>
      <c r="I793" s="70"/>
      <c r="J793" s="70"/>
      <c r="K793" s="70"/>
      <c r="L793" s="70"/>
      <c r="M793" s="70"/>
      <c r="N793" s="70"/>
      <c r="O793" s="70"/>
      <c r="P793" s="70"/>
      <c r="Q793" s="70"/>
      <c r="R793" s="70"/>
      <c r="S793" s="70"/>
    </row>
    <row r="794" spans="2:19" ht="15.75" customHeight="1" x14ac:dyDescent="0.2">
      <c r="B794" s="70"/>
      <c r="C794" s="70"/>
      <c r="D794" s="70"/>
      <c r="E794" s="70"/>
      <c r="F794" s="70"/>
      <c r="G794" s="70"/>
      <c r="H794" s="70"/>
      <c r="I794" s="70"/>
      <c r="J794" s="70"/>
      <c r="K794" s="70"/>
      <c r="L794" s="70"/>
      <c r="M794" s="70"/>
      <c r="N794" s="70"/>
      <c r="O794" s="70"/>
      <c r="P794" s="70"/>
      <c r="Q794" s="70"/>
      <c r="R794" s="70"/>
      <c r="S794" s="70"/>
    </row>
    <row r="795" spans="2:19" ht="15.75" customHeight="1" x14ac:dyDescent="0.2">
      <c r="B795" s="70"/>
      <c r="C795" s="70"/>
      <c r="D795" s="70"/>
      <c r="E795" s="70"/>
      <c r="F795" s="70"/>
      <c r="G795" s="70"/>
      <c r="H795" s="70"/>
      <c r="I795" s="70"/>
      <c r="J795" s="70"/>
      <c r="K795" s="70"/>
      <c r="L795" s="70"/>
      <c r="M795" s="70"/>
      <c r="N795" s="70"/>
      <c r="O795" s="70"/>
      <c r="P795" s="70"/>
      <c r="Q795" s="70"/>
      <c r="R795" s="70"/>
      <c r="S795" s="70"/>
    </row>
    <row r="796" spans="2:19" ht="15.75" customHeight="1" x14ac:dyDescent="0.2">
      <c r="B796" s="70"/>
      <c r="C796" s="70"/>
      <c r="D796" s="70"/>
      <c r="E796" s="70"/>
      <c r="F796" s="70"/>
      <c r="G796" s="70"/>
      <c r="H796" s="70"/>
      <c r="I796" s="70"/>
      <c r="J796" s="70"/>
      <c r="K796" s="70"/>
      <c r="L796" s="70"/>
      <c r="M796" s="70"/>
      <c r="N796" s="70"/>
      <c r="O796" s="70"/>
      <c r="P796" s="70"/>
      <c r="Q796" s="70"/>
      <c r="R796" s="70"/>
      <c r="S796" s="70"/>
    </row>
    <row r="797" spans="2:19" ht="15.75" customHeight="1" x14ac:dyDescent="0.2">
      <c r="B797" s="70"/>
      <c r="C797" s="70"/>
      <c r="D797" s="70"/>
      <c r="E797" s="70"/>
      <c r="F797" s="70"/>
      <c r="G797" s="70"/>
      <c r="H797" s="70"/>
      <c r="I797" s="70"/>
      <c r="J797" s="70"/>
      <c r="K797" s="70"/>
      <c r="L797" s="70"/>
      <c r="M797" s="70"/>
      <c r="N797" s="70"/>
      <c r="O797" s="70"/>
      <c r="P797" s="70"/>
      <c r="Q797" s="70"/>
      <c r="R797" s="70"/>
      <c r="S797" s="70"/>
    </row>
    <row r="798" spans="2:19" ht="15.75" customHeight="1" x14ac:dyDescent="0.2">
      <c r="B798" s="70"/>
      <c r="C798" s="70"/>
      <c r="D798" s="70"/>
      <c r="E798" s="70"/>
      <c r="F798" s="70"/>
      <c r="G798" s="70"/>
      <c r="H798" s="70"/>
      <c r="I798" s="70"/>
      <c r="J798" s="70"/>
      <c r="K798" s="70"/>
      <c r="L798" s="70"/>
      <c r="M798" s="70"/>
      <c r="N798" s="70"/>
      <c r="O798" s="70"/>
      <c r="P798" s="70"/>
      <c r="Q798" s="70"/>
      <c r="R798" s="70"/>
      <c r="S798" s="70"/>
    </row>
    <row r="799" spans="2:19" ht="15.75" customHeight="1" x14ac:dyDescent="0.2">
      <c r="B799" s="70"/>
      <c r="C799" s="70"/>
      <c r="D799" s="70"/>
      <c r="E799" s="70"/>
      <c r="F799" s="70"/>
      <c r="G799" s="70"/>
      <c r="H799" s="70"/>
      <c r="I799" s="70"/>
      <c r="J799" s="70"/>
      <c r="K799" s="70"/>
      <c r="L799" s="70"/>
      <c r="M799" s="70"/>
      <c r="N799" s="70"/>
      <c r="O799" s="70"/>
      <c r="P799" s="70"/>
      <c r="Q799" s="70"/>
      <c r="R799" s="70"/>
      <c r="S799" s="70"/>
    </row>
    <row r="800" spans="2:19" ht="15.75" customHeight="1" x14ac:dyDescent="0.2">
      <c r="B800" s="70"/>
      <c r="C800" s="70"/>
      <c r="D800" s="70"/>
      <c r="E800" s="70"/>
      <c r="F800" s="70"/>
      <c r="G800" s="70"/>
      <c r="H800" s="70"/>
      <c r="I800" s="70"/>
      <c r="J800" s="70"/>
      <c r="K800" s="70"/>
      <c r="L800" s="70"/>
      <c r="M800" s="70"/>
      <c r="N800" s="70"/>
      <c r="O800" s="70"/>
      <c r="P800" s="70"/>
      <c r="Q800" s="70"/>
      <c r="R800" s="70"/>
      <c r="S800" s="70"/>
    </row>
    <row r="801" spans="2:19" ht="15.75" customHeight="1" x14ac:dyDescent="0.2">
      <c r="B801" s="70"/>
      <c r="C801" s="70"/>
      <c r="D801" s="70"/>
      <c r="E801" s="70"/>
      <c r="F801" s="70"/>
      <c r="G801" s="70"/>
      <c r="H801" s="70"/>
      <c r="I801" s="70"/>
      <c r="J801" s="70"/>
      <c r="K801" s="70"/>
      <c r="L801" s="70"/>
      <c r="M801" s="70"/>
      <c r="N801" s="70"/>
      <c r="O801" s="70"/>
      <c r="P801" s="70"/>
      <c r="Q801" s="70"/>
      <c r="R801" s="70"/>
      <c r="S801" s="70"/>
    </row>
    <row r="802" spans="2:19" ht="15.75" customHeight="1" x14ac:dyDescent="0.2">
      <c r="B802" s="70"/>
      <c r="C802" s="70"/>
      <c r="D802" s="70"/>
      <c r="E802" s="70"/>
      <c r="F802" s="70"/>
      <c r="G802" s="70"/>
      <c r="H802" s="70"/>
      <c r="I802" s="70"/>
      <c r="J802" s="70"/>
      <c r="K802" s="70"/>
      <c r="L802" s="70"/>
      <c r="M802" s="70"/>
      <c r="N802" s="70"/>
      <c r="O802" s="70"/>
      <c r="P802" s="70"/>
      <c r="Q802" s="70"/>
      <c r="R802" s="70"/>
      <c r="S802" s="70"/>
    </row>
    <row r="803" spans="2:19" ht="15.75" customHeight="1" x14ac:dyDescent="0.2">
      <c r="B803" s="70"/>
      <c r="C803" s="70"/>
      <c r="D803" s="70"/>
      <c r="E803" s="70"/>
      <c r="F803" s="70"/>
      <c r="G803" s="70"/>
      <c r="H803" s="70"/>
      <c r="I803" s="70"/>
      <c r="J803" s="70"/>
      <c r="K803" s="70"/>
      <c r="L803" s="70"/>
      <c r="M803" s="70"/>
      <c r="N803" s="70"/>
      <c r="O803" s="70"/>
      <c r="P803" s="70"/>
      <c r="Q803" s="70"/>
      <c r="R803" s="70"/>
      <c r="S803" s="70"/>
    </row>
    <row r="804" spans="2:19" ht="15.75" customHeight="1" x14ac:dyDescent="0.2">
      <c r="B804" s="70"/>
      <c r="C804" s="70"/>
      <c r="D804" s="70"/>
      <c r="E804" s="70"/>
      <c r="F804" s="70"/>
      <c r="G804" s="70"/>
      <c r="H804" s="70"/>
      <c r="I804" s="70"/>
      <c r="J804" s="70"/>
      <c r="K804" s="70"/>
      <c r="L804" s="70"/>
      <c r="M804" s="70"/>
      <c r="N804" s="70"/>
      <c r="O804" s="70"/>
      <c r="P804" s="70"/>
      <c r="Q804" s="70"/>
      <c r="R804" s="70"/>
      <c r="S804" s="70"/>
    </row>
    <row r="805" spans="2:19" ht="15.75" customHeight="1" x14ac:dyDescent="0.2">
      <c r="B805" s="70"/>
      <c r="C805" s="70"/>
      <c r="D805" s="70"/>
      <c r="E805" s="70"/>
      <c r="F805" s="70"/>
      <c r="G805" s="70"/>
      <c r="H805" s="70"/>
      <c r="I805" s="70"/>
      <c r="J805" s="70"/>
      <c r="K805" s="70"/>
      <c r="L805" s="70"/>
      <c r="M805" s="70"/>
      <c r="N805" s="70"/>
      <c r="O805" s="70"/>
      <c r="P805" s="70"/>
      <c r="Q805" s="70"/>
      <c r="R805" s="70"/>
      <c r="S805" s="70"/>
    </row>
    <row r="806" spans="2:19" ht="15.75" customHeight="1" x14ac:dyDescent="0.2">
      <c r="B806" s="70"/>
      <c r="C806" s="70"/>
      <c r="D806" s="70"/>
      <c r="E806" s="70"/>
      <c r="F806" s="70"/>
      <c r="G806" s="70"/>
      <c r="H806" s="70"/>
      <c r="I806" s="70"/>
      <c r="J806" s="70"/>
      <c r="K806" s="70"/>
      <c r="L806" s="70"/>
      <c r="M806" s="70"/>
      <c r="N806" s="70"/>
      <c r="O806" s="70"/>
      <c r="P806" s="70"/>
      <c r="Q806" s="70"/>
      <c r="R806" s="70"/>
      <c r="S806" s="70"/>
    </row>
    <row r="807" spans="2:19" ht="15.75" customHeight="1" x14ac:dyDescent="0.2">
      <c r="B807" s="70"/>
      <c r="C807" s="70"/>
      <c r="D807" s="70"/>
      <c r="E807" s="70"/>
      <c r="F807" s="70"/>
      <c r="G807" s="70"/>
      <c r="H807" s="70"/>
      <c r="I807" s="70"/>
      <c r="J807" s="70"/>
      <c r="K807" s="70"/>
      <c r="L807" s="70"/>
      <c r="M807" s="70"/>
      <c r="N807" s="70"/>
      <c r="O807" s="70"/>
      <c r="P807" s="70"/>
      <c r="Q807" s="70"/>
      <c r="R807" s="70"/>
      <c r="S807" s="70"/>
    </row>
    <row r="808" spans="2:19" ht="15.75" customHeight="1" x14ac:dyDescent="0.2">
      <c r="B808" s="70"/>
      <c r="C808" s="70"/>
      <c r="D808" s="70"/>
      <c r="E808" s="70"/>
      <c r="F808" s="70"/>
      <c r="G808" s="70"/>
      <c r="H808" s="70"/>
      <c r="I808" s="70"/>
      <c r="J808" s="70"/>
      <c r="K808" s="70"/>
      <c r="L808" s="70"/>
      <c r="M808" s="70"/>
      <c r="N808" s="70"/>
      <c r="O808" s="70"/>
      <c r="P808" s="70"/>
      <c r="Q808" s="70"/>
      <c r="R808" s="70"/>
      <c r="S808" s="70"/>
    </row>
    <row r="809" spans="2:19" ht="15.75" customHeight="1" x14ac:dyDescent="0.2">
      <c r="B809" s="70"/>
      <c r="C809" s="70"/>
      <c r="D809" s="70"/>
      <c r="E809" s="70"/>
      <c r="F809" s="70"/>
      <c r="G809" s="70"/>
      <c r="H809" s="70"/>
      <c r="I809" s="70"/>
      <c r="J809" s="70"/>
      <c r="K809" s="70"/>
      <c r="L809" s="70"/>
      <c r="M809" s="70"/>
      <c r="N809" s="70"/>
      <c r="O809" s="70"/>
      <c r="P809" s="70"/>
      <c r="Q809" s="70"/>
      <c r="R809" s="70"/>
      <c r="S809" s="70"/>
    </row>
    <row r="810" spans="2:19" ht="15.75" customHeight="1" x14ac:dyDescent="0.2">
      <c r="B810" s="70"/>
      <c r="C810" s="70"/>
      <c r="D810" s="70"/>
      <c r="E810" s="70"/>
      <c r="F810" s="70"/>
      <c r="G810" s="70"/>
      <c r="H810" s="70"/>
      <c r="I810" s="70"/>
      <c r="J810" s="70"/>
      <c r="K810" s="70"/>
      <c r="L810" s="70"/>
      <c r="M810" s="70"/>
      <c r="N810" s="70"/>
      <c r="O810" s="70"/>
      <c r="P810" s="70"/>
      <c r="Q810" s="70"/>
      <c r="R810" s="70"/>
      <c r="S810" s="70"/>
    </row>
    <row r="811" spans="2:19" ht="15.75" customHeight="1" x14ac:dyDescent="0.2">
      <c r="B811" s="70"/>
      <c r="C811" s="70"/>
      <c r="D811" s="70"/>
      <c r="E811" s="70"/>
      <c r="F811" s="70"/>
      <c r="G811" s="70"/>
      <c r="H811" s="70"/>
      <c r="I811" s="70"/>
      <c r="J811" s="70"/>
      <c r="K811" s="70"/>
      <c r="L811" s="70"/>
      <c r="M811" s="70"/>
      <c r="N811" s="70"/>
      <c r="O811" s="70"/>
      <c r="P811" s="70"/>
      <c r="Q811" s="70"/>
      <c r="R811" s="70"/>
      <c r="S811" s="70"/>
    </row>
    <row r="812" spans="2:19" ht="15.75" customHeight="1" x14ac:dyDescent="0.2">
      <c r="B812" s="70"/>
      <c r="C812" s="70"/>
      <c r="D812" s="70"/>
      <c r="E812" s="70"/>
      <c r="F812" s="70"/>
      <c r="G812" s="70"/>
      <c r="H812" s="70"/>
      <c r="I812" s="70"/>
      <c r="J812" s="70"/>
      <c r="K812" s="70"/>
      <c r="L812" s="70"/>
      <c r="M812" s="70"/>
      <c r="N812" s="70"/>
      <c r="O812" s="70"/>
      <c r="P812" s="70"/>
      <c r="Q812" s="70"/>
      <c r="R812" s="70"/>
      <c r="S812" s="70"/>
    </row>
    <row r="813" spans="2:19" ht="15.75" customHeight="1" x14ac:dyDescent="0.2">
      <c r="B813" s="70"/>
      <c r="C813" s="70"/>
      <c r="D813" s="70"/>
      <c r="E813" s="70"/>
      <c r="F813" s="70"/>
      <c r="G813" s="70"/>
      <c r="H813" s="70"/>
      <c r="I813" s="70"/>
      <c r="J813" s="70"/>
      <c r="K813" s="70"/>
      <c r="L813" s="70"/>
      <c r="M813" s="70"/>
      <c r="N813" s="70"/>
      <c r="O813" s="70"/>
      <c r="P813" s="70"/>
      <c r="Q813" s="70"/>
      <c r="R813" s="70"/>
      <c r="S813" s="70"/>
    </row>
    <row r="814" spans="2:19" ht="15.75" customHeight="1" x14ac:dyDescent="0.2">
      <c r="B814" s="70"/>
      <c r="C814" s="70"/>
      <c r="D814" s="70"/>
      <c r="E814" s="70"/>
      <c r="F814" s="70"/>
      <c r="G814" s="70"/>
      <c r="H814" s="70"/>
      <c r="I814" s="70"/>
      <c r="J814" s="70"/>
      <c r="K814" s="70"/>
      <c r="L814" s="70"/>
      <c r="M814" s="70"/>
      <c r="N814" s="70"/>
      <c r="O814" s="70"/>
      <c r="P814" s="70"/>
      <c r="Q814" s="70"/>
      <c r="R814" s="70"/>
      <c r="S814" s="70"/>
    </row>
    <row r="815" spans="2:19" ht="15.75" customHeight="1" x14ac:dyDescent="0.2">
      <c r="B815" s="70"/>
      <c r="C815" s="70"/>
      <c r="D815" s="70"/>
      <c r="E815" s="70"/>
      <c r="F815" s="70"/>
      <c r="G815" s="70"/>
      <c r="H815" s="70"/>
      <c r="I815" s="70"/>
      <c r="J815" s="70"/>
      <c r="K815" s="70"/>
      <c r="L815" s="70"/>
      <c r="M815" s="70"/>
      <c r="N815" s="70"/>
      <c r="O815" s="70"/>
      <c r="P815" s="70"/>
      <c r="Q815" s="70"/>
      <c r="R815" s="70"/>
      <c r="S815" s="70"/>
    </row>
    <row r="816" spans="2:19" ht="15.75" customHeight="1" x14ac:dyDescent="0.2">
      <c r="B816" s="70"/>
      <c r="C816" s="70"/>
      <c r="D816" s="70"/>
      <c r="E816" s="70"/>
      <c r="F816" s="70"/>
      <c r="G816" s="70"/>
      <c r="H816" s="70"/>
      <c r="I816" s="70"/>
      <c r="J816" s="70"/>
      <c r="K816" s="70"/>
      <c r="L816" s="70"/>
      <c r="M816" s="70"/>
      <c r="N816" s="70"/>
      <c r="O816" s="70"/>
      <c r="P816" s="70"/>
      <c r="Q816" s="70"/>
      <c r="R816" s="70"/>
      <c r="S816" s="70"/>
    </row>
    <row r="817" spans="2:19" ht="15.75" customHeight="1" x14ac:dyDescent="0.2">
      <c r="B817" s="70"/>
      <c r="C817" s="70"/>
      <c r="D817" s="70"/>
      <c r="E817" s="70"/>
      <c r="F817" s="70"/>
      <c r="G817" s="70"/>
      <c r="H817" s="70"/>
      <c r="I817" s="70"/>
      <c r="J817" s="70"/>
      <c r="K817" s="70"/>
      <c r="L817" s="70"/>
      <c r="M817" s="70"/>
      <c r="N817" s="70"/>
      <c r="O817" s="70"/>
      <c r="P817" s="70"/>
      <c r="Q817" s="70"/>
      <c r="R817" s="70"/>
      <c r="S817" s="70"/>
    </row>
    <row r="818" spans="2:19" ht="15.75" customHeight="1" x14ac:dyDescent="0.2">
      <c r="B818" s="70"/>
      <c r="C818" s="70"/>
      <c r="D818" s="70"/>
      <c r="E818" s="70"/>
      <c r="F818" s="70"/>
      <c r="G818" s="70"/>
      <c r="H818" s="70"/>
      <c r="I818" s="70"/>
      <c r="J818" s="70"/>
      <c r="K818" s="70"/>
      <c r="L818" s="70"/>
      <c r="M818" s="70"/>
      <c r="N818" s="70"/>
      <c r="O818" s="70"/>
      <c r="P818" s="70"/>
      <c r="Q818" s="70"/>
      <c r="R818" s="70"/>
      <c r="S818" s="70"/>
    </row>
    <row r="819" spans="2:19" ht="15.75" customHeight="1" x14ac:dyDescent="0.2">
      <c r="B819" s="70"/>
      <c r="C819" s="70"/>
      <c r="D819" s="70"/>
      <c r="E819" s="70"/>
      <c r="F819" s="70"/>
      <c r="G819" s="70"/>
      <c r="H819" s="70"/>
      <c r="I819" s="70"/>
      <c r="J819" s="70"/>
      <c r="K819" s="70"/>
      <c r="L819" s="70"/>
      <c r="M819" s="70"/>
      <c r="N819" s="70"/>
      <c r="O819" s="70"/>
      <c r="P819" s="70"/>
      <c r="Q819" s="70"/>
      <c r="R819" s="70"/>
      <c r="S819" s="70"/>
    </row>
    <row r="820" spans="2:19" ht="15.75" customHeight="1" x14ac:dyDescent="0.2">
      <c r="B820" s="70"/>
      <c r="C820" s="70"/>
      <c r="D820" s="70"/>
      <c r="E820" s="70"/>
      <c r="F820" s="70"/>
      <c r="G820" s="70"/>
      <c r="H820" s="70"/>
      <c r="I820" s="70"/>
      <c r="J820" s="70"/>
      <c r="K820" s="70"/>
      <c r="L820" s="70"/>
      <c r="M820" s="70"/>
      <c r="N820" s="70"/>
      <c r="O820" s="70"/>
      <c r="P820" s="70"/>
      <c r="Q820" s="70"/>
      <c r="R820" s="70"/>
      <c r="S820" s="70"/>
    </row>
    <row r="821" spans="2:19" ht="15.75" customHeight="1" x14ac:dyDescent="0.2">
      <c r="B821" s="70"/>
      <c r="C821" s="70"/>
      <c r="D821" s="70"/>
      <c r="E821" s="70"/>
      <c r="F821" s="70"/>
      <c r="G821" s="70"/>
      <c r="H821" s="70"/>
      <c r="I821" s="70"/>
      <c r="J821" s="70"/>
      <c r="K821" s="70"/>
      <c r="L821" s="70"/>
      <c r="M821" s="70"/>
      <c r="N821" s="70"/>
      <c r="O821" s="70"/>
      <c r="P821" s="70"/>
      <c r="Q821" s="70"/>
      <c r="R821" s="70"/>
      <c r="S821" s="70"/>
    </row>
    <row r="822" spans="2:19" ht="15.75" customHeight="1" x14ac:dyDescent="0.2">
      <c r="B822" s="70"/>
      <c r="C822" s="70"/>
      <c r="D822" s="70"/>
      <c r="E822" s="70"/>
      <c r="F822" s="70"/>
      <c r="G822" s="70"/>
      <c r="H822" s="70"/>
      <c r="I822" s="70"/>
      <c r="J822" s="70"/>
      <c r="K822" s="70"/>
      <c r="L822" s="70"/>
      <c r="M822" s="70"/>
      <c r="N822" s="70"/>
      <c r="O822" s="70"/>
      <c r="P822" s="70"/>
      <c r="Q822" s="70"/>
      <c r="R822" s="70"/>
      <c r="S822" s="70"/>
    </row>
    <row r="823" spans="2:19" ht="15.75" customHeight="1" x14ac:dyDescent="0.2">
      <c r="B823" s="70"/>
      <c r="C823" s="70"/>
      <c r="D823" s="70"/>
      <c r="E823" s="70"/>
      <c r="F823" s="70"/>
      <c r="G823" s="70"/>
      <c r="H823" s="70"/>
      <c r="I823" s="70"/>
      <c r="J823" s="70"/>
      <c r="K823" s="70"/>
      <c r="L823" s="70"/>
      <c r="M823" s="70"/>
      <c r="N823" s="70"/>
      <c r="O823" s="70"/>
      <c r="P823" s="70"/>
      <c r="Q823" s="70"/>
      <c r="R823" s="70"/>
      <c r="S823" s="70"/>
    </row>
    <row r="824" spans="2:19" ht="15.75" customHeight="1" x14ac:dyDescent="0.2">
      <c r="B824" s="70"/>
      <c r="C824" s="70"/>
      <c r="D824" s="70"/>
      <c r="E824" s="70"/>
      <c r="F824" s="70"/>
      <c r="G824" s="70"/>
      <c r="H824" s="70"/>
      <c r="I824" s="70"/>
      <c r="J824" s="70"/>
      <c r="K824" s="70"/>
      <c r="L824" s="70"/>
      <c r="M824" s="70"/>
      <c r="N824" s="70"/>
      <c r="O824" s="70"/>
      <c r="P824" s="70"/>
      <c r="Q824" s="70"/>
      <c r="R824" s="70"/>
      <c r="S824" s="70"/>
    </row>
    <row r="825" spans="2:19" ht="15.75" customHeight="1" x14ac:dyDescent="0.2">
      <c r="B825" s="70"/>
      <c r="C825" s="70"/>
      <c r="D825" s="70"/>
      <c r="E825" s="70"/>
      <c r="F825" s="70"/>
      <c r="G825" s="70"/>
      <c r="H825" s="70"/>
      <c r="I825" s="70"/>
      <c r="J825" s="70"/>
      <c r="K825" s="70"/>
      <c r="L825" s="70"/>
      <c r="M825" s="70"/>
      <c r="N825" s="70"/>
      <c r="O825" s="70"/>
      <c r="P825" s="70"/>
      <c r="Q825" s="70"/>
      <c r="R825" s="70"/>
      <c r="S825" s="70"/>
    </row>
    <row r="826" spans="2:19" ht="15.75" customHeight="1" x14ac:dyDescent="0.2">
      <c r="B826" s="70"/>
      <c r="C826" s="70"/>
      <c r="D826" s="70"/>
      <c r="E826" s="70"/>
      <c r="F826" s="70"/>
      <c r="G826" s="70"/>
      <c r="H826" s="70"/>
      <c r="I826" s="70"/>
      <c r="J826" s="70"/>
      <c r="K826" s="70"/>
      <c r="L826" s="70"/>
      <c r="M826" s="70"/>
      <c r="N826" s="70"/>
      <c r="O826" s="70"/>
      <c r="P826" s="70"/>
      <c r="Q826" s="70"/>
      <c r="R826" s="70"/>
      <c r="S826" s="70"/>
    </row>
    <row r="827" spans="2:19" ht="15.75" customHeight="1" x14ac:dyDescent="0.2">
      <c r="B827" s="70"/>
      <c r="C827" s="70"/>
      <c r="D827" s="70"/>
      <c r="E827" s="70"/>
      <c r="F827" s="70"/>
      <c r="G827" s="70"/>
      <c r="H827" s="70"/>
      <c r="I827" s="70"/>
      <c r="J827" s="70"/>
      <c r="K827" s="70"/>
      <c r="L827" s="70"/>
      <c r="M827" s="70"/>
      <c r="N827" s="70"/>
      <c r="O827" s="70"/>
      <c r="P827" s="70"/>
      <c r="Q827" s="70"/>
      <c r="R827" s="70"/>
      <c r="S827" s="70"/>
    </row>
    <row r="828" spans="2:19" ht="15.75" customHeight="1" x14ac:dyDescent="0.2">
      <c r="B828" s="70"/>
      <c r="C828" s="70"/>
      <c r="D828" s="70"/>
      <c r="E828" s="70"/>
      <c r="F828" s="70"/>
      <c r="G828" s="70"/>
      <c r="H828" s="70"/>
      <c r="I828" s="70"/>
      <c r="J828" s="70"/>
      <c r="K828" s="70"/>
      <c r="L828" s="70"/>
      <c r="M828" s="70"/>
      <c r="N828" s="70"/>
      <c r="O828" s="70"/>
      <c r="P828" s="70"/>
      <c r="Q828" s="70"/>
      <c r="R828" s="70"/>
      <c r="S828" s="70"/>
    </row>
    <row r="829" spans="2:19" ht="15.75" customHeight="1" x14ac:dyDescent="0.2">
      <c r="B829" s="70"/>
      <c r="C829" s="70"/>
      <c r="D829" s="70"/>
      <c r="E829" s="70"/>
      <c r="F829" s="70"/>
      <c r="G829" s="70"/>
      <c r="H829" s="70"/>
      <c r="I829" s="70"/>
      <c r="J829" s="70"/>
      <c r="K829" s="70"/>
      <c r="L829" s="70"/>
      <c r="M829" s="70"/>
      <c r="N829" s="70"/>
      <c r="O829" s="70"/>
      <c r="P829" s="70"/>
      <c r="Q829" s="70"/>
      <c r="R829" s="70"/>
      <c r="S829" s="70"/>
    </row>
    <row r="830" spans="2:19" ht="15.75" customHeight="1" x14ac:dyDescent="0.2">
      <c r="B830" s="70"/>
      <c r="C830" s="70"/>
      <c r="D830" s="70"/>
      <c r="E830" s="70"/>
      <c r="F830" s="70"/>
      <c r="G830" s="70"/>
      <c r="H830" s="70"/>
      <c r="I830" s="70"/>
      <c r="J830" s="70"/>
      <c r="K830" s="70"/>
      <c r="L830" s="70"/>
      <c r="M830" s="70"/>
      <c r="N830" s="70"/>
      <c r="O830" s="70"/>
      <c r="P830" s="70"/>
      <c r="Q830" s="70"/>
      <c r="R830" s="70"/>
      <c r="S830" s="70"/>
    </row>
    <row r="831" spans="2:19" ht="15.75" customHeight="1" x14ac:dyDescent="0.2">
      <c r="B831" s="70"/>
      <c r="C831" s="70"/>
      <c r="D831" s="70"/>
      <c r="E831" s="70"/>
      <c r="F831" s="70"/>
      <c r="G831" s="70"/>
      <c r="H831" s="70"/>
      <c r="I831" s="70"/>
      <c r="J831" s="70"/>
      <c r="K831" s="70"/>
      <c r="L831" s="70"/>
      <c r="M831" s="70"/>
      <c r="N831" s="70"/>
      <c r="O831" s="70"/>
      <c r="P831" s="70"/>
      <c r="Q831" s="70"/>
      <c r="R831" s="70"/>
      <c r="S831" s="70"/>
    </row>
    <row r="832" spans="2:19" ht="15.75" customHeight="1" x14ac:dyDescent="0.2">
      <c r="B832" s="70"/>
      <c r="C832" s="70"/>
      <c r="D832" s="70"/>
      <c r="E832" s="70"/>
      <c r="F832" s="70"/>
      <c r="G832" s="70"/>
      <c r="H832" s="70"/>
      <c r="I832" s="70"/>
      <c r="J832" s="70"/>
      <c r="K832" s="70"/>
      <c r="L832" s="70"/>
      <c r="M832" s="70"/>
      <c r="N832" s="70"/>
      <c r="O832" s="70"/>
      <c r="P832" s="70"/>
      <c r="Q832" s="70"/>
      <c r="R832" s="70"/>
      <c r="S832" s="70"/>
    </row>
    <row r="833" spans="2:19" ht="15.75" customHeight="1" x14ac:dyDescent="0.2">
      <c r="B833" s="70"/>
      <c r="C833" s="70"/>
      <c r="D833" s="70"/>
      <c r="E833" s="70"/>
      <c r="F833" s="70"/>
      <c r="G833" s="70"/>
      <c r="H833" s="70"/>
      <c r="I833" s="70"/>
      <c r="J833" s="70"/>
      <c r="K833" s="70"/>
      <c r="L833" s="70"/>
      <c r="M833" s="70"/>
      <c r="N833" s="70"/>
      <c r="O833" s="70"/>
      <c r="P833" s="70"/>
      <c r="Q833" s="70"/>
      <c r="R833" s="70"/>
      <c r="S833" s="70"/>
    </row>
    <row r="834" spans="2:19" ht="15.75" customHeight="1" x14ac:dyDescent="0.2">
      <c r="B834" s="70"/>
      <c r="C834" s="70"/>
      <c r="D834" s="70"/>
      <c r="E834" s="70"/>
      <c r="F834" s="70"/>
      <c r="G834" s="70"/>
      <c r="H834" s="70"/>
      <c r="I834" s="70"/>
      <c r="J834" s="70"/>
      <c r="K834" s="70"/>
      <c r="L834" s="70"/>
      <c r="M834" s="70"/>
      <c r="N834" s="70"/>
      <c r="O834" s="70"/>
      <c r="P834" s="70"/>
      <c r="Q834" s="70"/>
      <c r="R834" s="70"/>
      <c r="S834" s="70"/>
    </row>
    <row r="835" spans="2:19" ht="15.75" customHeight="1" x14ac:dyDescent="0.2">
      <c r="B835" s="70"/>
      <c r="C835" s="70"/>
      <c r="D835" s="70"/>
      <c r="E835" s="70"/>
      <c r="F835" s="70"/>
      <c r="G835" s="70"/>
      <c r="H835" s="70"/>
      <c r="I835" s="70"/>
      <c r="J835" s="70"/>
      <c r="K835" s="70"/>
      <c r="L835" s="70"/>
      <c r="M835" s="70"/>
      <c r="N835" s="70"/>
      <c r="O835" s="70"/>
      <c r="P835" s="70"/>
      <c r="Q835" s="70"/>
      <c r="R835" s="70"/>
      <c r="S835" s="70"/>
    </row>
    <row r="836" spans="2:19" ht="15.75" customHeight="1" x14ac:dyDescent="0.2">
      <c r="B836" s="70"/>
      <c r="C836" s="70"/>
      <c r="D836" s="70"/>
      <c r="E836" s="70"/>
      <c r="F836" s="70"/>
      <c r="G836" s="70"/>
      <c r="H836" s="70"/>
      <c r="I836" s="70"/>
      <c r="J836" s="70"/>
      <c r="K836" s="70"/>
      <c r="L836" s="70"/>
      <c r="M836" s="70"/>
      <c r="N836" s="70"/>
      <c r="O836" s="70"/>
      <c r="P836" s="70"/>
      <c r="Q836" s="70"/>
      <c r="R836" s="70"/>
      <c r="S836" s="70"/>
    </row>
    <row r="837" spans="2:19" ht="15.75" customHeight="1" x14ac:dyDescent="0.2">
      <c r="B837" s="70"/>
      <c r="C837" s="70"/>
      <c r="D837" s="70"/>
      <c r="E837" s="70"/>
      <c r="F837" s="70"/>
      <c r="G837" s="70"/>
      <c r="H837" s="70"/>
      <c r="I837" s="70"/>
      <c r="J837" s="70"/>
      <c r="K837" s="70"/>
      <c r="L837" s="70"/>
      <c r="M837" s="70"/>
      <c r="N837" s="70"/>
      <c r="O837" s="70"/>
      <c r="P837" s="70"/>
      <c r="Q837" s="70"/>
      <c r="R837" s="70"/>
      <c r="S837" s="70"/>
    </row>
    <row r="838" spans="2:19" ht="15.75" customHeight="1" x14ac:dyDescent="0.2">
      <c r="B838" s="70"/>
      <c r="C838" s="70"/>
      <c r="D838" s="70"/>
      <c r="E838" s="70"/>
      <c r="F838" s="70"/>
      <c r="G838" s="70"/>
      <c r="H838" s="70"/>
      <c r="I838" s="70"/>
      <c r="J838" s="70"/>
      <c r="K838" s="70"/>
      <c r="L838" s="70"/>
      <c r="M838" s="70"/>
      <c r="N838" s="70"/>
      <c r="O838" s="70"/>
      <c r="P838" s="70"/>
      <c r="Q838" s="70"/>
      <c r="R838" s="70"/>
      <c r="S838" s="70"/>
    </row>
    <row r="839" spans="2:19" ht="15.75" customHeight="1" x14ac:dyDescent="0.2">
      <c r="B839" s="70"/>
      <c r="C839" s="70"/>
      <c r="D839" s="70"/>
      <c r="E839" s="70"/>
      <c r="F839" s="70"/>
      <c r="G839" s="70"/>
      <c r="H839" s="70"/>
      <c r="I839" s="70"/>
      <c r="J839" s="70"/>
      <c r="K839" s="70"/>
      <c r="L839" s="70"/>
      <c r="M839" s="70"/>
      <c r="N839" s="70"/>
      <c r="O839" s="70"/>
      <c r="P839" s="70"/>
      <c r="Q839" s="70"/>
      <c r="R839" s="70"/>
      <c r="S839" s="70"/>
    </row>
    <row r="840" spans="2:19" ht="15.75" customHeight="1" x14ac:dyDescent="0.2">
      <c r="B840" s="70"/>
      <c r="C840" s="70"/>
      <c r="D840" s="70"/>
      <c r="E840" s="70"/>
      <c r="F840" s="70"/>
      <c r="G840" s="70"/>
      <c r="H840" s="70"/>
      <c r="I840" s="70"/>
      <c r="J840" s="70"/>
      <c r="K840" s="70"/>
      <c r="L840" s="70"/>
      <c r="M840" s="70"/>
      <c r="N840" s="70"/>
      <c r="O840" s="70"/>
      <c r="P840" s="70"/>
      <c r="Q840" s="70"/>
      <c r="R840" s="70"/>
      <c r="S840" s="70"/>
    </row>
    <row r="841" spans="2:19" ht="15.75" customHeight="1" x14ac:dyDescent="0.2">
      <c r="B841" s="70"/>
      <c r="C841" s="70"/>
      <c r="D841" s="70"/>
      <c r="E841" s="70"/>
      <c r="F841" s="70"/>
      <c r="G841" s="70"/>
      <c r="H841" s="70"/>
      <c r="I841" s="70"/>
      <c r="J841" s="70"/>
      <c r="K841" s="70"/>
      <c r="L841" s="70"/>
      <c r="M841" s="70"/>
      <c r="N841" s="70"/>
      <c r="O841" s="70"/>
      <c r="P841" s="70"/>
      <c r="Q841" s="70"/>
      <c r="R841" s="70"/>
      <c r="S841" s="70"/>
    </row>
    <row r="842" spans="2:19" ht="15.75" customHeight="1" x14ac:dyDescent="0.2">
      <c r="B842" s="70"/>
      <c r="C842" s="70"/>
      <c r="D842" s="70"/>
      <c r="E842" s="70"/>
      <c r="F842" s="70"/>
      <c r="G842" s="70"/>
      <c r="H842" s="70"/>
      <c r="I842" s="70"/>
      <c r="J842" s="70"/>
      <c r="K842" s="70"/>
      <c r="L842" s="70"/>
      <c r="M842" s="70"/>
      <c r="N842" s="70"/>
      <c r="O842" s="70"/>
      <c r="P842" s="70"/>
      <c r="Q842" s="70"/>
      <c r="R842" s="70"/>
      <c r="S842" s="70"/>
    </row>
    <row r="843" spans="2:19" ht="15.75" customHeight="1" x14ac:dyDescent="0.2">
      <c r="B843" s="70"/>
      <c r="C843" s="70"/>
      <c r="D843" s="70"/>
      <c r="E843" s="70"/>
      <c r="F843" s="70"/>
      <c r="G843" s="70"/>
      <c r="H843" s="70"/>
      <c r="I843" s="70"/>
      <c r="J843" s="70"/>
      <c r="K843" s="70"/>
      <c r="L843" s="70"/>
      <c r="M843" s="70"/>
      <c r="N843" s="70"/>
      <c r="O843" s="70"/>
      <c r="P843" s="70"/>
      <c r="Q843" s="70"/>
      <c r="R843" s="70"/>
      <c r="S843" s="70"/>
    </row>
    <row r="844" spans="2:19" ht="15.75" customHeight="1" x14ac:dyDescent="0.2">
      <c r="B844" s="70"/>
      <c r="C844" s="70"/>
      <c r="D844" s="70"/>
      <c r="E844" s="70"/>
      <c r="F844" s="70"/>
      <c r="G844" s="70"/>
      <c r="H844" s="70"/>
      <c r="I844" s="70"/>
      <c r="J844" s="70"/>
      <c r="K844" s="70"/>
      <c r="L844" s="70"/>
      <c r="M844" s="70"/>
      <c r="N844" s="70"/>
      <c r="O844" s="70"/>
      <c r="P844" s="70"/>
      <c r="Q844" s="70"/>
      <c r="R844" s="70"/>
      <c r="S844" s="70"/>
    </row>
    <row r="845" spans="2:19" ht="15.75" customHeight="1" x14ac:dyDescent="0.2">
      <c r="B845" s="70"/>
      <c r="C845" s="70"/>
      <c r="D845" s="70"/>
      <c r="E845" s="70"/>
      <c r="F845" s="70"/>
      <c r="G845" s="70"/>
      <c r="H845" s="70"/>
      <c r="I845" s="70"/>
      <c r="J845" s="70"/>
      <c r="K845" s="70"/>
      <c r="L845" s="70"/>
      <c r="M845" s="70"/>
      <c r="N845" s="70"/>
      <c r="O845" s="70"/>
      <c r="P845" s="70"/>
      <c r="Q845" s="70"/>
      <c r="R845" s="70"/>
      <c r="S845" s="70"/>
    </row>
    <row r="846" spans="2:19" ht="15.75" customHeight="1" x14ac:dyDescent="0.2">
      <c r="B846" s="70"/>
      <c r="C846" s="70"/>
      <c r="D846" s="70"/>
      <c r="E846" s="70"/>
      <c r="F846" s="70"/>
      <c r="G846" s="70"/>
      <c r="H846" s="70"/>
      <c r="I846" s="70"/>
      <c r="J846" s="70"/>
      <c r="K846" s="70"/>
      <c r="L846" s="70"/>
      <c r="M846" s="70"/>
      <c r="N846" s="70"/>
      <c r="O846" s="70"/>
      <c r="P846" s="70"/>
      <c r="Q846" s="70"/>
      <c r="R846" s="70"/>
      <c r="S846" s="70"/>
    </row>
    <row r="847" spans="2:19" ht="15.75" customHeight="1" x14ac:dyDescent="0.2">
      <c r="B847" s="70"/>
      <c r="C847" s="70"/>
      <c r="D847" s="70"/>
      <c r="E847" s="70"/>
      <c r="F847" s="70"/>
      <c r="G847" s="70"/>
      <c r="H847" s="70"/>
      <c r="I847" s="70"/>
      <c r="J847" s="70"/>
      <c r="K847" s="70"/>
      <c r="L847" s="70"/>
      <c r="M847" s="70"/>
      <c r="N847" s="70"/>
      <c r="O847" s="70"/>
      <c r="P847" s="70"/>
      <c r="Q847" s="70"/>
      <c r="R847" s="70"/>
      <c r="S847" s="70"/>
    </row>
    <row r="848" spans="2:19" ht="15.75" customHeight="1" x14ac:dyDescent="0.2">
      <c r="B848" s="70"/>
      <c r="C848" s="70"/>
      <c r="D848" s="70"/>
      <c r="E848" s="70"/>
      <c r="F848" s="70"/>
      <c r="G848" s="70"/>
      <c r="H848" s="70"/>
      <c r="I848" s="70"/>
      <c r="J848" s="70"/>
      <c r="K848" s="70"/>
      <c r="L848" s="70"/>
      <c r="M848" s="70"/>
      <c r="N848" s="70"/>
      <c r="O848" s="70"/>
      <c r="P848" s="70"/>
      <c r="Q848" s="70"/>
      <c r="R848" s="70"/>
      <c r="S848" s="70"/>
    </row>
    <row r="849" spans="2:19" ht="15.75" customHeight="1" x14ac:dyDescent="0.2">
      <c r="B849" s="70"/>
      <c r="C849" s="70"/>
      <c r="D849" s="70"/>
      <c r="E849" s="70"/>
      <c r="F849" s="70"/>
      <c r="G849" s="70"/>
      <c r="H849" s="70"/>
      <c r="I849" s="70"/>
      <c r="J849" s="70"/>
      <c r="K849" s="70"/>
      <c r="L849" s="70"/>
      <c r="M849" s="70"/>
      <c r="N849" s="70"/>
      <c r="O849" s="70"/>
      <c r="P849" s="70"/>
      <c r="Q849" s="70"/>
      <c r="R849" s="70"/>
      <c r="S849" s="70"/>
    </row>
    <row r="850" spans="2:19" ht="15.75" customHeight="1" x14ac:dyDescent="0.2">
      <c r="B850" s="70"/>
      <c r="C850" s="70"/>
      <c r="D850" s="70"/>
      <c r="E850" s="70"/>
      <c r="F850" s="70"/>
      <c r="G850" s="70"/>
      <c r="H850" s="70"/>
      <c r="I850" s="70"/>
      <c r="J850" s="70"/>
      <c r="K850" s="70"/>
      <c r="L850" s="70"/>
      <c r="M850" s="70"/>
      <c r="N850" s="70"/>
      <c r="O850" s="70"/>
      <c r="P850" s="70"/>
      <c r="Q850" s="70"/>
      <c r="R850" s="70"/>
      <c r="S850" s="70"/>
    </row>
    <row r="851" spans="2:19" ht="15.75" customHeight="1" x14ac:dyDescent="0.2">
      <c r="B851" s="70"/>
      <c r="C851" s="70"/>
      <c r="D851" s="70"/>
      <c r="E851" s="70"/>
      <c r="F851" s="70"/>
      <c r="G851" s="70"/>
      <c r="H851" s="70"/>
      <c r="I851" s="70"/>
      <c r="J851" s="70"/>
      <c r="K851" s="70"/>
      <c r="L851" s="70"/>
      <c r="M851" s="70"/>
      <c r="N851" s="70"/>
      <c r="O851" s="70"/>
      <c r="P851" s="70"/>
      <c r="Q851" s="70"/>
      <c r="R851" s="70"/>
      <c r="S851" s="70"/>
    </row>
    <row r="852" spans="2:19" ht="15.75" customHeight="1" x14ac:dyDescent="0.2">
      <c r="B852" s="70"/>
      <c r="C852" s="70"/>
      <c r="D852" s="70"/>
      <c r="E852" s="70"/>
      <c r="F852" s="70"/>
      <c r="G852" s="70"/>
      <c r="H852" s="70"/>
      <c r="I852" s="70"/>
      <c r="J852" s="70"/>
      <c r="K852" s="70"/>
      <c r="L852" s="70"/>
      <c r="M852" s="70"/>
      <c r="N852" s="70"/>
      <c r="O852" s="70"/>
      <c r="P852" s="70"/>
      <c r="Q852" s="70"/>
      <c r="R852" s="70"/>
      <c r="S852" s="70"/>
    </row>
    <row r="853" spans="2:19" ht="15.75" customHeight="1" x14ac:dyDescent="0.2">
      <c r="B853" s="70"/>
      <c r="C853" s="70"/>
      <c r="D853" s="70"/>
      <c r="E853" s="70"/>
      <c r="F853" s="70"/>
      <c r="G853" s="70"/>
      <c r="H853" s="70"/>
      <c r="I853" s="70"/>
      <c r="J853" s="70"/>
      <c r="K853" s="70"/>
      <c r="L853" s="70"/>
      <c r="M853" s="70"/>
      <c r="N853" s="70"/>
      <c r="O853" s="70"/>
      <c r="P853" s="70"/>
      <c r="Q853" s="70"/>
      <c r="R853" s="70"/>
      <c r="S853" s="70"/>
    </row>
    <row r="854" spans="2:19" ht="15.75" customHeight="1" x14ac:dyDescent="0.2">
      <c r="B854" s="70"/>
      <c r="C854" s="70"/>
      <c r="D854" s="70"/>
      <c r="E854" s="70"/>
      <c r="F854" s="70"/>
      <c r="G854" s="70"/>
      <c r="H854" s="70"/>
      <c r="I854" s="70"/>
      <c r="J854" s="70"/>
      <c r="K854" s="70"/>
      <c r="L854" s="70"/>
      <c r="M854" s="70"/>
      <c r="N854" s="70"/>
      <c r="O854" s="70"/>
      <c r="P854" s="70"/>
      <c r="Q854" s="70"/>
      <c r="R854" s="70"/>
      <c r="S854" s="70"/>
    </row>
    <row r="855" spans="2:19" ht="15.75" customHeight="1" x14ac:dyDescent="0.2">
      <c r="B855" s="70"/>
      <c r="C855" s="70"/>
      <c r="D855" s="70"/>
      <c r="E855" s="70"/>
      <c r="F855" s="70"/>
      <c r="G855" s="70"/>
      <c r="H855" s="70"/>
      <c r="I855" s="70"/>
      <c r="J855" s="70"/>
      <c r="K855" s="70"/>
      <c r="L855" s="70"/>
      <c r="M855" s="70"/>
      <c r="N855" s="70"/>
      <c r="O855" s="70"/>
      <c r="P855" s="70"/>
      <c r="Q855" s="70"/>
      <c r="R855" s="70"/>
      <c r="S855" s="70"/>
    </row>
    <row r="856" spans="2:19" ht="15.75" customHeight="1" x14ac:dyDescent="0.2">
      <c r="B856" s="70"/>
      <c r="C856" s="70"/>
      <c r="D856" s="70"/>
      <c r="E856" s="70"/>
      <c r="F856" s="70"/>
      <c r="G856" s="70"/>
      <c r="H856" s="70"/>
      <c r="I856" s="70"/>
      <c r="J856" s="70"/>
      <c r="K856" s="70"/>
      <c r="L856" s="70"/>
      <c r="M856" s="70"/>
      <c r="N856" s="70"/>
      <c r="O856" s="70"/>
      <c r="P856" s="70"/>
      <c r="Q856" s="70"/>
      <c r="R856" s="70"/>
      <c r="S856" s="70"/>
    </row>
    <row r="857" spans="2:19" ht="15.75" customHeight="1" x14ac:dyDescent="0.2">
      <c r="B857" s="70"/>
      <c r="C857" s="70"/>
      <c r="D857" s="70"/>
      <c r="E857" s="70"/>
      <c r="F857" s="70"/>
      <c r="G857" s="70"/>
      <c r="H857" s="70"/>
      <c r="I857" s="70"/>
      <c r="J857" s="70"/>
      <c r="K857" s="70"/>
      <c r="L857" s="70"/>
      <c r="M857" s="70"/>
      <c r="N857" s="70"/>
      <c r="O857" s="70"/>
      <c r="P857" s="70"/>
      <c r="Q857" s="70"/>
      <c r="R857" s="70"/>
      <c r="S857" s="70"/>
    </row>
    <row r="858" spans="2:19" ht="15.75" customHeight="1" x14ac:dyDescent="0.2">
      <c r="B858" s="70"/>
      <c r="C858" s="70"/>
      <c r="D858" s="70"/>
      <c r="E858" s="70"/>
      <c r="F858" s="70"/>
      <c r="G858" s="70"/>
      <c r="H858" s="70"/>
      <c r="I858" s="70"/>
      <c r="J858" s="70"/>
      <c r="K858" s="70"/>
      <c r="L858" s="70"/>
      <c r="M858" s="70"/>
      <c r="N858" s="70"/>
      <c r="O858" s="70"/>
      <c r="P858" s="70"/>
      <c r="Q858" s="70"/>
      <c r="R858" s="70"/>
      <c r="S858" s="70"/>
    </row>
    <row r="859" spans="2:19" ht="15.75" customHeight="1" x14ac:dyDescent="0.2">
      <c r="B859" s="70"/>
      <c r="C859" s="70"/>
      <c r="D859" s="70"/>
      <c r="E859" s="70"/>
      <c r="F859" s="70"/>
      <c r="G859" s="70"/>
      <c r="H859" s="70"/>
      <c r="I859" s="70"/>
      <c r="J859" s="70"/>
      <c r="K859" s="70"/>
      <c r="L859" s="70"/>
      <c r="M859" s="70"/>
      <c r="N859" s="70"/>
      <c r="O859" s="70"/>
      <c r="P859" s="70"/>
      <c r="Q859" s="70"/>
      <c r="R859" s="70"/>
      <c r="S859" s="70"/>
    </row>
    <row r="860" spans="2:19" ht="15.75" customHeight="1" x14ac:dyDescent="0.2">
      <c r="B860" s="70"/>
      <c r="C860" s="70"/>
      <c r="D860" s="70"/>
      <c r="E860" s="70"/>
      <c r="F860" s="70"/>
      <c r="G860" s="70"/>
      <c r="H860" s="70"/>
      <c r="I860" s="70"/>
      <c r="J860" s="70"/>
      <c r="K860" s="70"/>
      <c r="L860" s="70"/>
      <c r="M860" s="70"/>
      <c r="N860" s="70"/>
      <c r="O860" s="70"/>
      <c r="P860" s="70"/>
      <c r="Q860" s="70"/>
      <c r="R860" s="70"/>
      <c r="S860" s="70"/>
    </row>
    <row r="861" spans="2:19" ht="15.75" customHeight="1" x14ac:dyDescent="0.2">
      <c r="B861" s="70"/>
      <c r="C861" s="70"/>
      <c r="D861" s="70"/>
      <c r="E861" s="70"/>
      <c r="F861" s="70"/>
      <c r="G861" s="70"/>
      <c r="H861" s="70"/>
      <c r="I861" s="70"/>
      <c r="J861" s="70"/>
      <c r="K861" s="70"/>
      <c r="L861" s="70"/>
      <c r="M861" s="70"/>
      <c r="N861" s="70"/>
      <c r="O861" s="70"/>
      <c r="P861" s="70"/>
      <c r="Q861" s="70"/>
      <c r="R861" s="70"/>
      <c r="S861" s="70"/>
    </row>
    <row r="862" spans="2:19" ht="15.75" customHeight="1" x14ac:dyDescent="0.2">
      <c r="B862" s="70"/>
      <c r="C862" s="70"/>
      <c r="D862" s="70"/>
      <c r="E862" s="70"/>
      <c r="F862" s="70"/>
      <c r="G862" s="70"/>
      <c r="H862" s="70"/>
      <c r="I862" s="70"/>
      <c r="J862" s="70"/>
      <c r="K862" s="70"/>
      <c r="L862" s="70"/>
      <c r="M862" s="70"/>
      <c r="N862" s="70"/>
      <c r="O862" s="70"/>
      <c r="P862" s="70"/>
      <c r="Q862" s="70"/>
      <c r="R862" s="70"/>
      <c r="S862" s="70"/>
    </row>
    <row r="863" spans="2:19" ht="15.75" customHeight="1" x14ac:dyDescent="0.2">
      <c r="B863" s="70"/>
      <c r="C863" s="70"/>
      <c r="D863" s="70"/>
      <c r="E863" s="70"/>
      <c r="F863" s="70"/>
      <c r="G863" s="70"/>
      <c r="H863" s="70"/>
      <c r="I863" s="70"/>
      <c r="J863" s="70"/>
      <c r="K863" s="70"/>
      <c r="L863" s="70"/>
      <c r="M863" s="70"/>
      <c r="N863" s="70"/>
      <c r="O863" s="70"/>
      <c r="P863" s="70"/>
      <c r="Q863" s="70"/>
      <c r="R863" s="70"/>
      <c r="S863" s="70"/>
    </row>
    <row r="864" spans="2:19" ht="15.75" customHeight="1" x14ac:dyDescent="0.2">
      <c r="B864" s="70"/>
      <c r="C864" s="70"/>
      <c r="D864" s="70"/>
      <c r="E864" s="70"/>
      <c r="F864" s="70"/>
      <c r="G864" s="70"/>
      <c r="H864" s="70"/>
      <c r="I864" s="70"/>
      <c r="J864" s="70"/>
      <c r="K864" s="70"/>
      <c r="L864" s="70"/>
      <c r="M864" s="70"/>
      <c r="N864" s="70"/>
      <c r="O864" s="70"/>
      <c r="P864" s="70"/>
      <c r="Q864" s="70"/>
      <c r="R864" s="70"/>
      <c r="S864" s="70"/>
    </row>
    <row r="865" spans="2:19" ht="15.75" customHeight="1" x14ac:dyDescent="0.2">
      <c r="B865" s="70"/>
      <c r="C865" s="70"/>
      <c r="D865" s="70"/>
      <c r="E865" s="70"/>
      <c r="F865" s="70"/>
      <c r="G865" s="70"/>
      <c r="H865" s="70"/>
      <c r="I865" s="70"/>
      <c r="J865" s="70"/>
      <c r="K865" s="70"/>
      <c r="L865" s="70"/>
      <c r="M865" s="70"/>
      <c r="N865" s="70"/>
      <c r="O865" s="70"/>
      <c r="P865" s="70"/>
      <c r="Q865" s="70"/>
      <c r="R865" s="70"/>
      <c r="S865" s="70"/>
    </row>
    <row r="866" spans="2:19" ht="15.75" customHeight="1" x14ac:dyDescent="0.2">
      <c r="B866" s="70"/>
      <c r="C866" s="70"/>
      <c r="D866" s="70"/>
      <c r="E866" s="70"/>
      <c r="F866" s="70"/>
      <c r="G866" s="70"/>
      <c r="H866" s="70"/>
      <c r="I866" s="70"/>
      <c r="J866" s="70"/>
      <c r="K866" s="70"/>
      <c r="L866" s="70"/>
      <c r="M866" s="70"/>
      <c r="N866" s="70"/>
      <c r="O866" s="70"/>
      <c r="P866" s="70"/>
      <c r="Q866" s="70"/>
      <c r="R866" s="70"/>
      <c r="S866" s="70"/>
    </row>
    <row r="867" spans="2:19" ht="15.75" customHeight="1" x14ac:dyDescent="0.2">
      <c r="B867" s="70"/>
      <c r="C867" s="70"/>
      <c r="D867" s="70"/>
      <c r="E867" s="70"/>
      <c r="F867" s="70"/>
      <c r="G867" s="70"/>
      <c r="H867" s="70"/>
      <c r="I867" s="70"/>
      <c r="J867" s="70"/>
      <c r="K867" s="70"/>
      <c r="L867" s="70"/>
      <c r="M867" s="70"/>
      <c r="N867" s="70"/>
      <c r="O867" s="70"/>
      <c r="P867" s="70"/>
      <c r="Q867" s="70"/>
      <c r="R867" s="70"/>
      <c r="S867" s="70"/>
    </row>
    <row r="868" spans="2:19" ht="15.75" customHeight="1" x14ac:dyDescent="0.2">
      <c r="B868" s="70"/>
      <c r="C868" s="70"/>
      <c r="D868" s="70"/>
      <c r="E868" s="70"/>
      <c r="F868" s="70"/>
      <c r="G868" s="70"/>
      <c r="H868" s="70"/>
      <c r="I868" s="70"/>
      <c r="J868" s="70"/>
      <c r="K868" s="70"/>
      <c r="L868" s="70"/>
      <c r="M868" s="70"/>
      <c r="N868" s="70"/>
      <c r="O868" s="70"/>
      <c r="P868" s="70"/>
      <c r="Q868" s="70"/>
      <c r="R868" s="70"/>
      <c r="S868" s="70"/>
    </row>
    <row r="869" spans="2:19" ht="15.75" customHeight="1" x14ac:dyDescent="0.2">
      <c r="B869" s="70"/>
      <c r="C869" s="70"/>
      <c r="D869" s="70"/>
      <c r="E869" s="70"/>
      <c r="F869" s="70"/>
      <c r="G869" s="70"/>
      <c r="H869" s="70"/>
      <c r="I869" s="70"/>
      <c r="J869" s="70"/>
      <c r="K869" s="70"/>
      <c r="L869" s="70"/>
      <c r="M869" s="70"/>
      <c r="N869" s="70"/>
      <c r="O869" s="70"/>
      <c r="P869" s="70"/>
      <c r="Q869" s="70"/>
      <c r="R869" s="70"/>
      <c r="S869" s="70"/>
    </row>
    <row r="870" spans="2:19" ht="15.75" customHeight="1" x14ac:dyDescent="0.2">
      <c r="B870" s="70"/>
      <c r="C870" s="70"/>
      <c r="D870" s="70"/>
      <c r="E870" s="70"/>
      <c r="F870" s="70"/>
      <c r="G870" s="70"/>
      <c r="H870" s="70"/>
      <c r="I870" s="70"/>
      <c r="J870" s="70"/>
      <c r="K870" s="70"/>
      <c r="L870" s="70"/>
      <c r="M870" s="70"/>
      <c r="N870" s="70"/>
      <c r="O870" s="70"/>
      <c r="P870" s="70"/>
      <c r="Q870" s="70"/>
      <c r="R870" s="70"/>
      <c r="S870" s="70"/>
    </row>
    <row r="871" spans="2:19" ht="15.75" customHeight="1" x14ac:dyDescent="0.2">
      <c r="B871" s="70"/>
      <c r="C871" s="70"/>
      <c r="D871" s="70"/>
      <c r="E871" s="70"/>
      <c r="F871" s="70"/>
      <c r="G871" s="70"/>
      <c r="H871" s="70"/>
      <c r="I871" s="70"/>
      <c r="J871" s="70"/>
      <c r="K871" s="70"/>
      <c r="L871" s="70"/>
      <c r="M871" s="70"/>
      <c r="N871" s="70"/>
      <c r="O871" s="70"/>
      <c r="P871" s="70"/>
      <c r="Q871" s="70"/>
      <c r="R871" s="70"/>
      <c r="S871" s="70"/>
    </row>
    <row r="872" spans="2:19" ht="15.75" customHeight="1" x14ac:dyDescent="0.2">
      <c r="B872" s="70"/>
      <c r="C872" s="70"/>
      <c r="D872" s="70"/>
      <c r="E872" s="70"/>
      <c r="F872" s="70"/>
      <c r="G872" s="70"/>
      <c r="H872" s="70"/>
      <c r="I872" s="70"/>
      <c r="J872" s="70"/>
      <c r="K872" s="70"/>
      <c r="L872" s="70"/>
      <c r="M872" s="70"/>
      <c r="N872" s="70"/>
      <c r="O872" s="70"/>
      <c r="P872" s="70"/>
      <c r="Q872" s="70"/>
      <c r="R872" s="70"/>
      <c r="S872" s="70"/>
    </row>
    <row r="873" spans="2:19" ht="15.75" customHeight="1" x14ac:dyDescent="0.2">
      <c r="B873" s="70"/>
      <c r="C873" s="70"/>
      <c r="D873" s="70"/>
      <c r="E873" s="70"/>
      <c r="F873" s="70"/>
      <c r="G873" s="70"/>
      <c r="H873" s="70"/>
      <c r="I873" s="70"/>
      <c r="J873" s="70"/>
      <c r="K873" s="70"/>
      <c r="L873" s="70"/>
      <c r="M873" s="70"/>
      <c r="N873" s="70"/>
      <c r="O873" s="70"/>
      <c r="P873" s="70"/>
      <c r="Q873" s="70"/>
      <c r="R873" s="70"/>
      <c r="S873" s="70"/>
    </row>
    <row r="874" spans="2:19" ht="15.75" customHeight="1" x14ac:dyDescent="0.2">
      <c r="B874" s="70"/>
      <c r="C874" s="70"/>
      <c r="D874" s="70"/>
      <c r="E874" s="70"/>
      <c r="F874" s="70"/>
      <c r="G874" s="70"/>
      <c r="H874" s="70"/>
      <c r="I874" s="70"/>
      <c r="J874" s="70"/>
      <c r="K874" s="70"/>
      <c r="L874" s="70"/>
      <c r="M874" s="70"/>
      <c r="N874" s="70"/>
      <c r="O874" s="70"/>
      <c r="P874" s="70"/>
      <c r="Q874" s="70"/>
      <c r="R874" s="70"/>
      <c r="S874" s="70"/>
    </row>
    <row r="875" spans="2:19" ht="15.75" customHeight="1" x14ac:dyDescent="0.2">
      <c r="B875" s="70"/>
      <c r="C875" s="70"/>
      <c r="D875" s="70"/>
      <c r="E875" s="70"/>
      <c r="F875" s="70"/>
      <c r="G875" s="70"/>
      <c r="H875" s="70"/>
      <c r="I875" s="70"/>
      <c r="J875" s="70"/>
      <c r="K875" s="70"/>
      <c r="L875" s="70"/>
      <c r="M875" s="70"/>
      <c r="N875" s="70"/>
      <c r="O875" s="70"/>
      <c r="P875" s="70"/>
      <c r="Q875" s="70"/>
      <c r="R875" s="70"/>
      <c r="S875" s="70"/>
    </row>
    <row r="876" spans="2:19" ht="15.75" customHeight="1" x14ac:dyDescent="0.2">
      <c r="B876" s="70"/>
      <c r="C876" s="70"/>
      <c r="D876" s="70"/>
      <c r="E876" s="70"/>
      <c r="F876" s="70"/>
      <c r="G876" s="70"/>
      <c r="H876" s="70"/>
      <c r="I876" s="70"/>
      <c r="J876" s="70"/>
      <c r="K876" s="70"/>
      <c r="L876" s="70"/>
      <c r="M876" s="70"/>
      <c r="N876" s="70"/>
      <c r="O876" s="70"/>
      <c r="P876" s="70"/>
      <c r="Q876" s="70"/>
      <c r="R876" s="70"/>
      <c r="S876" s="70"/>
    </row>
    <row r="877" spans="2:19" ht="15.75" customHeight="1" x14ac:dyDescent="0.2">
      <c r="B877" s="70"/>
      <c r="C877" s="70"/>
      <c r="D877" s="70"/>
      <c r="E877" s="70"/>
      <c r="F877" s="70"/>
      <c r="G877" s="70"/>
      <c r="H877" s="70"/>
      <c r="I877" s="70"/>
      <c r="J877" s="70"/>
      <c r="K877" s="70"/>
      <c r="L877" s="70"/>
      <c r="M877" s="70"/>
      <c r="N877" s="70"/>
      <c r="O877" s="70"/>
      <c r="P877" s="70"/>
      <c r="Q877" s="70"/>
      <c r="R877" s="70"/>
      <c r="S877" s="70"/>
    </row>
    <row r="878" spans="2:19" ht="15.75" customHeight="1" x14ac:dyDescent="0.2">
      <c r="B878" s="70"/>
      <c r="C878" s="70"/>
      <c r="D878" s="70"/>
      <c r="E878" s="70"/>
      <c r="F878" s="70"/>
      <c r="G878" s="70"/>
      <c r="H878" s="70"/>
      <c r="I878" s="70"/>
      <c r="J878" s="70"/>
      <c r="K878" s="70"/>
      <c r="L878" s="70"/>
      <c r="M878" s="70"/>
      <c r="N878" s="70"/>
      <c r="O878" s="70"/>
      <c r="P878" s="70"/>
      <c r="Q878" s="70"/>
      <c r="R878" s="70"/>
      <c r="S878" s="70"/>
    </row>
    <row r="879" spans="2:19" ht="15.75" customHeight="1" x14ac:dyDescent="0.2">
      <c r="B879" s="70"/>
      <c r="C879" s="70"/>
      <c r="D879" s="70"/>
      <c r="E879" s="70"/>
      <c r="F879" s="70"/>
      <c r="G879" s="70"/>
      <c r="H879" s="70"/>
      <c r="I879" s="70"/>
      <c r="J879" s="70"/>
      <c r="K879" s="70"/>
      <c r="L879" s="70"/>
      <c r="M879" s="70"/>
      <c r="N879" s="70"/>
      <c r="O879" s="70"/>
      <c r="P879" s="70"/>
      <c r="Q879" s="70"/>
      <c r="R879" s="70"/>
      <c r="S879" s="70"/>
    </row>
    <row r="880" spans="2:19" ht="15.75" customHeight="1" x14ac:dyDescent="0.2">
      <c r="B880" s="70"/>
      <c r="C880" s="70"/>
      <c r="D880" s="70"/>
      <c r="E880" s="70"/>
      <c r="F880" s="70"/>
      <c r="G880" s="70"/>
      <c r="H880" s="70"/>
      <c r="I880" s="70"/>
      <c r="J880" s="70"/>
      <c r="K880" s="70"/>
      <c r="L880" s="70"/>
      <c r="M880" s="70"/>
      <c r="N880" s="70"/>
      <c r="O880" s="70"/>
      <c r="P880" s="70"/>
      <c r="Q880" s="70"/>
      <c r="R880" s="70"/>
      <c r="S880" s="70"/>
    </row>
    <row r="881" spans="2:19" ht="15.75" customHeight="1" x14ac:dyDescent="0.2">
      <c r="B881" s="70"/>
      <c r="C881" s="70"/>
      <c r="D881" s="70"/>
      <c r="E881" s="70"/>
      <c r="F881" s="70"/>
      <c r="G881" s="70"/>
      <c r="H881" s="70"/>
      <c r="I881" s="70"/>
      <c r="J881" s="70"/>
      <c r="K881" s="70"/>
      <c r="L881" s="70"/>
      <c r="M881" s="70"/>
      <c r="N881" s="70"/>
      <c r="O881" s="70"/>
      <c r="P881" s="70"/>
      <c r="Q881" s="70"/>
      <c r="R881" s="70"/>
      <c r="S881" s="70"/>
    </row>
    <row r="882" spans="2:19" ht="15.75" customHeight="1" x14ac:dyDescent="0.2">
      <c r="B882" s="70"/>
      <c r="C882" s="70"/>
      <c r="D882" s="70"/>
      <c r="E882" s="70"/>
      <c r="F882" s="70"/>
      <c r="G882" s="70"/>
      <c r="H882" s="70"/>
      <c r="I882" s="70"/>
      <c r="J882" s="70"/>
      <c r="K882" s="70"/>
      <c r="L882" s="70"/>
      <c r="M882" s="70"/>
      <c r="N882" s="70"/>
      <c r="O882" s="70"/>
      <c r="P882" s="70"/>
      <c r="Q882" s="70"/>
      <c r="R882" s="70"/>
      <c r="S882" s="70"/>
    </row>
    <row r="883" spans="2:19" ht="15.75" customHeight="1" x14ac:dyDescent="0.2">
      <c r="B883" s="70"/>
      <c r="C883" s="70"/>
      <c r="D883" s="70"/>
      <c r="E883" s="70"/>
      <c r="F883" s="70"/>
      <c r="G883" s="70"/>
      <c r="H883" s="70"/>
      <c r="I883" s="70"/>
      <c r="J883" s="70"/>
      <c r="K883" s="70"/>
      <c r="L883" s="70"/>
      <c r="M883" s="70"/>
      <c r="N883" s="70"/>
      <c r="O883" s="70"/>
      <c r="P883" s="70"/>
      <c r="Q883" s="70"/>
      <c r="R883" s="70"/>
      <c r="S883" s="70"/>
    </row>
    <row r="884" spans="2:19" ht="15.75" customHeight="1" x14ac:dyDescent="0.2">
      <c r="B884" s="70"/>
      <c r="C884" s="70"/>
      <c r="D884" s="70"/>
      <c r="E884" s="70"/>
      <c r="F884" s="70"/>
      <c r="G884" s="70"/>
      <c r="H884" s="70"/>
      <c r="I884" s="70"/>
      <c r="J884" s="70"/>
      <c r="K884" s="70"/>
      <c r="L884" s="70"/>
      <c r="M884" s="70"/>
      <c r="N884" s="70"/>
      <c r="O884" s="70"/>
      <c r="P884" s="70"/>
      <c r="Q884" s="70"/>
      <c r="R884" s="70"/>
      <c r="S884" s="70"/>
    </row>
    <row r="885" spans="2:19" ht="15.75" customHeight="1" x14ac:dyDescent="0.2">
      <c r="B885" s="70"/>
      <c r="C885" s="70"/>
      <c r="D885" s="70"/>
      <c r="E885" s="70"/>
      <c r="F885" s="70"/>
      <c r="G885" s="70"/>
      <c r="H885" s="70"/>
      <c r="I885" s="70"/>
      <c r="J885" s="70"/>
      <c r="K885" s="70"/>
      <c r="L885" s="70"/>
      <c r="M885" s="70"/>
      <c r="N885" s="70"/>
      <c r="O885" s="70"/>
      <c r="P885" s="70"/>
      <c r="Q885" s="70"/>
      <c r="R885" s="70"/>
      <c r="S885" s="70"/>
    </row>
    <row r="886" spans="2:19" ht="15.75" customHeight="1" x14ac:dyDescent="0.2">
      <c r="B886" s="70"/>
      <c r="C886" s="70"/>
      <c r="D886" s="70"/>
      <c r="E886" s="70"/>
      <c r="F886" s="70"/>
      <c r="G886" s="70"/>
      <c r="H886" s="70"/>
      <c r="I886" s="70"/>
      <c r="J886" s="70"/>
      <c r="K886" s="70"/>
      <c r="L886" s="70"/>
      <c r="M886" s="70"/>
      <c r="N886" s="70"/>
      <c r="O886" s="70"/>
      <c r="P886" s="70"/>
      <c r="Q886" s="70"/>
      <c r="R886" s="70"/>
      <c r="S886" s="70"/>
    </row>
    <row r="887" spans="2:19" ht="15.75" customHeight="1" x14ac:dyDescent="0.2">
      <c r="B887" s="70"/>
      <c r="C887" s="70"/>
      <c r="D887" s="70"/>
      <c r="E887" s="70"/>
      <c r="F887" s="70"/>
      <c r="G887" s="70"/>
      <c r="H887" s="70"/>
      <c r="I887" s="70"/>
      <c r="J887" s="70"/>
      <c r="K887" s="70"/>
      <c r="L887" s="70"/>
      <c r="M887" s="70"/>
      <c r="N887" s="70"/>
      <c r="O887" s="70"/>
      <c r="P887" s="70"/>
      <c r="Q887" s="70"/>
      <c r="R887" s="70"/>
      <c r="S887" s="70"/>
    </row>
    <row r="888" spans="2:19" ht="15.75" customHeight="1" x14ac:dyDescent="0.2">
      <c r="B888" s="70"/>
      <c r="C888" s="70"/>
      <c r="D888" s="70"/>
      <c r="E888" s="70"/>
      <c r="F888" s="70"/>
      <c r="G888" s="70"/>
      <c r="H888" s="70"/>
      <c r="I888" s="70"/>
      <c r="J888" s="70"/>
      <c r="K888" s="70"/>
      <c r="L888" s="70"/>
      <c r="M888" s="70"/>
      <c r="N888" s="70"/>
      <c r="O888" s="70"/>
      <c r="P888" s="70"/>
      <c r="Q888" s="70"/>
      <c r="R888" s="70"/>
      <c r="S888" s="70"/>
    </row>
    <row r="889" spans="2:19" ht="15.75" customHeight="1" x14ac:dyDescent="0.2">
      <c r="B889" s="70"/>
      <c r="C889" s="70"/>
      <c r="D889" s="70"/>
      <c r="E889" s="70"/>
      <c r="F889" s="70"/>
      <c r="G889" s="70"/>
      <c r="H889" s="70"/>
      <c r="I889" s="70"/>
      <c r="J889" s="70"/>
      <c r="K889" s="70"/>
      <c r="L889" s="70"/>
      <c r="M889" s="70"/>
      <c r="N889" s="70"/>
      <c r="O889" s="70"/>
      <c r="P889" s="70"/>
      <c r="Q889" s="70"/>
      <c r="R889" s="70"/>
      <c r="S889" s="70"/>
    </row>
    <row r="890" spans="2:19" ht="15.75" customHeight="1" x14ac:dyDescent="0.2">
      <c r="B890" s="70"/>
      <c r="C890" s="70"/>
      <c r="D890" s="70"/>
      <c r="E890" s="70"/>
      <c r="F890" s="70"/>
      <c r="G890" s="70"/>
      <c r="H890" s="70"/>
      <c r="I890" s="70"/>
      <c r="J890" s="70"/>
      <c r="K890" s="70"/>
      <c r="L890" s="70"/>
      <c r="M890" s="70"/>
      <c r="N890" s="70"/>
      <c r="O890" s="70"/>
      <c r="P890" s="70"/>
      <c r="Q890" s="70"/>
      <c r="R890" s="70"/>
      <c r="S890" s="70"/>
    </row>
    <row r="891" spans="2:19" ht="15.75" customHeight="1" x14ac:dyDescent="0.2">
      <c r="B891" s="70"/>
      <c r="C891" s="70"/>
      <c r="D891" s="70"/>
      <c r="E891" s="70"/>
      <c r="F891" s="70"/>
      <c r="G891" s="70"/>
      <c r="H891" s="70"/>
      <c r="I891" s="70"/>
      <c r="J891" s="70"/>
      <c r="K891" s="70"/>
      <c r="L891" s="70"/>
      <c r="M891" s="70"/>
      <c r="N891" s="70"/>
      <c r="O891" s="70"/>
      <c r="P891" s="70"/>
      <c r="Q891" s="70"/>
      <c r="R891" s="70"/>
      <c r="S891" s="70"/>
    </row>
    <row r="892" spans="2:19" ht="15.75" customHeight="1" x14ac:dyDescent="0.2">
      <c r="B892" s="70"/>
      <c r="C892" s="70"/>
      <c r="D892" s="70"/>
      <c r="E892" s="70"/>
      <c r="F892" s="70"/>
      <c r="G892" s="70"/>
      <c r="H892" s="70"/>
      <c r="I892" s="70"/>
      <c r="J892" s="70"/>
      <c r="K892" s="70"/>
      <c r="L892" s="70"/>
      <c r="M892" s="70"/>
      <c r="N892" s="70"/>
      <c r="O892" s="70"/>
      <c r="P892" s="70"/>
      <c r="Q892" s="70"/>
      <c r="R892" s="70"/>
      <c r="S892" s="70"/>
    </row>
    <row r="893" spans="2:19" ht="15.75" customHeight="1" x14ac:dyDescent="0.2">
      <c r="B893" s="70"/>
      <c r="C893" s="70"/>
      <c r="D893" s="70"/>
      <c r="E893" s="70"/>
      <c r="F893" s="70"/>
      <c r="G893" s="70"/>
      <c r="H893" s="70"/>
      <c r="I893" s="70"/>
      <c r="J893" s="70"/>
      <c r="K893" s="70"/>
      <c r="L893" s="70"/>
      <c r="M893" s="70"/>
      <c r="N893" s="70"/>
      <c r="O893" s="70"/>
      <c r="P893" s="70"/>
      <c r="Q893" s="70"/>
      <c r="R893" s="70"/>
      <c r="S893" s="70"/>
    </row>
    <row r="894" spans="2:19" ht="15.75" customHeight="1" x14ac:dyDescent="0.2">
      <c r="B894" s="70"/>
      <c r="C894" s="70"/>
      <c r="D894" s="70"/>
      <c r="E894" s="70"/>
      <c r="F894" s="70"/>
      <c r="G894" s="70"/>
      <c r="H894" s="70"/>
      <c r="I894" s="70"/>
      <c r="J894" s="70"/>
      <c r="K894" s="70"/>
      <c r="L894" s="70"/>
      <c r="M894" s="70"/>
      <c r="N894" s="70"/>
      <c r="O894" s="70"/>
      <c r="P894" s="70"/>
      <c r="Q894" s="70"/>
      <c r="R894" s="70"/>
      <c r="S894" s="70"/>
    </row>
    <row r="895" spans="2:19" ht="15.75" customHeight="1" x14ac:dyDescent="0.2">
      <c r="B895" s="70"/>
      <c r="C895" s="70"/>
      <c r="D895" s="70"/>
      <c r="E895" s="70"/>
      <c r="F895" s="70"/>
      <c r="G895" s="70"/>
      <c r="H895" s="70"/>
      <c r="I895" s="70"/>
      <c r="J895" s="70"/>
      <c r="K895" s="70"/>
      <c r="L895" s="70"/>
      <c r="M895" s="70"/>
      <c r="N895" s="70"/>
      <c r="O895" s="70"/>
      <c r="P895" s="70"/>
      <c r="Q895" s="70"/>
      <c r="R895" s="70"/>
      <c r="S895" s="70"/>
    </row>
    <row r="896" spans="2:19" ht="15.75" customHeight="1" x14ac:dyDescent="0.2">
      <c r="B896" s="70"/>
      <c r="C896" s="70"/>
      <c r="D896" s="70"/>
      <c r="E896" s="70"/>
      <c r="F896" s="70"/>
      <c r="G896" s="70"/>
      <c r="H896" s="70"/>
      <c r="I896" s="70"/>
      <c r="J896" s="70"/>
      <c r="K896" s="70"/>
      <c r="L896" s="70"/>
      <c r="M896" s="70"/>
      <c r="N896" s="70"/>
      <c r="O896" s="70"/>
      <c r="P896" s="70"/>
      <c r="Q896" s="70"/>
      <c r="R896" s="70"/>
      <c r="S896" s="70"/>
    </row>
    <row r="897" spans="2:19" ht="15.75" customHeight="1" x14ac:dyDescent="0.2">
      <c r="B897" s="70"/>
      <c r="C897" s="70"/>
      <c r="D897" s="70"/>
      <c r="E897" s="70"/>
      <c r="F897" s="70"/>
      <c r="G897" s="70"/>
      <c r="H897" s="70"/>
      <c r="I897" s="70"/>
      <c r="J897" s="70"/>
      <c r="K897" s="70"/>
      <c r="L897" s="70"/>
      <c r="M897" s="70"/>
      <c r="N897" s="70"/>
      <c r="O897" s="70"/>
      <c r="P897" s="70"/>
      <c r="Q897" s="70"/>
      <c r="R897" s="70"/>
      <c r="S897" s="70"/>
    </row>
    <row r="898" spans="2:19" ht="15.75" customHeight="1" x14ac:dyDescent="0.2">
      <c r="B898" s="70"/>
      <c r="C898" s="70"/>
      <c r="D898" s="70"/>
      <c r="E898" s="70"/>
      <c r="F898" s="70"/>
      <c r="G898" s="70"/>
      <c r="H898" s="70"/>
      <c r="I898" s="70"/>
      <c r="J898" s="70"/>
      <c r="K898" s="70"/>
      <c r="L898" s="70"/>
      <c r="M898" s="70"/>
      <c r="N898" s="70"/>
      <c r="O898" s="70"/>
      <c r="P898" s="70"/>
      <c r="Q898" s="70"/>
      <c r="R898" s="70"/>
      <c r="S898" s="70"/>
    </row>
    <row r="899" spans="2:19" ht="15.75" customHeight="1" x14ac:dyDescent="0.2">
      <c r="B899" s="70"/>
      <c r="C899" s="70"/>
      <c r="D899" s="70"/>
      <c r="E899" s="70"/>
      <c r="F899" s="70"/>
      <c r="G899" s="70"/>
      <c r="H899" s="70"/>
      <c r="I899" s="70"/>
      <c r="J899" s="70"/>
      <c r="K899" s="70"/>
      <c r="L899" s="70"/>
      <c r="M899" s="70"/>
      <c r="N899" s="70"/>
      <c r="O899" s="70"/>
      <c r="P899" s="70"/>
      <c r="Q899" s="70"/>
      <c r="R899" s="70"/>
      <c r="S899" s="70"/>
    </row>
    <row r="900" spans="2:19" ht="15.75" customHeight="1" x14ac:dyDescent="0.2">
      <c r="B900" s="70"/>
      <c r="C900" s="70"/>
      <c r="D900" s="70"/>
      <c r="E900" s="70"/>
      <c r="F900" s="70"/>
      <c r="G900" s="70"/>
      <c r="H900" s="70"/>
      <c r="I900" s="70"/>
      <c r="J900" s="70"/>
      <c r="K900" s="70"/>
      <c r="L900" s="70"/>
      <c r="M900" s="70"/>
      <c r="N900" s="70"/>
      <c r="O900" s="70"/>
      <c r="P900" s="70"/>
      <c r="Q900" s="70"/>
      <c r="R900" s="70"/>
      <c r="S900" s="70"/>
    </row>
    <row r="901" spans="2:19" ht="15.75" customHeight="1" x14ac:dyDescent="0.2">
      <c r="B901" s="70"/>
      <c r="C901" s="70"/>
      <c r="D901" s="70"/>
      <c r="E901" s="70"/>
      <c r="F901" s="70"/>
      <c r="G901" s="70"/>
      <c r="H901" s="70"/>
      <c r="I901" s="70"/>
      <c r="J901" s="70"/>
      <c r="K901" s="70"/>
      <c r="L901" s="70"/>
      <c r="M901" s="70"/>
      <c r="N901" s="70"/>
      <c r="O901" s="70"/>
      <c r="P901" s="70"/>
      <c r="Q901" s="70"/>
      <c r="R901" s="70"/>
      <c r="S901" s="70"/>
    </row>
    <row r="902" spans="2:19" ht="15.75" customHeight="1" x14ac:dyDescent="0.2">
      <c r="B902" s="70"/>
      <c r="C902" s="70"/>
      <c r="D902" s="70"/>
      <c r="E902" s="70"/>
      <c r="F902" s="70"/>
      <c r="G902" s="70"/>
      <c r="H902" s="70"/>
      <c r="I902" s="70"/>
      <c r="J902" s="70"/>
      <c r="K902" s="70"/>
      <c r="L902" s="70"/>
      <c r="M902" s="70"/>
      <c r="N902" s="70"/>
      <c r="O902" s="70"/>
      <c r="P902" s="70"/>
      <c r="Q902" s="70"/>
      <c r="R902" s="70"/>
      <c r="S902" s="70"/>
    </row>
    <row r="903" spans="2:19" ht="15.75" customHeight="1" x14ac:dyDescent="0.2">
      <c r="B903" s="70"/>
      <c r="C903" s="70"/>
      <c r="D903" s="70"/>
      <c r="E903" s="70"/>
      <c r="F903" s="70"/>
      <c r="G903" s="70"/>
      <c r="H903" s="70"/>
      <c r="I903" s="70"/>
      <c r="J903" s="70"/>
      <c r="K903" s="70"/>
      <c r="L903" s="70"/>
      <c r="M903" s="70"/>
      <c r="N903" s="70"/>
      <c r="O903" s="70"/>
      <c r="P903" s="70"/>
      <c r="Q903" s="70"/>
      <c r="R903" s="70"/>
      <c r="S903" s="70"/>
    </row>
    <row r="904" spans="2:19" ht="15.75" customHeight="1" x14ac:dyDescent="0.2">
      <c r="B904" s="70"/>
      <c r="C904" s="70"/>
      <c r="D904" s="70"/>
      <c r="E904" s="70"/>
      <c r="F904" s="70"/>
      <c r="G904" s="70"/>
      <c r="H904" s="70"/>
      <c r="I904" s="70"/>
      <c r="J904" s="70"/>
      <c r="K904" s="70"/>
      <c r="L904" s="70"/>
      <c r="M904" s="70"/>
      <c r="N904" s="70"/>
      <c r="O904" s="70"/>
      <c r="P904" s="70"/>
      <c r="Q904" s="70"/>
      <c r="R904" s="70"/>
      <c r="S904" s="70"/>
    </row>
    <row r="905" spans="2:19" ht="15.75" customHeight="1" x14ac:dyDescent="0.2">
      <c r="B905" s="70"/>
      <c r="C905" s="70"/>
      <c r="D905" s="70"/>
      <c r="E905" s="70"/>
      <c r="F905" s="70"/>
      <c r="G905" s="70"/>
      <c r="H905" s="70"/>
      <c r="I905" s="70"/>
      <c r="J905" s="70"/>
      <c r="K905" s="70"/>
      <c r="L905" s="70"/>
      <c r="M905" s="70"/>
      <c r="N905" s="70"/>
      <c r="O905" s="70"/>
      <c r="P905" s="70"/>
      <c r="Q905" s="70"/>
      <c r="R905" s="70"/>
      <c r="S905" s="70"/>
    </row>
    <row r="906" spans="2:19" ht="15.75" customHeight="1" x14ac:dyDescent="0.2">
      <c r="B906" s="70"/>
      <c r="C906" s="70"/>
      <c r="D906" s="70"/>
      <c r="E906" s="70"/>
      <c r="F906" s="70"/>
      <c r="G906" s="70"/>
      <c r="H906" s="70"/>
      <c r="I906" s="70"/>
      <c r="J906" s="70"/>
      <c r="K906" s="70"/>
      <c r="L906" s="70"/>
      <c r="M906" s="70"/>
      <c r="N906" s="70"/>
      <c r="O906" s="70"/>
      <c r="P906" s="70"/>
      <c r="Q906" s="70"/>
      <c r="R906" s="70"/>
      <c r="S906" s="70"/>
    </row>
    <row r="907" spans="2:19" ht="15.75" customHeight="1" x14ac:dyDescent="0.2">
      <c r="B907" s="70"/>
      <c r="C907" s="70"/>
      <c r="D907" s="70"/>
      <c r="E907" s="70"/>
      <c r="F907" s="70"/>
      <c r="G907" s="70"/>
      <c r="H907" s="70"/>
      <c r="I907" s="70"/>
      <c r="J907" s="70"/>
      <c r="K907" s="70"/>
      <c r="L907" s="70"/>
      <c r="M907" s="70"/>
      <c r="N907" s="70"/>
      <c r="O907" s="70"/>
      <c r="P907" s="70"/>
      <c r="Q907" s="70"/>
      <c r="R907" s="70"/>
      <c r="S907" s="70"/>
    </row>
    <row r="908" spans="2:19" ht="15.75" customHeight="1" x14ac:dyDescent="0.2">
      <c r="B908" s="70"/>
      <c r="C908" s="70"/>
      <c r="D908" s="70"/>
      <c r="E908" s="70"/>
      <c r="F908" s="70"/>
      <c r="G908" s="70"/>
      <c r="H908" s="70"/>
      <c r="I908" s="70"/>
      <c r="J908" s="70"/>
      <c r="K908" s="70"/>
      <c r="L908" s="70"/>
      <c r="M908" s="70"/>
      <c r="N908" s="70"/>
      <c r="O908" s="70"/>
      <c r="P908" s="70"/>
      <c r="Q908" s="70"/>
      <c r="R908" s="70"/>
      <c r="S908" s="70"/>
    </row>
    <row r="909" spans="2:19" ht="15.75" customHeight="1" x14ac:dyDescent="0.2">
      <c r="B909" s="70"/>
      <c r="C909" s="70"/>
      <c r="D909" s="70"/>
      <c r="E909" s="70"/>
      <c r="F909" s="70"/>
      <c r="G909" s="70"/>
      <c r="H909" s="70"/>
      <c r="I909" s="70"/>
      <c r="J909" s="70"/>
      <c r="K909" s="70"/>
      <c r="L909" s="70"/>
      <c r="M909" s="70"/>
      <c r="N909" s="70"/>
      <c r="O909" s="70"/>
      <c r="P909" s="70"/>
      <c r="Q909" s="70"/>
      <c r="R909" s="70"/>
      <c r="S909" s="70"/>
    </row>
    <row r="910" spans="2:19" ht="15.75" customHeight="1" x14ac:dyDescent="0.2">
      <c r="B910" s="70"/>
      <c r="C910" s="70"/>
      <c r="D910" s="70"/>
      <c r="E910" s="70"/>
      <c r="F910" s="70"/>
      <c r="G910" s="70"/>
      <c r="H910" s="70"/>
      <c r="I910" s="70"/>
      <c r="J910" s="70"/>
      <c r="K910" s="70"/>
      <c r="L910" s="70"/>
      <c r="M910" s="70"/>
      <c r="N910" s="70"/>
      <c r="O910" s="70"/>
      <c r="P910" s="70"/>
      <c r="Q910" s="70"/>
      <c r="R910" s="70"/>
      <c r="S910" s="70"/>
    </row>
    <row r="911" spans="2:19" ht="15.75" customHeight="1" x14ac:dyDescent="0.2">
      <c r="B911" s="70"/>
      <c r="C911" s="70"/>
      <c r="D911" s="70"/>
      <c r="E911" s="70"/>
      <c r="F911" s="70"/>
      <c r="G911" s="70"/>
      <c r="H911" s="70"/>
      <c r="I911" s="70"/>
      <c r="J911" s="70"/>
      <c r="K911" s="70"/>
      <c r="L911" s="70"/>
      <c r="M911" s="70"/>
      <c r="N911" s="70"/>
      <c r="O911" s="70"/>
      <c r="P911" s="70"/>
      <c r="Q911" s="70"/>
      <c r="R911" s="70"/>
      <c r="S911" s="70"/>
    </row>
    <row r="912" spans="2:19" ht="15.75" customHeight="1" x14ac:dyDescent="0.2">
      <c r="B912" s="70"/>
      <c r="C912" s="70"/>
      <c r="D912" s="70"/>
      <c r="E912" s="70"/>
      <c r="F912" s="70"/>
      <c r="G912" s="70"/>
      <c r="H912" s="70"/>
      <c r="I912" s="70"/>
      <c r="J912" s="70"/>
      <c r="K912" s="70"/>
      <c r="L912" s="70"/>
      <c r="M912" s="70"/>
      <c r="N912" s="70"/>
      <c r="O912" s="70"/>
      <c r="P912" s="70"/>
      <c r="Q912" s="70"/>
      <c r="R912" s="70"/>
      <c r="S912" s="70"/>
    </row>
    <row r="913" spans="2:19" ht="15.75" customHeight="1" x14ac:dyDescent="0.2">
      <c r="B913" s="70"/>
      <c r="C913" s="70"/>
      <c r="D913" s="70"/>
      <c r="E913" s="70"/>
      <c r="F913" s="70"/>
      <c r="G913" s="70"/>
      <c r="H913" s="70"/>
      <c r="I913" s="70"/>
      <c r="J913" s="70"/>
      <c r="K913" s="70"/>
      <c r="L913" s="70"/>
      <c r="M913" s="70"/>
      <c r="N913" s="70"/>
      <c r="O913" s="70"/>
      <c r="P913" s="70"/>
      <c r="Q913" s="70"/>
      <c r="R913" s="70"/>
      <c r="S913" s="70"/>
    </row>
    <row r="914" spans="2:19" ht="15.75" customHeight="1" x14ac:dyDescent="0.2">
      <c r="B914" s="70"/>
      <c r="C914" s="70"/>
      <c r="D914" s="70"/>
      <c r="E914" s="70"/>
      <c r="F914" s="70"/>
      <c r="G914" s="70"/>
      <c r="H914" s="70"/>
      <c r="I914" s="70"/>
      <c r="J914" s="70"/>
      <c r="K914" s="70"/>
      <c r="L914" s="70"/>
      <c r="M914" s="70"/>
      <c r="N914" s="70"/>
      <c r="O914" s="70"/>
      <c r="P914" s="70"/>
      <c r="Q914" s="70"/>
      <c r="R914" s="70"/>
      <c r="S914" s="70"/>
    </row>
    <row r="915" spans="2:19" ht="15.75" customHeight="1" x14ac:dyDescent="0.2">
      <c r="B915" s="70"/>
      <c r="C915" s="70"/>
      <c r="D915" s="70"/>
      <c r="E915" s="70"/>
      <c r="F915" s="70"/>
      <c r="G915" s="70"/>
      <c r="H915" s="70"/>
      <c r="I915" s="70"/>
      <c r="J915" s="70"/>
      <c r="K915" s="70"/>
      <c r="L915" s="70"/>
      <c r="M915" s="70"/>
      <c r="N915" s="70"/>
      <c r="O915" s="70"/>
      <c r="P915" s="70"/>
      <c r="Q915" s="70"/>
      <c r="R915" s="70"/>
      <c r="S915" s="70"/>
    </row>
    <row r="916" spans="2:19" ht="15.75" customHeight="1" x14ac:dyDescent="0.2">
      <c r="B916" s="70"/>
      <c r="C916" s="70"/>
      <c r="D916" s="70"/>
      <c r="E916" s="70"/>
      <c r="F916" s="70"/>
      <c r="G916" s="70"/>
      <c r="H916" s="70"/>
      <c r="I916" s="70"/>
      <c r="J916" s="70"/>
      <c r="K916" s="70"/>
      <c r="L916" s="70"/>
      <c r="M916" s="70"/>
      <c r="N916" s="70"/>
      <c r="O916" s="70"/>
      <c r="P916" s="70"/>
      <c r="Q916" s="70"/>
      <c r="R916" s="70"/>
      <c r="S916" s="70"/>
    </row>
    <row r="917" spans="2:19" ht="15.75" customHeight="1" x14ac:dyDescent="0.2">
      <c r="B917" s="70"/>
      <c r="C917" s="70"/>
      <c r="D917" s="70"/>
      <c r="E917" s="70"/>
      <c r="F917" s="70"/>
      <c r="G917" s="70"/>
      <c r="H917" s="70"/>
      <c r="I917" s="70"/>
      <c r="J917" s="70"/>
      <c r="K917" s="70"/>
      <c r="L917" s="70"/>
      <c r="M917" s="70"/>
      <c r="N917" s="70"/>
      <c r="O917" s="70"/>
      <c r="P917" s="70"/>
      <c r="Q917" s="70"/>
      <c r="R917" s="70"/>
      <c r="S917" s="70"/>
    </row>
    <row r="918" spans="2:19" ht="15.75" customHeight="1" x14ac:dyDescent="0.2">
      <c r="B918" s="70"/>
      <c r="C918" s="70"/>
      <c r="D918" s="70"/>
      <c r="E918" s="70"/>
      <c r="F918" s="70"/>
      <c r="G918" s="70"/>
      <c r="H918" s="70"/>
      <c r="I918" s="70"/>
      <c r="J918" s="70"/>
      <c r="K918" s="70"/>
      <c r="L918" s="70"/>
      <c r="M918" s="70"/>
      <c r="N918" s="70"/>
      <c r="O918" s="70"/>
      <c r="P918" s="70"/>
      <c r="Q918" s="70"/>
      <c r="R918" s="70"/>
      <c r="S918" s="70"/>
    </row>
    <row r="919" spans="2:19" ht="15.75" customHeight="1" x14ac:dyDescent="0.2">
      <c r="B919" s="70"/>
      <c r="C919" s="70"/>
      <c r="D919" s="70"/>
      <c r="E919" s="70"/>
      <c r="F919" s="70"/>
      <c r="G919" s="70"/>
      <c r="H919" s="70"/>
      <c r="I919" s="70"/>
      <c r="J919" s="70"/>
      <c r="K919" s="70"/>
      <c r="L919" s="70"/>
      <c r="M919" s="70"/>
      <c r="N919" s="70"/>
      <c r="O919" s="70"/>
      <c r="P919" s="70"/>
      <c r="Q919" s="70"/>
      <c r="R919" s="70"/>
      <c r="S919" s="70"/>
    </row>
    <row r="920" spans="2:19" ht="15.75" customHeight="1" x14ac:dyDescent="0.2">
      <c r="B920" s="70"/>
      <c r="C920" s="70"/>
      <c r="D920" s="70"/>
      <c r="E920" s="70"/>
      <c r="F920" s="70"/>
      <c r="G920" s="70"/>
      <c r="H920" s="70"/>
      <c r="I920" s="70"/>
      <c r="J920" s="70"/>
      <c r="K920" s="70"/>
      <c r="L920" s="70"/>
      <c r="M920" s="70"/>
      <c r="N920" s="70"/>
      <c r="O920" s="70"/>
      <c r="P920" s="70"/>
      <c r="Q920" s="70"/>
      <c r="R920" s="70"/>
      <c r="S920" s="70"/>
    </row>
    <row r="921" spans="2:19" ht="15.75" customHeight="1" x14ac:dyDescent="0.2">
      <c r="B921" s="70"/>
      <c r="C921" s="70"/>
      <c r="D921" s="70"/>
      <c r="E921" s="70"/>
      <c r="F921" s="70"/>
      <c r="G921" s="70"/>
      <c r="H921" s="70"/>
      <c r="I921" s="70"/>
      <c r="J921" s="70"/>
      <c r="K921" s="70"/>
      <c r="L921" s="70"/>
      <c r="M921" s="70"/>
      <c r="N921" s="70"/>
      <c r="O921" s="70"/>
      <c r="P921" s="70"/>
      <c r="Q921" s="70"/>
      <c r="R921" s="70"/>
      <c r="S921" s="70"/>
    </row>
    <row r="922" spans="2:19" ht="15.75" customHeight="1" x14ac:dyDescent="0.2">
      <c r="B922" s="70"/>
      <c r="C922" s="70"/>
      <c r="D922" s="70"/>
      <c r="E922" s="70"/>
      <c r="F922" s="70"/>
      <c r="G922" s="70"/>
      <c r="H922" s="70"/>
      <c r="I922" s="70"/>
      <c r="J922" s="70"/>
      <c r="K922" s="70"/>
      <c r="L922" s="70"/>
      <c r="M922" s="70"/>
      <c r="N922" s="70"/>
      <c r="O922" s="70"/>
      <c r="P922" s="70"/>
      <c r="Q922" s="70"/>
      <c r="R922" s="70"/>
      <c r="S922" s="70"/>
    </row>
    <row r="923" spans="2:19" ht="15.75" customHeight="1" x14ac:dyDescent="0.2">
      <c r="B923" s="70"/>
      <c r="C923" s="70"/>
      <c r="D923" s="70"/>
      <c r="E923" s="70"/>
      <c r="F923" s="70"/>
      <c r="G923" s="70"/>
      <c r="H923" s="70"/>
      <c r="I923" s="70"/>
      <c r="J923" s="70"/>
      <c r="K923" s="70"/>
      <c r="L923" s="70"/>
      <c r="M923" s="70"/>
      <c r="N923" s="70"/>
      <c r="O923" s="70"/>
      <c r="P923" s="70"/>
      <c r="Q923" s="70"/>
      <c r="R923" s="70"/>
      <c r="S923" s="70"/>
    </row>
    <row r="924" spans="2:19" ht="15.75" customHeight="1" x14ac:dyDescent="0.2">
      <c r="B924" s="70"/>
      <c r="C924" s="70"/>
      <c r="D924" s="70"/>
      <c r="E924" s="70"/>
      <c r="F924" s="70"/>
      <c r="G924" s="70"/>
      <c r="H924" s="70"/>
      <c r="I924" s="70"/>
      <c r="J924" s="70"/>
      <c r="K924" s="70"/>
      <c r="L924" s="70"/>
      <c r="M924" s="70"/>
      <c r="N924" s="70"/>
      <c r="O924" s="70"/>
      <c r="P924" s="70"/>
      <c r="Q924" s="70"/>
      <c r="R924" s="70"/>
      <c r="S924" s="70"/>
    </row>
    <row r="925" spans="2:19" ht="15.75" customHeight="1" x14ac:dyDescent="0.2">
      <c r="B925" s="70"/>
      <c r="C925" s="70"/>
      <c r="D925" s="70"/>
      <c r="E925" s="70"/>
      <c r="F925" s="70"/>
      <c r="G925" s="70"/>
      <c r="H925" s="70"/>
      <c r="I925" s="70"/>
      <c r="J925" s="70"/>
      <c r="K925" s="70"/>
      <c r="L925" s="70"/>
      <c r="M925" s="70"/>
      <c r="N925" s="70"/>
      <c r="O925" s="70"/>
      <c r="P925" s="70"/>
      <c r="Q925" s="70"/>
      <c r="R925" s="70"/>
      <c r="S925" s="70"/>
    </row>
    <row r="926" spans="2:19" ht="15.75" customHeight="1" x14ac:dyDescent="0.2">
      <c r="B926" s="70"/>
      <c r="C926" s="70"/>
      <c r="D926" s="70"/>
      <c r="E926" s="70"/>
      <c r="F926" s="70"/>
      <c r="G926" s="70"/>
      <c r="H926" s="70"/>
      <c r="I926" s="70"/>
      <c r="J926" s="70"/>
      <c r="K926" s="70"/>
      <c r="L926" s="70"/>
      <c r="M926" s="70"/>
      <c r="N926" s="70"/>
      <c r="O926" s="70"/>
      <c r="P926" s="70"/>
      <c r="Q926" s="70"/>
      <c r="R926" s="70"/>
      <c r="S926" s="70"/>
    </row>
    <row r="927" spans="2:19" ht="15.75" customHeight="1" x14ac:dyDescent="0.2">
      <c r="B927" s="70"/>
      <c r="C927" s="70"/>
      <c r="D927" s="70"/>
      <c r="E927" s="70"/>
      <c r="F927" s="70"/>
      <c r="G927" s="70"/>
      <c r="H927" s="70"/>
      <c r="I927" s="70"/>
      <c r="J927" s="70"/>
      <c r="K927" s="70"/>
      <c r="L927" s="70"/>
      <c r="M927" s="70"/>
      <c r="N927" s="70"/>
      <c r="O927" s="70"/>
      <c r="P927" s="70"/>
      <c r="Q927" s="70"/>
      <c r="R927" s="70"/>
      <c r="S927" s="70"/>
    </row>
    <row r="928" spans="2:19" ht="15.75" customHeight="1" x14ac:dyDescent="0.2">
      <c r="B928" s="70"/>
      <c r="C928" s="70"/>
      <c r="D928" s="70"/>
      <c r="E928" s="70"/>
      <c r="F928" s="70"/>
      <c r="G928" s="70"/>
      <c r="H928" s="70"/>
      <c r="I928" s="70"/>
      <c r="J928" s="70"/>
      <c r="K928" s="70"/>
      <c r="L928" s="70"/>
      <c r="M928" s="70"/>
      <c r="N928" s="70"/>
      <c r="O928" s="70"/>
      <c r="P928" s="70"/>
      <c r="Q928" s="70"/>
      <c r="R928" s="70"/>
      <c r="S928" s="70"/>
    </row>
    <row r="929" spans="2:19" ht="15.75" customHeight="1" x14ac:dyDescent="0.2">
      <c r="B929" s="70"/>
      <c r="C929" s="70"/>
      <c r="D929" s="70"/>
      <c r="E929" s="70"/>
      <c r="F929" s="70"/>
      <c r="G929" s="70"/>
      <c r="H929" s="70"/>
      <c r="I929" s="70"/>
      <c r="J929" s="70"/>
      <c r="K929" s="70"/>
      <c r="L929" s="70"/>
      <c r="M929" s="70"/>
      <c r="N929" s="70"/>
      <c r="O929" s="70"/>
      <c r="P929" s="70"/>
      <c r="Q929" s="70"/>
      <c r="R929" s="70"/>
      <c r="S929" s="70"/>
    </row>
    <row r="930" spans="2:19" ht="15.75" customHeight="1" x14ac:dyDescent="0.2">
      <c r="B930" s="70"/>
      <c r="C930" s="70"/>
      <c r="D930" s="70"/>
      <c r="E930" s="70"/>
      <c r="F930" s="70"/>
      <c r="G930" s="70"/>
      <c r="H930" s="70"/>
      <c r="I930" s="70"/>
      <c r="J930" s="70"/>
      <c r="K930" s="70"/>
      <c r="L930" s="70"/>
      <c r="M930" s="70"/>
      <c r="N930" s="70"/>
      <c r="O930" s="70"/>
      <c r="P930" s="70"/>
      <c r="Q930" s="70"/>
      <c r="R930" s="70"/>
      <c r="S930" s="70"/>
    </row>
    <row r="931" spans="2:19" ht="15.75" customHeight="1" x14ac:dyDescent="0.2">
      <c r="B931" s="70"/>
      <c r="C931" s="70"/>
      <c r="D931" s="70"/>
      <c r="E931" s="70"/>
      <c r="F931" s="70"/>
      <c r="G931" s="70"/>
      <c r="H931" s="70"/>
      <c r="I931" s="70"/>
      <c r="J931" s="70"/>
      <c r="K931" s="70"/>
      <c r="L931" s="70"/>
      <c r="M931" s="70"/>
      <c r="N931" s="70"/>
      <c r="O931" s="70"/>
      <c r="P931" s="70"/>
      <c r="Q931" s="70"/>
      <c r="R931" s="70"/>
      <c r="S931" s="70"/>
    </row>
    <row r="932" spans="2:19" ht="15.75" customHeight="1" x14ac:dyDescent="0.2">
      <c r="B932" s="70"/>
      <c r="C932" s="70"/>
      <c r="D932" s="70"/>
      <c r="E932" s="70"/>
      <c r="F932" s="70"/>
      <c r="G932" s="70"/>
      <c r="H932" s="70"/>
      <c r="I932" s="70"/>
      <c r="J932" s="70"/>
      <c r="K932" s="70"/>
      <c r="L932" s="70"/>
      <c r="M932" s="70"/>
      <c r="N932" s="70"/>
      <c r="O932" s="70"/>
      <c r="P932" s="70"/>
      <c r="Q932" s="70"/>
      <c r="R932" s="70"/>
      <c r="S932" s="70"/>
    </row>
    <row r="933" spans="2:19" ht="15.75" customHeight="1" x14ac:dyDescent="0.2">
      <c r="B933" s="70"/>
      <c r="C933" s="70"/>
      <c r="D933" s="70"/>
      <c r="E933" s="70"/>
      <c r="F933" s="70"/>
      <c r="G933" s="70"/>
      <c r="H933" s="70"/>
      <c r="I933" s="70"/>
      <c r="J933" s="70"/>
      <c r="K933" s="70"/>
      <c r="L933" s="70"/>
      <c r="M933" s="70"/>
      <c r="N933" s="70"/>
      <c r="O933" s="70"/>
      <c r="P933" s="70"/>
      <c r="Q933" s="70"/>
      <c r="R933" s="70"/>
      <c r="S933" s="70"/>
    </row>
    <row r="934" spans="2:19" ht="15.75" customHeight="1" x14ac:dyDescent="0.2">
      <c r="B934" s="70"/>
      <c r="C934" s="70"/>
      <c r="D934" s="70"/>
      <c r="E934" s="70"/>
      <c r="F934" s="70"/>
      <c r="G934" s="70"/>
      <c r="H934" s="70"/>
      <c r="I934" s="70"/>
      <c r="J934" s="70"/>
      <c r="K934" s="70"/>
      <c r="L934" s="70"/>
      <c r="M934" s="70"/>
      <c r="N934" s="70"/>
      <c r="O934" s="70"/>
      <c r="P934" s="70"/>
      <c r="Q934" s="70"/>
      <c r="R934" s="70"/>
      <c r="S934" s="70"/>
    </row>
    <row r="935" spans="2:19" ht="15.75" customHeight="1" x14ac:dyDescent="0.2">
      <c r="B935" s="70"/>
      <c r="C935" s="70"/>
      <c r="D935" s="70"/>
      <c r="E935" s="70"/>
      <c r="F935" s="70"/>
      <c r="G935" s="70"/>
      <c r="H935" s="70"/>
      <c r="I935" s="70"/>
      <c r="J935" s="70"/>
      <c r="K935" s="70"/>
      <c r="L935" s="70"/>
      <c r="M935" s="70"/>
      <c r="N935" s="70"/>
      <c r="O935" s="70"/>
      <c r="P935" s="70"/>
      <c r="Q935" s="70"/>
      <c r="R935" s="70"/>
      <c r="S935" s="70"/>
    </row>
    <row r="936" spans="2:19" ht="15.75" customHeight="1" x14ac:dyDescent="0.2">
      <c r="B936" s="70"/>
      <c r="C936" s="70"/>
      <c r="D936" s="70"/>
      <c r="E936" s="70"/>
      <c r="F936" s="70"/>
      <c r="G936" s="70"/>
      <c r="H936" s="70"/>
      <c r="I936" s="70"/>
      <c r="J936" s="70"/>
      <c r="K936" s="70"/>
      <c r="L936" s="70"/>
      <c r="M936" s="70"/>
      <c r="N936" s="70"/>
      <c r="O936" s="70"/>
      <c r="P936" s="70"/>
      <c r="Q936" s="70"/>
      <c r="R936" s="70"/>
      <c r="S936" s="70"/>
    </row>
    <row r="937" spans="2:19" ht="15.75" customHeight="1" x14ac:dyDescent="0.2">
      <c r="B937" s="70"/>
      <c r="C937" s="70"/>
      <c r="D937" s="70"/>
      <c r="E937" s="70"/>
      <c r="F937" s="70"/>
      <c r="G937" s="70"/>
      <c r="H937" s="70"/>
      <c r="I937" s="70"/>
      <c r="J937" s="70"/>
      <c r="K937" s="70"/>
      <c r="L937" s="70"/>
      <c r="M937" s="70"/>
      <c r="N937" s="70"/>
      <c r="O937" s="70"/>
      <c r="P937" s="70"/>
      <c r="Q937" s="70"/>
      <c r="R937" s="70"/>
      <c r="S937" s="70"/>
    </row>
  </sheetData>
  <hyperlinks>
    <hyperlink ref="C11" r:id="rId1"/>
    <hyperlink ref="C15" r:id="rId2"/>
    <hyperlink ref="C19" r:id="rId3"/>
    <hyperlink ref="C21" r:id="rId4"/>
    <hyperlink ref="C23" r:id="rId5"/>
    <hyperlink ref="C35" r:id="rId6"/>
    <hyperlink ref="C37" r:id="rId7"/>
    <hyperlink ref="C39" r:id="rId8"/>
    <hyperlink ref="C41" r:id="rId9"/>
    <hyperlink ref="C43" r:id="rId10"/>
    <hyperlink ref="C45" r:id="rId11"/>
    <hyperlink ref="C47" r:id="rId12"/>
    <hyperlink ref="C49" r:id="rId13"/>
    <hyperlink ref="C51" r:id="rId14"/>
    <hyperlink ref="C53" r:id="rId15"/>
    <hyperlink ref="C55" r:id="rId16"/>
    <hyperlink ref="C57" r:id="rId17"/>
    <hyperlink ref="C59" r:id="rId18"/>
    <hyperlink ref="C61" r:id="rId19"/>
    <hyperlink ref="C63" r:id="rId20"/>
    <hyperlink ref="C65" r:id="rId21"/>
    <hyperlink ref="C71" r:id="rId22"/>
    <hyperlink ref="C79" r:id="rId23"/>
    <hyperlink ref="C85" r:id="rId24"/>
    <hyperlink ref="C119" r:id="rId25"/>
    <hyperlink ref="C121" r:id="rId26"/>
    <hyperlink ref="C123" r:id="rId27"/>
    <hyperlink ref="C149" r:id="rId28"/>
    <hyperlink ref="C155" r:id="rId29"/>
    <hyperlink ref="C159" r:id="rId30"/>
    <hyperlink ref="C161" r:id="rId31"/>
    <hyperlink ref="C163" r:id="rId32"/>
    <hyperlink ref="C165" r:id="rId33"/>
    <hyperlink ref="C167" r:id="rId34"/>
    <hyperlink ref="C169" r:id="rId35"/>
    <hyperlink ref="C171" r:id="rId36"/>
    <hyperlink ref="C173" r:id="rId37"/>
    <hyperlink ref="C175" r:id="rId38"/>
    <hyperlink ref="C195" r:id="rId39"/>
    <hyperlink ref="C197" r:id="rId40"/>
    <hyperlink ref="C199" r:id="rId41"/>
    <hyperlink ref="C201" r:id="rId42"/>
    <hyperlink ref="C203" r:id="rId43"/>
    <hyperlink ref="C205" r:id="rId44"/>
    <hyperlink ref="C207" r:id="rId45"/>
    <hyperlink ref="C209" r:id="rId46"/>
    <hyperlink ref="C211" r:id="rId47"/>
    <hyperlink ref="C220" r:id="rId48"/>
    <hyperlink ref="C224" r:id="rId49"/>
    <hyperlink ref="C226" r:id="rId50"/>
    <hyperlink ref="C236" r:id="rId51"/>
    <hyperlink ref="C238" r:id="rId52"/>
    <hyperlink ref="C240" r:id="rId53"/>
    <hyperlink ref="C285" r:id="rId54"/>
    <hyperlink ref="C289" r:id="rId55"/>
    <hyperlink ref="C329" r:id="rId56"/>
    <hyperlink ref="C331" r:id="rId57"/>
    <hyperlink ref="C333" r:id="rId58"/>
    <hyperlink ref="C347" r:id="rId59"/>
    <hyperlink ref="C349" r:id="rId60"/>
    <hyperlink ref="C351" r:id="rId61"/>
    <hyperlink ref="C365" r:id="rId62"/>
    <hyperlink ref="C367" r:id="rId63"/>
    <hyperlink ref="C369" r:id="rId64"/>
    <hyperlink ref="C389" r:id="rId65"/>
    <hyperlink ref="C391" r:id="rId66"/>
    <hyperlink ref="C393" r:id="rId67"/>
    <hyperlink ref="C395" r:id="rId68"/>
    <hyperlink ref="C397" r:id="rId69"/>
    <hyperlink ref="C399" r:id="rId70"/>
  </hyperlinks>
  <pageMargins left="0.7" right="0.7" top="0.75" bottom="0.75" header="0.3" footer="0.3"/>
  <pageSetup paperSize="9" orientation="portrait" horizontalDpi="0" verticalDpi="0" r:id="rId7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1000"/>
  <sheetViews>
    <sheetView workbookViewId="0">
      <selection activeCell="B5" sqref="B5"/>
    </sheetView>
  </sheetViews>
  <sheetFormatPr defaultColWidth="14.42578125" defaultRowHeight="15.75" customHeight="1" x14ac:dyDescent="0.2"/>
  <cols>
    <col min="1" max="1" width="14.42578125" style="36"/>
    <col min="2" max="6" width="15.85546875" style="11" customWidth="1"/>
    <col min="7" max="7" width="7.42578125" style="11" customWidth="1"/>
    <col min="8" max="8" width="12.42578125" style="11" customWidth="1"/>
    <col min="9" max="9" width="68" style="11" customWidth="1"/>
    <col min="10" max="19" width="15.85546875" style="11" customWidth="1"/>
    <col min="20" max="16384" width="14.42578125" style="11"/>
  </cols>
  <sheetData>
    <row r="1" spans="1:19" ht="15.75" customHeight="1" thickBot="1" x14ac:dyDescent="0.25">
      <c r="A1" s="36" t="s">
        <v>3430</v>
      </c>
      <c r="B1" s="8" t="s">
        <v>844</v>
      </c>
      <c r="C1" s="9" t="s">
        <v>0</v>
      </c>
      <c r="D1" s="9" t="s">
        <v>1</v>
      </c>
      <c r="E1" s="9" t="s">
        <v>2</v>
      </c>
      <c r="F1" s="9" t="s">
        <v>3</v>
      </c>
      <c r="G1" s="9" t="s">
        <v>4</v>
      </c>
      <c r="H1" s="9" t="s">
        <v>5</v>
      </c>
      <c r="I1" s="10" t="s">
        <v>6</v>
      </c>
      <c r="J1" s="9" t="s">
        <v>7</v>
      </c>
      <c r="K1" s="9" t="s">
        <v>8</v>
      </c>
      <c r="L1" s="9" t="s">
        <v>9</v>
      </c>
      <c r="M1" s="9" t="s">
        <v>10</v>
      </c>
      <c r="N1" s="9" t="s">
        <v>11</v>
      </c>
      <c r="O1" s="9" t="s">
        <v>12</v>
      </c>
      <c r="P1" s="9" t="s">
        <v>13</v>
      </c>
      <c r="Q1" s="9" t="s">
        <v>14</v>
      </c>
      <c r="R1" s="9" t="s">
        <v>15</v>
      </c>
      <c r="S1" s="9" t="s">
        <v>16</v>
      </c>
    </row>
    <row r="2" spans="1:19" ht="15.75" customHeight="1" thickBot="1" x14ac:dyDescent="0.25">
      <c r="A2" s="79" t="str">
        <f>"U-"&amp;LEFT(R2,6)&amp;IF(E2="Cold Foil","-CF",IF(E2="Rainbow Foil","-RF",IF(E2="Cold Foil - Golden","-GF",IF(E2="Extended Art Rainbow Foil", "-EA",""))))</f>
        <v>U-ARC000-RF</v>
      </c>
      <c r="B2" s="12" t="s">
        <v>17</v>
      </c>
      <c r="C2" s="44" t="s">
        <v>3657</v>
      </c>
      <c r="D2" s="12" t="s">
        <v>1395</v>
      </c>
      <c r="E2" s="12" t="s">
        <v>57</v>
      </c>
      <c r="F2" s="31" t="s">
        <v>20</v>
      </c>
      <c r="G2" s="12" t="s">
        <v>21</v>
      </c>
      <c r="H2" s="12" t="s">
        <v>22</v>
      </c>
      <c r="I2" s="29" t="s">
        <v>4782</v>
      </c>
      <c r="J2" s="13"/>
      <c r="K2" s="12">
        <v>3</v>
      </c>
      <c r="L2" s="13"/>
      <c r="M2" s="13"/>
      <c r="N2" s="13"/>
      <c r="O2" s="13"/>
      <c r="P2" s="12" t="s">
        <v>24</v>
      </c>
      <c r="Q2" s="12" t="s">
        <v>846</v>
      </c>
      <c r="R2" s="12" t="s">
        <v>2090</v>
      </c>
      <c r="S2" s="12" t="s">
        <v>3399</v>
      </c>
    </row>
    <row r="3" spans="1:19" ht="15.75" customHeight="1" thickBot="1" x14ac:dyDescent="0.25">
      <c r="A3" s="79" t="str">
        <f>"U-"&amp;LEFT(R3,6)&amp;IF(E3="Cold Foil","-CF",IF(E3="Rainbow Foil","-RF",IF(E3="Cold Foil - Golden","-GF",IF(E3="Extended Art Rainbow Foil", "-EA",""))))</f>
        <v>U-ARC001</v>
      </c>
      <c r="B3" s="12" t="s">
        <v>17</v>
      </c>
      <c r="C3" s="44" t="s">
        <v>3658</v>
      </c>
      <c r="D3" s="12" t="s">
        <v>1399</v>
      </c>
      <c r="E3" s="12" t="s">
        <v>29</v>
      </c>
      <c r="F3" s="31" t="s">
        <v>1400</v>
      </c>
      <c r="G3" s="12" t="s">
        <v>31</v>
      </c>
      <c r="H3" s="13"/>
      <c r="I3" s="16" t="s">
        <v>2091</v>
      </c>
      <c r="J3" s="13"/>
      <c r="K3" s="12"/>
      <c r="L3" s="13"/>
      <c r="M3" s="13"/>
      <c r="N3" s="12">
        <v>4</v>
      </c>
      <c r="O3" s="12">
        <v>40</v>
      </c>
      <c r="P3" s="12" t="s">
        <v>33</v>
      </c>
      <c r="Q3" s="12" t="s">
        <v>846</v>
      </c>
      <c r="R3" s="12" t="s">
        <v>2092</v>
      </c>
      <c r="S3" s="12" t="s">
        <v>3399</v>
      </c>
    </row>
    <row r="4" spans="1:19" ht="15.75" customHeight="1" thickBot="1" x14ac:dyDescent="0.25">
      <c r="A4" s="79" t="str">
        <f>"U-"&amp;LEFT(R4,6)&amp;IF(E4="Cold Foil","-CF",IF(E4="Rainbow Foil","-RF",IF(E4="Cold Foil - Golden","-GF",IF(E4="Extended Art Rainbow Foil", "-EA",""))))</f>
        <v>U-ARC002</v>
      </c>
      <c r="B4" s="12" t="s">
        <v>17</v>
      </c>
      <c r="C4" s="44" t="s">
        <v>3659</v>
      </c>
      <c r="D4" s="12" t="s">
        <v>1403</v>
      </c>
      <c r="E4" s="12" t="s">
        <v>29</v>
      </c>
      <c r="F4" s="31" t="s">
        <v>1400</v>
      </c>
      <c r="G4" s="12" t="s">
        <v>31</v>
      </c>
      <c r="H4" s="12" t="s">
        <v>36</v>
      </c>
      <c r="I4" s="16" t="s">
        <v>2093</v>
      </c>
      <c r="J4" s="13"/>
      <c r="K4" s="12"/>
      <c r="L4" s="13"/>
      <c r="M4" s="13"/>
      <c r="N4" s="12">
        <v>4</v>
      </c>
      <c r="O4" s="12">
        <v>20</v>
      </c>
      <c r="P4" s="12" t="s">
        <v>33</v>
      </c>
      <c r="Q4" s="12" t="s">
        <v>846</v>
      </c>
      <c r="R4" s="12" t="s">
        <v>2094</v>
      </c>
      <c r="S4" s="12" t="s">
        <v>3399</v>
      </c>
    </row>
    <row r="5" spans="1:19" ht="15.75" customHeight="1" thickBot="1" x14ac:dyDescent="0.25">
      <c r="A5" s="79" t="str">
        <f>"U-"&amp;LEFT(R5,6)&amp;IF(E5="Cold Foil","-CF",IF(E5="Rainbow Foil","-RF",IF(E5="Cold Foil - Golden","-GF",IF(E5="Extended Art Rainbow Foil", "-EA",""))))</f>
        <v>U-ARC003</v>
      </c>
      <c r="B5" s="12" t="s">
        <v>17</v>
      </c>
      <c r="C5" s="46" t="s">
        <v>3660</v>
      </c>
      <c r="D5" s="12" t="s">
        <v>1406</v>
      </c>
      <c r="E5" s="12" t="s">
        <v>29</v>
      </c>
      <c r="F5" s="31" t="s">
        <v>1400</v>
      </c>
      <c r="G5" s="12" t="s">
        <v>40</v>
      </c>
      <c r="H5" s="12" t="s">
        <v>1407</v>
      </c>
      <c r="I5" s="29" t="s">
        <v>4783</v>
      </c>
      <c r="J5" s="13"/>
      <c r="K5" s="12"/>
      <c r="L5" s="12">
        <v>2</v>
      </c>
      <c r="M5" s="13"/>
      <c r="N5" s="13"/>
      <c r="O5" s="13"/>
      <c r="P5" s="12" t="s">
        <v>33</v>
      </c>
      <c r="Q5" s="12" t="s">
        <v>846</v>
      </c>
      <c r="R5" s="12" t="s">
        <v>2095</v>
      </c>
      <c r="S5" s="12" t="s">
        <v>3399</v>
      </c>
    </row>
    <row r="6" spans="1:19" ht="15.75" customHeight="1" thickBot="1" x14ac:dyDescent="0.25">
      <c r="A6" s="79" t="str">
        <f>"U-"&amp;LEFT(R6,6)&amp;IF(E6="Cold Foil","-CF",IF(E6="Rainbow Foil","-RF",IF(E6="Cold Foil - Golden","-GF",IF(E6="Extended Art Rainbow Foil", "-EA",""))))</f>
        <v>U-ARC004-RF</v>
      </c>
      <c r="B6" s="12" t="s">
        <v>17</v>
      </c>
      <c r="C6" s="46" t="s">
        <v>3661</v>
      </c>
      <c r="D6" s="12" t="s">
        <v>1409</v>
      </c>
      <c r="E6" s="12" t="s">
        <v>57</v>
      </c>
      <c r="F6" s="31" t="s">
        <v>1400</v>
      </c>
      <c r="G6" s="12" t="s">
        <v>45</v>
      </c>
      <c r="H6" s="12" t="s">
        <v>51</v>
      </c>
      <c r="I6" s="29" t="s">
        <v>4813</v>
      </c>
      <c r="J6" s="13"/>
      <c r="K6" s="12"/>
      <c r="L6" s="13"/>
      <c r="M6" s="12">
        <v>2</v>
      </c>
      <c r="N6" s="13"/>
      <c r="O6" s="13"/>
      <c r="P6" s="12" t="s">
        <v>48</v>
      </c>
      <c r="Q6" s="12" t="s">
        <v>846</v>
      </c>
      <c r="R6" s="12" t="s">
        <v>2096</v>
      </c>
      <c r="S6" s="12" t="s">
        <v>3399</v>
      </c>
    </row>
    <row r="7" spans="1:19" ht="15.75" customHeight="1" thickBot="1" x14ac:dyDescent="0.25">
      <c r="A7" s="79" t="str">
        <f t="shared" ref="A7:A70" si="0">"U-"&amp;LEFT(R7,6)&amp;IF(E7="Cold Foil","-CF",IF(E7="Rainbow Foil","-RF",IF(E7="Cold Foil - Golden","-GF",IF(E7="Extended Art Rainbow Foil", "-EA",""))))</f>
        <v>U-ARC005-RF</v>
      </c>
      <c r="B7" s="12" t="s">
        <v>17</v>
      </c>
      <c r="C7" s="46" t="s">
        <v>3662</v>
      </c>
      <c r="D7" s="12" t="s">
        <v>1411</v>
      </c>
      <c r="E7" s="12" t="s">
        <v>57</v>
      </c>
      <c r="F7" s="31" t="s">
        <v>1400</v>
      </c>
      <c r="G7" s="12" t="s">
        <v>45</v>
      </c>
      <c r="H7" s="12" t="s">
        <v>46</v>
      </c>
      <c r="I7" s="29" t="s">
        <v>4811</v>
      </c>
      <c r="J7" s="13"/>
      <c r="K7" s="12"/>
      <c r="L7" s="13"/>
      <c r="M7" s="12">
        <v>0</v>
      </c>
      <c r="N7" s="13"/>
      <c r="O7" s="13"/>
      <c r="P7" s="12" t="s">
        <v>53</v>
      </c>
      <c r="Q7" s="12" t="s">
        <v>846</v>
      </c>
      <c r="R7" s="12" t="s">
        <v>2097</v>
      </c>
      <c r="S7" s="12" t="s">
        <v>3399</v>
      </c>
    </row>
    <row r="8" spans="1:19" ht="15.75" customHeight="1" thickBot="1" x14ac:dyDescent="0.25">
      <c r="A8" s="79" t="str">
        <f>"U-"&amp;LEFT(R8,6)&amp;IF(E8="Cold Foil","-CF",IF(E8="Rainbow Foil","-RF",IF(E8="Cold Foil - Golden","-GF",IF(E8="Extended Art Rainbow Foil", "-EA",""))))</f>
        <v>U-ARC005</v>
      </c>
      <c r="B8" s="12" t="s">
        <v>17</v>
      </c>
      <c r="C8" s="46" t="s">
        <v>3662</v>
      </c>
      <c r="D8" s="12" t="s">
        <v>1411</v>
      </c>
      <c r="E8" s="12" t="s">
        <v>29</v>
      </c>
      <c r="F8" s="31" t="s">
        <v>1400</v>
      </c>
      <c r="G8" s="12" t="s">
        <v>45</v>
      </c>
      <c r="H8" s="12" t="s">
        <v>46</v>
      </c>
      <c r="I8" s="29" t="s">
        <v>4811</v>
      </c>
      <c r="J8" s="13"/>
      <c r="K8" s="12"/>
      <c r="L8" s="13"/>
      <c r="M8" s="12">
        <v>0</v>
      </c>
      <c r="N8" s="13"/>
      <c r="O8" s="13"/>
      <c r="P8" s="12" t="s">
        <v>53</v>
      </c>
      <c r="Q8" s="12" t="s">
        <v>846</v>
      </c>
      <c r="R8" s="12" t="s">
        <v>2097</v>
      </c>
      <c r="S8" s="12" t="s">
        <v>3399</v>
      </c>
    </row>
    <row r="9" spans="1:19" ht="15.75" customHeight="1" thickBot="1" x14ac:dyDescent="0.25">
      <c r="A9" s="79" t="str">
        <f t="shared" si="0"/>
        <v>U-ARC006-RF</v>
      </c>
      <c r="B9" s="12" t="s">
        <v>17</v>
      </c>
      <c r="C9" s="46" t="s">
        <v>3663</v>
      </c>
      <c r="D9" s="12" t="s">
        <v>1413</v>
      </c>
      <c r="E9" s="12" t="s">
        <v>57</v>
      </c>
      <c r="F9" s="31" t="s">
        <v>1400</v>
      </c>
      <c r="G9" s="12" t="s">
        <v>58</v>
      </c>
      <c r="H9" s="13"/>
      <c r="I9" s="16" t="s">
        <v>2098</v>
      </c>
      <c r="J9" s="12">
        <v>1</v>
      </c>
      <c r="K9" s="12">
        <v>2</v>
      </c>
      <c r="L9" s="13"/>
      <c r="M9" s="12">
        <v>3</v>
      </c>
      <c r="N9" s="13"/>
      <c r="O9" s="13"/>
      <c r="P9" s="12" t="s">
        <v>61</v>
      </c>
      <c r="Q9" s="12" t="s">
        <v>846</v>
      </c>
      <c r="R9" s="12" t="s">
        <v>2099</v>
      </c>
      <c r="S9" s="12" t="s">
        <v>3399</v>
      </c>
    </row>
    <row r="10" spans="1:19" ht="15.75" customHeight="1" thickBot="1" x14ac:dyDescent="0.25">
      <c r="A10" s="79" t="str">
        <f t="shared" si="0"/>
        <v>U-ARC006</v>
      </c>
      <c r="B10" s="12" t="s">
        <v>17</v>
      </c>
      <c r="C10" s="46" t="s">
        <v>3663</v>
      </c>
      <c r="D10" s="12" t="s">
        <v>1413</v>
      </c>
      <c r="E10" s="12" t="s">
        <v>29</v>
      </c>
      <c r="F10" s="31" t="s">
        <v>1400</v>
      </c>
      <c r="G10" s="12" t="s">
        <v>58</v>
      </c>
      <c r="H10" s="13"/>
      <c r="I10" s="16" t="s">
        <v>2100</v>
      </c>
      <c r="J10" s="12">
        <v>1</v>
      </c>
      <c r="K10" s="12">
        <v>2</v>
      </c>
      <c r="L10" s="13"/>
      <c r="M10" s="12">
        <v>3</v>
      </c>
      <c r="N10" s="13"/>
      <c r="O10" s="13"/>
      <c r="P10" s="12" t="s">
        <v>61</v>
      </c>
      <c r="Q10" s="12" t="s">
        <v>846</v>
      </c>
      <c r="R10" s="12" t="s">
        <v>2099</v>
      </c>
      <c r="S10" s="12" t="s">
        <v>3399</v>
      </c>
    </row>
    <row r="11" spans="1:19" ht="15.75" customHeight="1" thickBot="1" x14ac:dyDescent="0.25">
      <c r="A11" s="79" t="str">
        <f t="shared" si="0"/>
        <v>U-ARC007-RF</v>
      </c>
      <c r="B11" s="12" t="s">
        <v>17</v>
      </c>
      <c r="C11" s="46" t="s">
        <v>3664</v>
      </c>
      <c r="D11" s="12" t="s">
        <v>1417</v>
      </c>
      <c r="E11" s="12" t="s">
        <v>57</v>
      </c>
      <c r="F11" s="31" t="s">
        <v>1400</v>
      </c>
      <c r="G11" s="12" t="s">
        <v>58</v>
      </c>
      <c r="H11" s="12" t="s">
        <v>639</v>
      </c>
      <c r="I11" s="29" t="s">
        <v>2101</v>
      </c>
      <c r="J11" s="12">
        <v>0</v>
      </c>
      <c r="K11" s="12">
        <v>3</v>
      </c>
      <c r="L11" s="13"/>
      <c r="M11" s="13"/>
      <c r="N11" s="13"/>
      <c r="O11" s="13"/>
      <c r="P11" s="12" t="s">
        <v>61</v>
      </c>
      <c r="Q11" s="12" t="s">
        <v>846</v>
      </c>
      <c r="R11" s="12" t="s">
        <v>2102</v>
      </c>
      <c r="S11" s="12" t="s">
        <v>3399</v>
      </c>
    </row>
    <row r="12" spans="1:19" ht="15.75" customHeight="1" thickBot="1" x14ac:dyDescent="0.25">
      <c r="A12" s="79" t="str">
        <f t="shared" si="0"/>
        <v>U-ARC007</v>
      </c>
      <c r="B12" s="12" t="s">
        <v>17</v>
      </c>
      <c r="C12" s="46" t="s">
        <v>3664</v>
      </c>
      <c r="D12" s="12" t="s">
        <v>1417</v>
      </c>
      <c r="E12" s="12" t="s">
        <v>29</v>
      </c>
      <c r="F12" s="31" t="s">
        <v>1400</v>
      </c>
      <c r="G12" s="12" t="s">
        <v>58</v>
      </c>
      <c r="H12" s="12" t="s">
        <v>639</v>
      </c>
      <c r="I12" s="29" t="s">
        <v>2103</v>
      </c>
      <c r="J12" s="12">
        <v>0</v>
      </c>
      <c r="K12" s="12">
        <v>3</v>
      </c>
      <c r="L12" s="13"/>
      <c r="M12" s="13"/>
      <c r="N12" s="13"/>
      <c r="O12" s="13"/>
      <c r="P12" s="12" t="s">
        <v>61</v>
      </c>
      <c r="Q12" s="12" t="s">
        <v>846</v>
      </c>
      <c r="R12" s="12" t="s">
        <v>2102</v>
      </c>
      <c r="S12" s="12" t="s">
        <v>3399</v>
      </c>
    </row>
    <row r="13" spans="1:19" ht="15.75" customHeight="1" thickBot="1" x14ac:dyDescent="0.25">
      <c r="A13" s="79" t="str">
        <f t="shared" si="0"/>
        <v>U-ARC008-RF</v>
      </c>
      <c r="B13" s="12" t="s">
        <v>17</v>
      </c>
      <c r="C13" s="46" t="s">
        <v>3665</v>
      </c>
      <c r="D13" s="12" t="s">
        <v>1420</v>
      </c>
      <c r="E13" s="12" t="s">
        <v>57</v>
      </c>
      <c r="F13" s="31" t="s">
        <v>1400</v>
      </c>
      <c r="G13" s="12" t="s">
        <v>58</v>
      </c>
      <c r="H13" s="12" t="s">
        <v>59</v>
      </c>
      <c r="I13" s="15" t="s">
        <v>2104</v>
      </c>
      <c r="J13" s="12">
        <v>2</v>
      </c>
      <c r="K13" s="12">
        <v>1</v>
      </c>
      <c r="L13" s="12">
        <v>10</v>
      </c>
      <c r="M13" s="12">
        <v>3</v>
      </c>
      <c r="N13" s="13"/>
      <c r="O13" s="13"/>
      <c r="P13" s="12" t="s">
        <v>71</v>
      </c>
      <c r="Q13" s="12" t="s">
        <v>846</v>
      </c>
      <c r="R13" s="12" t="s">
        <v>2105</v>
      </c>
      <c r="S13" s="12" t="s">
        <v>3399</v>
      </c>
    </row>
    <row r="14" spans="1:19" ht="15.75" customHeight="1" thickBot="1" x14ac:dyDescent="0.25">
      <c r="A14" s="79" t="str">
        <f t="shared" si="0"/>
        <v>U-ARC008</v>
      </c>
      <c r="B14" s="12" t="s">
        <v>17</v>
      </c>
      <c r="C14" s="46" t="s">
        <v>3665</v>
      </c>
      <c r="D14" s="12" t="s">
        <v>1420</v>
      </c>
      <c r="E14" s="12" t="s">
        <v>29</v>
      </c>
      <c r="F14" s="31" t="s">
        <v>1400</v>
      </c>
      <c r="G14" s="12" t="s">
        <v>58</v>
      </c>
      <c r="H14" s="12" t="s">
        <v>59</v>
      </c>
      <c r="I14" s="15" t="s">
        <v>2106</v>
      </c>
      <c r="J14" s="12">
        <v>2</v>
      </c>
      <c r="K14" s="12">
        <v>1</v>
      </c>
      <c r="L14" s="12">
        <v>10</v>
      </c>
      <c r="M14" s="12">
        <v>3</v>
      </c>
      <c r="N14" s="13"/>
      <c r="O14" s="13"/>
      <c r="P14" s="12" t="s">
        <v>71</v>
      </c>
      <c r="Q14" s="12" t="s">
        <v>846</v>
      </c>
      <c r="R14" s="12" t="s">
        <v>2105</v>
      </c>
      <c r="S14" s="12" t="s">
        <v>3399</v>
      </c>
    </row>
    <row r="15" spans="1:19" ht="15.75" customHeight="1" thickBot="1" x14ac:dyDescent="0.25">
      <c r="A15" s="79" t="str">
        <f t="shared" si="0"/>
        <v>U-ARC009-RF</v>
      </c>
      <c r="B15" s="12" t="s">
        <v>17</v>
      </c>
      <c r="C15" s="44" t="s">
        <v>3666</v>
      </c>
      <c r="D15" s="12" t="s">
        <v>1424</v>
      </c>
      <c r="E15" s="12" t="s">
        <v>57</v>
      </c>
      <c r="F15" s="31" t="s">
        <v>1400</v>
      </c>
      <c r="G15" s="12" t="s">
        <v>58</v>
      </c>
      <c r="H15" s="13"/>
      <c r="I15" s="29" t="s">
        <v>4950</v>
      </c>
      <c r="J15" s="12" t="s">
        <v>1425</v>
      </c>
      <c r="K15" s="12">
        <v>2</v>
      </c>
      <c r="L15" s="13"/>
      <c r="M15" s="12">
        <v>3</v>
      </c>
      <c r="N15" s="13"/>
      <c r="O15" s="13"/>
      <c r="P15" s="12" t="s">
        <v>71</v>
      </c>
      <c r="Q15" s="12" t="s">
        <v>846</v>
      </c>
      <c r="R15" s="12" t="s">
        <v>2107</v>
      </c>
      <c r="S15" s="12" t="s">
        <v>3399</v>
      </c>
    </row>
    <row r="16" spans="1:19" ht="15.75" customHeight="1" thickBot="1" x14ac:dyDescent="0.25">
      <c r="A16" s="79" t="str">
        <f t="shared" si="0"/>
        <v>U-ARC009</v>
      </c>
      <c r="B16" s="12" t="s">
        <v>17</v>
      </c>
      <c r="C16" s="44" t="s">
        <v>3666</v>
      </c>
      <c r="D16" s="12" t="s">
        <v>1424</v>
      </c>
      <c r="E16" s="12" t="s">
        <v>29</v>
      </c>
      <c r="F16" s="31" t="s">
        <v>1400</v>
      </c>
      <c r="G16" s="12" t="s">
        <v>58</v>
      </c>
      <c r="H16" s="13"/>
      <c r="I16" s="29" t="s">
        <v>4950</v>
      </c>
      <c r="J16" s="12" t="s">
        <v>1425</v>
      </c>
      <c r="K16" s="12">
        <v>2</v>
      </c>
      <c r="L16" s="13"/>
      <c r="M16" s="12">
        <v>3</v>
      </c>
      <c r="N16" s="13"/>
      <c r="O16" s="13"/>
      <c r="P16" s="12" t="s">
        <v>71</v>
      </c>
      <c r="Q16" s="12" t="s">
        <v>846</v>
      </c>
      <c r="R16" s="12" t="s">
        <v>2107</v>
      </c>
      <c r="S16" s="12" t="s">
        <v>3399</v>
      </c>
    </row>
    <row r="17" spans="1:19" ht="15.75" customHeight="1" thickBot="1" x14ac:dyDescent="0.25">
      <c r="A17" s="79" t="str">
        <f t="shared" si="0"/>
        <v>U-ARC010-RF</v>
      </c>
      <c r="B17" s="12" t="s">
        <v>17</v>
      </c>
      <c r="C17" s="46" t="s">
        <v>3667</v>
      </c>
      <c r="D17" s="12" t="s">
        <v>1428</v>
      </c>
      <c r="E17" s="12" t="s">
        <v>57</v>
      </c>
      <c r="F17" s="31" t="s">
        <v>1400</v>
      </c>
      <c r="G17" s="12" t="s">
        <v>58</v>
      </c>
      <c r="H17" s="12" t="s">
        <v>639</v>
      </c>
      <c r="I17" s="29" t="s">
        <v>4812</v>
      </c>
      <c r="J17" s="12">
        <v>2</v>
      </c>
      <c r="K17" s="12">
        <v>1</v>
      </c>
      <c r="L17" s="13"/>
      <c r="M17" s="13"/>
      <c r="N17" s="13"/>
      <c r="O17" s="13"/>
      <c r="P17" s="12" t="s">
        <v>71</v>
      </c>
      <c r="Q17" s="12" t="s">
        <v>846</v>
      </c>
      <c r="R17" s="12" t="s">
        <v>2108</v>
      </c>
      <c r="S17" s="12" t="s">
        <v>3399</v>
      </c>
    </row>
    <row r="18" spans="1:19" ht="15.75" customHeight="1" thickBot="1" x14ac:dyDescent="0.25">
      <c r="A18" s="79" t="str">
        <f t="shared" si="0"/>
        <v>U-ARC010</v>
      </c>
      <c r="B18" s="12" t="s">
        <v>17</v>
      </c>
      <c r="C18" s="46" t="s">
        <v>3667</v>
      </c>
      <c r="D18" s="12" t="s">
        <v>1428</v>
      </c>
      <c r="E18" s="12" t="s">
        <v>29</v>
      </c>
      <c r="F18" s="31" t="s">
        <v>1400</v>
      </c>
      <c r="G18" s="12" t="s">
        <v>58</v>
      </c>
      <c r="H18" s="12" t="s">
        <v>639</v>
      </c>
      <c r="I18" s="29" t="s">
        <v>4814</v>
      </c>
      <c r="J18" s="12">
        <v>2</v>
      </c>
      <c r="K18" s="12">
        <v>1</v>
      </c>
      <c r="L18" s="13"/>
      <c r="M18" s="13"/>
      <c r="N18" s="13"/>
      <c r="O18" s="13"/>
      <c r="P18" s="12" t="s">
        <v>71</v>
      </c>
      <c r="Q18" s="12" t="s">
        <v>846</v>
      </c>
      <c r="R18" s="12" t="s">
        <v>2108</v>
      </c>
      <c r="S18" s="12" t="s">
        <v>3399</v>
      </c>
    </row>
    <row r="19" spans="1:19" ht="15.75" customHeight="1" thickBot="1" x14ac:dyDescent="0.25">
      <c r="A19" s="79" t="str">
        <f t="shared" si="0"/>
        <v>U-ARC011-RF</v>
      </c>
      <c r="B19" s="12" t="s">
        <v>17</v>
      </c>
      <c r="C19" s="46" t="s">
        <v>3668</v>
      </c>
      <c r="D19" s="12" t="s">
        <v>1430</v>
      </c>
      <c r="E19" s="12" t="s">
        <v>57</v>
      </c>
      <c r="F19" s="31" t="s">
        <v>1400</v>
      </c>
      <c r="G19" s="12" t="s">
        <v>58</v>
      </c>
      <c r="H19" s="12" t="s">
        <v>59</v>
      </c>
      <c r="I19" s="16" t="s">
        <v>2109</v>
      </c>
      <c r="J19" s="12">
        <v>2</v>
      </c>
      <c r="K19" s="12">
        <v>1</v>
      </c>
      <c r="L19" s="12">
        <v>5</v>
      </c>
      <c r="M19" s="12">
        <v>3</v>
      </c>
      <c r="N19" s="13"/>
      <c r="O19" s="13"/>
      <c r="P19" s="12" t="s">
        <v>83</v>
      </c>
      <c r="Q19" s="12" t="s">
        <v>846</v>
      </c>
      <c r="R19" s="12" t="s">
        <v>2110</v>
      </c>
      <c r="S19" s="12" t="s">
        <v>3399</v>
      </c>
    </row>
    <row r="20" spans="1:19" ht="15.75" customHeight="1" thickBot="1" x14ac:dyDescent="0.25">
      <c r="A20" s="79" t="str">
        <f t="shared" si="0"/>
        <v>U-ARC011</v>
      </c>
      <c r="B20" s="12" t="s">
        <v>17</v>
      </c>
      <c r="C20" s="46" t="s">
        <v>3668</v>
      </c>
      <c r="D20" s="12" t="s">
        <v>1430</v>
      </c>
      <c r="E20" s="12" t="s">
        <v>29</v>
      </c>
      <c r="F20" s="31" t="s">
        <v>1400</v>
      </c>
      <c r="G20" s="12" t="s">
        <v>58</v>
      </c>
      <c r="H20" s="12" t="s">
        <v>59</v>
      </c>
      <c r="I20" s="16" t="s">
        <v>2111</v>
      </c>
      <c r="J20" s="12">
        <v>2</v>
      </c>
      <c r="K20" s="12">
        <v>1</v>
      </c>
      <c r="L20" s="12">
        <v>5</v>
      </c>
      <c r="M20" s="12">
        <v>3</v>
      </c>
      <c r="N20" s="13"/>
      <c r="O20" s="13"/>
      <c r="P20" s="12" t="s">
        <v>83</v>
      </c>
      <c r="Q20" s="12" t="s">
        <v>846</v>
      </c>
      <c r="R20" s="12" t="s">
        <v>2110</v>
      </c>
      <c r="S20" s="12" t="s">
        <v>3399</v>
      </c>
    </row>
    <row r="21" spans="1:19" ht="15.75" customHeight="1" thickBot="1" x14ac:dyDescent="0.25">
      <c r="A21" s="79" t="str">
        <f t="shared" si="0"/>
        <v>U-ARC012-RF</v>
      </c>
      <c r="B21" s="12" t="s">
        <v>17</v>
      </c>
      <c r="C21" s="46" t="s">
        <v>3669</v>
      </c>
      <c r="D21" s="12" t="s">
        <v>1433</v>
      </c>
      <c r="E21" s="12" t="s">
        <v>57</v>
      </c>
      <c r="F21" s="31" t="s">
        <v>1400</v>
      </c>
      <c r="G21" s="12" t="s">
        <v>58</v>
      </c>
      <c r="H21" s="12" t="s">
        <v>59</v>
      </c>
      <c r="I21" s="16" t="s">
        <v>2112</v>
      </c>
      <c r="J21" s="12">
        <v>2</v>
      </c>
      <c r="K21" s="12">
        <v>2</v>
      </c>
      <c r="L21" s="12">
        <v>4</v>
      </c>
      <c r="M21" s="12">
        <v>3</v>
      </c>
      <c r="N21" s="13"/>
      <c r="O21" s="13"/>
      <c r="P21" s="12" t="s">
        <v>83</v>
      </c>
      <c r="Q21" s="12" t="s">
        <v>846</v>
      </c>
      <c r="R21" s="12" t="s">
        <v>2113</v>
      </c>
      <c r="S21" s="12" t="s">
        <v>3399</v>
      </c>
    </row>
    <row r="22" spans="1:19" ht="15.75" customHeight="1" thickBot="1" x14ac:dyDescent="0.25">
      <c r="A22" s="79" t="str">
        <f t="shared" si="0"/>
        <v>U-ARC012</v>
      </c>
      <c r="B22" s="12" t="s">
        <v>17</v>
      </c>
      <c r="C22" s="46" t="s">
        <v>3669</v>
      </c>
      <c r="D22" s="12" t="s">
        <v>1433</v>
      </c>
      <c r="E22" s="12" t="s">
        <v>29</v>
      </c>
      <c r="F22" s="31" t="s">
        <v>1400</v>
      </c>
      <c r="G22" s="12" t="s">
        <v>58</v>
      </c>
      <c r="H22" s="12" t="s">
        <v>59</v>
      </c>
      <c r="I22" s="16" t="s">
        <v>2114</v>
      </c>
      <c r="J22" s="12">
        <v>2</v>
      </c>
      <c r="K22" s="12">
        <v>2</v>
      </c>
      <c r="L22" s="12">
        <v>4</v>
      </c>
      <c r="M22" s="12">
        <v>3</v>
      </c>
      <c r="N22" s="13"/>
      <c r="O22" s="13"/>
      <c r="P22" s="12" t="s">
        <v>83</v>
      </c>
      <c r="Q22" s="12" t="s">
        <v>846</v>
      </c>
      <c r="R22" s="12" t="s">
        <v>2113</v>
      </c>
      <c r="S22" s="12" t="s">
        <v>3399</v>
      </c>
    </row>
    <row r="23" spans="1:19" ht="15.75" customHeight="1" thickBot="1" x14ac:dyDescent="0.25">
      <c r="A23" s="79" t="str">
        <f t="shared" si="0"/>
        <v>U-ARC013-RF</v>
      </c>
      <c r="B23" s="12" t="s">
        <v>17</v>
      </c>
      <c r="C23" s="46" t="s">
        <v>3670</v>
      </c>
      <c r="D23" s="12" t="s">
        <v>1435</v>
      </c>
      <c r="E23" s="12" t="s">
        <v>57</v>
      </c>
      <c r="F23" s="31" t="s">
        <v>1400</v>
      </c>
      <c r="G23" s="12" t="s">
        <v>58</v>
      </c>
      <c r="H23" s="12" t="s">
        <v>59</v>
      </c>
      <c r="I23" s="16" t="s">
        <v>2115</v>
      </c>
      <c r="J23" s="12">
        <v>2</v>
      </c>
      <c r="K23" s="12">
        <v>3</v>
      </c>
      <c r="L23" s="12">
        <v>3</v>
      </c>
      <c r="M23" s="12">
        <v>3</v>
      </c>
      <c r="N23" s="13"/>
      <c r="O23" s="13"/>
      <c r="P23" s="12" t="s">
        <v>83</v>
      </c>
      <c r="Q23" s="12" t="s">
        <v>846</v>
      </c>
      <c r="R23" s="12" t="s">
        <v>2116</v>
      </c>
      <c r="S23" s="12" t="s">
        <v>3399</v>
      </c>
    </row>
    <row r="24" spans="1:19" ht="15.75" customHeight="1" thickBot="1" x14ac:dyDescent="0.25">
      <c r="A24" s="79" t="str">
        <f t="shared" si="0"/>
        <v>U-ARC013</v>
      </c>
      <c r="B24" s="12" t="s">
        <v>17</v>
      </c>
      <c r="C24" s="46" t="s">
        <v>3670</v>
      </c>
      <c r="D24" s="12" t="s">
        <v>1435</v>
      </c>
      <c r="E24" s="12" t="s">
        <v>29</v>
      </c>
      <c r="F24" s="31" t="s">
        <v>1400</v>
      </c>
      <c r="G24" s="12" t="s">
        <v>58</v>
      </c>
      <c r="H24" s="12" t="s">
        <v>59</v>
      </c>
      <c r="I24" s="16" t="s">
        <v>2117</v>
      </c>
      <c r="J24" s="12">
        <v>2</v>
      </c>
      <c r="K24" s="12">
        <v>3</v>
      </c>
      <c r="L24" s="12">
        <v>3</v>
      </c>
      <c r="M24" s="12">
        <v>3</v>
      </c>
      <c r="N24" s="13"/>
      <c r="O24" s="13"/>
      <c r="P24" s="12" t="s">
        <v>83</v>
      </c>
      <c r="Q24" s="12" t="s">
        <v>846</v>
      </c>
      <c r="R24" s="12" t="s">
        <v>2116</v>
      </c>
      <c r="S24" s="12" t="s">
        <v>3399</v>
      </c>
    </row>
    <row r="25" spans="1:19" ht="15.75" customHeight="1" thickBot="1" x14ac:dyDescent="0.25">
      <c r="A25" s="79" t="str">
        <f t="shared" si="0"/>
        <v>U-ARC014-RF</v>
      </c>
      <c r="B25" s="12" t="s">
        <v>17</v>
      </c>
      <c r="C25" s="46" t="s">
        <v>3671</v>
      </c>
      <c r="D25" s="12" t="s">
        <v>1437</v>
      </c>
      <c r="E25" s="12" t="s">
        <v>57</v>
      </c>
      <c r="F25" s="31" t="s">
        <v>1400</v>
      </c>
      <c r="G25" s="12" t="s">
        <v>58</v>
      </c>
      <c r="H25" s="13"/>
      <c r="I25" s="16" t="s">
        <v>2118</v>
      </c>
      <c r="J25" s="12">
        <v>0</v>
      </c>
      <c r="K25" s="12">
        <v>1</v>
      </c>
      <c r="L25" s="13"/>
      <c r="M25" s="12">
        <v>3</v>
      </c>
      <c r="N25" s="13"/>
      <c r="O25" s="13"/>
      <c r="P25" s="12" t="s">
        <v>83</v>
      </c>
      <c r="Q25" s="12" t="s">
        <v>846</v>
      </c>
      <c r="R25" s="12" t="s">
        <v>2119</v>
      </c>
      <c r="S25" s="12" t="s">
        <v>3399</v>
      </c>
    </row>
    <row r="26" spans="1:19" ht="15.75" customHeight="1" thickBot="1" x14ac:dyDescent="0.25">
      <c r="A26" s="79" t="str">
        <f t="shared" si="0"/>
        <v>U-ARC014</v>
      </c>
      <c r="B26" s="12" t="s">
        <v>17</v>
      </c>
      <c r="C26" s="46" t="s">
        <v>3671</v>
      </c>
      <c r="D26" s="12" t="s">
        <v>1437</v>
      </c>
      <c r="E26" s="12" t="s">
        <v>29</v>
      </c>
      <c r="F26" s="31" t="s">
        <v>1400</v>
      </c>
      <c r="G26" s="12" t="s">
        <v>58</v>
      </c>
      <c r="H26" s="13"/>
      <c r="I26" s="16" t="s">
        <v>2120</v>
      </c>
      <c r="J26" s="12">
        <v>0</v>
      </c>
      <c r="K26" s="12">
        <v>1</v>
      </c>
      <c r="L26" s="13"/>
      <c r="M26" s="12">
        <v>3</v>
      </c>
      <c r="N26" s="13"/>
      <c r="O26" s="13"/>
      <c r="P26" s="12" t="s">
        <v>83</v>
      </c>
      <c r="Q26" s="12" t="s">
        <v>846</v>
      </c>
      <c r="R26" s="12" t="s">
        <v>2119</v>
      </c>
      <c r="S26" s="12" t="s">
        <v>3399</v>
      </c>
    </row>
    <row r="27" spans="1:19" ht="15.75" customHeight="1" thickBot="1" x14ac:dyDescent="0.25">
      <c r="A27" s="79" t="str">
        <f t="shared" si="0"/>
        <v>U-ARC015-RF</v>
      </c>
      <c r="B27" s="12" t="s">
        <v>17</v>
      </c>
      <c r="C27" s="46" t="s">
        <v>3672</v>
      </c>
      <c r="D27" s="12" t="s">
        <v>1440</v>
      </c>
      <c r="E27" s="12" t="s">
        <v>57</v>
      </c>
      <c r="F27" s="31" t="s">
        <v>1400</v>
      </c>
      <c r="G27" s="12" t="s">
        <v>58</v>
      </c>
      <c r="H27" s="13"/>
      <c r="I27" s="16" t="s">
        <v>2121</v>
      </c>
      <c r="J27" s="12">
        <v>0</v>
      </c>
      <c r="K27" s="12">
        <v>2</v>
      </c>
      <c r="L27" s="13"/>
      <c r="M27" s="12">
        <v>3</v>
      </c>
      <c r="N27" s="13"/>
      <c r="O27" s="13"/>
      <c r="P27" s="12" t="s">
        <v>83</v>
      </c>
      <c r="Q27" s="12" t="s">
        <v>846</v>
      </c>
      <c r="R27" s="12" t="s">
        <v>2122</v>
      </c>
      <c r="S27" s="12" t="s">
        <v>3399</v>
      </c>
    </row>
    <row r="28" spans="1:19" ht="15.75" customHeight="1" thickBot="1" x14ac:dyDescent="0.25">
      <c r="A28" s="79" t="str">
        <f t="shared" si="0"/>
        <v>U-ARC015</v>
      </c>
      <c r="B28" s="12" t="s">
        <v>17</v>
      </c>
      <c r="C28" s="46" t="s">
        <v>3672</v>
      </c>
      <c r="D28" s="12" t="s">
        <v>1440</v>
      </c>
      <c r="E28" s="12" t="s">
        <v>29</v>
      </c>
      <c r="F28" s="31" t="s">
        <v>1400</v>
      </c>
      <c r="G28" s="12" t="s">
        <v>58</v>
      </c>
      <c r="H28" s="13"/>
      <c r="I28" s="16" t="s">
        <v>2123</v>
      </c>
      <c r="J28" s="12">
        <v>0</v>
      </c>
      <c r="K28" s="12">
        <v>2</v>
      </c>
      <c r="L28" s="13"/>
      <c r="M28" s="12">
        <v>3</v>
      </c>
      <c r="N28" s="13"/>
      <c r="O28" s="13"/>
      <c r="P28" s="12" t="s">
        <v>83</v>
      </c>
      <c r="Q28" s="12" t="s">
        <v>846</v>
      </c>
      <c r="R28" s="12" t="s">
        <v>2122</v>
      </c>
      <c r="S28" s="12" t="s">
        <v>3399</v>
      </c>
    </row>
    <row r="29" spans="1:19" ht="15.75" customHeight="1" thickBot="1" x14ac:dyDescent="0.25">
      <c r="A29" s="79" t="str">
        <f t="shared" si="0"/>
        <v>U-ARC016-RF</v>
      </c>
      <c r="B29" s="12" t="s">
        <v>17</v>
      </c>
      <c r="C29" s="46" t="s">
        <v>3673</v>
      </c>
      <c r="D29" s="12" t="s">
        <v>1444</v>
      </c>
      <c r="E29" s="12" t="s">
        <v>57</v>
      </c>
      <c r="F29" s="31" t="s">
        <v>1400</v>
      </c>
      <c r="G29" s="12" t="s">
        <v>58</v>
      </c>
      <c r="H29" s="13"/>
      <c r="I29" s="16" t="s">
        <v>2124</v>
      </c>
      <c r="J29" s="12">
        <v>0</v>
      </c>
      <c r="K29" s="12">
        <v>3</v>
      </c>
      <c r="L29" s="13"/>
      <c r="M29" s="12">
        <v>3</v>
      </c>
      <c r="N29" s="13"/>
      <c r="O29" s="13"/>
      <c r="P29" s="12" t="s">
        <v>83</v>
      </c>
      <c r="Q29" s="12" t="s">
        <v>846</v>
      </c>
      <c r="R29" s="12" t="s">
        <v>2125</v>
      </c>
      <c r="S29" s="12" t="s">
        <v>3399</v>
      </c>
    </row>
    <row r="30" spans="1:19" ht="15.75" customHeight="1" thickBot="1" x14ac:dyDescent="0.25">
      <c r="A30" s="79" t="str">
        <f t="shared" si="0"/>
        <v>U-ARC016</v>
      </c>
      <c r="B30" s="12" t="s">
        <v>17</v>
      </c>
      <c r="C30" s="46" t="s">
        <v>3673</v>
      </c>
      <c r="D30" s="12" t="s">
        <v>1444</v>
      </c>
      <c r="E30" s="12" t="s">
        <v>29</v>
      </c>
      <c r="F30" s="31" t="s">
        <v>1400</v>
      </c>
      <c r="G30" s="12" t="s">
        <v>58</v>
      </c>
      <c r="H30" s="13"/>
      <c r="I30" s="16" t="s">
        <v>2126</v>
      </c>
      <c r="J30" s="12">
        <v>0</v>
      </c>
      <c r="K30" s="12">
        <v>3</v>
      </c>
      <c r="L30" s="13"/>
      <c r="M30" s="12">
        <v>3</v>
      </c>
      <c r="N30" s="13"/>
      <c r="O30" s="13"/>
      <c r="P30" s="12" t="s">
        <v>83</v>
      </c>
      <c r="Q30" s="12" t="s">
        <v>846</v>
      </c>
      <c r="R30" s="12" t="s">
        <v>2125</v>
      </c>
      <c r="S30" s="12" t="s">
        <v>3399</v>
      </c>
    </row>
    <row r="31" spans="1:19" ht="15.75" customHeight="1" thickBot="1" x14ac:dyDescent="0.25">
      <c r="A31" s="79" t="str">
        <f t="shared" si="0"/>
        <v>U-ARC017-RF</v>
      </c>
      <c r="B31" s="12" t="s">
        <v>17</v>
      </c>
      <c r="C31" s="46" t="s">
        <v>3674</v>
      </c>
      <c r="D31" s="12" t="s">
        <v>1448</v>
      </c>
      <c r="E31" s="12" t="s">
        <v>57</v>
      </c>
      <c r="F31" s="31" t="s">
        <v>1400</v>
      </c>
      <c r="G31" s="12" t="s">
        <v>58</v>
      </c>
      <c r="H31" s="12" t="s">
        <v>639</v>
      </c>
      <c r="I31" s="16" t="s">
        <v>2127</v>
      </c>
      <c r="J31" s="12">
        <v>1</v>
      </c>
      <c r="K31" s="12">
        <v>2</v>
      </c>
      <c r="L31" s="13"/>
      <c r="M31" s="13"/>
      <c r="N31" s="13"/>
      <c r="O31" s="13"/>
      <c r="P31" s="12" t="s">
        <v>83</v>
      </c>
      <c r="Q31" s="12" t="s">
        <v>846</v>
      </c>
      <c r="R31" s="12" t="s">
        <v>2128</v>
      </c>
      <c r="S31" s="12" t="s">
        <v>3399</v>
      </c>
    </row>
    <row r="32" spans="1:19" ht="15.75" customHeight="1" thickBot="1" x14ac:dyDescent="0.25">
      <c r="A32" s="79" t="str">
        <f t="shared" si="0"/>
        <v>U-ARC017</v>
      </c>
      <c r="B32" s="12" t="s">
        <v>17</v>
      </c>
      <c r="C32" s="46" t="s">
        <v>3674</v>
      </c>
      <c r="D32" s="12" t="s">
        <v>1448</v>
      </c>
      <c r="E32" s="12" t="s">
        <v>29</v>
      </c>
      <c r="F32" s="31" t="s">
        <v>1400</v>
      </c>
      <c r="G32" s="12" t="s">
        <v>58</v>
      </c>
      <c r="H32" s="12" t="s">
        <v>639</v>
      </c>
      <c r="I32" s="16" t="s">
        <v>2129</v>
      </c>
      <c r="J32" s="12">
        <v>1</v>
      </c>
      <c r="K32" s="12">
        <v>2</v>
      </c>
      <c r="L32" s="13"/>
      <c r="M32" s="13"/>
      <c r="N32" s="13"/>
      <c r="O32" s="13"/>
      <c r="P32" s="12" t="s">
        <v>83</v>
      </c>
      <c r="Q32" s="12" t="s">
        <v>846</v>
      </c>
      <c r="R32" s="12" t="s">
        <v>2128</v>
      </c>
      <c r="S32" s="12" t="s">
        <v>3399</v>
      </c>
    </row>
    <row r="33" spans="1:19" ht="15.75" customHeight="1" thickBot="1" x14ac:dyDescent="0.25">
      <c r="A33" s="79" t="str">
        <f t="shared" si="0"/>
        <v>U-ARC018-RF</v>
      </c>
      <c r="B33" s="12" t="s">
        <v>17</v>
      </c>
      <c r="C33" s="46" t="s">
        <v>3675</v>
      </c>
      <c r="D33" s="12" t="s">
        <v>1452</v>
      </c>
      <c r="E33" s="12" t="s">
        <v>57</v>
      </c>
      <c r="F33" s="31" t="s">
        <v>1400</v>
      </c>
      <c r="G33" s="12" t="s">
        <v>58</v>
      </c>
      <c r="H33" s="12" t="s">
        <v>639</v>
      </c>
      <c r="I33" s="29" t="s">
        <v>4815</v>
      </c>
      <c r="J33" s="12">
        <v>1</v>
      </c>
      <c r="K33" s="12">
        <v>3</v>
      </c>
      <c r="L33" s="13"/>
      <c r="M33" s="13"/>
      <c r="N33" s="13"/>
      <c r="O33" s="13"/>
      <c r="P33" s="12" t="s">
        <v>83</v>
      </c>
      <c r="Q33" s="12" t="s">
        <v>846</v>
      </c>
      <c r="R33" s="12" t="s">
        <v>2130</v>
      </c>
      <c r="S33" s="12" t="s">
        <v>3399</v>
      </c>
    </row>
    <row r="34" spans="1:19" ht="15.75" customHeight="1" thickBot="1" x14ac:dyDescent="0.25">
      <c r="A34" s="79" t="str">
        <f t="shared" si="0"/>
        <v>U-ARC018</v>
      </c>
      <c r="B34" s="12" t="s">
        <v>17</v>
      </c>
      <c r="C34" s="46" t="s">
        <v>3675</v>
      </c>
      <c r="D34" s="12" t="s">
        <v>1452</v>
      </c>
      <c r="E34" s="12" t="s">
        <v>29</v>
      </c>
      <c r="F34" s="31" t="s">
        <v>1400</v>
      </c>
      <c r="G34" s="12" t="s">
        <v>58</v>
      </c>
      <c r="H34" s="12" t="s">
        <v>639</v>
      </c>
      <c r="I34" s="29" t="s">
        <v>4830</v>
      </c>
      <c r="J34" s="12">
        <v>1</v>
      </c>
      <c r="K34" s="12">
        <v>3</v>
      </c>
      <c r="L34" s="13"/>
      <c r="M34" s="13"/>
      <c r="N34" s="13"/>
      <c r="O34" s="13"/>
      <c r="P34" s="12" t="s">
        <v>83</v>
      </c>
      <c r="Q34" s="12" t="s">
        <v>846</v>
      </c>
      <c r="R34" s="12" t="s">
        <v>2130</v>
      </c>
      <c r="S34" s="12" t="s">
        <v>3399</v>
      </c>
    </row>
    <row r="35" spans="1:19" ht="15.75" customHeight="1" thickBot="1" x14ac:dyDescent="0.25">
      <c r="A35" s="79" t="str">
        <f t="shared" si="0"/>
        <v>U-ARC019-RF</v>
      </c>
      <c r="B35" s="12" t="s">
        <v>17</v>
      </c>
      <c r="C35" s="46" t="s">
        <v>3676</v>
      </c>
      <c r="D35" s="12" t="s">
        <v>1454</v>
      </c>
      <c r="E35" s="12" t="s">
        <v>57</v>
      </c>
      <c r="F35" s="31" t="s">
        <v>1400</v>
      </c>
      <c r="G35" s="12" t="s">
        <v>58</v>
      </c>
      <c r="H35" s="12" t="s">
        <v>639</v>
      </c>
      <c r="I35" s="16" t="s">
        <v>2131</v>
      </c>
      <c r="J35" s="12">
        <v>0</v>
      </c>
      <c r="K35" s="12">
        <v>1</v>
      </c>
      <c r="L35" s="13"/>
      <c r="M35" s="13"/>
      <c r="N35" s="13"/>
      <c r="O35" s="13"/>
      <c r="P35" s="12" t="s">
        <v>83</v>
      </c>
      <c r="Q35" s="12" t="s">
        <v>846</v>
      </c>
      <c r="R35" s="12" t="s">
        <v>2132</v>
      </c>
      <c r="S35" s="12" t="s">
        <v>3399</v>
      </c>
    </row>
    <row r="36" spans="1:19" ht="15.75" customHeight="1" thickBot="1" x14ac:dyDescent="0.25">
      <c r="A36" s="79" t="str">
        <f t="shared" si="0"/>
        <v>U-ARC019</v>
      </c>
      <c r="B36" s="12" t="s">
        <v>17</v>
      </c>
      <c r="C36" s="46" t="s">
        <v>3676</v>
      </c>
      <c r="D36" s="12" t="s">
        <v>1454</v>
      </c>
      <c r="E36" s="12" t="s">
        <v>29</v>
      </c>
      <c r="F36" s="31" t="s">
        <v>1400</v>
      </c>
      <c r="G36" s="12" t="s">
        <v>58</v>
      </c>
      <c r="H36" s="12" t="s">
        <v>639</v>
      </c>
      <c r="I36" s="16" t="s">
        <v>2133</v>
      </c>
      <c r="J36" s="12">
        <v>0</v>
      </c>
      <c r="K36" s="12">
        <v>1</v>
      </c>
      <c r="L36" s="13"/>
      <c r="M36" s="13"/>
      <c r="N36" s="13"/>
      <c r="O36" s="13"/>
      <c r="P36" s="12" t="s">
        <v>83</v>
      </c>
      <c r="Q36" s="12" t="s">
        <v>846</v>
      </c>
      <c r="R36" s="12" t="s">
        <v>2132</v>
      </c>
      <c r="S36" s="12" t="s">
        <v>3399</v>
      </c>
    </row>
    <row r="37" spans="1:19" ht="15.75" customHeight="1" thickBot="1" x14ac:dyDescent="0.25">
      <c r="A37" s="79" t="str">
        <f t="shared" si="0"/>
        <v>U-ARC020-RF</v>
      </c>
      <c r="B37" s="12" t="s">
        <v>17</v>
      </c>
      <c r="C37" s="46" t="s">
        <v>3677</v>
      </c>
      <c r="D37" s="12" t="s">
        <v>1458</v>
      </c>
      <c r="E37" s="12" t="s">
        <v>57</v>
      </c>
      <c r="F37" s="31" t="s">
        <v>1400</v>
      </c>
      <c r="G37" s="12" t="s">
        <v>58</v>
      </c>
      <c r="H37" s="12" t="s">
        <v>59</v>
      </c>
      <c r="I37" s="16" t="s">
        <v>2134</v>
      </c>
      <c r="J37" s="12">
        <v>2</v>
      </c>
      <c r="K37" s="12">
        <v>1</v>
      </c>
      <c r="L37" s="12">
        <v>5</v>
      </c>
      <c r="M37" s="12">
        <v>3</v>
      </c>
      <c r="N37" s="13"/>
      <c r="O37" s="13"/>
      <c r="P37" s="12" t="s">
        <v>53</v>
      </c>
      <c r="Q37" s="12" t="s">
        <v>846</v>
      </c>
      <c r="R37" s="12" t="s">
        <v>2135</v>
      </c>
      <c r="S37" s="12" t="s">
        <v>3399</v>
      </c>
    </row>
    <row r="38" spans="1:19" ht="15.75" customHeight="1" thickBot="1" x14ac:dyDescent="0.25">
      <c r="A38" s="79" t="str">
        <f t="shared" si="0"/>
        <v>U-ARC020</v>
      </c>
      <c r="B38" s="12" t="s">
        <v>17</v>
      </c>
      <c r="C38" s="46" t="s">
        <v>3677</v>
      </c>
      <c r="D38" s="12" t="s">
        <v>1458</v>
      </c>
      <c r="E38" s="12" t="s">
        <v>29</v>
      </c>
      <c r="F38" s="31" t="s">
        <v>1400</v>
      </c>
      <c r="G38" s="12" t="s">
        <v>58</v>
      </c>
      <c r="H38" s="12" t="s">
        <v>59</v>
      </c>
      <c r="I38" s="16" t="s">
        <v>2136</v>
      </c>
      <c r="J38" s="12">
        <v>2</v>
      </c>
      <c r="K38" s="12">
        <v>1</v>
      </c>
      <c r="L38" s="12">
        <v>5</v>
      </c>
      <c r="M38" s="12">
        <v>3</v>
      </c>
      <c r="N38" s="13"/>
      <c r="O38" s="13"/>
      <c r="P38" s="12" t="s">
        <v>53</v>
      </c>
      <c r="Q38" s="12" t="s">
        <v>846</v>
      </c>
      <c r="R38" s="12" t="s">
        <v>2135</v>
      </c>
      <c r="S38" s="12" t="s">
        <v>3399</v>
      </c>
    </row>
    <row r="39" spans="1:19" ht="15.75" customHeight="1" thickBot="1" x14ac:dyDescent="0.25">
      <c r="A39" s="79" t="str">
        <f t="shared" si="0"/>
        <v>U-ARC021-RF</v>
      </c>
      <c r="B39" s="12" t="s">
        <v>17</v>
      </c>
      <c r="C39" s="46" t="s">
        <v>3678</v>
      </c>
      <c r="D39" s="12" t="s">
        <v>1461</v>
      </c>
      <c r="E39" s="12" t="s">
        <v>57</v>
      </c>
      <c r="F39" s="31" t="s">
        <v>1400</v>
      </c>
      <c r="G39" s="12" t="s">
        <v>58</v>
      </c>
      <c r="H39" s="12" t="s">
        <v>59</v>
      </c>
      <c r="I39" s="16" t="s">
        <v>2137</v>
      </c>
      <c r="J39" s="12">
        <v>2</v>
      </c>
      <c r="K39" s="12">
        <v>2</v>
      </c>
      <c r="L39" s="12">
        <v>4</v>
      </c>
      <c r="M39" s="12">
        <v>3</v>
      </c>
      <c r="N39" s="13"/>
      <c r="O39" s="13"/>
      <c r="P39" s="12" t="s">
        <v>53</v>
      </c>
      <c r="Q39" s="12" t="s">
        <v>846</v>
      </c>
      <c r="R39" s="12" t="s">
        <v>2138</v>
      </c>
      <c r="S39" s="12" t="s">
        <v>3399</v>
      </c>
    </row>
    <row r="40" spans="1:19" ht="15.75" customHeight="1" thickBot="1" x14ac:dyDescent="0.25">
      <c r="A40" s="79" t="str">
        <f t="shared" si="0"/>
        <v>U-ARC021</v>
      </c>
      <c r="B40" s="12" t="s">
        <v>17</v>
      </c>
      <c r="C40" s="46" t="s">
        <v>3678</v>
      </c>
      <c r="D40" s="12" t="s">
        <v>1461</v>
      </c>
      <c r="E40" s="12" t="s">
        <v>29</v>
      </c>
      <c r="F40" s="31" t="s">
        <v>1400</v>
      </c>
      <c r="G40" s="12" t="s">
        <v>58</v>
      </c>
      <c r="H40" s="12" t="s">
        <v>59</v>
      </c>
      <c r="I40" s="16" t="s">
        <v>2134</v>
      </c>
      <c r="J40" s="12">
        <v>2</v>
      </c>
      <c r="K40" s="12">
        <v>2</v>
      </c>
      <c r="L40" s="12">
        <v>4</v>
      </c>
      <c r="M40" s="12">
        <v>3</v>
      </c>
      <c r="N40" s="13"/>
      <c r="O40" s="13"/>
      <c r="P40" s="12" t="s">
        <v>53</v>
      </c>
      <c r="Q40" s="12" t="s">
        <v>846</v>
      </c>
      <c r="R40" s="12" t="s">
        <v>2138</v>
      </c>
      <c r="S40" s="12" t="s">
        <v>3399</v>
      </c>
    </row>
    <row r="41" spans="1:19" ht="15.75" customHeight="1" thickBot="1" x14ac:dyDescent="0.25">
      <c r="A41" s="79" t="str">
        <f t="shared" si="0"/>
        <v>U-ARC022-RF</v>
      </c>
      <c r="B41" s="12" t="s">
        <v>17</v>
      </c>
      <c r="C41" s="46" t="s">
        <v>3679</v>
      </c>
      <c r="D41" s="12" t="s">
        <v>1464</v>
      </c>
      <c r="E41" s="12" t="s">
        <v>57</v>
      </c>
      <c r="F41" s="31" t="s">
        <v>1400</v>
      </c>
      <c r="G41" s="12" t="s">
        <v>58</v>
      </c>
      <c r="H41" s="12" t="s">
        <v>59</v>
      </c>
      <c r="I41" s="16" t="s">
        <v>2139</v>
      </c>
      <c r="J41" s="12">
        <v>2</v>
      </c>
      <c r="K41" s="12">
        <v>3</v>
      </c>
      <c r="L41" s="12">
        <v>3</v>
      </c>
      <c r="M41" s="12">
        <v>3</v>
      </c>
      <c r="N41" s="13"/>
      <c r="O41" s="13"/>
      <c r="P41" s="12" t="s">
        <v>53</v>
      </c>
      <c r="Q41" s="12" t="s">
        <v>846</v>
      </c>
      <c r="R41" s="12" t="s">
        <v>2140</v>
      </c>
      <c r="S41" s="12" t="s">
        <v>3399</v>
      </c>
    </row>
    <row r="42" spans="1:19" ht="15.75" customHeight="1" thickBot="1" x14ac:dyDescent="0.25">
      <c r="A42" s="79" t="str">
        <f t="shared" si="0"/>
        <v>U-ARC022</v>
      </c>
      <c r="B42" s="12" t="s">
        <v>17</v>
      </c>
      <c r="C42" s="46" t="s">
        <v>3679</v>
      </c>
      <c r="D42" s="12" t="s">
        <v>1464</v>
      </c>
      <c r="E42" s="12" t="s">
        <v>29</v>
      </c>
      <c r="F42" s="31" t="s">
        <v>1400</v>
      </c>
      <c r="G42" s="12" t="s">
        <v>58</v>
      </c>
      <c r="H42" s="12" t="s">
        <v>59</v>
      </c>
      <c r="I42" s="16" t="s">
        <v>2141</v>
      </c>
      <c r="J42" s="12">
        <v>2</v>
      </c>
      <c r="K42" s="12">
        <v>3</v>
      </c>
      <c r="L42" s="12">
        <v>3</v>
      </c>
      <c r="M42" s="12">
        <v>3</v>
      </c>
      <c r="N42" s="13"/>
      <c r="O42" s="13"/>
      <c r="P42" s="12" t="s">
        <v>53</v>
      </c>
      <c r="Q42" s="12" t="s">
        <v>846</v>
      </c>
      <c r="R42" s="12" t="s">
        <v>2140</v>
      </c>
      <c r="S42" s="12" t="s">
        <v>3399</v>
      </c>
    </row>
    <row r="43" spans="1:19" ht="15.75" customHeight="1" thickBot="1" x14ac:dyDescent="0.25">
      <c r="A43" s="79" t="str">
        <f t="shared" si="0"/>
        <v>U-ARC023-RF</v>
      </c>
      <c r="B43" s="12" t="s">
        <v>17</v>
      </c>
      <c r="C43" s="46" t="s">
        <v>3680</v>
      </c>
      <c r="D43" s="12" t="s">
        <v>1467</v>
      </c>
      <c r="E43" s="12" t="s">
        <v>57</v>
      </c>
      <c r="F43" s="31" t="s">
        <v>1400</v>
      </c>
      <c r="G43" s="12" t="s">
        <v>58</v>
      </c>
      <c r="H43" s="12" t="s">
        <v>59</v>
      </c>
      <c r="I43" s="29" t="s">
        <v>2142</v>
      </c>
      <c r="J43" s="12">
        <v>2</v>
      </c>
      <c r="K43" s="12">
        <v>1</v>
      </c>
      <c r="L43" s="12">
        <v>6</v>
      </c>
      <c r="M43" s="12">
        <v>3</v>
      </c>
      <c r="N43" s="13"/>
      <c r="O43" s="13"/>
      <c r="P43" s="12" t="s">
        <v>53</v>
      </c>
      <c r="Q43" s="12" t="s">
        <v>846</v>
      </c>
      <c r="R43" s="12" t="s">
        <v>2143</v>
      </c>
      <c r="S43" s="12" t="s">
        <v>3399</v>
      </c>
    </row>
    <row r="44" spans="1:19" ht="15.75" customHeight="1" thickBot="1" x14ac:dyDescent="0.25">
      <c r="A44" s="79" t="str">
        <f t="shared" si="0"/>
        <v>U-ARC023</v>
      </c>
      <c r="B44" s="12" t="s">
        <v>17</v>
      </c>
      <c r="C44" s="46" t="s">
        <v>3680</v>
      </c>
      <c r="D44" s="12" t="s">
        <v>1467</v>
      </c>
      <c r="E44" s="12" t="s">
        <v>29</v>
      </c>
      <c r="F44" s="31" t="s">
        <v>1400</v>
      </c>
      <c r="G44" s="12" t="s">
        <v>58</v>
      </c>
      <c r="H44" s="12" t="s">
        <v>59</v>
      </c>
      <c r="I44" s="29" t="s">
        <v>2144</v>
      </c>
      <c r="J44" s="12">
        <v>2</v>
      </c>
      <c r="K44" s="12">
        <v>1</v>
      </c>
      <c r="L44" s="12">
        <v>6</v>
      </c>
      <c r="M44" s="12">
        <v>3</v>
      </c>
      <c r="N44" s="13"/>
      <c r="O44" s="13"/>
      <c r="P44" s="12" t="s">
        <v>53</v>
      </c>
      <c r="Q44" s="12" t="s">
        <v>846</v>
      </c>
      <c r="R44" s="12" t="s">
        <v>2143</v>
      </c>
      <c r="S44" s="12" t="s">
        <v>3399</v>
      </c>
    </row>
    <row r="45" spans="1:19" ht="15.75" customHeight="1" thickBot="1" x14ac:dyDescent="0.25">
      <c r="A45" s="79" t="str">
        <f t="shared" si="0"/>
        <v>U-ARC024-RF</v>
      </c>
      <c r="B45" s="12" t="s">
        <v>17</v>
      </c>
      <c r="C45" s="46" t="s">
        <v>3681</v>
      </c>
      <c r="D45" s="12" t="s">
        <v>1471</v>
      </c>
      <c r="E45" s="12" t="s">
        <v>57</v>
      </c>
      <c r="F45" s="31" t="s">
        <v>1400</v>
      </c>
      <c r="G45" s="12" t="s">
        <v>58</v>
      </c>
      <c r="H45" s="12" t="s">
        <v>59</v>
      </c>
      <c r="I45" s="29" t="s">
        <v>2145</v>
      </c>
      <c r="J45" s="12">
        <v>2</v>
      </c>
      <c r="K45" s="12">
        <v>2</v>
      </c>
      <c r="L45" s="12">
        <v>5</v>
      </c>
      <c r="M45" s="12">
        <v>3</v>
      </c>
      <c r="N45" s="13"/>
      <c r="O45" s="13"/>
      <c r="P45" s="12" t="s">
        <v>53</v>
      </c>
      <c r="Q45" s="12" t="s">
        <v>846</v>
      </c>
      <c r="R45" s="12" t="s">
        <v>2146</v>
      </c>
      <c r="S45" s="12" t="s">
        <v>3399</v>
      </c>
    </row>
    <row r="46" spans="1:19" ht="15.75" customHeight="1" thickBot="1" x14ac:dyDescent="0.25">
      <c r="A46" s="79" t="str">
        <f t="shared" si="0"/>
        <v>U-ARC024</v>
      </c>
      <c r="B46" s="12" t="s">
        <v>17</v>
      </c>
      <c r="C46" s="46" t="s">
        <v>3681</v>
      </c>
      <c r="D46" s="12" t="s">
        <v>1471</v>
      </c>
      <c r="E46" s="12" t="s">
        <v>29</v>
      </c>
      <c r="F46" s="31" t="s">
        <v>1400</v>
      </c>
      <c r="G46" s="12" t="s">
        <v>58</v>
      </c>
      <c r="H46" s="12" t="s">
        <v>59</v>
      </c>
      <c r="I46" s="29" t="s">
        <v>2147</v>
      </c>
      <c r="J46" s="12">
        <v>2</v>
      </c>
      <c r="K46" s="12">
        <v>2</v>
      </c>
      <c r="L46" s="12">
        <v>5</v>
      </c>
      <c r="M46" s="12">
        <v>3</v>
      </c>
      <c r="N46" s="13"/>
      <c r="O46" s="13"/>
      <c r="P46" s="12" t="s">
        <v>53</v>
      </c>
      <c r="Q46" s="12" t="s">
        <v>846</v>
      </c>
      <c r="R46" s="12" t="s">
        <v>2146</v>
      </c>
      <c r="S46" s="12" t="s">
        <v>3399</v>
      </c>
    </row>
    <row r="47" spans="1:19" ht="15.75" customHeight="1" thickBot="1" x14ac:dyDescent="0.25">
      <c r="A47" s="79" t="str">
        <f t="shared" si="0"/>
        <v>U-ARC025-RF</v>
      </c>
      <c r="B47" s="12" t="s">
        <v>17</v>
      </c>
      <c r="C47" s="46" t="s">
        <v>3682</v>
      </c>
      <c r="D47" s="12" t="s">
        <v>1475</v>
      </c>
      <c r="E47" s="12" t="s">
        <v>57</v>
      </c>
      <c r="F47" s="31" t="s">
        <v>1400</v>
      </c>
      <c r="G47" s="12" t="s">
        <v>58</v>
      </c>
      <c r="H47" s="12" t="s">
        <v>59</v>
      </c>
      <c r="I47" s="29" t="s">
        <v>2148</v>
      </c>
      <c r="J47" s="12">
        <v>2</v>
      </c>
      <c r="K47" s="12">
        <v>3</v>
      </c>
      <c r="L47" s="12">
        <v>4</v>
      </c>
      <c r="M47" s="12">
        <v>3</v>
      </c>
      <c r="N47" s="13"/>
      <c r="O47" s="13"/>
      <c r="P47" s="12" t="s">
        <v>53</v>
      </c>
      <c r="Q47" s="12" t="s">
        <v>846</v>
      </c>
      <c r="R47" s="12" t="s">
        <v>2149</v>
      </c>
      <c r="S47" s="12" t="s">
        <v>3399</v>
      </c>
    </row>
    <row r="48" spans="1:19" ht="15.75" customHeight="1" thickBot="1" x14ac:dyDescent="0.25">
      <c r="A48" s="79" t="str">
        <f t="shared" si="0"/>
        <v>U-ARC025</v>
      </c>
      <c r="B48" s="12" t="s">
        <v>17</v>
      </c>
      <c r="C48" s="46" t="s">
        <v>3682</v>
      </c>
      <c r="D48" s="12" t="s">
        <v>1475</v>
      </c>
      <c r="E48" s="12" t="s">
        <v>29</v>
      </c>
      <c r="F48" s="31" t="s">
        <v>1400</v>
      </c>
      <c r="G48" s="12" t="s">
        <v>58</v>
      </c>
      <c r="H48" s="12" t="s">
        <v>59</v>
      </c>
      <c r="I48" s="29" t="s">
        <v>2150</v>
      </c>
      <c r="J48" s="12">
        <v>2</v>
      </c>
      <c r="K48" s="12">
        <v>3</v>
      </c>
      <c r="L48" s="12">
        <v>4</v>
      </c>
      <c r="M48" s="12">
        <v>3</v>
      </c>
      <c r="N48" s="13"/>
      <c r="O48" s="13"/>
      <c r="P48" s="12" t="s">
        <v>53</v>
      </c>
      <c r="Q48" s="12" t="s">
        <v>846</v>
      </c>
      <c r="R48" s="12" t="s">
        <v>2149</v>
      </c>
      <c r="S48" s="12" t="s">
        <v>3399</v>
      </c>
    </row>
    <row r="49" spans="1:19" ht="15.75" customHeight="1" thickBot="1" x14ac:dyDescent="0.25">
      <c r="A49" s="79" t="str">
        <f t="shared" si="0"/>
        <v>U-ARC026-RF</v>
      </c>
      <c r="B49" s="12" t="s">
        <v>17</v>
      </c>
      <c r="C49" s="46" t="s">
        <v>3683</v>
      </c>
      <c r="D49" s="12" t="s">
        <v>1479</v>
      </c>
      <c r="E49" s="12" t="s">
        <v>57</v>
      </c>
      <c r="F49" s="31" t="s">
        <v>1400</v>
      </c>
      <c r="G49" s="12" t="s">
        <v>58</v>
      </c>
      <c r="H49" s="12" t="s">
        <v>59</v>
      </c>
      <c r="I49" s="29" t="s">
        <v>2151</v>
      </c>
      <c r="J49" s="12">
        <v>0</v>
      </c>
      <c r="K49" s="12">
        <v>1</v>
      </c>
      <c r="L49" s="12">
        <v>4</v>
      </c>
      <c r="M49" s="12">
        <v>3</v>
      </c>
      <c r="N49" s="13"/>
      <c r="O49" s="13"/>
      <c r="P49" s="12" t="s">
        <v>53</v>
      </c>
      <c r="Q49" s="12" t="s">
        <v>846</v>
      </c>
      <c r="R49" s="12" t="s">
        <v>2152</v>
      </c>
      <c r="S49" s="12" t="s">
        <v>3399</v>
      </c>
    </row>
    <row r="50" spans="1:19" ht="15.75" customHeight="1" thickBot="1" x14ac:dyDescent="0.25">
      <c r="A50" s="79" t="str">
        <f t="shared" si="0"/>
        <v>U-ARC026</v>
      </c>
      <c r="B50" s="12" t="s">
        <v>17</v>
      </c>
      <c r="C50" s="46" t="s">
        <v>3683</v>
      </c>
      <c r="D50" s="12" t="s">
        <v>1479</v>
      </c>
      <c r="E50" s="12" t="s">
        <v>29</v>
      </c>
      <c r="F50" s="31" t="s">
        <v>1400</v>
      </c>
      <c r="G50" s="12" t="s">
        <v>58</v>
      </c>
      <c r="H50" s="12" t="s">
        <v>59</v>
      </c>
      <c r="I50" s="29" t="s">
        <v>2153</v>
      </c>
      <c r="J50" s="12">
        <v>0</v>
      </c>
      <c r="K50" s="12">
        <v>1</v>
      </c>
      <c r="L50" s="12">
        <v>4</v>
      </c>
      <c r="M50" s="12">
        <v>3</v>
      </c>
      <c r="N50" s="13"/>
      <c r="O50" s="13"/>
      <c r="P50" s="12" t="s">
        <v>53</v>
      </c>
      <c r="Q50" s="12" t="s">
        <v>846</v>
      </c>
      <c r="R50" s="12" t="s">
        <v>2152</v>
      </c>
      <c r="S50" s="12" t="s">
        <v>3399</v>
      </c>
    </row>
    <row r="51" spans="1:19" ht="15.75" customHeight="1" thickBot="1" x14ac:dyDescent="0.25">
      <c r="A51" s="79" t="str">
        <f t="shared" si="0"/>
        <v>U-ARC027-RF</v>
      </c>
      <c r="B51" s="12" t="s">
        <v>17</v>
      </c>
      <c r="C51" s="46" t="s">
        <v>3684</v>
      </c>
      <c r="D51" s="12" t="s">
        <v>1483</v>
      </c>
      <c r="E51" s="12" t="s">
        <v>57</v>
      </c>
      <c r="F51" s="31" t="s">
        <v>1400</v>
      </c>
      <c r="G51" s="12" t="s">
        <v>58</v>
      </c>
      <c r="H51" s="12" t="s">
        <v>59</v>
      </c>
      <c r="I51" s="29" t="s">
        <v>2154</v>
      </c>
      <c r="J51" s="12">
        <v>0</v>
      </c>
      <c r="K51" s="12">
        <v>2</v>
      </c>
      <c r="L51" s="12">
        <v>3</v>
      </c>
      <c r="M51" s="12">
        <v>3</v>
      </c>
      <c r="N51" s="13"/>
      <c r="O51" s="13"/>
      <c r="P51" s="12" t="s">
        <v>53</v>
      </c>
      <c r="Q51" s="12" t="s">
        <v>846</v>
      </c>
      <c r="R51" s="12" t="s">
        <v>2155</v>
      </c>
      <c r="S51" s="12" t="s">
        <v>3399</v>
      </c>
    </row>
    <row r="52" spans="1:19" ht="15.75" customHeight="1" thickBot="1" x14ac:dyDescent="0.25">
      <c r="A52" s="79" t="str">
        <f t="shared" si="0"/>
        <v>U-ARC027</v>
      </c>
      <c r="B52" s="12" t="s">
        <v>17</v>
      </c>
      <c r="C52" s="46" t="s">
        <v>3684</v>
      </c>
      <c r="D52" s="12" t="s">
        <v>1483</v>
      </c>
      <c r="E52" s="12" t="s">
        <v>29</v>
      </c>
      <c r="F52" s="31" t="s">
        <v>1400</v>
      </c>
      <c r="G52" s="12" t="s">
        <v>58</v>
      </c>
      <c r="H52" s="12" t="s">
        <v>59</v>
      </c>
      <c r="I52" s="29" t="s">
        <v>2156</v>
      </c>
      <c r="J52" s="12">
        <v>0</v>
      </c>
      <c r="K52" s="12">
        <v>2</v>
      </c>
      <c r="L52" s="12">
        <v>3</v>
      </c>
      <c r="M52" s="12">
        <v>3</v>
      </c>
      <c r="N52" s="13"/>
      <c r="O52" s="13"/>
      <c r="P52" s="12" t="s">
        <v>53</v>
      </c>
      <c r="Q52" s="12" t="s">
        <v>846</v>
      </c>
      <c r="R52" s="12" t="s">
        <v>2155</v>
      </c>
      <c r="S52" s="12" t="s">
        <v>3399</v>
      </c>
    </row>
    <row r="53" spans="1:19" ht="15.75" customHeight="1" thickBot="1" x14ac:dyDescent="0.25">
      <c r="A53" s="79" t="str">
        <f t="shared" si="0"/>
        <v>U-ARC028-RF</v>
      </c>
      <c r="B53" s="12" t="s">
        <v>17</v>
      </c>
      <c r="C53" s="46" t="s">
        <v>3685</v>
      </c>
      <c r="D53" s="12" t="s">
        <v>1487</v>
      </c>
      <c r="E53" s="12" t="s">
        <v>57</v>
      </c>
      <c r="F53" s="31" t="s">
        <v>1400</v>
      </c>
      <c r="G53" s="12" t="s">
        <v>58</v>
      </c>
      <c r="H53" s="12" t="s">
        <v>59</v>
      </c>
      <c r="I53" s="29" t="s">
        <v>2157</v>
      </c>
      <c r="J53" s="12">
        <v>0</v>
      </c>
      <c r="K53" s="12">
        <v>3</v>
      </c>
      <c r="L53" s="12">
        <v>2</v>
      </c>
      <c r="M53" s="12">
        <v>3</v>
      </c>
      <c r="N53" s="13"/>
      <c r="O53" s="13"/>
      <c r="P53" s="12" t="s">
        <v>53</v>
      </c>
      <c r="Q53" s="12" t="s">
        <v>846</v>
      </c>
      <c r="R53" s="12" t="s">
        <v>2158</v>
      </c>
      <c r="S53" s="12" t="s">
        <v>3399</v>
      </c>
    </row>
    <row r="54" spans="1:19" ht="15.75" customHeight="1" thickBot="1" x14ac:dyDescent="0.25">
      <c r="A54" s="79" t="str">
        <f t="shared" si="0"/>
        <v>U-ARC028</v>
      </c>
      <c r="B54" s="12" t="s">
        <v>17</v>
      </c>
      <c r="C54" s="46" t="s">
        <v>3685</v>
      </c>
      <c r="D54" s="12" t="s">
        <v>1487</v>
      </c>
      <c r="E54" s="12" t="s">
        <v>29</v>
      </c>
      <c r="F54" s="31" t="s">
        <v>1400</v>
      </c>
      <c r="G54" s="12" t="s">
        <v>58</v>
      </c>
      <c r="H54" s="12" t="s">
        <v>59</v>
      </c>
      <c r="I54" s="29" t="s">
        <v>2159</v>
      </c>
      <c r="J54" s="12">
        <v>0</v>
      </c>
      <c r="K54" s="12">
        <v>3</v>
      </c>
      <c r="L54" s="12">
        <v>2</v>
      </c>
      <c r="M54" s="12">
        <v>3</v>
      </c>
      <c r="N54" s="13"/>
      <c r="O54" s="13"/>
      <c r="P54" s="12" t="s">
        <v>53</v>
      </c>
      <c r="Q54" s="12" t="s">
        <v>846</v>
      </c>
      <c r="R54" s="12" t="s">
        <v>2158</v>
      </c>
      <c r="S54" s="12" t="s">
        <v>3399</v>
      </c>
    </row>
    <row r="55" spans="1:19" ht="15.75" customHeight="1" thickBot="1" x14ac:dyDescent="0.25">
      <c r="A55" s="79" t="str">
        <f t="shared" si="0"/>
        <v>U-ARC029-RF</v>
      </c>
      <c r="B55" s="12" t="s">
        <v>17</v>
      </c>
      <c r="C55" s="46" t="s">
        <v>3686</v>
      </c>
      <c r="D55" s="12" t="s">
        <v>1491</v>
      </c>
      <c r="E55" s="12" t="s">
        <v>57</v>
      </c>
      <c r="F55" s="31" t="s">
        <v>1400</v>
      </c>
      <c r="G55" s="12" t="s">
        <v>58</v>
      </c>
      <c r="H55" s="12" t="s">
        <v>59</v>
      </c>
      <c r="I55" s="29" t="s">
        <v>2160</v>
      </c>
      <c r="J55" s="12">
        <v>1</v>
      </c>
      <c r="K55" s="12">
        <v>1</v>
      </c>
      <c r="L55" s="12">
        <v>5</v>
      </c>
      <c r="M55" s="12">
        <v>3</v>
      </c>
      <c r="N55" s="13"/>
      <c r="O55" s="13"/>
      <c r="P55" s="12" t="s">
        <v>53</v>
      </c>
      <c r="Q55" s="12" t="s">
        <v>846</v>
      </c>
      <c r="R55" s="12" t="s">
        <v>2161</v>
      </c>
      <c r="S55" s="12" t="s">
        <v>3399</v>
      </c>
    </row>
    <row r="56" spans="1:19" ht="15.75" customHeight="1" thickBot="1" x14ac:dyDescent="0.25">
      <c r="A56" s="79" t="str">
        <f t="shared" si="0"/>
        <v>U-ARC029</v>
      </c>
      <c r="B56" s="12" t="s">
        <v>17</v>
      </c>
      <c r="C56" s="46" t="s">
        <v>3686</v>
      </c>
      <c r="D56" s="12" t="s">
        <v>1491</v>
      </c>
      <c r="E56" s="12" t="s">
        <v>29</v>
      </c>
      <c r="F56" s="31" t="s">
        <v>1400</v>
      </c>
      <c r="G56" s="12" t="s">
        <v>58</v>
      </c>
      <c r="H56" s="12" t="s">
        <v>59</v>
      </c>
      <c r="I56" s="29" t="s">
        <v>2162</v>
      </c>
      <c r="J56" s="12">
        <v>1</v>
      </c>
      <c r="K56" s="12">
        <v>1</v>
      </c>
      <c r="L56" s="12">
        <v>5</v>
      </c>
      <c r="M56" s="12">
        <v>3</v>
      </c>
      <c r="N56" s="13"/>
      <c r="O56" s="13"/>
      <c r="P56" s="12" t="s">
        <v>53</v>
      </c>
      <c r="Q56" s="12" t="s">
        <v>846</v>
      </c>
      <c r="R56" s="12" t="s">
        <v>2161</v>
      </c>
      <c r="S56" s="12" t="s">
        <v>3399</v>
      </c>
    </row>
    <row r="57" spans="1:19" ht="15.75" customHeight="1" thickBot="1" x14ac:dyDescent="0.25">
      <c r="A57" s="79" t="str">
        <f t="shared" si="0"/>
        <v>U-ARC030-RF</v>
      </c>
      <c r="B57" s="12" t="s">
        <v>17</v>
      </c>
      <c r="C57" s="46" t="s">
        <v>3687</v>
      </c>
      <c r="D57" s="12" t="s">
        <v>1495</v>
      </c>
      <c r="E57" s="12" t="s">
        <v>57</v>
      </c>
      <c r="F57" s="31" t="s">
        <v>1400</v>
      </c>
      <c r="G57" s="12" t="s">
        <v>58</v>
      </c>
      <c r="H57" s="12" t="s">
        <v>59</v>
      </c>
      <c r="I57" s="29" t="s">
        <v>2163</v>
      </c>
      <c r="J57" s="12">
        <v>1</v>
      </c>
      <c r="K57" s="12">
        <v>2</v>
      </c>
      <c r="L57" s="12">
        <v>4</v>
      </c>
      <c r="M57" s="12">
        <v>3</v>
      </c>
      <c r="N57" s="13"/>
      <c r="O57" s="13"/>
      <c r="P57" s="12" t="s">
        <v>53</v>
      </c>
      <c r="Q57" s="12" t="s">
        <v>846</v>
      </c>
      <c r="R57" s="12" t="s">
        <v>2164</v>
      </c>
      <c r="S57" s="12" t="s">
        <v>3399</v>
      </c>
    </row>
    <row r="58" spans="1:19" ht="15.75" customHeight="1" thickBot="1" x14ac:dyDescent="0.25">
      <c r="A58" s="79" t="str">
        <f t="shared" si="0"/>
        <v>U-ARC030</v>
      </c>
      <c r="B58" s="12" t="s">
        <v>17</v>
      </c>
      <c r="C58" s="46" t="s">
        <v>3687</v>
      </c>
      <c r="D58" s="12" t="s">
        <v>1495</v>
      </c>
      <c r="E58" s="12" t="s">
        <v>29</v>
      </c>
      <c r="F58" s="31" t="s">
        <v>1400</v>
      </c>
      <c r="G58" s="12" t="s">
        <v>58</v>
      </c>
      <c r="H58" s="12" t="s">
        <v>59</v>
      </c>
      <c r="I58" s="29" t="s">
        <v>2165</v>
      </c>
      <c r="J58" s="12">
        <v>1</v>
      </c>
      <c r="K58" s="12">
        <v>2</v>
      </c>
      <c r="L58" s="12">
        <v>4</v>
      </c>
      <c r="M58" s="12">
        <v>3</v>
      </c>
      <c r="N58" s="13"/>
      <c r="O58" s="13"/>
      <c r="P58" s="12" t="s">
        <v>53</v>
      </c>
      <c r="Q58" s="12" t="s">
        <v>846</v>
      </c>
      <c r="R58" s="12" t="s">
        <v>2164</v>
      </c>
      <c r="S58" s="12" t="s">
        <v>3399</v>
      </c>
    </row>
    <row r="59" spans="1:19" ht="15.75" customHeight="1" thickBot="1" x14ac:dyDescent="0.25">
      <c r="A59" s="79" t="str">
        <f t="shared" si="0"/>
        <v>U-ARC031-RF</v>
      </c>
      <c r="B59" s="12" t="s">
        <v>17</v>
      </c>
      <c r="C59" s="46" t="s">
        <v>3688</v>
      </c>
      <c r="D59" s="12" t="s">
        <v>1499</v>
      </c>
      <c r="E59" s="12" t="s">
        <v>57</v>
      </c>
      <c r="F59" s="31" t="s">
        <v>1400</v>
      </c>
      <c r="G59" s="12" t="s">
        <v>58</v>
      </c>
      <c r="H59" s="12" t="s">
        <v>59</v>
      </c>
      <c r="I59" s="29" t="s">
        <v>2166</v>
      </c>
      <c r="J59" s="12">
        <v>1</v>
      </c>
      <c r="K59" s="12">
        <v>3</v>
      </c>
      <c r="L59" s="12">
        <v>3</v>
      </c>
      <c r="M59" s="12">
        <v>3</v>
      </c>
      <c r="N59" s="13"/>
      <c r="O59" s="13"/>
      <c r="P59" s="12" t="s">
        <v>53</v>
      </c>
      <c r="Q59" s="12" t="s">
        <v>846</v>
      </c>
      <c r="R59" s="12" t="s">
        <v>2167</v>
      </c>
      <c r="S59" s="12" t="s">
        <v>3399</v>
      </c>
    </row>
    <row r="60" spans="1:19" ht="15.75" customHeight="1" thickBot="1" x14ac:dyDescent="0.25">
      <c r="A60" s="79" t="str">
        <f t="shared" si="0"/>
        <v>U-ARC031</v>
      </c>
      <c r="B60" s="12" t="s">
        <v>17</v>
      </c>
      <c r="C60" s="46" t="s">
        <v>3688</v>
      </c>
      <c r="D60" s="12" t="s">
        <v>1499</v>
      </c>
      <c r="E60" s="12" t="s">
        <v>29</v>
      </c>
      <c r="F60" s="31" t="s">
        <v>1400</v>
      </c>
      <c r="G60" s="12" t="s">
        <v>58</v>
      </c>
      <c r="H60" s="12" t="s">
        <v>59</v>
      </c>
      <c r="I60" s="29" t="s">
        <v>2168</v>
      </c>
      <c r="J60" s="12">
        <v>1</v>
      </c>
      <c r="K60" s="12">
        <v>3</v>
      </c>
      <c r="L60" s="12">
        <v>3</v>
      </c>
      <c r="M60" s="12">
        <v>3</v>
      </c>
      <c r="N60" s="13"/>
      <c r="O60" s="13"/>
      <c r="P60" s="12" t="s">
        <v>53</v>
      </c>
      <c r="Q60" s="12" t="s">
        <v>846</v>
      </c>
      <c r="R60" s="12" t="s">
        <v>2167</v>
      </c>
      <c r="S60" s="12" t="s">
        <v>3399</v>
      </c>
    </row>
    <row r="61" spans="1:19" ht="15.75" customHeight="1" thickBot="1" x14ac:dyDescent="0.25">
      <c r="A61" s="79" t="str">
        <f t="shared" si="0"/>
        <v>U-ARC032-RF</v>
      </c>
      <c r="B61" s="12" t="s">
        <v>17</v>
      </c>
      <c r="C61" s="46" t="s">
        <v>3689</v>
      </c>
      <c r="D61" s="12" t="s">
        <v>1503</v>
      </c>
      <c r="E61" s="12" t="s">
        <v>57</v>
      </c>
      <c r="F61" s="31" t="s">
        <v>1400</v>
      </c>
      <c r="G61" s="12" t="s">
        <v>58</v>
      </c>
      <c r="H61" s="13"/>
      <c r="I61" s="16" t="s">
        <v>2169</v>
      </c>
      <c r="J61" s="12">
        <v>0</v>
      </c>
      <c r="K61" s="12">
        <v>1</v>
      </c>
      <c r="L61" s="13"/>
      <c r="M61" s="12">
        <v>3</v>
      </c>
      <c r="N61" s="13"/>
      <c r="O61" s="13"/>
      <c r="P61" s="12" t="s">
        <v>53</v>
      </c>
      <c r="Q61" s="12" t="s">
        <v>846</v>
      </c>
      <c r="R61" s="12" t="s">
        <v>2170</v>
      </c>
      <c r="S61" s="12" t="s">
        <v>3399</v>
      </c>
    </row>
    <row r="62" spans="1:19" ht="15.75" customHeight="1" thickBot="1" x14ac:dyDescent="0.25">
      <c r="A62" s="79" t="str">
        <f t="shared" si="0"/>
        <v>U-ARC032</v>
      </c>
      <c r="B62" s="12" t="s">
        <v>17</v>
      </c>
      <c r="C62" s="46" t="s">
        <v>3689</v>
      </c>
      <c r="D62" s="12" t="s">
        <v>1503</v>
      </c>
      <c r="E62" s="12" t="s">
        <v>29</v>
      </c>
      <c r="F62" s="31" t="s">
        <v>1400</v>
      </c>
      <c r="G62" s="12" t="s">
        <v>58</v>
      </c>
      <c r="H62" s="13"/>
      <c r="I62" s="16" t="s">
        <v>2171</v>
      </c>
      <c r="J62" s="12">
        <v>0</v>
      </c>
      <c r="K62" s="12">
        <v>1</v>
      </c>
      <c r="L62" s="13"/>
      <c r="M62" s="12">
        <v>3</v>
      </c>
      <c r="N62" s="13"/>
      <c r="O62" s="13"/>
      <c r="P62" s="12" t="s">
        <v>53</v>
      </c>
      <c r="Q62" s="12" t="s">
        <v>846</v>
      </c>
      <c r="R62" s="12" t="s">
        <v>2170</v>
      </c>
      <c r="S62" s="12" t="s">
        <v>3399</v>
      </c>
    </row>
    <row r="63" spans="1:19" ht="15.75" customHeight="1" thickBot="1" x14ac:dyDescent="0.25">
      <c r="A63" s="79" t="str">
        <f t="shared" si="0"/>
        <v>U-ARC033-RF</v>
      </c>
      <c r="B63" s="12" t="s">
        <v>17</v>
      </c>
      <c r="C63" s="46" t="s">
        <v>3690</v>
      </c>
      <c r="D63" s="12" t="s">
        <v>1507</v>
      </c>
      <c r="E63" s="12" t="s">
        <v>57</v>
      </c>
      <c r="F63" s="31" t="s">
        <v>1400</v>
      </c>
      <c r="G63" s="12" t="s">
        <v>58</v>
      </c>
      <c r="H63" s="13"/>
      <c r="I63" s="16" t="s">
        <v>2172</v>
      </c>
      <c r="J63" s="12">
        <v>0</v>
      </c>
      <c r="K63" s="12">
        <v>2</v>
      </c>
      <c r="L63" s="13"/>
      <c r="M63" s="12">
        <v>3</v>
      </c>
      <c r="N63" s="13"/>
      <c r="O63" s="13"/>
      <c r="P63" s="12" t="s">
        <v>53</v>
      </c>
      <c r="Q63" s="12" t="s">
        <v>846</v>
      </c>
      <c r="R63" s="12" t="s">
        <v>2173</v>
      </c>
      <c r="S63" s="12" t="s">
        <v>3399</v>
      </c>
    </row>
    <row r="64" spans="1:19" ht="15.75" customHeight="1" thickBot="1" x14ac:dyDescent="0.25">
      <c r="A64" s="79" t="str">
        <f t="shared" si="0"/>
        <v>U-ARC033</v>
      </c>
      <c r="B64" s="12" t="s">
        <v>17</v>
      </c>
      <c r="C64" s="46" t="s">
        <v>3690</v>
      </c>
      <c r="D64" s="12" t="s">
        <v>1507</v>
      </c>
      <c r="E64" s="12" t="s">
        <v>29</v>
      </c>
      <c r="F64" s="31" t="s">
        <v>1400</v>
      </c>
      <c r="G64" s="12" t="s">
        <v>58</v>
      </c>
      <c r="H64" s="13"/>
      <c r="I64" s="16" t="s">
        <v>2174</v>
      </c>
      <c r="J64" s="12">
        <v>0</v>
      </c>
      <c r="K64" s="12">
        <v>2</v>
      </c>
      <c r="L64" s="13"/>
      <c r="M64" s="12">
        <v>3</v>
      </c>
      <c r="N64" s="13"/>
      <c r="O64" s="13"/>
      <c r="P64" s="12" t="s">
        <v>53</v>
      </c>
      <c r="Q64" s="12" t="s">
        <v>846</v>
      </c>
      <c r="R64" s="12" t="s">
        <v>2173</v>
      </c>
      <c r="S64" s="12" t="s">
        <v>3399</v>
      </c>
    </row>
    <row r="65" spans="1:19" ht="15.75" customHeight="1" thickBot="1" x14ac:dyDescent="0.25">
      <c r="A65" s="79" t="str">
        <f t="shared" si="0"/>
        <v>U-ARC034-RF</v>
      </c>
      <c r="B65" s="12" t="s">
        <v>17</v>
      </c>
      <c r="C65" s="46" t="s">
        <v>3691</v>
      </c>
      <c r="D65" s="12" t="s">
        <v>1511</v>
      </c>
      <c r="E65" s="12" t="s">
        <v>57</v>
      </c>
      <c r="F65" s="31" t="s">
        <v>1400</v>
      </c>
      <c r="G65" s="12" t="s">
        <v>58</v>
      </c>
      <c r="H65" s="13"/>
      <c r="I65" s="16" t="s">
        <v>2175</v>
      </c>
      <c r="J65" s="12">
        <v>0</v>
      </c>
      <c r="K65" s="12">
        <v>3</v>
      </c>
      <c r="L65" s="13"/>
      <c r="M65" s="12">
        <v>3</v>
      </c>
      <c r="N65" s="13"/>
      <c r="O65" s="13"/>
      <c r="P65" s="12" t="s">
        <v>53</v>
      </c>
      <c r="Q65" s="12" t="s">
        <v>846</v>
      </c>
      <c r="R65" s="12" t="s">
        <v>2176</v>
      </c>
      <c r="S65" s="12" t="s">
        <v>3399</v>
      </c>
    </row>
    <row r="66" spans="1:19" ht="15.75" customHeight="1" thickBot="1" x14ac:dyDescent="0.25">
      <c r="A66" s="79" t="str">
        <f t="shared" si="0"/>
        <v>U-ARC034</v>
      </c>
      <c r="B66" s="12" t="s">
        <v>17</v>
      </c>
      <c r="C66" s="46" t="s">
        <v>3691</v>
      </c>
      <c r="D66" s="12" t="s">
        <v>1511</v>
      </c>
      <c r="E66" s="12" t="s">
        <v>29</v>
      </c>
      <c r="F66" s="31" t="s">
        <v>1400</v>
      </c>
      <c r="G66" s="12" t="s">
        <v>58</v>
      </c>
      <c r="H66" s="13"/>
      <c r="I66" s="16" t="s">
        <v>2177</v>
      </c>
      <c r="J66" s="12">
        <v>0</v>
      </c>
      <c r="K66" s="12">
        <v>3</v>
      </c>
      <c r="L66" s="13"/>
      <c r="M66" s="12">
        <v>3</v>
      </c>
      <c r="N66" s="13"/>
      <c r="O66" s="13"/>
      <c r="P66" s="12" t="s">
        <v>53</v>
      </c>
      <c r="Q66" s="12" t="s">
        <v>846</v>
      </c>
      <c r="R66" s="12" t="s">
        <v>2176</v>
      </c>
      <c r="S66" s="12" t="s">
        <v>3399</v>
      </c>
    </row>
    <row r="67" spans="1:19" ht="15.75" customHeight="1" thickBot="1" x14ac:dyDescent="0.25">
      <c r="A67" s="79" t="str">
        <f t="shared" si="0"/>
        <v>U-ARC035-RF</v>
      </c>
      <c r="B67" s="12" t="s">
        <v>17</v>
      </c>
      <c r="C67" s="46" t="s">
        <v>3692</v>
      </c>
      <c r="D67" s="12" t="s">
        <v>1515</v>
      </c>
      <c r="E67" s="12" t="s">
        <v>57</v>
      </c>
      <c r="F67" s="31" t="s">
        <v>1400</v>
      </c>
      <c r="G67" s="12" t="s">
        <v>58</v>
      </c>
      <c r="H67" s="12" t="s">
        <v>639</v>
      </c>
      <c r="I67" s="16" t="s">
        <v>2178</v>
      </c>
      <c r="J67" s="12">
        <v>2</v>
      </c>
      <c r="K67" s="12">
        <v>2</v>
      </c>
      <c r="L67" s="13"/>
      <c r="M67" s="13"/>
      <c r="N67" s="13"/>
      <c r="O67" s="13"/>
      <c r="P67" s="12" t="s">
        <v>53</v>
      </c>
      <c r="Q67" s="12" t="s">
        <v>846</v>
      </c>
      <c r="R67" s="12" t="s">
        <v>2179</v>
      </c>
      <c r="S67" s="12" t="s">
        <v>3399</v>
      </c>
    </row>
    <row r="68" spans="1:19" ht="15.75" customHeight="1" thickBot="1" x14ac:dyDescent="0.25">
      <c r="A68" s="79" t="str">
        <f t="shared" si="0"/>
        <v>U-ARC035</v>
      </c>
      <c r="B68" s="12" t="s">
        <v>17</v>
      </c>
      <c r="C68" s="46" t="s">
        <v>3692</v>
      </c>
      <c r="D68" s="12" t="s">
        <v>1515</v>
      </c>
      <c r="E68" s="12" t="s">
        <v>29</v>
      </c>
      <c r="F68" s="31" t="s">
        <v>1400</v>
      </c>
      <c r="G68" s="12" t="s">
        <v>58</v>
      </c>
      <c r="H68" s="12" t="s">
        <v>639</v>
      </c>
      <c r="I68" s="16" t="s">
        <v>2180</v>
      </c>
      <c r="J68" s="12">
        <v>2</v>
      </c>
      <c r="K68" s="12">
        <v>2</v>
      </c>
      <c r="L68" s="13"/>
      <c r="M68" s="13"/>
      <c r="N68" s="13"/>
      <c r="O68" s="13"/>
      <c r="P68" s="12" t="s">
        <v>53</v>
      </c>
      <c r="Q68" s="12" t="s">
        <v>846</v>
      </c>
      <c r="R68" s="12" t="s">
        <v>2179</v>
      </c>
      <c r="S68" s="12" t="s">
        <v>3399</v>
      </c>
    </row>
    <row r="69" spans="1:19" ht="15.75" customHeight="1" thickBot="1" x14ac:dyDescent="0.25">
      <c r="A69" s="79" t="str">
        <f t="shared" si="0"/>
        <v>U-ARC036-RF</v>
      </c>
      <c r="B69" s="12" t="s">
        <v>17</v>
      </c>
      <c r="C69" s="46" t="s">
        <v>3693</v>
      </c>
      <c r="D69" s="12" t="s">
        <v>1519</v>
      </c>
      <c r="E69" s="12" t="s">
        <v>57</v>
      </c>
      <c r="F69" s="31" t="s">
        <v>1400</v>
      </c>
      <c r="G69" s="12" t="s">
        <v>58</v>
      </c>
      <c r="H69" s="12" t="s">
        <v>639</v>
      </c>
      <c r="I69" s="16" t="s">
        <v>2181</v>
      </c>
      <c r="J69" s="12">
        <v>1</v>
      </c>
      <c r="K69" s="12">
        <v>1</v>
      </c>
      <c r="L69" s="13"/>
      <c r="M69" s="13"/>
      <c r="N69" s="13"/>
      <c r="O69" s="13"/>
      <c r="P69" s="12" t="s">
        <v>53</v>
      </c>
      <c r="Q69" s="12" t="s">
        <v>846</v>
      </c>
      <c r="R69" s="12" t="s">
        <v>2182</v>
      </c>
      <c r="S69" s="12" t="s">
        <v>3399</v>
      </c>
    </row>
    <row r="70" spans="1:19" ht="15.75" customHeight="1" thickBot="1" x14ac:dyDescent="0.25">
      <c r="A70" s="79" t="str">
        <f t="shared" si="0"/>
        <v>U-ARC036</v>
      </c>
      <c r="B70" s="12" t="s">
        <v>17</v>
      </c>
      <c r="C70" s="46" t="s">
        <v>3693</v>
      </c>
      <c r="D70" s="12" t="s">
        <v>1519</v>
      </c>
      <c r="E70" s="12" t="s">
        <v>29</v>
      </c>
      <c r="F70" s="31" t="s">
        <v>1400</v>
      </c>
      <c r="G70" s="12" t="s">
        <v>58</v>
      </c>
      <c r="H70" s="12" t="s">
        <v>639</v>
      </c>
      <c r="I70" s="16" t="s">
        <v>2183</v>
      </c>
      <c r="J70" s="12">
        <v>1</v>
      </c>
      <c r="K70" s="12">
        <v>1</v>
      </c>
      <c r="L70" s="13"/>
      <c r="M70" s="13"/>
      <c r="N70" s="13"/>
      <c r="O70" s="13"/>
      <c r="P70" s="12" t="s">
        <v>53</v>
      </c>
      <c r="Q70" s="12" t="s">
        <v>846</v>
      </c>
      <c r="R70" s="12" t="s">
        <v>2182</v>
      </c>
      <c r="S70" s="12" t="s">
        <v>3399</v>
      </c>
    </row>
    <row r="71" spans="1:19" ht="15.75" customHeight="1" thickBot="1" x14ac:dyDescent="0.25">
      <c r="A71" s="79" t="str">
        <f t="shared" ref="A71:A134" si="1">"U-"&amp;LEFT(R71,6)&amp;IF(E71="Cold Foil","-CF",IF(E71="Rainbow Foil","-RF",IF(E71="Cold Foil - Golden","-GF",IF(E71="Extended Art Rainbow Foil", "-EA",""))))</f>
        <v>U-ARC037-RF</v>
      </c>
      <c r="B71" s="12" t="s">
        <v>17</v>
      </c>
      <c r="C71" s="46" t="s">
        <v>3694</v>
      </c>
      <c r="D71" s="12" t="s">
        <v>1523</v>
      </c>
      <c r="E71" s="12" t="s">
        <v>57</v>
      </c>
      <c r="F71" s="31" t="s">
        <v>1400</v>
      </c>
      <c r="G71" s="12" t="s">
        <v>58</v>
      </c>
      <c r="H71" s="12" t="s">
        <v>639</v>
      </c>
      <c r="I71" s="16" t="s">
        <v>2184</v>
      </c>
      <c r="J71" s="12">
        <v>0</v>
      </c>
      <c r="K71" s="12">
        <v>3</v>
      </c>
      <c r="L71" s="13"/>
      <c r="M71" s="13"/>
      <c r="N71" s="13"/>
      <c r="O71" s="13"/>
      <c r="P71" s="12" t="s">
        <v>53</v>
      </c>
      <c r="Q71" s="12" t="s">
        <v>846</v>
      </c>
      <c r="R71" s="12" t="s">
        <v>2185</v>
      </c>
      <c r="S71" s="12" t="s">
        <v>3399</v>
      </c>
    </row>
    <row r="72" spans="1:19" ht="15.75" customHeight="1" thickBot="1" x14ac:dyDescent="0.25">
      <c r="A72" s="79" t="str">
        <f t="shared" si="1"/>
        <v>U-ARC037</v>
      </c>
      <c r="B72" s="12" t="s">
        <v>17</v>
      </c>
      <c r="C72" s="46" t="s">
        <v>3694</v>
      </c>
      <c r="D72" s="12" t="s">
        <v>1523</v>
      </c>
      <c r="E72" s="12" t="s">
        <v>29</v>
      </c>
      <c r="F72" s="31" t="s">
        <v>1400</v>
      </c>
      <c r="G72" s="12" t="s">
        <v>58</v>
      </c>
      <c r="H72" s="12" t="s">
        <v>639</v>
      </c>
      <c r="I72" s="16" t="s">
        <v>2186</v>
      </c>
      <c r="J72" s="12">
        <v>0</v>
      </c>
      <c r="K72" s="12">
        <v>3</v>
      </c>
      <c r="L72" s="13"/>
      <c r="M72" s="13"/>
      <c r="N72" s="13"/>
      <c r="O72" s="13"/>
      <c r="P72" s="12" t="s">
        <v>53</v>
      </c>
      <c r="Q72" s="12" t="s">
        <v>846</v>
      </c>
      <c r="R72" s="12" t="s">
        <v>2185</v>
      </c>
      <c r="S72" s="12" t="s">
        <v>3399</v>
      </c>
    </row>
    <row r="73" spans="1:19" ht="15.75" customHeight="1" thickBot="1" x14ac:dyDescent="0.25">
      <c r="A73" s="79" t="str">
        <f t="shared" si="1"/>
        <v>U-ARC038</v>
      </c>
      <c r="B73" s="12" t="s">
        <v>17</v>
      </c>
      <c r="C73" s="46" t="s">
        <v>3695</v>
      </c>
      <c r="D73" s="12" t="s">
        <v>1527</v>
      </c>
      <c r="E73" s="12" t="s">
        <v>29</v>
      </c>
      <c r="F73" s="31" t="s">
        <v>1528</v>
      </c>
      <c r="G73" s="12" t="s">
        <v>31</v>
      </c>
      <c r="H73" s="13"/>
      <c r="I73" s="29" t="s">
        <v>4816</v>
      </c>
      <c r="J73" s="13"/>
      <c r="K73" s="12"/>
      <c r="L73" s="13"/>
      <c r="M73" s="13"/>
      <c r="N73" s="12">
        <v>4</v>
      </c>
      <c r="O73" s="12">
        <v>40</v>
      </c>
      <c r="P73" s="12" t="s">
        <v>33</v>
      </c>
      <c r="Q73" s="12" t="s">
        <v>846</v>
      </c>
      <c r="R73" s="12" t="s">
        <v>2187</v>
      </c>
      <c r="S73" s="12" t="s">
        <v>3399</v>
      </c>
    </row>
    <row r="74" spans="1:19" ht="15.75" customHeight="1" thickBot="1" x14ac:dyDescent="0.25">
      <c r="A74" s="79" t="str">
        <f t="shared" si="1"/>
        <v>U-ARC039</v>
      </c>
      <c r="B74" s="12" t="s">
        <v>17</v>
      </c>
      <c r="C74" s="46" t="s">
        <v>3696</v>
      </c>
      <c r="D74" s="12" t="s">
        <v>1530</v>
      </c>
      <c r="E74" s="12" t="s">
        <v>29</v>
      </c>
      <c r="F74" s="31" t="s">
        <v>1528</v>
      </c>
      <c r="G74" s="12" t="s">
        <v>31</v>
      </c>
      <c r="H74" s="12" t="s">
        <v>36</v>
      </c>
      <c r="I74" s="29" t="s">
        <v>4829</v>
      </c>
      <c r="J74" s="13"/>
      <c r="K74" s="12"/>
      <c r="L74" s="13"/>
      <c r="M74" s="13"/>
      <c r="N74" s="12">
        <v>4</v>
      </c>
      <c r="O74" s="12">
        <v>20</v>
      </c>
      <c r="P74" s="12" t="s">
        <v>33</v>
      </c>
      <c r="Q74" s="12" t="s">
        <v>846</v>
      </c>
      <c r="R74" s="12" t="s">
        <v>2188</v>
      </c>
      <c r="S74" s="12" t="s">
        <v>3399</v>
      </c>
    </row>
    <row r="75" spans="1:19" ht="15.75" customHeight="1" thickBot="1" x14ac:dyDescent="0.25">
      <c r="A75" s="79" t="str">
        <f t="shared" si="1"/>
        <v>U-ARC040</v>
      </c>
      <c r="B75" s="12" t="s">
        <v>17</v>
      </c>
      <c r="C75" s="46" t="s">
        <v>3697</v>
      </c>
      <c r="D75" s="12" t="s">
        <v>1532</v>
      </c>
      <c r="E75" s="12" t="s">
        <v>29</v>
      </c>
      <c r="F75" s="31" t="s">
        <v>1528</v>
      </c>
      <c r="G75" s="12" t="s">
        <v>40</v>
      </c>
      <c r="H75" s="12" t="s">
        <v>1533</v>
      </c>
      <c r="I75" s="29" t="s">
        <v>4817</v>
      </c>
      <c r="J75" s="13"/>
      <c r="K75" s="12"/>
      <c r="L75" s="13"/>
      <c r="M75" s="13"/>
      <c r="N75" s="13"/>
      <c r="O75" s="13"/>
      <c r="P75" s="12" t="s">
        <v>33</v>
      </c>
      <c r="Q75" s="12" t="s">
        <v>846</v>
      </c>
      <c r="R75" s="12" t="s">
        <v>2189</v>
      </c>
      <c r="S75" s="12" t="s">
        <v>3399</v>
      </c>
    </row>
    <row r="76" spans="1:19" ht="15.75" customHeight="1" thickBot="1" x14ac:dyDescent="0.25">
      <c r="A76" s="79" t="str">
        <f t="shared" si="1"/>
        <v>U-ARC041-RF</v>
      </c>
      <c r="B76" s="12" t="s">
        <v>17</v>
      </c>
      <c r="C76" s="46" t="s">
        <v>3698</v>
      </c>
      <c r="D76" s="12" t="s">
        <v>1535</v>
      </c>
      <c r="E76" s="12" t="s">
        <v>57</v>
      </c>
      <c r="F76" s="31" t="s">
        <v>1528</v>
      </c>
      <c r="G76" s="12" t="s">
        <v>45</v>
      </c>
      <c r="H76" s="12" t="s">
        <v>191</v>
      </c>
      <c r="I76" s="24" t="s">
        <v>4818</v>
      </c>
      <c r="J76" s="13"/>
      <c r="K76" s="12"/>
      <c r="L76" s="13"/>
      <c r="M76" s="12">
        <v>1</v>
      </c>
      <c r="N76" s="13"/>
      <c r="O76" s="13"/>
      <c r="P76" s="12" t="s">
        <v>48</v>
      </c>
      <c r="Q76" s="12" t="s">
        <v>846</v>
      </c>
      <c r="R76" s="12" t="s">
        <v>2190</v>
      </c>
      <c r="S76" s="12" t="s">
        <v>3399</v>
      </c>
    </row>
    <row r="77" spans="1:19" ht="15.75" customHeight="1" thickBot="1" x14ac:dyDescent="0.25">
      <c r="A77" s="79" t="str">
        <f t="shared" si="1"/>
        <v>U-ARC042-RF</v>
      </c>
      <c r="B77" s="12" t="s">
        <v>17</v>
      </c>
      <c r="C77" s="46" t="s">
        <v>3699</v>
      </c>
      <c r="D77" s="12" t="s">
        <v>1537</v>
      </c>
      <c r="E77" s="12" t="s">
        <v>57</v>
      </c>
      <c r="F77" s="31" t="s">
        <v>1528</v>
      </c>
      <c r="G77" s="12" t="s">
        <v>45</v>
      </c>
      <c r="H77" s="12" t="s">
        <v>187</v>
      </c>
      <c r="I77" s="29" t="s">
        <v>4828</v>
      </c>
      <c r="J77" s="13"/>
      <c r="K77" s="12"/>
      <c r="L77" s="13"/>
      <c r="M77" s="12">
        <v>0</v>
      </c>
      <c r="N77" s="13"/>
      <c r="O77" s="13"/>
      <c r="P77" s="12" t="s">
        <v>53</v>
      </c>
      <c r="Q77" s="12" t="s">
        <v>846</v>
      </c>
      <c r="R77" s="12" t="s">
        <v>2191</v>
      </c>
      <c r="S77" s="12" t="s">
        <v>3399</v>
      </c>
    </row>
    <row r="78" spans="1:19" ht="15.75" customHeight="1" thickBot="1" x14ac:dyDescent="0.25">
      <c r="A78" s="79" t="str">
        <f t="shared" si="1"/>
        <v>U-ARC042</v>
      </c>
      <c r="B78" s="12" t="s">
        <v>17</v>
      </c>
      <c r="C78" s="46" t="s">
        <v>3699</v>
      </c>
      <c r="D78" s="12" t="s">
        <v>1537</v>
      </c>
      <c r="E78" s="12" t="s">
        <v>29</v>
      </c>
      <c r="F78" s="31" t="s">
        <v>1528</v>
      </c>
      <c r="G78" s="12" t="s">
        <v>45</v>
      </c>
      <c r="H78" s="12" t="s">
        <v>187</v>
      </c>
      <c r="I78" s="29" t="s">
        <v>4828</v>
      </c>
      <c r="J78" s="13"/>
      <c r="K78" s="12"/>
      <c r="L78" s="13"/>
      <c r="M78" s="12">
        <v>0</v>
      </c>
      <c r="N78" s="13"/>
      <c r="O78" s="13"/>
      <c r="P78" s="12" t="s">
        <v>53</v>
      </c>
      <c r="Q78" s="12" t="s">
        <v>846</v>
      </c>
      <c r="R78" s="12" t="s">
        <v>2191</v>
      </c>
      <c r="S78" s="12" t="s">
        <v>3399</v>
      </c>
    </row>
    <row r="79" spans="1:19" ht="15.75" customHeight="1" thickBot="1" x14ac:dyDescent="0.25">
      <c r="A79" s="79" t="str">
        <f t="shared" si="1"/>
        <v>U-ARC043-RF</v>
      </c>
      <c r="B79" s="12" t="s">
        <v>17</v>
      </c>
      <c r="C79" s="46" t="s">
        <v>3700</v>
      </c>
      <c r="D79" s="12" t="s">
        <v>1539</v>
      </c>
      <c r="E79" s="12" t="s">
        <v>57</v>
      </c>
      <c r="F79" s="31" t="s">
        <v>1528</v>
      </c>
      <c r="G79" s="12" t="s">
        <v>58</v>
      </c>
      <c r="H79" s="12" t="s">
        <v>1540</v>
      </c>
      <c r="I79" s="32" t="s">
        <v>2192</v>
      </c>
      <c r="J79" s="12">
        <v>1</v>
      </c>
      <c r="K79" s="12">
        <v>1</v>
      </c>
      <c r="L79" s="12">
        <v>5</v>
      </c>
      <c r="M79" s="12">
        <v>3</v>
      </c>
      <c r="N79" s="13"/>
      <c r="O79" s="13"/>
      <c r="P79" s="12" t="s">
        <v>61</v>
      </c>
      <c r="Q79" s="12" t="s">
        <v>846</v>
      </c>
      <c r="R79" s="12" t="s">
        <v>2193</v>
      </c>
      <c r="S79" s="12" t="s">
        <v>3399</v>
      </c>
    </row>
    <row r="80" spans="1:19" ht="15.75" customHeight="1" thickBot="1" x14ac:dyDescent="0.25">
      <c r="A80" s="79" t="str">
        <f t="shared" si="1"/>
        <v>U-ARC043</v>
      </c>
      <c r="B80" s="12" t="s">
        <v>17</v>
      </c>
      <c r="C80" s="46" t="s">
        <v>3700</v>
      </c>
      <c r="D80" s="12" t="s">
        <v>1539</v>
      </c>
      <c r="E80" s="12" t="s">
        <v>29</v>
      </c>
      <c r="F80" s="31" t="s">
        <v>1528</v>
      </c>
      <c r="G80" s="12" t="s">
        <v>58</v>
      </c>
      <c r="H80" s="12" t="s">
        <v>1540</v>
      </c>
      <c r="I80" s="32" t="s">
        <v>2194</v>
      </c>
      <c r="J80" s="12">
        <v>1</v>
      </c>
      <c r="K80" s="12">
        <v>1</v>
      </c>
      <c r="L80" s="12">
        <v>5</v>
      </c>
      <c r="M80" s="12">
        <v>3</v>
      </c>
      <c r="N80" s="13"/>
      <c r="O80" s="13"/>
      <c r="P80" s="12" t="s">
        <v>61</v>
      </c>
      <c r="Q80" s="12" t="s">
        <v>846</v>
      </c>
      <c r="R80" s="12" t="s">
        <v>2193</v>
      </c>
      <c r="S80" s="12" t="s">
        <v>3399</v>
      </c>
    </row>
    <row r="81" spans="1:19" ht="15.75" customHeight="1" thickBot="1" x14ac:dyDescent="0.25">
      <c r="A81" s="79" t="str">
        <f t="shared" si="1"/>
        <v>U-ARC044-RF</v>
      </c>
      <c r="B81" s="12" t="s">
        <v>17</v>
      </c>
      <c r="C81" s="46" t="s">
        <v>3701</v>
      </c>
      <c r="D81" s="12" t="s">
        <v>1544</v>
      </c>
      <c r="E81" s="12" t="s">
        <v>57</v>
      </c>
      <c r="F81" s="31" t="s">
        <v>1528</v>
      </c>
      <c r="G81" s="12" t="s">
        <v>58</v>
      </c>
      <c r="H81" s="13"/>
      <c r="I81" s="16" t="s">
        <v>2195</v>
      </c>
      <c r="J81" s="12">
        <v>1</v>
      </c>
      <c r="K81" s="12">
        <v>1</v>
      </c>
      <c r="L81" s="13"/>
      <c r="M81" s="12">
        <v>2</v>
      </c>
      <c r="N81" s="13"/>
      <c r="O81" s="13"/>
      <c r="P81" s="12" t="s">
        <v>61</v>
      </c>
      <c r="Q81" s="12" t="s">
        <v>846</v>
      </c>
      <c r="R81" s="12" t="s">
        <v>2196</v>
      </c>
      <c r="S81" s="12" t="s">
        <v>3399</v>
      </c>
    </row>
    <row r="82" spans="1:19" ht="15.75" customHeight="1" thickBot="1" x14ac:dyDescent="0.25">
      <c r="A82" s="79" t="str">
        <f t="shared" si="1"/>
        <v>U-ARC044</v>
      </c>
      <c r="B82" s="12" t="s">
        <v>17</v>
      </c>
      <c r="C82" s="46" t="s">
        <v>3701</v>
      </c>
      <c r="D82" s="12" t="s">
        <v>1544</v>
      </c>
      <c r="E82" s="12" t="s">
        <v>29</v>
      </c>
      <c r="F82" s="31" t="s">
        <v>1528</v>
      </c>
      <c r="G82" s="12" t="s">
        <v>58</v>
      </c>
      <c r="H82" s="13"/>
      <c r="I82" s="16" t="s">
        <v>2197</v>
      </c>
      <c r="J82" s="12">
        <v>1</v>
      </c>
      <c r="K82" s="12">
        <v>1</v>
      </c>
      <c r="L82" s="13"/>
      <c r="M82" s="12">
        <v>2</v>
      </c>
      <c r="N82" s="13"/>
      <c r="O82" s="13"/>
      <c r="P82" s="12" t="s">
        <v>61</v>
      </c>
      <c r="Q82" s="12" t="s">
        <v>846</v>
      </c>
      <c r="R82" s="12" t="s">
        <v>2196</v>
      </c>
      <c r="S82" s="12" t="s">
        <v>3399</v>
      </c>
    </row>
    <row r="83" spans="1:19" ht="15.75" customHeight="1" thickBot="1" x14ac:dyDescent="0.25">
      <c r="A83" s="79" t="str">
        <f t="shared" si="1"/>
        <v>U-ARC045-RF</v>
      </c>
      <c r="B83" s="12" t="s">
        <v>17</v>
      </c>
      <c r="C83" s="46" t="s">
        <v>3702</v>
      </c>
      <c r="D83" s="12" t="s">
        <v>1548</v>
      </c>
      <c r="E83" s="12" t="s">
        <v>57</v>
      </c>
      <c r="F83" s="31" t="s">
        <v>1528</v>
      </c>
      <c r="G83" s="12" t="s">
        <v>58</v>
      </c>
      <c r="H83" s="12" t="s">
        <v>1540</v>
      </c>
      <c r="I83" s="32" t="s">
        <v>2198</v>
      </c>
      <c r="J83" s="12">
        <v>0</v>
      </c>
      <c r="K83" s="12">
        <v>1</v>
      </c>
      <c r="L83" s="12">
        <v>4</v>
      </c>
      <c r="M83" s="12">
        <v>3</v>
      </c>
      <c r="N83" s="13"/>
      <c r="O83" s="13"/>
      <c r="P83" s="12" t="s">
        <v>71</v>
      </c>
      <c r="Q83" s="12" t="s">
        <v>846</v>
      </c>
      <c r="R83" s="12" t="s">
        <v>2199</v>
      </c>
      <c r="S83" s="12" t="s">
        <v>3399</v>
      </c>
    </row>
    <row r="84" spans="1:19" ht="15.75" customHeight="1" thickBot="1" x14ac:dyDescent="0.25">
      <c r="A84" s="79" t="str">
        <f t="shared" si="1"/>
        <v>U-ARC045</v>
      </c>
      <c r="B84" s="12" t="s">
        <v>17</v>
      </c>
      <c r="C84" s="46" t="s">
        <v>3702</v>
      </c>
      <c r="D84" s="12" t="s">
        <v>1548</v>
      </c>
      <c r="E84" s="12" t="s">
        <v>29</v>
      </c>
      <c r="F84" s="31" t="s">
        <v>1528</v>
      </c>
      <c r="G84" s="12" t="s">
        <v>58</v>
      </c>
      <c r="H84" s="12" t="s">
        <v>1540</v>
      </c>
      <c r="I84" s="32" t="s">
        <v>2200</v>
      </c>
      <c r="J84" s="12">
        <v>0</v>
      </c>
      <c r="K84" s="12">
        <v>1</v>
      </c>
      <c r="L84" s="12">
        <v>4</v>
      </c>
      <c r="M84" s="12">
        <v>3</v>
      </c>
      <c r="N84" s="13"/>
      <c r="O84" s="13"/>
      <c r="P84" s="12" t="s">
        <v>71</v>
      </c>
      <c r="Q84" s="12" t="s">
        <v>846</v>
      </c>
      <c r="R84" s="12" t="s">
        <v>2199</v>
      </c>
      <c r="S84" s="12" t="s">
        <v>3399</v>
      </c>
    </row>
    <row r="85" spans="1:19" ht="15.75" customHeight="1" thickBot="1" x14ac:dyDescent="0.25">
      <c r="A85" s="79" t="str">
        <f t="shared" si="1"/>
        <v>U-ARC046-RF</v>
      </c>
      <c r="B85" s="12" t="s">
        <v>17</v>
      </c>
      <c r="C85" s="46" t="s">
        <v>3703</v>
      </c>
      <c r="D85" s="12" t="s">
        <v>1552</v>
      </c>
      <c r="E85" s="12" t="s">
        <v>57</v>
      </c>
      <c r="F85" s="31" t="s">
        <v>1528</v>
      </c>
      <c r="G85" s="12" t="s">
        <v>58</v>
      </c>
      <c r="H85" s="13"/>
      <c r="I85" s="29" t="s">
        <v>2201</v>
      </c>
      <c r="J85" s="12">
        <v>0</v>
      </c>
      <c r="K85" s="12">
        <v>3</v>
      </c>
      <c r="L85" s="13"/>
      <c r="M85" s="12">
        <v>3</v>
      </c>
      <c r="N85" s="13"/>
      <c r="O85" s="13"/>
      <c r="P85" s="12" t="s">
        <v>71</v>
      </c>
      <c r="Q85" s="12" t="s">
        <v>846</v>
      </c>
      <c r="R85" s="12" t="s">
        <v>2202</v>
      </c>
      <c r="S85" s="12" t="s">
        <v>3399</v>
      </c>
    </row>
    <row r="86" spans="1:19" ht="15.75" customHeight="1" thickBot="1" x14ac:dyDescent="0.25">
      <c r="A86" s="79" t="str">
        <f t="shared" si="1"/>
        <v>U-ARC046</v>
      </c>
      <c r="B86" s="12" t="s">
        <v>17</v>
      </c>
      <c r="C86" s="46" t="s">
        <v>3703</v>
      </c>
      <c r="D86" s="12" t="s">
        <v>1552</v>
      </c>
      <c r="E86" s="12" t="s">
        <v>29</v>
      </c>
      <c r="F86" s="31" t="s">
        <v>1528</v>
      </c>
      <c r="G86" s="12" t="s">
        <v>58</v>
      </c>
      <c r="H86" s="13"/>
      <c r="I86" s="29" t="s">
        <v>2203</v>
      </c>
      <c r="J86" s="12">
        <v>0</v>
      </c>
      <c r="K86" s="12">
        <v>3</v>
      </c>
      <c r="L86" s="13"/>
      <c r="M86" s="12">
        <v>3</v>
      </c>
      <c r="N86" s="13"/>
      <c r="O86" s="13"/>
      <c r="P86" s="12" t="s">
        <v>71</v>
      </c>
      <c r="Q86" s="12" t="s">
        <v>846</v>
      </c>
      <c r="R86" s="12" t="s">
        <v>2202</v>
      </c>
      <c r="S86" s="12" t="s">
        <v>3399</v>
      </c>
    </row>
    <row r="87" spans="1:19" ht="15.75" customHeight="1" thickBot="1" x14ac:dyDescent="0.25">
      <c r="A87" s="79" t="str">
        <f t="shared" si="1"/>
        <v>U-ARC047-RF</v>
      </c>
      <c r="B87" s="12" t="s">
        <v>17</v>
      </c>
      <c r="C87" s="46" t="s">
        <v>3704</v>
      </c>
      <c r="D87" s="12" t="s">
        <v>1556</v>
      </c>
      <c r="E87" s="12" t="s">
        <v>57</v>
      </c>
      <c r="F87" s="31" t="s">
        <v>1528</v>
      </c>
      <c r="G87" s="12" t="s">
        <v>58</v>
      </c>
      <c r="H87" s="13"/>
      <c r="I87" s="16" t="s">
        <v>2204</v>
      </c>
      <c r="J87" s="12">
        <v>0</v>
      </c>
      <c r="K87" s="12">
        <v>2</v>
      </c>
      <c r="L87" s="13"/>
      <c r="M87" s="12">
        <v>2</v>
      </c>
      <c r="N87" s="13"/>
      <c r="O87" s="13"/>
      <c r="P87" s="12" t="s">
        <v>71</v>
      </c>
      <c r="Q87" s="12" t="s">
        <v>846</v>
      </c>
      <c r="R87" s="12" t="s">
        <v>2205</v>
      </c>
      <c r="S87" s="12" t="s">
        <v>3399</v>
      </c>
    </row>
    <row r="88" spans="1:19" ht="15.75" customHeight="1" thickBot="1" x14ac:dyDescent="0.25">
      <c r="A88" s="79" t="str">
        <f t="shared" si="1"/>
        <v>U-ARC047</v>
      </c>
      <c r="B88" s="12" t="s">
        <v>17</v>
      </c>
      <c r="C88" s="46" t="s">
        <v>3704</v>
      </c>
      <c r="D88" s="12" t="s">
        <v>1556</v>
      </c>
      <c r="E88" s="12" t="s">
        <v>29</v>
      </c>
      <c r="F88" s="31" t="s">
        <v>1528</v>
      </c>
      <c r="G88" s="12" t="s">
        <v>58</v>
      </c>
      <c r="H88" s="13"/>
      <c r="I88" s="16" t="s">
        <v>2206</v>
      </c>
      <c r="J88" s="12">
        <v>0</v>
      </c>
      <c r="K88" s="12">
        <v>2</v>
      </c>
      <c r="L88" s="13"/>
      <c r="M88" s="12">
        <v>2</v>
      </c>
      <c r="N88" s="13"/>
      <c r="O88" s="13"/>
      <c r="P88" s="12" t="s">
        <v>71</v>
      </c>
      <c r="Q88" s="12" t="s">
        <v>846</v>
      </c>
      <c r="R88" s="12" t="s">
        <v>2205</v>
      </c>
      <c r="S88" s="12" t="s">
        <v>3399</v>
      </c>
    </row>
    <row r="89" spans="1:19" ht="15.75" customHeight="1" thickBot="1" x14ac:dyDescent="0.25">
      <c r="A89" s="79" t="str">
        <f t="shared" si="1"/>
        <v>U-ARC048-RF</v>
      </c>
      <c r="B89" s="12" t="s">
        <v>17</v>
      </c>
      <c r="C89" s="46" t="s">
        <v>3705</v>
      </c>
      <c r="D89" s="12" t="s">
        <v>1560</v>
      </c>
      <c r="E89" s="12" t="s">
        <v>57</v>
      </c>
      <c r="F89" s="31" t="s">
        <v>1528</v>
      </c>
      <c r="G89" s="12" t="s">
        <v>69</v>
      </c>
      <c r="H89" s="13"/>
      <c r="I89" s="24" t="s">
        <v>2207</v>
      </c>
      <c r="J89" s="12">
        <v>0</v>
      </c>
      <c r="K89" s="12">
        <v>1</v>
      </c>
      <c r="L89" s="13"/>
      <c r="M89" s="12">
        <v>4</v>
      </c>
      <c r="N89" s="13"/>
      <c r="O89" s="13"/>
      <c r="P89" s="12" t="s">
        <v>83</v>
      </c>
      <c r="Q89" s="12" t="s">
        <v>846</v>
      </c>
      <c r="R89" s="12" t="s">
        <v>2208</v>
      </c>
      <c r="S89" s="12" t="s">
        <v>3399</v>
      </c>
    </row>
    <row r="90" spans="1:19" ht="15.75" customHeight="1" thickBot="1" x14ac:dyDescent="0.25">
      <c r="A90" s="79" t="str">
        <f t="shared" si="1"/>
        <v>U-ARC048</v>
      </c>
      <c r="B90" s="12" t="s">
        <v>17</v>
      </c>
      <c r="C90" s="46" t="s">
        <v>3705</v>
      </c>
      <c r="D90" s="12" t="s">
        <v>1560</v>
      </c>
      <c r="E90" s="12" t="s">
        <v>29</v>
      </c>
      <c r="F90" s="31" t="s">
        <v>1528</v>
      </c>
      <c r="G90" s="12" t="s">
        <v>69</v>
      </c>
      <c r="H90" s="13"/>
      <c r="I90" s="24" t="s">
        <v>2209</v>
      </c>
      <c r="J90" s="12">
        <v>0</v>
      </c>
      <c r="K90" s="12">
        <v>1</v>
      </c>
      <c r="L90" s="13"/>
      <c r="M90" s="12">
        <v>4</v>
      </c>
      <c r="N90" s="13"/>
      <c r="O90" s="13"/>
      <c r="P90" s="12" t="s">
        <v>83</v>
      </c>
      <c r="Q90" s="12" t="s">
        <v>846</v>
      </c>
      <c r="R90" s="12" t="s">
        <v>2208</v>
      </c>
      <c r="S90" s="12" t="s">
        <v>3399</v>
      </c>
    </row>
    <row r="91" spans="1:19" ht="15.75" customHeight="1" thickBot="1" x14ac:dyDescent="0.25">
      <c r="A91" s="79" t="str">
        <f t="shared" si="1"/>
        <v>U-ARC049-RF</v>
      </c>
      <c r="B91" s="12" t="s">
        <v>17</v>
      </c>
      <c r="C91" s="46" t="s">
        <v>3706</v>
      </c>
      <c r="D91" s="12" t="s">
        <v>1564</v>
      </c>
      <c r="E91" s="12" t="s">
        <v>57</v>
      </c>
      <c r="F91" s="31" t="s">
        <v>1528</v>
      </c>
      <c r="G91" s="12" t="s">
        <v>69</v>
      </c>
      <c r="H91" s="13"/>
      <c r="I91" s="24" t="s">
        <v>2210</v>
      </c>
      <c r="J91" s="12">
        <v>0</v>
      </c>
      <c r="K91" s="12">
        <v>2</v>
      </c>
      <c r="L91" s="13"/>
      <c r="M91" s="12">
        <v>3</v>
      </c>
      <c r="N91" s="13"/>
      <c r="O91" s="13"/>
      <c r="P91" s="12" t="s">
        <v>83</v>
      </c>
      <c r="Q91" s="12" t="s">
        <v>846</v>
      </c>
      <c r="R91" s="12" t="s">
        <v>2211</v>
      </c>
      <c r="S91" s="12" t="s">
        <v>3399</v>
      </c>
    </row>
    <row r="92" spans="1:19" ht="15.75" customHeight="1" thickBot="1" x14ac:dyDescent="0.25">
      <c r="A92" s="79" t="str">
        <f t="shared" si="1"/>
        <v>U-ARC049</v>
      </c>
      <c r="B92" s="12" t="s">
        <v>17</v>
      </c>
      <c r="C92" s="46" t="s">
        <v>3706</v>
      </c>
      <c r="D92" s="12" t="s">
        <v>1564</v>
      </c>
      <c r="E92" s="12" t="s">
        <v>29</v>
      </c>
      <c r="F92" s="31" t="s">
        <v>1528</v>
      </c>
      <c r="G92" s="12" t="s">
        <v>69</v>
      </c>
      <c r="H92" s="13"/>
      <c r="I92" s="24" t="s">
        <v>2212</v>
      </c>
      <c r="J92" s="12">
        <v>0</v>
      </c>
      <c r="K92" s="12">
        <v>2</v>
      </c>
      <c r="L92" s="13"/>
      <c r="M92" s="12">
        <v>3</v>
      </c>
      <c r="N92" s="13"/>
      <c r="O92" s="13"/>
      <c r="P92" s="12" t="s">
        <v>83</v>
      </c>
      <c r="Q92" s="12" t="s">
        <v>846</v>
      </c>
      <c r="R92" s="12" t="s">
        <v>2211</v>
      </c>
      <c r="S92" s="12" t="s">
        <v>3399</v>
      </c>
    </row>
    <row r="93" spans="1:19" ht="15.75" customHeight="1" thickBot="1" x14ac:dyDescent="0.25">
      <c r="A93" s="79" t="str">
        <f t="shared" si="1"/>
        <v>U-ARC050-RF</v>
      </c>
      <c r="B93" s="12" t="s">
        <v>17</v>
      </c>
      <c r="C93" s="46" t="s">
        <v>3707</v>
      </c>
      <c r="D93" s="12" t="s">
        <v>1568</v>
      </c>
      <c r="E93" s="12" t="s">
        <v>57</v>
      </c>
      <c r="F93" s="31" t="s">
        <v>1528</v>
      </c>
      <c r="G93" s="12" t="s">
        <v>69</v>
      </c>
      <c r="H93" s="13"/>
      <c r="I93" s="24" t="s">
        <v>2213</v>
      </c>
      <c r="J93" s="12">
        <v>0</v>
      </c>
      <c r="K93" s="12">
        <v>3</v>
      </c>
      <c r="L93" s="13"/>
      <c r="M93" s="12">
        <v>2</v>
      </c>
      <c r="N93" s="13"/>
      <c r="O93" s="13"/>
      <c r="P93" s="12" t="s">
        <v>83</v>
      </c>
      <c r="Q93" s="12" t="s">
        <v>846</v>
      </c>
      <c r="R93" s="12" t="s">
        <v>2214</v>
      </c>
      <c r="S93" s="12" t="s">
        <v>3399</v>
      </c>
    </row>
    <row r="94" spans="1:19" ht="15.75" customHeight="1" thickBot="1" x14ac:dyDescent="0.25">
      <c r="A94" s="79" t="str">
        <f t="shared" si="1"/>
        <v>U-ARC050</v>
      </c>
      <c r="B94" s="12" t="s">
        <v>17</v>
      </c>
      <c r="C94" s="46" t="s">
        <v>3707</v>
      </c>
      <c r="D94" s="12" t="s">
        <v>1568</v>
      </c>
      <c r="E94" s="12" t="s">
        <v>29</v>
      </c>
      <c r="F94" s="31" t="s">
        <v>1528</v>
      </c>
      <c r="G94" s="12" t="s">
        <v>69</v>
      </c>
      <c r="H94" s="13"/>
      <c r="I94" s="24" t="s">
        <v>2215</v>
      </c>
      <c r="J94" s="12">
        <v>0</v>
      </c>
      <c r="K94" s="12">
        <v>3</v>
      </c>
      <c r="L94" s="13"/>
      <c r="M94" s="12">
        <v>2</v>
      </c>
      <c r="N94" s="13"/>
      <c r="O94" s="13"/>
      <c r="P94" s="12" t="s">
        <v>83</v>
      </c>
      <c r="Q94" s="12" t="s">
        <v>846</v>
      </c>
      <c r="R94" s="12" t="s">
        <v>2214</v>
      </c>
      <c r="S94" s="12" t="s">
        <v>3399</v>
      </c>
    </row>
    <row r="95" spans="1:19" ht="15.75" customHeight="1" thickBot="1" x14ac:dyDescent="0.25">
      <c r="A95" s="79" t="str">
        <f t="shared" si="1"/>
        <v>U-ARC051-RF</v>
      </c>
      <c r="B95" s="12" t="s">
        <v>17</v>
      </c>
      <c r="C95" s="46" t="s">
        <v>3708</v>
      </c>
      <c r="D95" s="12" t="s">
        <v>1572</v>
      </c>
      <c r="E95" s="12" t="s">
        <v>57</v>
      </c>
      <c r="F95" s="31" t="s">
        <v>1528</v>
      </c>
      <c r="G95" s="12" t="s">
        <v>58</v>
      </c>
      <c r="H95" s="13"/>
      <c r="I95" s="16" t="s">
        <v>2216</v>
      </c>
      <c r="J95" s="12">
        <v>1</v>
      </c>
      <c r="K95" s="12">
        <v>1</v>
      </c>
      <c r="L95" s="13"/>
      <c r="M95" s="12">
        <v>2</v>
      </c>
      <c r="N95" s="13"/>
      <c r="O95" s="13"/>
      <c r="P95" s="12" t="s">
        <v>83</v>
      </c>
      <c r="Q95" s="12" t="s">
        <v>846</v>
      </c>
      <c r="R95" s="12" t="s">
        <v>2217</v>
      </c>
      <c r="S95" s="12" t="s">
        <v>3399</v>
      </c>
    </row>
    <row r="96" spans="1:19" ht="15.75" customHeight="1" thickBot="1" x14ac:dyDescent="0.25">
      <c r="A96" s="79" t="str">
        <f t="shared" si="1"/>
        <v>U-ARC051</v>
      </c>
      <c r="B96" s="12" t="s">
        <v>17</v>
      </c>
      <c r="C96" s="46" t="s">
        <v>3708</v>
      </c>
      <c r="D96" s="12" t="s">
        <v>1572</v>
      </c>
      <c r="E96" s="12" t="s">
        <v>29</v>
      </c>
      <c r="F96" s="31" t="s">
        <v>1528</v>
      </c>
      <c r="G96" s="12" t="s">
        <v>58</v>
      </c>
      <c r="H96" s="13"/>
      <c r="I96" s="16" t="s">
        <v>2218</v>
      </c>
      <c r="J96" s="12">
        <v>1</v>
      </c>
      <c r="K96" s="12">
        <v>1</v>
      </c>
      <c r="L96" s="13"/>
      <c r="M96" s="12">
        <v>2</v>
      </c>
      <c r="N96" s="13"/>
      <c r="O96" s="13"/>
      <c r="P96" s="12" t="s">
        <v>83</v>
      </c>
      <c r="Q96" s="12" t="s">
        <v>846</v>
      </c>
      <c r="R96" s="12" t="s">
        <v>2217</v>
      </c>
      <c r="S96" s="12" t="s">
        <v>3399</v>
      </c>
    </row>
    <row r="97" spans="1:19" ht="15.75" customHeight="1" thickBot="1" x14ac:dyDescent="0.25">
      <c r="A97" s="79" t="str">
        <f t="shared" si="1"/>
        <v>U-ARC052-RF</v>
      </c>
      <c r="B97" s="12" t="s">
        <v>17</v>
      </c>
      <c r="C97" s="46" t="s">
        <v>3709</v>
      </c>
      <c r="D97" s="12" t="s">
        <v>1576</v>
      </c>
      <c r="E97" s="12" t="s">
        <v>57</v>
      </c>
      <c r="F97" s="31" t="s">
        <v>1528</v>
      </c>
      <c r="G97" s="12" t="s">
        <v>58</v>
      </c>
      <c r="H97" s="13"/>
      <c r="I97" s="16" t="s">
        <v>2219</v>
      </c>
      <c r="J97" s="12">
        <v>1</v>
      </c>
      <c r="K97" s="12">
        <v>2</v>
      </c>
      <c r="L97" s="13"/>
      <c r="M97" s="12">
        <v>2</v>
      </c>
      <c r="N97" s="13"/>
      <c r="O97" s="13"/>
      <c r="P97" s="12" t="s">
        <v>83</v>
      </c>
      <c r="Q97" s="12" t="s">
        <v>846</v>
      </c>
      <c r="R97" s="12" t="s">
        <v>2220</v>
      </c>
      <c r="S97" s="12" t="s">
        <v>3399</v>
      </c>
    </row>
    <row r="98" spans="1:19" ht="15.75" customHeight="1" thickBot="1" x14ac:dyDescent="0.25">
      <c r="A98" s="79" t="str">
        <f t="shared" si="1"/>
        <v>U-ARC052</v>
      </c>
      <c r="B98" s="12" t="s">
        <v>17</v>
      </c>
      <c r="C98" s="46" t="s">
        <v>3709</v>
      </c>
      <c r="D98" s="12" t="s">
        <v>1576</v>
      </c>
      <c r="E98" s="12" t="s">
        <v>29</v>
      </c>
      <c r="F98" s="31" t="s">
        <v>1528</v>
      </c>
      <c r="G98" s="12" t="s">
        <v>58</v>
      </c>
      <c r="H98" s="13"/>
      <c r="I98" s="16" t="s">
        <v>2221</v>
      </c>
      <c r="J98" s="12">
        <v>1</v>
      </c>
      <c r="K98" s="12">
        <v>2</v>
      </c>
      <c r="L98" s="13"/>
      <c r="M98" s="12">
        <v>2</v>
      </c>
      <c r="N98" s="13"/>
      <c r="O98" s="13"/>
      <c r="P98" s="12" t="s">
        <v>83</v>
      </c>
      <c r="Q98" s="12" t="s">
        <v>846</v>
      </c>
      <c r="R98" s="12" t="s">
        <v>2220</v>
      </c>
      <c r="S98" s="12" t="s">
        <v>3399</v>
      </c>
    </row>
    <row r="99" spans="1:19" ht="15.75" customHeight="1" thickBot="1" x14ac:dyDescent="0.25">
      <c r="A99" s="79" t="str">
        <f t="shared" si="1"/>
        <v>U-ARC053-RF</v>
      </c>
      <c r="B99" s="12" t="s">
        <v>17</v>
      </c>
      <c r="C99" s="46" t="s">
        <v>3710</v>
      </c>
      <c r="D99" s="12" t="s">
        <v>1580</v>
      </c>
      <c r="E99" s="12" t="s">
        <v>57</v>
      </c>
      <c r="F99" s="31" t="s">
        <v>1528</v>
      </c>
      <c r="G99" s="12" t="s">
        <v>58</v>
      </c>
      <c r="H99" s="13"/>
      <c r="I99" s="16" t="s">
        <v>2222</v>
      </c>
      <c r="J99" s="12">
        <v>1</v>
      </c>
      <c r="K99" s="12">
        <v>3</v>
      </c>
      <c r="L99" s="13"/>
      <c r="M99" s="12">
        <v>2</v>
      </c>
      <c r="N99" s="13"/>
      <c r="O99" s="13"/>
      <c r="P99" s="12" t="s">
        <v>83</v>
      </c>
      <c r="Q99" s="12" t="s">
        <v>846</v>
      </c>
      <c r="R99" s="12" t="s">
        <v>2223</v>
      </c>
      <c r="S99" s="12" t="s">
        <v>3399</v>
      </c>
    </row>
    <row r="100" spans="1:19" ht="15.75" customHeight="1" thickBot="1" x14ac:dyDescent="0.25">
      <c r="A100" s="79" t="str">
        <f t="shared" si="1"/>
        <v>U-ARC053</v>
      </c>
      <c r="B100" s="12" t="s">
        <v>17</v>
      </c>
      <c r="C100" s="46" t="s">
        <v>3710</v>
      </c>
      <c r="D100" s="12" t="s">
        <v>1580</v>
      </c>
      <c r="E100" s="12" t="s">
        <v>29</v>
      </c>
      <c r="F100" s="31" t="s">
        <v>1528</v>
      </c>
      <c r="G100" s="12" t="s">
        <v>58</v>
      </c>
      <c r="H100" s="13"/>
      <c r="I100" s="16" t="s">
        <v>2224</v>
      </c>
      <c r="J100" s="12">
        <v>1</v>
      </c>
      <c r="K100" s="12">
        <v>3</v>
      </c>
      <c r="L100" s="13"/>
      <c r="M100" s="12">
        <v>2</v>
      </c>
      <c r="N100" s="13"/>
      <c r="O100" s="13"/>
      <c r="P100" s="12" t="s">
        <v>83</v>
      </c>
      <c r="Q100" s="12" t="s">
        <v>846</v>
      </c>
      <c r="R100" s="12" t="s">
        <v>2223</v>
      </c>
      <c r="S100" s="12" t="s">
        <v>3399</v>
      </c>
    </row>
    <row r="101" spans="1:19" ht="15.75" customHeight="1" thickBot="1" x14ac:dyDescent="0.25">
      <c r="A101" s="79" t="str">
        <f t="shared" si="1"/>
        <v>U-ARC054-RF</v>
      </c>
      <c r="B101" s="12" t="s">
        <v>17</v>
      </c>
      <c r="C101" s="46" t="s">
        <v>3711</v>
      </c>
      <c r="D101" s="12" t="s">
        <v>1584</v>
      </c>
      <c r="E101" s="12" t="s">
        <v>57</v>
      </c>
      <c r="F101" s="31" t="s">
        <v>1528</v>
      </c>
      <c r="G101" s="12" t="s">
        <v>58</v>
      </c>
      <c r="H101" s="13"/>
      <c r="I101" s="16" t="s">
        <v>2225</v>
      </c>
      <c r="J101" s="12">
        <v>0</v>
      </c>
      <c r="K101" s="12">
        <v>1</v>
      </c>
      <c r="L101" s="13"/>
      <c r="M101" s="12">
        <v>2</v>
      </c>
      <c r="N101" s="13"/>
      <c r="O101" s="13"/>
      <c r="P101" s="12" t="s">
        <v>83</v>
      </c>
      <c r="Q101" s="12" t="s">
        <v>846</v>
      </c>
      <c r="R101" s="12" t="s">
        <v>2226</v>
      </c>
      <c r="S101" s="12" t="s">
        <v>3399</v>
      </c>
    </row>
    <row r="102" spans="1:19" ht="15.75" customHeight="1" thickBot="1" x14ac:dyDescent="0.25">
      <c r="A102" s="79" t="str">
        <f t="shared" si="1"/>
        <v>U-ARC054</v>
      </c>
      <c r="B102" s="12" t="s">
        <v>17</v>
      </c>
      <c r="C102" s="46" t="s">
        <v>3711</v>
      </c>
      <c r="D102" s="12" t="s">
        <v>1584</v>
      </c>
      <c r="E102" s="12" t="s">
        <v>29</v>
      </c>
      <c r="F102" s="31" t="s">
        <v>1528</v>
      </c>
      <c r="G102" s="12" t="s">
        <v>58</v>
      </c>
      <c r="H102" s="13"/>
      <c r="I102" s="16" t="s">
        <v>2227</v>
      </c>
      <c r="J102" s="12">
        <v>0</v>
      </c>
      <c r="K102" s="12">
        <v>1</v>
      </c>
      <c r="L102" s="13"/>
      <c r="M102" s="12">
        <v>2</v>
      </c>
      <c r="N102" s="13"/>
      <c r="O102" s="13"/>
      <c r="P102" s="12" t="s">
        <v>83</v>
      </c>
      <c r="Q102" s="12" t="s">
        <v>846</v>
      </c>
      <c r="R102" s="12" t="s">
        <v>2226</v>
      </c>
      <c r="S102" s="12" t="s">
        <v>3399</v>
      </c>
    </row>
    <row r="103" spans="1:19" ht="15.75" customHeight="1" thickBot="1" x14ac:dyDescent="0.25">
      <c r="A103" s="79" t="str">
        <f t="shared" si="1"/>
        <v>U-ARC055-RF</v>
      </c>
      <c r="B103" s="12" t="s">
        <v>17</v>
      </c>
      <c r="C103" s="46" t="s">
        <v>3712</v>
      </c>
      <c r="D103" s="12" t="s">
        <v>1588</v>
      </c>
      <c r="E103" s="12" t="s">
        <v>57</v>
      </c>
      <c r="F103" s="31" t="s">
        <v>1528</v>
      </c>
      <c r="G103" s="12" t="s">
        <v>58</v>
      </c>
      <c r="H103" s="13"/>
      <c r="I103" s="16" t="s">
        <v>2228</v>
      </c>
      <c r="J103" s="12">
        <v>0</v>
      </c>
      <c r="K103" s="12">
        <v>2</v>
      </c>
      <c r="L103" s="13"/>
      <c r="M103" s="12">
        <v>2</v>
      </c>
      <c r="N103" s="13"/>
      <c r="O103" s="13"/>
      <c r="P103" s="12" t="s">
        <v>83</v>
      </c>
      <c r="Q103" s="12" t="s">
        <v>846</v>
      </c>
      <c r="R103" s="12" t="s">
        <v>2229</v>
      </c>
      <c r="S103" s="12" t="s">
        <v>3399</v>
      </c>
    </row>
    <row r="104" spans="1:19" ht="15.75" customHeight="1" thickBot="1" x14ac:dyDescent="0.25">
      <c r="A104" s="79" t="str">
        <f t="shared" si="1"/>
        <v>U-ARC055</v>
      </c>
      <c r="B104" s="12" t="s">
        <v>17</v>
      </c>
      <c r="C104" s="46" t="s">
        <v>3712</v>
      </c>
      <c r="D104" s="12" t="s">
        <v>1588</v>
      </c>
      <c r="E104" s="12" t="s">
        <v>29</v>
      </c>
      <c r="F104" s="31" t="s">
        <v>1528</v>
      </c>
      <c r="G104" s="12" t="s">
        <v>58</v>
      </c>
      <c r="H104" s="13"/>
      <c r="I104" s="16" t="s">
        <v>2230</v>
      </c>
      <c r="J104" s="12">
        <v>0</v>
      </c>
      <c r="K104" s="12">
        <v>2</v>
      </c>
      <c r="L104" s="13"/>
      <c r="M104" s="12">
        <v>2</v>
      </c>
      <c r="N104" s="13"/>
      <c r="O104" s="13"/>
      <c r="P104" s="12" t="s">
        <v>83</v>
      </c>
      <c r="Q104" s="12" t="s">
        <v>846</v>
      </c>
      <c r="R104" s="12" t="s">
        <v>2229</v>
      </c>
      <c r="S104" s="12" t="s">
        <v>3399</v>
      </c>
    </row>
    <row r="105" spans="1:19" ht="15.75" customHeight="1" thickBot="1" x14ac:dyDescent="0.25">
      <c r="A105" s="79" t="str">
        <f t="shared" si="1"/>
        <v>U-ARC056-RF</v>
      </c>
      <c r="B105" s="12" t="s">
        <v>17</v>
      </c>
      <c r="C105" s="46" t="s">
        <v>3713</v>
      </c>
      <c r="D105" s="12" t="s">
        <v>1592</v>
      </c>
      <c r="E105" s="12" t="s">
        <v>57</v>
      </c>
      <c r="F105" s="31" t="s">
        <v>1528</v>
      </c>
      <c r="G105" s="12" t="s">
        <v>58</v>
      </c>
      <c r="H105" s="13"/>
      <c r="I105" s="16" t="s">
        <v>2231</v>
      </c>
      <c r="J105" s="12">
        <v>0</v>
      </c>
      <c r="K105" s="12">
        <v>3</v>
      </c>
      <c r="L105" s="13"/>
      <c r="M105" s="12">
        <v>2</v>
      </c>
      <c r="N105" s="13"/>
      <c r="O105" s="13"/>
      <c r="P105" s="12" t="s">
        <v>83</v>
      </c>
      <c r="Q105" s="12" t="s">
        <v>846</v>
      </c>
      <c r="R105" s="12" t="s">
        <v>2232</v>
      </c>
      <c r="S105" s="12" t="s">
        <v>3399</v>
      </c>
    </row>
    <row r="106" spans="1:19" ht="15.75" customHeight="1" thickBot="1" x14ac:dyDescent="0.25">
      <c r="A106" s="79" t="str">
        <f t="shared" si="1"/>
        <v>U-ARC056</v>
      </c>
      <c r="B106" s="12" t="s">
        <v>17</v>
      </c>
      <c r="C106" s="46" t="s">
        <v>3713</v>
      </c>
      <c r="D106" s="12" t="s">
        <v>1592</v>
      </c>
      <c r="E106" s="12" t="s">
        <v>29</v>
      </c>
      <c r="F106" s="31" t="s">
        <v>1528</v>
      </c>
      <c r="G106" s="12" t="s">
        <v>58</v>
      </c>
      <c r="H106" s="13"/>
      <c r="I106" s="16" t="s">
        <v>2233</v>
      </c>
      <c r="J106" s="12">
        <v>0</v>
      </c>
      <c r="K106" s="12">
        <v>3</v>
      </c>
      <c r="L106" s="13"/>
      <c r="M106" s="12">
        <v>2</v>
      </c>
      <c r="N106" s="13"/>
      <c r="O106" s="13"/>
      <c r="P106" s="12" t="s">
        <v>83</v>
      </c>
      <c r="Q106" s="12" t="s">
        <v>846</v>
      </c>
      <c r="R106" s="12" t="s">
        <v>2232</v>
      </c>
      <c r="S106" s="12" t="s">
        <v>3399</v>
      </c>
    </row>
    <row r="107" spans="1:19" ht="15.75" customHeight="1" thickBot="1" x14ac:dyDescent="0.25">
      <c r="A107" s="79" t="str">
        <f t="shared" si="1"/>
        <v>U-ARC057-RF</v>
      </c>
      <c r="B107" s="12" t="s">
        <v>17</v>
      </c>
      <c r="C107" s="46" t="s">
        <v>3714</v>
      </c>
      <c r="D107" s="12" t="s">
        <v>1596</v>
      </c>
      <c r="E107" s="12" t="s">
        <v>57</v>
      </c>
      <c r="F107" s="31" t="s">
        <v>1528</v>
      </c>
      <c r="G107" s="12" t="s">
        <v>58</v>
      </c>
      <c r="H107" s="12" t="s">
        <v>1540</v>
      </c>
      <c r="I107" s="16" t="s">
        <v>4831</v>
      </c>
      <c r="J107" s="12">
        <v>1</v>
      </c>
      <c r="K107" s="12">
        <v>1</v>
      </c>
      <c r="L107" s="12">
        <v>4</v>
      </c>
      <c r="M107" s="12">
        <v>3</v>
      </c>
      <c r="N107" s="13"/>
      <c r="O107" s="13"/>
      <c r="P107" s="12" t="s">
        <v>53</v>
      </c>
      <c r="Q107" s="12" t="s">
        <v>846</v>
      </c>
      <c r="R107" s="12" t="s">
        <v>2234</v>
      </c>
      <c r="S107" s="12" t="s">
        <v>3399</v>
      </c>
    </row>
    <row r="108" spans="1:19" ht="15.75" customHeight="1" thickBot="1" x14ac:dyDescent="0.25">
      <c r="A108" s="79" t="str">
        <f t="shared" si="1"/>
        <v>U-ARC057</v>
      </c>
      <c r="B108" s="12" t="s">
        <v>17</v>
      </c>
      <c r="C108" s="46" t="s">
        <v>3714</v>
      </c>
      <c r="D108" s="12" t="s">
        <v>1596</v>
      </c>
      <c r="E108" s="12" t="s">
        <v>29</v>
      </c>
      <c r="F108" s="31" t="s">
        <v>1528</v>
      </c>
      <c r="G108" s="12" t="s">
        <v>58</v>
      </c>
      <c r="H108" s="12" t="s">
        <v>1540</v>
      </c>
      <c r="I108" s="16" t="s">
        <v>4831</v>
      </c>
      <c r="J108" s="12">
        <v>1</v>
      </c>
      <c r="K108" s="12">
        <v>1</v>
      </c>
      <c r="L108" s="12">
        <v>4</v>
      </c>
      <c r="M108" s="12">
        <v>3</v>
      </c>
      <c r="N108" s="13"/>
      <c r="O108" s="13"/>
      <c r="P108" s="12" t="s">
        <v>53</v>
      </c>
      <c r="Q108" s="12" t="s">
        <v>846</v>
      </c>
      <c r="R108" s="12" t="s">
        <v>2234</v>
      </c>
      <c r="S108" s="12" t="s">
        <v>3399</v>
      </c>
    </row>
    <row r="109" spans="1:19" ht="15.75" customHeight="1" thickBot="1" x14ac:dyDescent="0.25">
      <c r="A109" s="79" t="str">
        <f t="shared" si="1"/>
        <v>U-ARC058-RF</v>
      </c>
      <c r="B109" s="12" t="s">
        <v>17</v>
      </c>
      <c r="C109" s="46" t="s">
        <v>3715</v>
      </c>
      <c r="D109" s="12" t="s">
        <v>1598</v>
      </c>
      <c r="E109" s="12" t="s">
        <v>57</v>
      </c>
      <c r="F109" s="31" t="s">
        <v>1528</v>
      </c>
      <c r="G109" s="12" t="s">
        <v>58</v>
      </c>
      <c r="H109" s="12" t="s">
        <v>1540</v>
      </c>
      <c r="I109" s="16" t="s">
        <v>4831</v>
      </c>
      <c r="J109" s="12">
        <v>1</v>
      </c>
      <c r="K109" s="12">
        <v>2</v>
      </c>
      <c r="L109" s="12">
        <v>3</v>
      </c>
      <c r="M109" s="12">
        <v>3</v>
      </c>
      <c r="N109" s="13"/>
      <c r="O109" s="13"/>
      <c r="P109" s="12" t="s">
        <v>53</v>
      </c>
      <c r="Q109" s="12" t="s">
        <v>846</v>
      </c>
      <c r="R109" s="12" t="s">
        <v>2235</v>
      </c>
      <c r="S109" s="12" t="s">
        <v>3399</v>
      </c>
    </row>
    <row r="110" spans="1:19" ht="15.75" customHeight="1" thickBot="1" x14ac:dyDescent="0.25">
      <c r="A110" s="79" t="str">
        <f t="shared" si="1"/>
        <v>U-ARC058</v>
      </c>
      <c r="B110" s="12" t="s">
        <v>17</v>
      </c>
      <c r="C110" s="46" t="s">
        <v>3715</v>
      </c>
      <c r="D110" s="12" t="s">
        <v>1598</v>
      </c>
      <c r="E110" s="12" t="s">
        <v>29</v>
      </c>
      <c r="F110" s="31" t="s">
        <v>1528</v>
      </c>
      <c r="G110" s="12" t="s">
        <v>58</v>
      </c>
      <c r="H110" s="12" t="s">
        <v>1540</v>
      </c>
      <c r="I110" s="16" t="s">
        <v>4831</v>
      </c>
      <c r="J110" s="12">
        <v>1</v>
      </c>
      <c r="K110" s="12">
        <v>2</v>
      </c>
      <c r="L110" s="12">
        <v>3</v>
      </c>
      <c r="M110" s="12">
        <v>3</v>
      </c>
      <c r="N110" s="13"/>
      <c r="O110" s="13"/>
      <c r="P110" s="12" t="s">
        <v>53</v>
      </c>
      <c r="Q110" s="12" t="s">
        <v>846</v>
      </c>
      <c r="R110" s="12" t="s">
        <v>2235</v>
      </c>
      <c r="S110" s="12" t="s">
        <v>3399</v>
      </c>
    </row>
    <row r="111" spans="1:19" ht="15.75" customHeight="1" thickBot="1" x14ac:dyDescent="0.25">
      <c r="A111" s="79" t="str">
        <f t="shared" si="1"/>
        <v>U-ARC059-RF</v>
      </c>
      <c r="B111" s="12" t="s">
        <v>17</v>
      </c>
      <c r="C111" s="46" t="s">
        <v>3716</v>
      </c>
      <c r="D111" s="12" t="s">
        <v>1600</v>
      </c>
      <c r="E111" s="12" t="s">
        <v>57</v>
      </c>
      <c r="F111" s="31" t="s">
        <v>1528</v>
      </c>
      <c r="G111" s="12" t="s">
        <v>58</v>
      </c>
      <c r="H111" s="12" t="s">
        <v>1540</v>
      </c>
      <c r="I111" s="16" t="s">
        <v>4831</v>
      </c>
      <c r="J111" s="12">
        <v>1</v>
      </c>
      <c r="K111" s="12">
        <v>3</v>
      </c>
      <c r="L111" s="12">
        <v>2</v>
      </c>
      <c r="M111" s="12">
        <v>3</v>
      </c>
      <c r="N111" s="13"/>
      <c r="O111" s="13"/>
      <c r="P111" s="12" t="s">
        <v>53</v>
      </c>
      <c r="Q111" s="12" t="s">
        <v>846</v>
      </c>
      <c r="R111" s="12" t="s">
        <v>2236</v>
      </c>
      <c r="S111" s="12" t="s">
        <v>3399</v>
      </c>
    </row>
    <row r="112" spans="1:19" ht="15.75" customHeight="1" thickBot="1" x14ac:dyDescent="0.25">
      <c r="A112" s="79" t="str">
        <f t="shared" si="1"/>
        <v>U-ARC059</v>
      </c>
      <c r="B112" s="12" t="s">
        <v>17</v>
      </c>
      <c r="C112" s="46" t="s">
        <v>3716</v>
      </c>
      <c r="D112" s="12" t="s">
        <v>1600</v>
      </c>
      <c r="E112" s="12" t="s">
        <v>29</v>
      </c>
      <c r="F112" s="31" t="s">
        <v>1528</v>
      </c>
      <c r="G112" s="12" t="s">
        <v>58</v>
      </c>
      <c r="H112" s="12" t="s">
        <v>1540</v>
      </c>
      <c r="I112" s="16" t="s">
        <v>4831</v>
      </c>
      <c r="J112" s="12">
        <v>1</v>
      </c>
      <c r="K112" s="12">
        <v>3</v>
      </c>
      <c r="L112" s="12">
        <v>2</v>
      </c>
      <c r="M112" s="12">
        <v>3</v>
      </c>
      <c r="N112" s="13"/>
      <c r="O112" s="13"/>
      <c r="P112" s="12" t="s">
        <v>53</v>
      </c>
      <c r="Q112" s="12" t="s">
        <v>846</v>
      </c>
      <c r="R112" s="12" t="s">
        <v>2236</v>
      </c>
      <c r="S112" s="12" t="s">
        <v>3399</v>
      </c>
    </row>
    <row r="113" spans="1:19" ht="15.75" customHeight="1" thickBot="1" x14ac:dyDescent="0.25">
      <c r="A113" s="79" t="str">
        <f t="shared" si="1"/>
        <v>U-ARC060-RF</v>
      </c>
      <c r="B113" s="12" t="s">
        <v>17</v>
      </c>
      <c r="C113" s="46" t="s">
        <v>3717</v>
      </c>
      <c r="D113" s="12" t="s">
        <v>1602</v>
      </c>
      <c r="E113" s="12" t="s">
        <v>57</v>
      </c>
      <c r="F113" s="31" t="s">
        <v>1528</v>
      </c>
      <c r="G113" s="12" t="s">
        <v>58</v>
      </c>
      <c r="H113" s="12" t="s">
        <v>1540</v>
      </c>
      <c r="I113" s="32" t="s">
        <v>4853</v>
      </c>
      <c r="J113" s="12">
        <v>1</v>
      </c>
      <c r="K113" s="12">
        <v>1</v>
      </c>
      <c r="L113" s="12">
        <v>5</v>
      </c>
      <c r="M113" s="12">
        <v>3</v>
      </c>
      <c r="N113" s="13"/>
      <c r="O113" s="13"/>
      <c r="P113" s="12" t="s">
        <v>53</v>
      </c>
      <c r="Q113" s="12" t="s">
        <v>846</v>
      </c>
      <c r="R113" s="12" t="s">
        <v>2237</v>
      </c>
      <c r="S113" s="12" t="s">
        <v>3399</v>
      </c>
    </row>
    <row r="114" spans="1:19" ht="15.75" customHeight="1" thickBot="1" x14ac:dyDescent="0.25">
      <c r="A114" s="79" t="str">
        <f t="shared" si="1"/>
        <v>U-ARC060</v>
      </c>
      <c r="B114" s="12" t="s">
        <v>17</v>
      </c>
      <c r="C114" s="46" t="s">
        <v>3717</v>
      </c>
      <c r="D114" s="12" t="s">
        <v>1602</v>
      </c>
      <c r="E114" s="12" t="s">
        <v>29</v>
      </c>
      <c r="F114" s="31" t="s">
        <v>1528</v>
      </c>
      <c r="G114" s="12" t="s">
        <v>58</v>
      </c>
      <c r="H114" s="12" t="s">
        <v>1540</v>
      </c>
      <c r="I114" s="32" t="s">
        <v>4853</v>
      </c>
      <c r="J114" s="12">
        <v>1</v>
      </c>
      <c r="K114" s="12">
        <v>1</v>
      </c>
      <c r="L114" s="12">
        <v>5</v>
      </c>
      <c r="M114" s="12">
        <v>3</v>
      </c>
      <c r="N114" s="13"/>
      <c r="O114" s="13"/>
      <c r="P114" s="12" t="s">
        <v>53</v>
      </c>
      <c r="Q114" s="12" t="s">
        <v>846</v>
      </c>
      <c r="R114" s="12" t="s">
        <v>2237</v>
      </c>
      <c r="S114" s="12" t="s">
        <v>3399</v>
      </c>
    </row>
    <row r="115" spans="1:19" ht="15.75" customHeight="1" thickBot="1" x14ac:dyDescent="0.25">
      <c r="A115" s="79" t="str">
        <f t="shared" si="1"/>
        <v>U-ARC061-RF</v>
      </c>
      <c r="B115" s="12" t="s">
        <v>17</v>
      </c>
      <c r="C115" s="46" t="s">
        <v>3718</v>
      </c>
      <c r="D115" s="12" t="s">
        <v>1604</v>
      </c>
      <c r="E115" s="12" t="s">
        <v>57</v>
      </c>
      <c r="F115" s="31" t="s">
        <v>1528</v>
      </c>
      <c r="G115" s="12" t="s">
        <v>58</v>
      </c>
      <c r="H115" s="12" t="s">
        <v>1540</v>
      </c>
      <c r="I115" s="32" t="s">
        <v>4853</v>
      </c>
      <c r="J115" s="12">
        <v>1</v>
      </c>
      <c r="K115" s="12">
        <v>2</v>
      </c>
      <c r="L115" s="12">
        <v>4</v>
      </c>
      <c r="M115" s="12">
        <v>3</v>
      </c>
      <c r="N115" s="13"/>
      <c r="O115" s="13"/>
      <c r="P115" s="12" t="s">
        <v>53</v>
      </c>
      <c r="Q115" s="12" t="s">
        <v>846</v>
      </c>
      <c r="R115" s="12" t="s">
        <v>2238</v>
      </c>
      <c r="S115" s="12" t="s">
        <v>3399</v>
      </c>
    </row>
    <row r="116" spans="1:19" ht="15.75" customHeight="1" thickBot="1" x14ac:dyDescent="0.25">
      <c r="A116" s="79" t="str">
        <f t="shared" si="1"/>
        <v>U-ARC061</v>
      </c>
      <c r="B116" s="12" t="s">
        <v>17</v>
      </c>
      <c r="C116" s="46" t="s">
        <v>3718</v>
      </c>
      <c r="D116" s="12" t="s">
        <v>1604</v>
      </c>
      <c r="E116" s="12" t="s">
        <v>29</v>
      </c>
      <c r="F116" s="31" t="s">
        <v>1528</v>
      </c>
      <c r="G116" s="12" t="s">
        <v>58</v>
      </c>
      <c r="H116" s="12" t="s">
        <v>1540</v>
      </c>
      <c r="I116" s="32" t="s">
        <v>4853</v>
      </c>
      <c r="J116" s="12">
        <v>1</v>
      </c>
      <c r="K116" s="12">
        <v>2</v>
      </c>
      <c r="L116" s="12">
        <v>4</v>
      </c>
      <c r="M116" s="12">
        <v>3</v>
      </c>
      <c r="N116" s="13"/>
      <c r="O116" s="13"/>
      <c r="P116" s="12" t="s">
        <v>53</v>
      </c>
      <c r="Q116" s="12" t="s">
        <v>846</v>
      </c>
      <c r="R116" s="12" t="s">
        <v>2238</v>
      </c>
      <c r="S116" s="12" t="s">
        <v>3399</v>
      </c>
    </row>
    <row r="117" spans="1:19" ht="15.75" customHeight="1" thickBot="1" x14ac:dyDescent="0.25">
      <c r="A117" s="79" t="str">
        <f t="shared" si="1"/>
        <v>U-ARC062-RF</v>
      </c>
      <c r="B117" s="12" t="s">
        <v>17</v>
      </c>
      <c r="C117" s="46" t="s">
        <v>3719</v>
      </c>
      <c r="D117" s="12" t="s">
        <v>1606</v>
      </c>
      <c r="E117" s="12" t="s">
        <v>57</v>
      </c>
      <c r="F117" s="31" t="s">
        <v>1528</v>
      </c>
      <c r="G117" s="12" t="s">
        <v>58</v>
      </c>
      <c r="H117" s="12" t="s">
        <v>1540</v>
      </c>
      <c r="I117" s="32" t="s">
        <v>4853</v>
      </c>
      <c r="J117" s="12">
        <v>1</v>
      </c>
      <c r="K117" s="12">
        <v>3</v>
      </c>
      <c r="L117" s="12">
        <v>3</v>
      </c>
      <c r="M117" s="12">
        <v>3</v>
      </c>
      <c r="N117" s="13"/>
      <c r="O117" s="13"/>
      <c r="P117" s="12" t="s">
        <v>53</v>
      </c>
      <c r="Q117" s="12" t="s">
        <v>846</v>
      </c>
      <c r="R117" s="12" t="s">
        <v>2239</v>
      </c>
      <c r="S117" s="12" t="s">
        <v>3399</v>
      </c>
    </row>
    <row r="118" spans="1:19" ht="15.75" customHeight="1" thickBot="1" x14ac:dyDescent="0.25">
      <c r="A118" s="79" t="str">
        <f t="shared" si="1"/>
        <v>U-ARC062</v>
      </c>
      <c r="B118" s="12" t="s">
        <v>17</v>
      </c>
      <c r="C118" s="46" t="s">
        <v>3719</v>
      </c>
      <c r="D118" s="12" t="s">
        <v>1606</v>
      </c>
      <c r="E118" s="12" t="s">
        <v>29</v>
      </c>
      <c r="F118" s="31" t="s">
        <v>1528</v>
      </c>
      <c r="G118" s="12" t="s">
        <v>58</v>
      </c>
      <c r="H118" s="12" t="s">
        <v>1540</v>
      </c>
      <c r="I118" s="32" t="s">
        <v>4853</v>
      </c>
      <c r="J118" s="12">
        <v>1</v>
      </c>
      <c r="K118" s="12">
        <v>3</v>
      </c>
      <c r="L118" s="12">
        <v>3</v>
      </c>
      <c r="M118" s="12">
        <v>3</v>
      </c>
      <c r="N118" s="13"/>
      <c r="O118" s="13"/>
      <c r="P118" s="12" t="s">
        <v>53</v>
      </c>
      <c r="Q118" s="12" t="s">
        <v>846</v>
      </c>
      <c r="R118" s="12" t="s">
        <v>2239</v>
      </c>
      <c r="S118" s="12" t="s">
        <v>3399</v>
      </c>
    </row>
    <row r="119" spans="1:19" ht="15.75" customHeight="1" thickBot="1" x14ac:dyDescent="0.25">
      <c r="A119" s="79" t="str">
        <f t="shared" si="1"/>
        <v>U-ARC063-RF</v>
      </c>
      <c r="B119" s="12" t="s">
        <v>17</v>
      </c>
      <c r="C119" s="46" t="s">
        <v>3720</v>
      </c>
      <c r="D119" s="12" t="s">
        <v>1608</v>
      </c>
      <c r="E119" s="12" t="s">
        <v>57</v>
      </c>
      <c r="F119" s="31" t="s">
        <v>1528</v>
      </c>
      <c r="G119" s="12" t="s">
        <v>58</v>
      </c>
      <c r="H119" s="12" t="s">
        <v>1540</v>
      </c>
      <c r="I119" s="32" t="s">
        <v>4854</v>
      </c>
      <c r="J119" s="12">
        <v>0</v>
      </c>
      <c r="K119" s="12">
        <v>1</v>
      </c>
      <c r="L119" s="12">
        <v>4</v>
      </c>
      <c r="M119" s="12">
        <v>3</v>
      </c>
      <c r="N119" s="13"/>
      <c r="O119" s="13"/>
      <c r="P119" s="12" t="s">
        <v>53</v>
      </c>
      <c r="Q119" s="12" t="s">
        <v>846</v>
      </c>
      <c r="R119" s="12" t="s">
        <v>2240</v>
      </c>
      <c r="S119" s="12" t="s">
        <v>3399</v>
      </c>
    </row>
    <row r="120" spans="1:19" ht="15.75" customHeight="1" thickBot="1" x14ac:dyDescent="0.25">
      <c r="A120" s="79" t="str">
        <f t="shared" si="1"/>
        <v>U-ARC063</v>
      </c>
      <c r="B120" s="12" t="s">
        <v>17</v>
      </c>
      <c r="C120" s="46" t="s">
        <v>3720</v>
      </c>
      <c r="D120" s="12" t="s">
        <v>1608</v>
      </c>
      <c r="E120" s="12" t="s">
        <v>29</v>
      </c>
      <c r="F120" s="31" t="s">
        <v>1528</v>
      </c>
      <c r="G120" s="12" t="s">
        <v>58</v>
      </c>
      <c r="H120" s="12" t="s">
        <v>1540</v>
      </c>
      <c r="I120" s="32" t="s">
        <v>4854</v>
      </c>
      <c r="J120" s="12">
        <v>0</v>
      </c>
      <c r="K120" s="12">
        <v>1</v>
      </c>
      <c r="L120" s="12">
        <v>4</v>
      </c>
      <c r="M120" s="12">
        <v>3</v>
      </c>
      <c r="N120" s="13"/>
      <c r="O120" s="13"/>
      <c r="P120" s="12" t="s">
        <v>53</v>
      </c>
      <c r="Q120" s="12" t="s">
        <v>846</v>
      </c>
      <c r="R120" s="12" t="s">
        <v>2240</v>
      </c>
      <c r="S120" s="12" t="s">
        <v>3399</v>
      </c>
    </row>
    <row r="121" spans="1:19" ht="15.75" customHeight="1" thickBot="1" x14ac:dyDescent="0.25">
      <c r="A121" s="79" t="str">
        <f t="shared" si="1"/>
        <v>U-ARC064-RF</v>
      </c>
      <c r="B121" s="12" t="s">
        <v>17</v>
      </c>
      <c r="C121" s="46" t="s">
        <v>3721</v>
      </c>
      <c r="D121" s="12" t="s">
        <v>1610</v>
      </c>
      <c r="E121" s="12" t="s">
        <v>57</v>
      </c>
      <c r="F121" s="31" t="s">
        <v>1528</v>
      </c>
      <c r="G121" s="12" t="s">
        <v>58</v>
      </c>
      <c r="H121" s="12" t="s">
        <v>1540</v>
      </c>
      <c r="I121" s="32" t="s">
        <v>4854</v>
      </c>
      <c r="J121" s="12">
        <v>0</v>
      </c>
      <c r="K121" s="12">
        <v>2</v>
      </c>
      <c r="L121" s="12">
        <v>3</v>
      </c>
      <c r="M121" s="12">
        <v>3</v>
      </c>
      <c r="N121" s="13"/>
      <c r="O121" s="13"/>
      <c r="P121" s="12" t="s">
        <v>53</v>
      </c>
      <c r="Q121" s="12" t="s">
        <v>846</v>
      </c>
      <c r="R121" s="12" t="s">
        <v>2241</v>
      </c>
      <c r="S121" s="12" t="s">
        <v>3399</v>
      </c>
    </row>
    <row r="122" spans="1:19" ht="15.75" customHeight="1" thickBot="1" x14ac:dyDescent="0.25">
      <c r="A122" s="79" t="str">
        <f t="shared" si="1"/>
        <v>U-ARC064</v>
      </c>
      <c r="B122" s="12" t="s">
        <v>17</v>
      </c>
      <c r="C122" s="46" t="s">
        <v>3721</v>
      </c>
      <c r="D122" s="12" t="s">
        <v>1610</v>
      </c>
      <c r="E122" s="12" t="s">
        <v>29</v>
      </c>
      <c r="F122" s="31" t="s">
        <v>1528</v>
      </c>
      <c r="G122" s="12" t="s">
        <v>58</v>
      </c>
      <c r="H122" s="12" t="s">
        <v>1540</v>
      </c>
      <c r="I122" s="32" t="s">
        <v>4854</v>
      </c>
      <c r="J122" s="12">
        <v>0</v>
      </c>
      <c r="K122" s="12">
        <v>2</v>
      </c>
      <c r="L122" s="12">
        <v>3</v>
      </c>
      <c r="M122" s="12">
        <v>3</v>
      </c>
      <c r="N122" s="13"/>
      <c r="O122" s="13"/>
      <c r="P122" s="12" t="s">
        <v>53</v>
      </c>
      <c r="Q122" s="12" t="s">
        <v>846</v>
      </c>
      <c r="R122" s="12" t="s">
        <v>2241</v>
      </c>
      <c r="S122" s="12" t="s">
        <v>3399</v>
      </c>
    </row>
    <row r="123" spans="1:19" ht="15.75" customHeight="1" thickBot="1" x14ac:dyDescent="0.25">
      <c r="A123" s="79" t="str">
        <f t="shared" si="1"/>
        <v>U-ARC065-RF</v>
      </c>
      <c r="B123" s="12" t="s">
        <v>17</v>
      </c>
      <c r="C123" s="46" t="s">
        <v>3722</v>
      </c>
      <c r="D123" s="12" t="s">
        <v>1612</v>
      </c>
      <c r="E123" s="12" t="s">
        <v>57</v>
      </c>
      <c r="F123" s="31" t="s">
        <v>1528</v>
      </c>
      <c r="G123" s="12" t="s">
        <v>58</v>
      </c>
      <c r="H123" s="12" t="s">
        <v>1540</v>
      </c>
      <c r="I123" s="32" t="s">
        <v>4854</v>
      </c>
      <c r="J123" s="12">
        <v>0</v>
      </c>
      <c r="K123" s="12">
        <v>3</v>
      </c>
      <c r="L123" s="12">
        <v>2</v>
      </c>
      <c r="M123" s="12">
        <v>3</v>
      </c>
      <c r="N123" s="13"/>
      <c r="O123" s="13"/>
      <c r="P123" s="12" t="s">
        <v>53</v>
      </c>
      <c r="Q123" s="12" t="s">
        <v>846</v>
      </c>
      <c r="R123" s="12" t="s">
        <v>2242</v>
      </c>
      <c r="S123" s="12" t="s">
        <v>3399</v>
      </c>
    </row>
    <row r="124" spans="1:19" ht="15.75" customHeight="1" thickBot="1" x14ac:dyDescent="0.25">
      <c r="A124" s="79" t="str">
        <f t="shared" si="1"/>
        <v>U-ARC065</v>
      </c>
      <c r="B124" s="12" t="s">
        <v>17</v>
      </c>
      <c r="C124" s="46" t="s">
        <v>3722</v>
      </c>
      <c r="D124" s="12" t="s">
        <v>1612</v>
      </c>
      <c r="E124" s="12" t="s">
        <v>29</v>
      </c>
      <c r="F124" s="31" t="s">
        <v>1528</v>
      </c>
      <c r="G124" s="12" t="s">
        <v>58</v>
      </c>
      <c r="H124" s="12" t="s">
        <v>1540</v>
      </c>
      <c r="I124" s="32" t="s">
        <v>4854</v>
      </c>
      <c r="J124" s="12">
        <v>0</v>
      </c>
      <c r="K124" s="12">
        <v>3</v>
      </c>
      <c r="L124" s="12">
        <v>2</v>
      </c>
      <c r="M124" s="12">
        <v>3</v>
      </c>
      <c r="N124" s="13"/>
      <c r="O124" s="13"/>
      <c r="P124" s="12" t="s">
        <v>53</v>
      </c>
      <c r="Q124" s="12" t="s">
        <v>846</v>
      </c>
      <c r="R124" s="12" t="s">
        <v>2242</v>
      </c>
      <c r="S124" s="12" t="s">
        <v>3399</v>
      </c>
    </row>
    <row r="125" spans="1:19" ht="15.75" customHeight="1" thickBot="1" x14ac:dyDescent="0.25">
      <c r="A125" s="79" t="str">
        <f t="shared" si="1"/>
        <v>U-ARC066-RF</v>
      </c>
      <c r="B125" s="12" t="s">
        <v>17</v>
      </c>
      <c r="C125" s="46" t="s">
        <v>3723</v>
      </c>
      <c r="D125" s="12" t="s">
        <v>1614</v>
      </c>
      <c r="E125" s="12" t="s">
        <v>57</v>
      </c>
      <c r="F125" s="31" t="s">
        <v>1528</v>
      </c>
      <c r="G125" s="12" t="s">
        <v>58</v>
      </c>
      <c r="H125" s="12" t="s">
        <v>1540</v>
      </c>
      <c r="I125" s="32" t="s">
        <v>4855</v>
      </c>
      <c r="J125" s="12">
        <v>1</v>
      </c>
      <c r="K125" s="12">
        <v>1</v>
      </c>
      <c r="L125" s="12">
        <v>5</v>
      </c>
      <c r="M125" s="12">
        <v>3</v>
      </c>
      <c r="N125" s="13"/>
      <c r="O125" s="13"/>
      <c r="P125" s="12" t="s">
        <v>53</v>
      </c>
      <c r="Q125" s="12" t="s">
        <v>846</v>
      </c>
      <c r="R125" s="12" t="s">
        <v>2243</v>
      </c>
      <c r="S125" s="12" t="s">
        <v>3399</v>
      </c>
    </row>
    <row r="126" spans="1:19" ht="15.75" customHeight="1" thickBot="1" x14ac:dyDescent="0.25">
      <c r="A126" s="79" t="str">
        <f t="shared" si="1"/>
        <v>U-ARC066</v>
      </c>
      <c r="B126" s="12" t="s">
        <v>17</v>
      </c>
      <c r="C126" s="46" t="s">
        <v>3723</v>
      </c>
      <c r="D126" s="12" t="s">
        <v>1614</v>
      </c>
      <c r="E126" s="12" t="s">
        <v>29</v>
      </c>
      <c r="F126" s="31" t="s">
        <v>1528</v>
      </c>
      <c r="G126" s="12" t="s">
        <v>58</v>
      </c>
      <c r="H126" s="12" t="s">
        <v>1540</v>
      </c>
      <c r="I126" s="32" t="s">
        <v>4855</v>
      </c>
      <c r="J126" s="12">
        <v>1</v>
      </c>
      <c r="K126" s="12">
        <v>1</v>
      </c>
      <c r="L126" s="12">
        <v>5</v>
      </c>
      <c r="M126" s="12">
        <v>3</v>
      </c>
      <c r="N126" s="13"/>
      <c r="O126" s="13"/>
      <c r="P126" s="12" t="s">
        <v>53</v>
      </c>
      <c r="Q126" s="12" t="s">
        <v>846</v>
      </c>
      <c r="R126" s="12" t="s">
        <v>2243</v>
      </c>
      <c r="S126" s="12" t="s">
        <v>3399</v>
      </c>
    </row>
    <row r="127" spans="1:19" ht="15.75" customHeight="1" thickBot="1" x14ac:dyDescent="0.25">
      <c r="A127" s="79" t="str">
        <f t="shared" si="1"/>
        <v>U-ARC067-RF</v>
      </c>
      <c r="B127" s="12" t="s">
        <v>17</v>
      </c>
      <c r="C127" s="46" t="s">
        <v>3724</v>
      </c>
      <c r="D127" s="12" t="s">
        <v>1616</v>
      </c>
      <c r="E127" s="12" t="s">
        <v>57</v>
      </c>
      <c r="F127" s="31" t="s">
        <v>1528</v>
      </c>
      <c r="G127" s="12" t="s">
        <v>58</v>
      </c>
      <c r="H127" s="12" t="s">
        <v>1540</v>
      </c>
      <c r="I127" s="32" t="s">
        <v>4855</v>
      </c>
      <c r="J127" s="12">
        <v>1</v>
      </c>
      <c r="K127" s="12">
        <v>2</v>
      </c>
      <c r="L127" s="12">
        <v>4</v>
      </c>
      <c r="M127" s="12">
        <v>3</v>
      </c>
      <c r="N127" s="13"/>
      <c r="O127" s="13"/>
      <c r="P127" s="12" t="s">
        <v>53</v>
      </c>
      <c r="Q127" s="12" t="s">
        <v>846</v>
      </c>
      <c r="R127" s="12" t="s">
        <v>2244</v>
      </c>
      <c r="S127" s="12" t="s">
        <v>3399</v>
      </c>
    </row>
    <row r="128" spans="1:19" ht="15.75" customHeight="1" thickBot="1" x14ac:dyDescent="0.25">
      <c r="A128" s="79" t="str">
        <f t="shared" si="1"/>
        <v>U-ARC067</v>
      </c>
      <c r="B128" s="12" t="s">
        <v>17</v>
      </c>
      <c r="C128" s="46" t="s">
        <v>3724</v>
      </c>
      <c r="D128" s="12" t="s">
        <v>1616</v>
      </c>
      <c r="E128" s="12" t="s">
        <v>29</v>
      </c>
      <c r="F128" s="31" t="s">
        <v>1528</v>
      </c>
      <c r="G128" s="12" t="s">
        <v>58</v>
      </c>
      <c r="H128" s="12" t="s">
        <v>1540</v>
      </c>
      <c r="I128" s="32" t="s">
        <v>4855</v>
      </c>
      <c r="J128" s="12">
        <v>1</v>
      </c>
      <c r="K128" s="12">
        <v>2</v>
      </c>
      <c r="L128" s="12">
        <v>4</v>
      </c>
      <c r="M128" s="12">
        <v>3</v>
      </c>
      <c r="N128" s="13"/>
      <c r="O128" s="13"/>
      <c r="P128" s="12" t="s">
        <v>53</v>
      </c>
      <c r="Q128" s="12" t="s">
        <v>846</v>
      </c>
      <c r="R128" s="12" t="s">
        <v>2244</v>
      </c>
      <c r="S128" s="12" t="s">
        <v>3399</v>
      </c>
    </row>
    <row r="129" spans="1:19" ht="15.75" customHeight="1" thickBot="1" x14ac:dyDescent="0.25">
      <c r="A129" s="79" t="str">
        <f t="shared" si="1"/>
        <v>U-ARC068-RF</v>
      </c>
      <c r="B129" s="12" t="s">
        <v>17</v>
      </c>
      <c r="C129" s="46" t="s">
        <v>3725</v>
      </c>
      <c r="D129" s="12" t="s">
        <v>1618</v>
      </c>
      <c r="E129" s="12" t="s">
        <v>57</v>
      </c>
      <c r="F129" s="31" t="s">
        <v>1528</v>
      </c>
      <c r="G129" s="12" t="s">
        <v>58</v>
      </c>
      <c r="H129" s="12" t="s">
        <v>1540</v>
      </c>
      <c r="I129" s="32" t="s">
        <v>4855</v>
      </c>
      <c r="J129" s="12">
        <v>1</v>
      </c>
      <c r="K129" s="12">
        <v>3</v>
      </c>
      <c r="L129" s="12">
        <v>3</v>
      </c>
      <c r="M129" s="12">
        <v>3</v>
      </c>
      <c r="N129" s="13"/>
      <c r="O129" s="13"/>
      <c r="P129" s="12" t="s">
        <v>53</v>
      </c>
      <c r="Q129" s="12" t="s">
        <v>846</v>
      </c>
      <c r="R129" s="12" t="s">
        <v>2245</v>
      </c>
      <c r="S129" s="12" t="s">
        <v>3399</v>
      </c>
    </row>
    <row r="130" spans="1:19" ht="15.75" customHeight="1" thickBot="1" x14ac:dyDescent="0.25">
      <c r="A130" s="79" t="str">
        <f t="shared" si="1"/>
        <v>U-ARC068</v>
      </c>
      <c r="B130" s="12" t="s">
        <v>17</v>
      </c>
      <c r="C130" s="46" t="s">
        <v>3725</v>
      </c>
      <c r="D130" s="12" t="s">
        <v>1618</v>
      </c>
      <c r="E130" s="12" t="s">
        <v>29</v>
      </c>
      <c r="F130" s="31" t="s">
        <v>1528</v>
      </c>
      <c r="G130" s="12" t="s">
        <v>58</v>
      </c>
      <c r="H130" s="12" t="s">
        <v>1540</v>
      </c>
      <c r="I130" s="32" t="s">
        <v>4855</v>
      </c>
      <c r="J130" s="12">
        <v>1</v>
      </c>
      <c r="K130" s="12">
        <v>3</v>
      </c>
      <c r="L130" s="12">
        <v>3</v>
      </c>
      <c r="M130" s="12">
        <v>3</v>
      </c>
      <c r="N130" s="13"/>
      <c r="O130" s="13"/>
      <c r="P130" s="12" t="s">
        <v>53</v>
      </c>
      <c r="Q130" s="12" t="s">
        <v>846</v>
      </c>
      <c r="R130" s="12" t="s">
        <v>2245</v>
      </c>
      <c r="S130" s="12" t="s">
        <v>3399</v>
      </c>
    </row>
    <row r="131" spans="1:19" ht="15.75" customHeight="1" thickBot="1" x14ac:dyDescent="0.25">
      <c r="A131" s="79" t="str">
        <f t="shared" si="1"/>
        <v>U-ARC069-RF</v>
      </c>
      <c r="B131" s="12" t="s">
        <v>17</v>
      </c>
      <c r="C131" s="46" t="s">
        <v>3726</v>
      </c>
      <c r="D131" s="12" t="s">
        <v>1620</v>
      </c>
      <c r="E131" s="12" t="s">
        <v>57</v>
      </c>
      <c r="F131" s="31" t="s">
        <v>1528</v>
      </c>
      <c r="G131" s="12" t="s">
        <v>58</v>
      </c>
      <c r="H131" s="12" t="s">
        <v>1540</v>
      </c>
      <c r="I131" s="32" t="s">
        <v>4856</v>
      </c>
      <c r="J131" s="12">
        <v>0</v>
      </c>
      <c r="K131" s="12">
        <v>1</v>
      </c>
      <c r="L131" s="12">
        <v>4</v>
      </c>
      <c r="M131" s="12">
        <v>3</v>
      </c>
      <c r="N131" s="13"/>
      <c r="O131" s="13"/>
      <c r="P131" s="12" t="s">
        <v>53</v>
      </c>
      <c r="Q131" s="12" t="s">
        <v>846</v>
      </c>
      <c r="R131" s="12" t="s">
        <v>2246</v>
      </c>
      <c r="S131" s="12" t="s">
        <v>3399</v>
      </c>
    </row>
    <row r="132" spans="1:19" ht="15.75" customHeight="1" thickBot="1" x14ac:dyDescent="0.25">
      <c r="A132" s="79" t="str">
        <f t="shared" si="1"/>
        <v>U-ARC069</v>
      </c>
      <c r="B132" s="12" t="s">
        <v>17</v>
      </c>
      <c r="C132" s="46" t="s">
        <v>3726</v>
      </c>
      <c r="D132" s="12" t="s">
        <v>1620</v>
      </c>
      <c r="E132" s="12" t="s">
        <v>29</v>
      </c>
      <c r="F132" s="31" t="s">
        <v>1528</v>
      </c>
      <c r="G132" s="12" t="s">
        <v>58</v>
      </c>
      <c r="H132" s="12" t="s">
        <v>1540</v>
      </c>
      <c r="I132" s="32" t="s">
        <v>4856</v>
      </c>
      <c r="J132" s="12">
        <v>0</v>
      </c>
      <c r="K132" s="12">
        <v>1</v>
      </c>
      <c r="L132" s="12">
        <v>4</v>
      </c>
      <c r="M132" s="12">
        <v>3</v>
      </c>
      <c r="N132" s="13"/>
      <c r="O132" s="13"/>
      <c r="P132" s="12" t="s">
        <v>53</v>
      </c>
      <c r="Q132" s="12" t="s">
        <v>846</v>
      </c>
      <c r="R132" s="12" t="s">
        <v>2246</v>
      </c>
      <c r="S132" s="12" t="s">
        <v>3399</v>
      </c>
    </row>
    <row r="133" spans="1:19" ht="15.75" customHeight="1" thickBot="1" x14ac:dyDescent="0.25">
      <c r="A133" s="79" t="str">
        <f t="shared" si="1"/>
        <v>U-ARC070-RF</v>
      </c>
      <c r="B133" s="12" t="s">
        <v>17</v>
      </c>
      <c r="C133" s="46" t="s">
        <v>3727</v>
      </c>
      <c r="D133" s="12" t="s">
        <v>1622</v>
      </c>
      <c r="E133" s="12" t="s">
        <v>57</v>
      </c>
      <c r="F133" s="31" t="s">
        <v>1528</v>
      </c>
      <c r="G133" s="12" t="s">
        <v>58</v>
      </c>
      <c r="H133" s="12" t="s">
        <v>1540</v>
      </c>
      <c r="I133" s="32" t="s">
        <v>4856</v>
      </c>
      <c r="J133" s="12">
        <v>0</v>
      </c>
      <c r="K133" s="12">
        <v>2</v>
      </c>
      <c r="L133" s="12">
        <v>3</v>
      </c>
      <c r="M133" s="12">
        <v>3</v>
      </c>
      <c r="N133" s="13"/>
      <c r="O133" s="13"/>
      <c r="P133" s="12" t="s">
        <v>53</v>
      </c>
      <c r="Q133" s="12" t="s">
        <v>846</v>
      </c>
      <c r="R133" s="12" t="s">
        <v>2247</v>
      </c>
      <c r="S133" s="12" t="s">
        <v>3399</v>
      </c>
    </row>
    <row r="134" spans="1:19" ht="15.75" customHeight="1" thickBot="1" x14ac:dyDescent="0.25">
      <c r="A134" s="79" t="str">
        <f t="shared" si="1"/>
        <v>U-ARC070</v>
      </c>
      <c r="B134" s="12" t="s">
        <v>17</v>
      </c>
      <c r="C134" s="46" t="s">
        <v>3727</v>
      </c>
      <c r="D134" s="12" t="s">
        <v>1622</v>
      </c>
      <c r="E134" s="12" t="s">
        <v>29</v>
      </c>
      <c r="F134" s="31" t="s">
        <v>1528</v>
      </c>
      <c r="G134" s="12" t="s">
        <v>58</v>
      </c>
      <c r="H134" s="12" t="s">
        <v>1540</v>
      </c>
      <c r="I134" s="32" t="s">
        <v>4856</v>
      </c>
      <c r="J134" s="12">
        <v>0</v>
      </c>
      <c r="K134" s="12">
        <v>2</v>
      </c>
      <c r="L134" s="12">
        <v>3</v>
      </c>
      <c r="M134" s="12">
        <v>3</v>
      </c>
      <c r="N134" s="13"/>
      <c r="O134" s="13"/>
      <c r="P134" s="12" t="s">
        <v>53</v>
      </c>
      <c r="Q134" s="12" t="s">
        <v>846</v>
      </c>
      <c r="R134" s="12" t="s">
        <v>2247</v>
      </c>
      <c r="S134" s="12" t="s">
        <v>3399</v>
      </c>
    </row>
    <row r="135" spans="1:19" ht="15.75" customHeight="1" thickBot="1" x14ac:dyDescent="0.25">
      <c r="A135" s="79" t="str">
        <f t="shared" ref="A135:A198" si="2">"U-"&amp;LEFT(R135,6)&amp;IF(E135="Cold Foil","-CF",IF(E135="Rainbow Foil","-RF",IF(E135="Cold Foil - Golden","-GF",IF(E135="Extended Art Rainbow Foil", "-EA",""))))</f>
        <v>U-ARC071-RF</v>
      </c>
      <c r="B135" s="12" t="s">
        <v>17</v>
      </c>
      <c r="C135" s="46" t="s">
        <v>3728</v>
      </c>
      <c r="D135" s="12" t="s">
        <v>1624</v>
      </c>
      <c r="E135" s="12" t="s">
        <v>57</v>
      </c>
      <c r="F135" s="31" t="s">
        <v>1528</v>
      </c>
      <c r="G135" s="12" t="s">
        <v>58</v>
      </c>
      <c r="H135" s="12" t="s">
        <v>1540</v>
      </c>
      <c r="I135" s="32" t="s">
        <v>4856</v>
      </c>
      <c r="J135" s="12">
        <v>0</v>
      </c>
      <c r="K135" s="12">
        <v>3</v>
      </c>
      <c r="L135" s="12">
        <v>2</v>
      </c>
      <c r="M135" s="12">
        <v>3</v>
      </c>
      <c r="N135" s="13"/>
      <c r="O135" s="13"/>
      <c r="P135" s="12" t="s">
        <v>53</v>
      </c>
      <c r="Q135" s="12" t="s">
        <v>846</v>
      </c>
      <c r="R135" s="12" t="s">
        <v>2248</v>
      </c>
      <c r="S135" s="12" t="s">
        <v>3399</v>
      </c>
    </row>
    <row r="136" spans="1:19" ht="15.75" customHeight="1" thickBot="1" x14ac:dyDescent="0.25">
      <c r="A136" s="79" t="str">
        <f t="shared" si="2"/>
        <v>U-ARC071</v>
      </c>
      <c r="B136" s="12" t="s">
        <v>17</v>
      </c>
      <c r="C136" s="46" t="s">
        <v>3728</v>
      </c>
      <c r="D136" s="12" t="s">
        <v>1624</v>
      </c>
      <c r="E136" s="12" t="s">
        <v>29</v>
      </c>
      <c r="F136" s="31" t="s">
        <v>1528</v>
      </c>
      <c r="G136" s="12" t="s">
        <v>58</v>
      </c>
      <c r="H136" s="12" t="s">
        <v>1540</v>
      </c>
      <c r="I136" s="32" t="s">
        <v>4856</v>
      </c>
      <c r="J136" s="12">
        <v>0</v>
      </c>
      <c r="K136" s="12">
        <v>3</v>
      </c>
      <c r="L136" s="12">
        <v>2</v>
      </c>
      <c r="M136" s="12">
        <v>3</v>
      </c>
      <c r="N136" s="13"/>
      <c r="O136" s="13"/>
      <c r="P136" s="12" t="s">
        <v>53</v>
      </c>
      <c r="Q136" s="12" t="s">
        <v>846</v>
      </c>
      <c r="R136" s="12" t="s">
        <v>2248</v>
      </c>
      <c r="S136" s="12" t="s">
        <v>3399</v>
      </c>
    </row>
    <row r="137" spans="1:19" ht="15.75" customHeight="1" thickBot="1" x14ac:dyDescent="0.25">
      <c r="A137" s="79" t="str">
        <f t="shared" si="2"/>
        <v>U-ARC072-RF</v>
      </c>
      <c r="B137" s="12" t="s">
        <v>17</v>
      </c>
      <c r="C137" s="46" t="s">
        <v>3729</v>
      </c>
      <c r="D137" s="12" t="s">
        <v>1626</v>
      </c>
      <c r="E137" s="12" t="s">
        <v>57</v>
      </c>
      <c r="F137" s="31" t="s">
        <v>1528</v>
      </c>
      <c r="G137" s="12" t="s">
        <v>58</v>
      </c>
      <c r="H137" s="12" t="s">
        <v>1540</v>
      </c>
      <c r="I137" s="32" t="s">
        <v>1627</v>
      </c>
      <c r="J137" s="12">
        <v>1</v>
      </c>
      <c r="K137" s="12">
        <v>1</v>
      </c>
      <c r="L137" s="12">
        <v>4</v>
      </c>
      <c r="M137" s="12">
        <v>3</v>
      </c>
      <c r="N137" s="13"/>
      <c r="O137" s="13"/>
      <c r="P137" s="12" t="s">
        <v>53</v>
      </c>
      <c r="Q137" s="12" t="s">
        <v>846</v>
      </c>
      <c r="R137" s="12" t="s">
        <v>2249</v>
      </c>
      <c r="S137" s="12" t="s">
        <v>3399</v>
      </c>
    </row>
    <row r="138" spans="1:19" ht="15.75" customHeight="1" thickBot="1" x14ac:dyDescent="0.25">
      <c r="A138" s="79" t="str">
        <f t="shared" si="2"/>
        <v>U-ARC072</v>
      </c>
      <c r="B138" s="12" t="s">
        <v>17</v>
      </c>
      <c r="C138" s="46" t="s">
        <v>3729</v>
      </c>
      <c r="D138" s="12" t="s">
        <v>1626</v>
      </c>
      <c r="E138" s="12" t="s">
        <v>29</v>
      </c>
      <c r="F138" s="31" t="s">
        <v>1528</v>
      </c>
      <c r="G138" s="12" t="s">
        <v>58</v>
      </c>
      <c r="H138" s="12" t="s">
        <v>1540</v>
      </c>
      <c r="I138" s="32" t="s">
        <v>2250</v>
      </c>
      <c r="J138" s="12">
        <v>1</v>
      </c>
      <c r="K138" s="12">
        <v>1</v>
      </c>
      <c r="L138" s="12">
        <v>4</v>
      </c>
      <c r="M138" s="12">
        <v>3</v>
      </c>
      <c r="N138" s="13"/>
      <c r="O138" s="13"/>
      <c r="P138" s="12" t="s">
        <v>53</v>
      </c>
      <c r="Q138" s="12" t="s">
        <v>846</v>
      </c>
      <c r="R138" s="12" t="s">
        <v>2249</v>
      </c>
      <c r="S138" s="12" t="s">
        <v>3399</v>
      </c>
    </row>
    <row r="139" spans="1:19" ht="15.75" customHeight="1" thickBot="1" x14ac:dyDescent="0.25">
      <c r="A139" s="79" t="str">
        <f t="shared" si="2"/>
        <v>U-ARC073-RF</v>
      </c>
      <c r="B139" s="12" t="s">
        <v>17</v>
      </c>
      <c r="C139" s="46" t="s">
        <v>3730</v>
      </c>
      <c r="D139" s="12" t="s">
        <v>1630</v>
      </c>
      <c r="E139" s="12" t="s">
        <v>57</v>
      </c>
      <c r="F139" s="31" t="s">
        <v>1528</v>
      </c>
      <c r="G139" s="12" t="s">
        <v>58</v>
      </c>
      <c r="H139" s="12" t="s">
        <v>1540</v>
      </c>
      <c r="I139" s="32" t="s">
        <v>2251</v>
      </c>
      <c r="J139" s="12">
        <v>1</v>
      </c>
      <c r="K139" s="12">
        <v>2</v>
      </c>
      <c r="L139" s="12">
        <v>3</v>
      </c>
      <c r="M139" s="12">
        <v>3</v>
      </c>
      <c r="N139" s="13"/>
      <c r="O139" s="13"/>
      <c r="P139" s="12" t="s">
        <v>53</v>
      </c>
      <c r="Q139" s="12" t="s">
        <v>846</v>
      </c>
      <c r="R139" s="12" t="s">
        <v>2252</v>
      </c>
      <c r="S139" s="12" t="s">
        <v>3399</v>
      </c>
    </row>
    <row r="140" spans="1:19" ht="15.75" customHeight="1" thickBot="1" x14ac:dyDescent="0.25">
      <c r="A140" s="79" t="str">
        <f t="shared" si="2"/>
        <v>U-ARC073</v>
      </c>
      <c r="B140" s="12" t="s">
        <v>17</v>
      </c>
      <c r="C140" s="46" t="s">
        <v>3730</v>
      </c>
      <c r="D140" s="12" t="s">
        <v>1630</v>
      </c>
      <c r="E140" s="12" t="s">
        <v>29</v>
      </c>
      <c r="F140" s="31" t="s">
        <v>1528</v>
      </c>
      <c r="G140" s="12" t="s">
        <v>58</v>
      </c>
      <c r="H140" s="12" t="s">
        <v>1540</v>
      </c>
      <c r="I140" s="32" t="s">
        <v>2253</v>
      </c>
      <c r="J140" s="12">
        <v>1</v>
      </c>
      <c r="K140" s="12">
        <v>2</v>
      </c>
      <c r="L140" s="12">
        <v>3</v>
      </c>
      <c r="M140" s="12">
        <v>3</v>
      </c>
      <c r="N140" s="13"/>
      <c r="O140" s="13"/>
      <c r="P140" s="12" t="s">
        <v>53</v>
      </c>
      <c r="Q140" s="12" t="s">
        <v>846</v>
      </c>
      <c r="R140" s="12" t="s">
        <v>2252</v>
      </c>
      <c r="S140" s="12" t="s">
        <v>3399</v>
      </c>
    </row>
    <row r="141" spans="1:19" ht="15.75" customHeight="1" thickBot="1" x14ac:dyDescent="0.25">
      <c r="A141" s="79" t="str">
        <f t="shared" si="2"/>
        <v>U-ARC074-RF</v>
      </c>
      <c r="B141" s="12" t="s">
        <v>17</v>
      </c>
      <c r="C141" s="46" t="s">
        <v>3731</v>
      </c>
      <c r="D141" s="12" t="s">
        <v>1634</v>
      </c>
      <c r="E141" s="12" t="s">
        <v>57</v>
      </c>
      <c r="F141" s="31" t="s">
        <v>1528</v>
      </c>
      <c r="G141" s="12" t="s">
        <v>58</v>
      </c>
      <c r="H141" s="12" t="s">
        <v>1540</v>
      </c>
      <c r="I141" s="32" t="s">
        <v>2254</v>
      </c>
      <c r="J141" s="12">
        <v>1</v>
      </c>
      <c r="K141" s="12">
        <v>3</v>
      </c>
      <c r="L141" s="12">
        <v>2</v>
      </c>
      <c r="M141" s="12">
        <v>3</v>
      </c>
      <c r="N141" s="13"/>
      <c r="O141" s="13"/>
      <c r="P141" s="12" t="s">
        <v>53</v>
      </c>
      <c r="Q141" s="12" t="s">
        <v>846</v>
      </c>
      <c r="R141" s="12" t="s">
        <v>2255</v>
      </c>
      <c r="S141" s="12" t="s">
        <v>3399</v>
      </c>
    </row>
    <row r="142" spans="1:19" ht="15.75" customHeight="1" thickBot="1" x14ac:dyDescent="0.25">
      <c r="A142" s="79" t="str">
        <f t="shared" si="2"/>
        <v>U-ARC074</v>
      </c>
      <c r="B142" s="12" t="s">
        <v>17</v>
      </c>
      <c r="C142" s="46" t="s">
        <v>3731</v>
      </c>
      <c r="D142" s="12" t="s">
        <v>1634</v>
      </c>
      <c r="E142" s="12" t="s">
        <v>29</v>
      </c>
      <c r="F142" s="31" t="s">
        <v>1528</v>
      </c>
      <c r="G142" s="12" t="s">
        <v>58</v>
      </c>
      <c r="H142" s="12" t="s">
        <v>1540</v>
      </c>
      <c r="I142" s="32" t="s">
        <v>2256</v>
      </c>
      <c r="J142" s="12">
        <v>1</v>
      </c>
      <c r="K142" s="12">
        <v>3</v>
      </c>
      <c r="L142" s="12">
        <v>2</v>
      </c>
      <c r="M142" s="12">
        <v>3</v>
      </c>
      <c r="N142" s="13"/>
      <c r="O142" s="13"/>
      <c r="P142" s="12" t="s">
        <v>53</v>
      </c>
      <c r="Q142" s="12" t="s">
        <v>846</v>
      </c>
      <c r="R142" s="12" t="s">
        <v>2255</v>
      </c>
      <c r="S142" s="12" t="s">
        <v>3399</v>
      </c>
    </row>
    <row r="143" spans="1:19" ht="15.75" customHeight="1" thickBot="1" x14ac:dyDescent="0.25">
      <c r="A143" s="79" t="str">
        <f t="shared" si="2"/>
        <v>U-ARC075</v>
      </c>
      <c r="B143" s="12" t="s">
        <v>17</v>
      </c>
      <c r="C143" s="46" t="s">
        <v>3732</v>
      </c>
      <c r="D143" s="12" t="s">
        <v>1638</v>
      </c>
      <c r="E143" s="12" t="s">
        <v>29</v>
      </c>
      <c r="F143" s="31" t="s">
        <v>1639</v>
      </c>
      <c r="G143" s="12" t="s">
        <v>1640</v>
      </c>
      <c r="H143" s="13"/>
      <c r="I143" s="16" t="s">
        <v>2257</v>
      </c>
      <c r="J143" s="13"/>
      <c r="K143" s="12"/>
      <c r="L143" s="13"/>
      <c r="M143" s="13"/>
      <c r="N143" s="12">
        <v>4</v>
      </c>
      <c r="O143" s="12">
        <v>40</v>
      </c>
      <c r="P143" s="12" t="s">
        <v>33</v>
      </c>
      <c r="Q143" s="12" t="s">
        <v>846</v>
      </c>
      <c r="R143" s="12" t="s">
        <v>2258</v>
      </c>
      <c r="S143" s="12" t="s">
        <v>3399</v>
      </c>
    </row>
    <row r="144" spans="1:19" ht="15.75" customHeight="1" thickBot="1" x14ac:dyDescent="0.25">
      <c r="A144" s="79" t="str">
        <f t="shared" si="2"/>
        <v>U-ARC076</v>
      </c>
      <c r="B144" s="12" t="s">
        <v>17</v>
      </c>
      <c r="C144" s="46" t="s">
        <v>3733</v>
      </c>
      <c r="D144" s="12" t="s">
        <v>1643</v>
      </c>
      <c r="E144" s="12" t="s">
        <v>29</v>
      </c>
      <c r="F144" s="31" t="s">
        <v>1639</v>
      </c>
      <c r="G144" s="12" t="s">
        <v>31</v>
      </c>
      <c r="H144" s="12" t="s">
        <v>36</v>
      </c>
      <c r="I144" s="16" t="s">
        <v>2259</v>
      </c>
      <c r="J144" s="13"/>
      <c r="K144" s="12"/>
      <c r="L144" s="13"/>
      <c r="M144" s="13"/>
      <c r="N144" s="12">
        <v>4</v>
      </c>
      <c r="O144" s="12">
        <v>20</v>
      </c>
      <c r="P144" s="12" t="s">
        <v>33</v>
      </c>
      <c r="Q144" s="12" t="s">
        <v>846</v>
      </c>
      <c r="R144" s="12" t="s">
        <v>2260</v>
      </c>
      <c r="S144" s="12" t="s">
        <v>3399</v>
      </c>
    </row>
    <row r="145" spans="1:19" ht="15.75" customHeight="1" thickBot="1" x14ac:dyDescent="0.25">
      <c r="A145" s="79" t="str">
        <f t="shared" si="2"/>
        <v>U-ARC077</v>
      </c>
      <c r="B145" s="12" t="s">
        <v>17</v>
      </c>
      <c r="C145" s="46" t="s">
        <v>3734</v>
      </c>
      <c r="D145" s="12" t="s">
        <v>1646</v>
      </c>
      <c r="E145" s="12" t="s">
        <v>29</v>
      </c>
      <c r="F145" s="31" t="s">
        <v>1639</v>
      </c>
      <c r="G145" s="12" t="s">
        <v>40</v>
      </c>
      <c r="H145" s="12" t="s">
        <v>459</v>
      </c>
      <c r="I145" s="29" t="s">
        <v>4827</v>
      </c>
      <c r="J145" s="13"/>
      <c r="K145" s="12"/>
      <c r="L145" s="12">
        <v>1</v>
      </c>
      <c r="M145" s="13"/>
      <c r="N145" s="13"/>
      <c r="O145" s="13"/>
      <c r="P145" s="12" t="s">
        <v>33</v>
      </c>
      <c r="Q145" s="12" t="s">
        <v>846</v>
      </c>
      <c r="R145" s="12" t="s">
        <v>2261</v>
      </c>
      <c r="S145" s="12" t="s">
        <v>3399</v>
      </c>
    </row>
    <row r="146" spans="1:19" ht="15.75" customHeight="1" thickBot="1" x14ac:dyDescent="0.25">
      <c r="A146" s="79" t="str">
        <f t="shared" si="2"/>
        <v>U-ARC078-RF</v>
      </c>
      <c r="B146" s="12" t="s">
        <v>17</v>
      </c>
      <c r="C146" s="46" t="s">
        <v>3735</v>
      </c>
      <c r="D146" s="12" t="s">
        <v>1648</v>
      </c>
      <c r="E146" s="12" t="s">
        <v>57</v>
      </c>
      <c r="F146" s="31" t="s">
        <v>1639</v>
      </c>
      <c r="G146" s="12" t="s">
        <v>45</v>
      </c>
      <c r="H146" s="12" t="s">
        <v>187</v>
      </c>
      <c r="I146" s="29" t="s">
        <v>4826</v>
      </c>
      <c r="J146" s="13"/>
      <c r="K146" s="12"/>
      <c r="L146" s="13"/>
      <c r="M146" s="12">
        <v>2</v>
      </c>
      <c r="N146" s="13"/>
      <c r="O146" s="13"/>
      <c r="P146" s="12" t="s">
        <v>48</v>
      </c>
      <c r="Q146" s="12" t="s">
        <v>846</v>
      </c>
      <c r="R146" s="12" t="s">
        <v>2262</v>
      </c>
      <c r="S146" s="12" t="s">
        <v>3399</v>
      </c>
    </row>
    <row r="147" spans="1:19" ht="15.75" customHeight="1" thickBot="1" x14ac:dyDescent="0.25">
      <c r="A147" s="79" t="str">
        <f t="shared" si="2"/>
        <v>U-ARC079-RF</v>
      </c>
      <c r="B147" s="12" t="s">
        <v>17</v>
      </c>
      <c r="C147" s="46" t="s">
        <v>3736</v>
      </c>
      <c r="D147" s="12" t="s">
        <v>1650</v>
      </c>
      <c r="E147" s="12" t="s">
        <v>57</v>
      </c>
      <c r="F147" s="31" t="s">
        <v>1639</v>
      </c>
      <c r="G147" s="12" t="s">
        <v>45</v>
      </c>
      <c r="H147" s="12" t="s">
        <v>191</v>
      </c>
      <c r="I147" s="29" t="s">
        <v>4825</v>
      </c>
      <c r="J147" s="13"/>
      <c r="K147" s="12"/>
      <c r="L147" s="13"/>
      <c r="M147" s="12">
        <v>0</v>
      </c>
      <c r="N147" s="13"/>
      <c r="O147" s="13"/>
      <c r="P147" s="12" t="s">
        <v>53</v>
      </c>
      <c r="Q147" s="12" t="s">
        <v>846</v>
      </c>
      <c r="R147" s="12" t="s">
        <v>2263</v>
      </c>
      <c r="S147" s="12" t="s">
        <v>3399</v>
      </c>
    </row>
    <row r="148" spans="1:19" ht="15.75" customHeight="1" thickBot="1" x14ac:dyDescent="0.25">
      <c r="A148" s="79" t="str">
        <f t="shared" si="2"/>
        <v>U-ARC079</v>
      </c>
      <c r="B148" s="12" t="s">
        <v>17</v>
      </c>
      <c r="C148" s="46" t="s">
        <v>3736</v>
      </c>
      <c r="D148" s="12" t="s">
        <v>1650</v>
      </c>
      <c r="E148" s="12" t="s">
        <v>29</v>
      </c>
      <c r="F148" s="31" t="s">
        <v>1639</v>
      </c>
      <c r="G148" s="12" t="s">
        <v>45</v>
      </c>
      <c r="H148" s="12" t="s">
        <v>191</v>
      </c>
      <c r="I148" s="29" t="s">
        <v>4825</v>
      </c>
      <c r="J148" s="13"/>
      <c r="K148" s="12"/>
      <c r="L148" s="13"/>
      <c r="M148" s="12">
        <v>0</v>
      </c>
      <c r="N148" s="13"/>
      <c r="O148" s="13"/>
      <c r="P148" s="12" t="s">
        <v>53</v>
      </c>
      <c r="Q148" s="12" t="s">
        <v>846</v>
      </c>
      <c r="R148" s="12" t="s">
        <v>2263</v>
      </c>
      <c r="S148" s="12" t="s">
        <v>3399</v>
      </c>
    </row>
    <row r="149" spans="1:19" ht="15.75" customHeight="1" thickBot="1" x14ac:dyDescent="0.25">
      <c r="A149" s="79" t="str">
        <f t="shared" si="2"/>
        <v>U-ARC080-RF</v>
      </c>
      <c r="B149" s="12" t="s">
        <v>17</v>
      </c>
      <c r="C149" s="46" t="s">
        <v>3737</v>
      </c>
      <c r="D149" s="12" t="s">
        <v>1652</v>
      </c>
      <c r="E149" s="12" t="s">
        <v>57</v>
      </c>
      <c r="F149" s="31" t="s">
        <v>1639</v>
      </c>
      <c r="G149" s="12" t="s">
        <v>58</v>
      </c>
      <c r="H149" s="12" t="s">
        <v>59</v>
      </c>
      <c r="I149" s="29" t="s">
        <v>2264</v>
      </c>
      <c r="J149" s="12">
        <v>6</v>
      </c>
      <c r="K149" s="12">
        <v>1</v>
      </c>
      <c r="L149" s="12">
        <v>5</v>
      </c>
      <c r="M149" s="12">
        <v>3</v>
      </c>
      <c r="N149" s="13"/>
      <c r="O149" s="13"/>
      <c r="P149" s="12" t="s">
        <v>61</v>
      </c>
      <c r="Q149" s="12" t="s">
        <v>846</v>
      </c>
      <c r="R149" s="12" t="s">
        <v>2265</v>
      </c>
      <c r="S149" s="12" t="s">
        <v>3399</v>
      </c>
    </row>
    <row r="150" spans="1:19" ht="15.75" customHeight="1" thickBot="1" x14ac:dyDescent="0.25">
      <c r="A150" s="79" t="str">
        <f t="shared" si="2"/>
        <v>U-ARC080</v>
      </c>
      <c r="B150" s="12" t="s">
        <v>17</v>
      </c>
      <c r="C150" s="46" t="s">
        <v>3737</v>
      </c>
      <c r="D150" s="12" t="s">
        <v>1652</v>
      </c>
      <c r="E150" s="12" t="s">
        <v>29</v>
      </c>
      <c r="F150" s="31" t="s">
        <v>1639</v>
      </c>
      <c r="G150" s="12" t="s">
        <v>58</v>
      </c>
      <c r="H150" s="12" t="s">
        <v>59</v>
      </c>
      <c r="I150" s="29" t="s">
        <v>2266</v>
      </c>
      <c r="J150" s="12">
        <v>6</v>
      </c>
      <c r="K150" s="12">
        <v>1</v>
      </c>
      <c r="L150" s="12">
        <v>5</v>
      </c>
      <c r="M150" s="12">
        <v>3</v>
      </c>
      <c r="N150" s="13"/>
      <c r="O150" s="13"/>
      <c r="P150" s="12" t="s">
        <v>61</v>
      </c>
      <c r="Q150" s="12" t="s">
        <v>846</v>
      </c>
      <c r="R150" s="12" t="s">
        <v>2265</v>
      </c>
      <c r="S150" s="12" t="s">
        <v>3399</v>
      </c>
    </row>
    <row r="151" spans="1:19" ht="15.75" customHeight="1" thickBot="1" x14ac:dyDescent="0.25">
      <c r="A151" s="79" t="str">
        <f t="shared" si="2"/>
        <v>U-ARC081-RF</v>
      </c>
      <c r="B151" s="12" t="s">
        <v>17</v>
      </c>
      <c r="C151" s="46" t="s">
        <v>3738</v>
      </c>
      <c r="D151" s="12" t="s">
        <v>1656</v>
      </c>
      <c r="E151" s="12" t="s">
        <v>57</v>
      </c>
      <c r="F151" s="31" t="s">
        <v>1639</v>
      </c>
      <c r="G151" s="12" t="s">
        <v>58</v>
      </c>
      <c r="H151" s="13"/>
      <c r="I151" s="16" t="s">
        <v>2267</v>
      </c>
      <c r="J151" s="12">
        <v>0</v>
      </c>
      <c r="K151" s="12">
        <v>1</v>
      </c>
      <c r="L151" s="13"/>
      <c r="M151" s="12">
        <v>3</v>
      </c>
      <c r="N151" s="13"/>
      <c r="O151" s="13"/>
      <c r="P151" s="12" t="s">
        <v>61</v>
      </c>
      <c r="Q151" s="12" t="s">
        <v>846</v>
      </c>
      <c r="R151" s="12" t="s">
        <v>2268</v>
      </c>
      <c r="S151" s="12" t="s">
        <v>3399</v>
      </c>
    </row>
    <row r="152" spans="1:19" ht="15.75" customHeight="1" thickBot="1" x14ac:dyDescent="0.25">
      <c r="A152" s="79" t="str">
        <f t="shared" si="2"/>
        <v>U-ARC081</v>
      </c>
      <c r="B152" s="12" t="s">
        <v>17</v>
      </c>
      <c r="C152" s="46" t="s">
        <v>3738</v>
      </c>
      <c r="D152" s="12" t="s">
        <v>1656</v>
      </c>
      <c r="E152" s="12" t="s">
        <v>29</v>
      </c>
      <c r="F152" s="31" t="s">
        <v>1639</v>
      </c>
      <c r="G152" s="12" t="s">
        <v>58</v>
      </c>
      <c r="H152" s="13"/>
      <c r="I152" s="16" t="s">
        <v>2269</v>
      </c>
      <c r="J152" s="12">
        <v>0</v>
      </c>
      <c r="K152" s="12">
        <v>1</v>
      </c>
      <c r="L152" s="13"/>
      <c r="M152" s="12">
        <v>3</v>
      </c>
      <c r="N152" s="13"/>
      <c r="O152" s="13"/>
      <c r="P152" s="12" t="s">
        <v>61</v>
      </c>
      <c r="Q152" s="12" t="s">
        <v>846</v>
      </c>
      <c r="R152" s="12" t="s">
        <v>2268</v>
      </c>
      <c r="S152" s="12" t="s">
        <v>3399</v>
      </c>
    </row>
    <row r="153" spans="1:19" ht="15.75" customHeight="1" thickBot="1" x14ac:dyDescent="0.25">
      <c r="A153" s="79" t="str">
        <f t="shared" si="2"/>
        <v>U-ARC082-RF</v>
      </c>
      <c r="B153" s="12" t="s">
        <v>17</v>
      </c>
      <c r="C153" s="46" t="s">
        <v>3739</v>
      </c>
      <c r="D153" s="12" t="s">
        <v>1660</v>
      </c>
      <c r="E153" s="12" t="s">
        <v>57</v>
      </c>
      <c r="F153" s="31" t="s">
        <v>1639</v>
      </c>
      <c r="G153" s="12" t="s">
        <v>58</v>
      </c>
      <c r="H153" s="12" t="s">
        <v>59</v>
      </c>
      <c r="I153" s="16" t="s">
        <v>1661</v>
      </c>
      <c r="J153" s="12">
        <v>9</v>
      </c>
      <c r="K153" s="12">
        <v>2</v>
      </c>
      <c r="L153" s="12">
        <v>9</v>
      </c>
      <c r="M153" s="12">
        <v>3</v>
      </c>
      <c r="N153" s="13"/>
      <c r="O153" s="13"/>
      <c r="P153" s="12" t="s">
        <v>71</v>
      </c>
      <c r="Q153" s="12" t="s">
        <v>846</v>
      </c>
      <c r="R153" s="12" t="s">
        <v>2270</v>
      </c>
      <c r="S153" s="12" t="s">
        <v>3399</v>
      </c>
    </row>
    <row r="154" spans="1:19" ht="15.75" customHeight="1" thickBot="1" x14ac:dyDescent="0.25">
      <c r="A154" s="79" t="str">
        <f t="shared" si="2"/>
        <v>U-ARC082</v>
      </c>
      <c r="B154" s="12" t="s">
        <v>17</v>
      </c>
      <c r="C154" s="46" t="s">
        <v>3739</v>
      </c>
      <c r="D154" s="12" t="s">
        <v>1660</v>
      </c>
      <c r="E154" s="12" t="s">
        <v>29</v>
      </c>
      <c r="F154" s="31" t="s">
        <v>1639</v>
      </c>
      <c r="G154" s="12" t="s">
        <v>58</v>
      </c>
      <c r="H154" s="12" t="s">
        <v>59</v>
      </c>
      <c r="I154" s="16" t="s">
        <v>1661</v>
      </c>
      <c r="J154" s="12">
        <v>9</v>
      </c>
      <c r="K154" s="12">
        <v>2</v>
      </c>
      <c r="L154" s="12">
        <v>9</v>
      </c>
      <c r="M154" s="12">
        <v>3</v>
      </c>
      <c r="N154" s="13"/>
      <c r="O154" s="13"/>
      <c r="P154" s="12" t="s">
        <v>71</v>
      </c>
      <c r="Q154" s="12" t="s">
        <v>846</v>
      </c>
      <c r="R154" s="12" t="s">
        <v>2270</v>
      </c>
      <c r="S154" s="12" t="s">
        <v>3399</v>
      </c>
    </row>
    <row r="155" spans="1:19" ht="15.75" customHeight="1" thickBot="1" x14ac:dyDescent="0.25">
      <c r="A155" s="79" t="str">
        <f t="shared" si="2"/>
        <v>U-ARC083-RF</v>
      </c>
      <c r="B155" s="12" t="s">
        <v>17</v>
      </c>
      <c r="C155" s="46" t="s">
        <v>3740</v>
      </c>
      <c r="D155" s="12" t="s">
        <v>1663</v>
      </c>
      <c r="E155" s="12" t="s">
        <v>57</v>
      </c>
      <c r="F155" s="31" t="s">
        <v>1639</v>
      </c>
      <c r="G155" s="12" t="s">
        <v>58</v>
      </c>
      <c r="H155" s="13"/>
      <c r="I155" s="24" t="s">
        <v>2271</v>
      </c>
      <c r="J155" s="12">
        <v>0</v>
      </c>
      <c r="K155" s="12">
        <v>3</v>
      </c>
      <c r="L155" s="13"/>
      <c r="M155" s="12">
        <v>3</v>
      </c>
      <c r="N155" s="13"/>
      <c r="O155" s="13"/>
      <c r="P155" s="12" t="s">
        <v>71</v>
      </c>
      <c r="Q155" s="12" t="s">
        <v>846</v>
      </c>
      <c r="R155" s="12" t="s">
        <v>2272</v>
      </c>
      <c r="S155" s="12" t="s">
        <v>3399</v>
      </c>
    </row>
    <row r="156" spans="1:19" ht="15.75" customHeight="1" thickBot="1" x14ac:dyDescent="0.25">
      <c r="A156" s="79" t="str">
        <f t="shared" si="2"/>
        <v>U-ARC083</v>
      </c>
      <c r="B156" s="12" t="s">
        <v>17</v>
      </c>
      <c r="C156" s="46" t="s">
        <v>3740</v>
      </c>
      <c r="D156" s="12" t="s">
        <v>1663</v>
      </c>
      <c r="E156" s="12" t="s">
        <v>29</v>
      </c>
      <c r="F156" s="31" t="s">
        <v>1639</v>
      </c>
      <c r="G156" s="12" t="s">
        <v>58</v>
      </c>
      <c r="H156" s="13"/>
      <c r="I156" s="24" t="s">
        <v>2273</v>
      </c>
      <c r="J156" s="12">
        <v>0</v>
      </c>
      <c r="K156" s="12">
        <v>3</v>
      </c>
      <c r="L156" s="13"/>
      <c r="M156" s="12">
        <v>3</v>
      </c>
      <c r="N156" s="13"/>
      <c r="O156" s="13"/>
      <c r="P156" s="12" t="s">
        <v>71</v>
      </c>
      <c r="Q156" s="12" t="s">
        <v>846</v>
      </c>
      <c r="R156" s="12" t="s">
        <v>2272</v>
      </c>
      <c r="S156" s="12" t="s">
        <v>3399</v>
      </c>
    </row>
    <row r="157" spans="1:19" ht="15.75" customHeight="1" thickBot="1" x14ac:dyDescent="0.25">
      <c r="A157" s="79" t="str">
        <f t="shared" si="2"/>
        <v>U-ARC084-RF</v>
      </c>
      <c r="B157" s="12" t="s">
        <v>17</v>
      </c>
      <c r="C157" s="46" t="s">
        <v>3741</v>
      </c>
      <c r="D157" s="12" t="s">
        <v>1667</v>
      </c>
      <c r="E157" s="12" t="s">
        <v>57</v>
      </c>
      <c r="F157" s="31" t="s">
        <v>1639</v>
      </c>
      <c r="G157" s="12" t="s">
        <v>58</v>
      </c>
      <c r="H157" s="13"/>
      <c r="I157" s="16" t="s">
        <v>2274</v>
      </c>
      <c r="J157" s="12">
        <v>1</v>
      </c>
      <c r="K157" s="12">
        <v>3</v>
      </c>
      <c r="L157" s="13"/>
      <c r="M157" s="12">
        <v>2</v>
      </c>
      <c r="N157" s="13"/>
      <c r="O157" s="13"/>
      <c r="P157" s="12" t="s">
        <v>71</v>
      </c>
      <c r="Q157" s="12" t="s">
        <v>846</v>
      </c>
      <c r="R157" s="12" t="s">
        <v>2275</v>
      </c>
      <c r="S157" s="12" t="s">
        <v>3399</v>
      </c>
    </row>
    <row r="158" spans="1:19" ht="15.75" customHeight="1" thickBot="1" x14ac:dyDescent="0.25">
      <c r="A158" s="79" t="str">
        <f t="shared" si="2"/>
        <v>U-ARC084</v>
      </c>
      <c r="B158" s="12" t="s">
        <v>17</v>
      </c>
      <c r="C158" s="46" t="s">
        <v>3741</v>
      </c>
      <c r="D158" s="12" t="s">
        <v>1667</v>
      </c>
      <c r="E158" s="12" t="s">
        <v>29</v>
      </c>
      <c r="F158" s="31" t="s">
        <v>1639</v>
      </c>
      <c r="G158" s="12" t="s">
        <v>58</v>
      </c>
      <c r="H158" s="13"/>
      <c r="I158" s="16" t="s">
        <v>2276</v>
      </c>
      <c r="J158" s="12">
        <v>1</v>
      </c>
      <c r="K158" s="12">
        <v>3</v>
      </c>
      <c r="L158" s="13"/>
      <c r="M158" s="12">
        <v>2</v>
      </c>
      <c r="N158" s="13"/>
      <c r="O158" s="13"/>
      <c r="P158" s="12" t="s">
        <v>71</v>
      </c>
      <c r="Q158" s="12" t="s">
        <v>846</v>
      </c>
      <c r="R158" s="12" t="s">
        <v>2275</v>
      </c>
      <c r="S158" s="12" t="s">
        <v>3399</v>
      </c>
    </row>
    <row r="159" spans="1:19" ht="15.75" customHeight="1" thickBot="1" x14ac:dyDescent="0.25">
      <c r="A159" s="79" t="str">
        <f t="shared" si="2"/>
        <v>U-ARC085-RF</v>
      </c>
      <c r="B159" s="12" t="s">
        <v>17</v>
      </c>
      <c r="C159" s="46" t="s">
        <v>3742</v>
      </c>
      <c r="D159" s="12" t="s">
        <v>1671</v>
      </c>
      <c r="E159" s="12" t="s">
        <v>57</v>
      </c>
      <c r="F159" s="31" t="s">
        <v>1639</v>
      </c>
      <c r="G159" s="12" t="s">
        <v>58</v>
      </c>
      <c r="H159" s="12" t="s">
        <v>59</v>
      </c>
      <c r="I159" s="16" t="s">
        <v>2277</v>
      </c>
      <c r="J159" s="12">
        <v>2</v>
      </c>
      <c r="K159" s="12">
        <v>1</v>
      </c>
      <c r="L159" s="12">
        <v>4</v>
      </c>
      <c r="M159" s="12">
        <v>3</v>
      </c>
      <c r="N159" s="13"/>
      <c r="O159" s="13"/>
      <c r="P159" s="12" t="s">
        <v>83</v>
      </c>
      <c r="Q159" s="12" t="s">
        <v>846</v>
      </c>
      <c r="R159" s="12" t="s">
        <v>2278</v>
      </c>
      <c r="S159" s="12" t="s">
        <v>3399</v>
      </c>
    </row>
    <row r="160" spans="1:19" ht="15.75" customHeight="1" thickBot="1" x14ac:dyDescent="0.25">
      <c r="A160" s="79" t="str">
        <f t="shared" si="2"/>
        <v>U-ARC085</v>
      </c>
      <c r="B160" s="12" t="s">
        <v>17</v>
      </c>
      <c r="C160" s="46" t="s">
        <v>3742</v>
      </c>
      <c r="D160" s="12" t="s">
        <v>1671</v>
      </c>
      <c r="E160" s="12" t="s">
        <v>29</v>
      </c>
      <c r="F160" s="31" t="s">
        <v>1639</v>
      </c>
      <c r="G160" s="12" t="s">
        <v>58</v>
      </c>
      <c r="H160" s="12" t="s">
        <v>59</v>
      </c>
      <c r="I160" s="16" t="s">
        <v>2279</v>
      </c>
      <c r="J160" s="12">
        <v>2</v>
      </c>
      <c r="K160" s="12">
        <v>1</v>
      </c>
      <c r="L160" s="12">
        <v>4</v>
      </c>
      <c r="M160" s="12">
        <v>3</v>
      </c>
      <c r="N160" s="13"/>
      <c r="O160" s="13"/>
      <c r="P160" s="12" t="s">
        <v>83</v>
      </c>
      <c r="Q160" s="12" t="s">
        <v>846</v>
      </c>
      <c r="R160" s="12" t="s">
        <v>2278</v>
      </c>
      <c r="S160" s="12" t="s">
        <v>3399</v>
      </c>
    </row>
    <row r="161" spans="1:19" ht="15.75" customHeight="1" thickBot="1" x14ac:dyDescent="0.25">
      <c r="A161" s="79" t="str">
        <f t="shared" si="2"/>
        <v>U-ARC086-RF</v>
      </c>
      <c r="B161" s="12" t="s">
        <v>17</v>
      </c>
      <c r="C161" s="46" t="s">
        <v>3743</v>
      </c>
      <c r="D161" s="12" t="s">
        <v>1675</v>
      </c>
      <c r="E161" s="12" t="s">
        <v>57</v>
      </c>
      <c r="F161" s="31" t="s">
        <v>1639</v>
      </c>
      <c r="G161" s="12" t="s">
        <v>58</v>
      </c>
      <c r="H161" s="12" t="s">
        <v>59</v>
      </c>
      <c r="I161" s="16" t="s">
        <v>2280</v>
      </c>
      <c r="J161" s="12">
        <v>2</v>
      </c>
      <c r="K161" s="12">
        <v>2</v>
      </c>
      <c r="L161" s="12">
        <v>3</v>
      </c>
      <c r="M161" s="12">
        <v>3</v>
      </c>
      <c r="N161" s="13"/>
      <c r="O161" s="13"/>
      <c r="P161" s="12" t="s">
        <v>83</v>
      </c>
      <c r="Q161" s="12" t="s">
        <v>846</v>
      </c>
      <c r="R161" s="12" t="s">
        <v>2281</v>
      </c>
      <c r="S161" s="12" t="s">
        <v>3399</v>
      </c>
    </row>
    <row r="162" spans="1:19" ht="15.75" customHeight="1" thickBot="1" x14ac:dyDescent="0.25">
      <c r="A162" s="79" t="str">
        <f t="shared" si="2"/>
        <v>U-ARC086</v>
      </c>
      <c r="B162" s="12" t="s">
        <v>17</v>
      </c>
      <c r="C162" s="46" t="s">
        <v>3743</v>
      </c>
      <c r="D162" s="12" t="s">
        <v>1675</v>
      </c>
      <c r="E162" s="12" t="s">
        <v>29</v>
      </c>
      <c r="F162" s="31" t="s">
        <v>1639</v>
      </c>
      <c r="G162" s="12" t="s">
        <v>58</v>
      </c>
      <c r="H162" s="12" t="s">
        <v>59</v>
      </c>
      <c r="I162" s="16" t="s">
        <v>2282</v>
      </c>
      <c r="J162" s="12">
        <v>2</v>
      </c>
      <c r="K162" s="12">
        <v>2</v>
      </c>
      <c r="L162" s="12">
        <v>3</v>
      </c>
      <c r="M162" s="12">
        <v>3</v>
      </c>
      <c r="N162" s="13"/>
      <c r="O162" s="13"/>
      <c r="P162" s="12" t="s">
        <v>83</v>
      </c>
      <c r="Q162" s="12" t="s">
        <v>846</v>
      </c>
      <c r="R162" s="12" t="s">
        <v>2281</v>
      </c>
      <c r="S162" s="12" t="s">
        <v>3399</v>
      </c>
    </row>
    <row r="163" spans="1:19" ht="15.75" customHeight="1" thickBot="1" x14ac:dyDescent="0.25">
      <c r="A163" s="79" t="str">
        <f t="shared" si="2"/>
        <v>U-ARC087-RF</v>
      </c>
      <c r="B163" s="12" t="s">
        <v>17</v>
      </c>
      <c r="C163" s="46" t="s">
        <v>3744</v>
      </c>
      <c r="D163" s="12" t="s">
        <v>1679</v>
      </c>
      <c r="E163" s="12" t="s">
        <v>57</v>
      </c>
      <c r="F163" s="31" t="s">
        <v>1639</v>
      </c>
      <c r="G163" s="12" t="s">
        <v>58</v>
      </c>
      <c r="H163" s="12" t="s">
        <v>59</v>
      </c>
      <c r="I163" s="16" t="s">
        <v>2283</v>
      </c>
      <c r="J163" s="12">
        <v>2</v>
      </c>
      <c r="K163" s="12">
        <v>3</v>
      </c>
      <c r="L163" s="12">
        <v>2</v>
      </c>
      <c r="M163" s="12">
        <v>3</v>
      </c>
      <c r="N163" s="13"/>
      <c r="O163" s="13"/>
      <c r="P163" s="12" t="s">
        <v>83</v>
      </c>
      <c r="Q163" s="12" t="s">
        <v>846</v>
      </c>
      <c r="R163" s="12" t="s">
        <v>2284</v>
      </c>
      <c r="S163" s="12" t="s">
        <v>3399</v>
      </c>
    </row>
    <row r="164" spans="1:19" ht="15.75" customHeight="1" thickBot="1" x14ac:dyDescent="0.25">
      <c r="A164" s="79" t="str">
        <f t="shared" si="2"/>
        <v>U-ARC087</v>
      </c>
      <c r="B164" s="12" t="s">
        <v>17</v>
      </c>
      <c r="C164" s="46" t="s">
        <v>3744</v>
      </c>
      <c r="D164" s="12" t="s">
        <v>1679</v>
      </c>
      <c r="E164" s="12" t="s">
        <v>29</v>
      </c>
      <c r="F164" s="31" t="s">
        <v>1639</v>
      </c>
      <c r="G164" s="12" t="s">
        <v>58</v>
      </c>
      <c r="H164" s="12" t="s">
        <v>59</v>
      </c>
      <c r="I164" s="16" t="s">
        <v>2285</v>
      </c>
      <c r="J164" s="12">
        <v>2</v>
      </c>
      <c r="K164" s="12">
        <v>3</v>
      </c>
      <c r="L164" s="12">
        <v>2</v>
      </c>
      <c r="M164" s="12">
        <v>3</v>
      </c>
      <c r="N164" s="13"/>
      <c r="O164" s="13"/>
      <c r="P164" s="12" t="s">
        <v>83</v>
      </c>
      <c r="Q164" s="12" t="s">
        <v>846</v>
      </c>
      <c r="R164" s="12" t="s">
        <v>2284</v>
      </c>
      <c r="S164" s="12" t="s">
        <v>3399</v>
      </c>
    </row>
    <row r="165" spans="1:19" ht="15.75" customHeight="1" thickBot="1" x14ac:dyDescent="0.25">
      <c r="A165" s="79" t="str">
        <f t="shared" si="2"/>
        <v>U-ARC088-RF</v>
      </c>
      <c r="B165" s="12" t="s">
        <v>17</v>
      </c>
      <c r="C165" s="46" t="s">
        <v>3745</v>
      </c>
      <c r="D165" s="12" t="s">
        <v>1683</v>
      </c>
      <c r="E165" s="12" t="s">
        <v>57</v>
      </c>
      <c r="F165" s="31" t="s">
        <v>1639</v>
      </c>
      <c r="G165" s="12" t="s">
        <v>69</v>
      </c>
      <c r="H165" s="13"/>
      <c r="I165" s="16" t="s">
        <v>2286</v>
      </c>
      <c r="J165" s="12">
        <v>1</v>
      </c>
      <c r="K165" s="12">
        <v>1</v>
      </c>
      <c r="L165" s="13"/>
      <c r="M165" s="12">
        <v>4</v>
      </c>
      <c r="N165" s="13"/>
      <c r="O165" s="13"/>
      <c r="P165" s="12" t="s">
        <v>83</v>
      </c>
      <c r="Q165" s="12" t="s">
        <v>846</v>
      </c>
      <c r="R165" s="12" t="s">
        <v>2287</v>
      </c>
      <c r="S165" s="12" t="s">
        <v>3399</v>
      </c>
    </row>
    <row r="166" spans="1:19" ht="15.75" customHeight="1" thickBot="1" x14ac:dyDescent="0.25">
      <c r="A166" s="79" t="str">
        <f t="shared" si="2"/>
        <v>U-ARC088</v>
      </c>
      <c r="B166" s="12" t="s">
        <v>17</v>
      </c>
      <c r="C166" s="46" t="s">
        <v>3745</v>
      </c>
      <c r="D166" s="12" t="s">
        <v>1683</v>
      </c>
      <c r="E166" s="12" t="s">
        <v>29</v>
      </c>
      <c r="F166" s="31" t="s">
        <v>1639</v>
      </c>
      <c r="G166" s="12" t="s">
        <v>69</v>
      </c>
      <c r="H166" s="13"/>
      <c r="I166" s="16" t="s">
        <v>2288</v>
      </c>
      <c r="J166" s="12">
        <v>1</v>
      </c>
      <c r="K166" s="12">
        <v>1</v>
      </c>
      <c r="L166" s="13"/>
      <c r="M166" s="12">
        <v>4</v>
      </c>
      <c r="N166" s="13"/>
      <c r="O166" s="13"/>
      <c r="P166" s="12" t="s">
        <v>83</v>
      </c>
      <c r="Q166" s="12" t="s">
        <v>846</v>
      </c>
      <c r="R166" s="12" t="s">
        <v>2287</v>
      </c>
      <c r="S166" s="12" t="s">
        <v>3399</v>
      </c>
    </row>
    <row r="167" spans="1:19" ht="15.75" customHeight="1" thickBot="1" x14ac:dyDescent="0.25">
      <c r="A167" s="79" t="str">
        <f t="shared" si="2"/>
        <v>U-ARC089-RF</v>
      </c>
      <c r="B167" s="12" t="s">
        <v>17</v>
      </c>
      <c r="C167" s="46" t="s">
        <v>3746</v>
      </c>
      <c r="D167" s="12" t="s">
        <v>1687</v>
      </c>
      <c r="E167" s="12" t="s">
        <v>57</v>
      </c>
      <c r="F167" s="31" t="s">
        <v>1639</v>
      </c>
      <c r="G167" s="12" t="s">
        <v>69</v>
      </c>
      <c r="H167" s="13"/>
      <c r="I167" s="16" t="s">
        <v>2289</v>
      </c>
      <c r="J167" s="12">
        <v>1</v>
      </c>
      <c r="K167" s="12">
        <v>2</v>
      </c>
      <c r="L167" s="13"/>
      <c r="M167" s="12">
        <v>3</v>
      </c>
      <c r="N167" s="13"/>
      <c r="O167" s="13"/>
      <c r="P167" s="12" t="s">
        <v>83</v>
      </c>
      <c r="Q167" s="12" t="s">
        <v>846</v>
      </c>
      <c r="R167" s="12" t="s">
        <v>2290</v>
      </c>
      <c r="S167" s="12" t="s">
        <v>3399</v>
      </c>
    </row>
    <row r="168" spans="1:19" ht="15.75" customHeight="1" thickBot="1" x14ac:dyDescent="0.25">
      <c r="A168" s="79" t="str">
        <f t="shared" si="2"/>
        <v>U-ARC089</v>
      </c>
      <c r="B168" s="12" t="s">
        <v>17</v>
      </c>
      <c r="C168" s="46" t="s">
        <v>3746</v>
      </c>
      <c r="D168" s="12" t="s">
        <v>1687</v>
      </c>
      <c r="E168" s="12" t="s">
        <v>29</v>
      </c>
      <c r="F168" s="31" t="s">
        <v>1639</v>
      </c>
      <c r="G168" s="12" t="s">
        <v>69</v>
      </c>
      <c r="H168" s="13"/>
      <c r="I168" s="16" t="s">
        <v>2291</v>
      </c>
      <c r="J168" s="12">
        <v>1</v>
      </c>
      <c r="K168" s="12">
        <v>2</v>
      </c>
      <c r="L168" s="13"/>
      <c r="M168" s="12">
        <v>3</v>
      </c>
      <c r="N168" s="13"/>
      <c r="O168" s="13"/>
      <c r="P168" s="12" t="s">
        <v>83</v>
      </c>
      <c r="Q168" s="12" t="s">
        <v>846</v>
      </c>
      <c r="R168" s="12" t="s">
        <v>2290</v>
      </c>
      <c r="S168" s="12" t="s">
        <v>3399</v>
      </c>
    </row>
    <row r="169" spans="1:19" ht="15.75" customHeight="1" thickBot="1" x14ac:dyDescent="0.25">
      <c r="A169" s="79" t="str">
        <f t="shared" si="2"/>
        <v>U-ARC090-RF</v>
      </c>
      <c r="B169" s="12" t="s">
        <v>17</v>
      </c>
      <c r="C169" s="46" t="s">
        <v>3747</v>
      </c>
      <c r="D169" s="12" t="s">
        <v>1690</v>
      </c>
      <c r="E169" s="12" t="s">
        <v>57</v>
      </c>
      <c r="F169" s="31" t="s">
        <v>1639</v>
      </c>
      <c r="G169" s="12" t="s">
        <v>69</v>
      </c>
      <c r="H169" s="13"/>
      <c r="I169" s="16" t="s">
        <v>2292</v>
      </c>
      <c r="J169" s="12">
        <v>1</v>
      </c>
      <c r="K169" s="12">
        <v>3</v>
      </c>
      <c r="L169" s="13"/>
      <c r="M169" s="12">
        <v>2</v>
      </c>
      <c r="N169" s="13"/>
      <c r="O169" s="13"/>
      <c r="P169" s="12" t="s">
        <v>83</v>
      </c>
      <c r="Q169" s="12" t="s">
        <v>846</v>
      </c>
      <c r="R169" s="12" t="s">
        <v>2293</v>
      </c>
      <c r="S169" s="12" t="s">
        <v>3399</v>
      </c>
    </row>
    <row r="170" spans="1:19" ht="15.75" customHeight="1" thickBot="1" x14ac:dyDescent="0.25">
      <c r="A170" s="79" t="str">
        <f t="shared" si="2"/>
        <v>U-ARC090</v>
      </c>
      <c r="B170" s="12" t="s">
        <v>17</v>
      </c>
      <c r="C170" s="46" t="s">
        <v>3747</v>
      </c>
      <c r="D170" s="12" t="s">
        <v>1690</v>
      </c>
      <c r="E170" s="12" t="s">
        <v>29</v>
      </c>
      <c r="F170" s="31" t="s">
        <v>1639</v>
      </c>
      <c r="G170" s="12" t="s">
        <v>69</v>
      </c>
      <c r="H170" s="13"/>
      <c r="I170" s="16" t="s">
        <v>2294</v>
      </c>
      <c r="J170" s="12">
        <v>1</v>
      </c>
      <c r="K170" s="12">
        <v>3</v>
      </c>
      <c r="L170" s="13"/>
      <c r="M170" s="12">
        <v>2</v>
      </c>
      <c r="N170" s="13"/>
      <c r="O170" s="13"/>
      <c r="P170" s="12" t="s">
        <v>83</v>
      </c>
      <c r="Q170" s="12" t="s">
        <v>846</v>
      </c>
      <c r="R170" s="12" t="s">
        <v>2293</v>
      </c>
      <c r="S170" s="12" t="s">
        <v>3399</v>
      </c>
    </row>
    <row r="171" spans="1:19" ht="15.75" customHeight="1" thickBot="1" x14ac:dyDescent="0.25">
      <c r="A171" s="79" t="str">
        <f t="shared" si="2"/>
        <v>U-ARC091-RF</v>
      </c>
      <c r="B171" s="12" t="s">
        <v>17</v>
      </c>
      <c r="C171" s="46" t="s">
        <v>3748</v>
      </c>
      <c r="D171" s="12" t="s">
        <v>1693</v>
      </c>
      <c r="E171" s="12" t="s">
        <v>57</v>
      </c>
      <c r="F171" s="31" t="s">
        <v>1639</v>
      </c>
      <c r="G171" s="12" t="s">
        <v>58</v>
      </c>
      <c r="H171" s="13"/>
      <c r="I171" s="16" t="s">
        <v>2295</v>
      </c>
      <c r="J171" s="12">
        <v>2</v>
      </c>
      <c r="K171" s="12">
        <v>1</v>
      </c>
      <c r="L171" s="13"/>
      <c r="M171" s="12">
        <v>2</v>
      </c>
      <c r="N171" s="13"/>
      <c r="O171" s="13"/>
      <c r="P171" s="12" t="s">
        <v>83</v>
      </c>
      <c r="Q171" s="12" t="s">
        <v>846</v>
      </c>
      <c r="R171" s="12" t="s">
        <v>2296</v>
      </c>
      <c r="S171" s="12" t="s">
        <v>3399</v>
      </c>
    </row>
    <row r="172" spans="1:19" ht="15.75" customHeight="1" thickBot="1" x14ac:dyDescent="0.25">
      <c r="A172" s="79" t="str">
        <f t="shared" si="2"/>
        <v>U-ARC091</v>
      </c>
      <c r="B172" s="12" t="s">
        <v>17</v>
      </c>
      <c r="C172" s="46" t="s">
        <v>3748</v>
      </c>
      <c r="D172" s="12" t="s">
        <v>1693</v>
      </c>
      <c r="E172" s="12" t="s">
        <v>29</v>
      </c>
      <c r="F172" s="31" t="s">
        <v>1639</v>
      </c>
      <c r="G172" s="12" t="s">
        <v>58</v>
      </c>
      <c r="H172" s="13"/>
      <c r="I172" s="16" t="s">
        <v>2297</v>
      </c>
      <c r="J172" s="12">
        <v>2</v>
      </c>
      <c r="K172" s="12">
        <v>1</v>
      </c>
      <c r="L172" s="13"/>
      <c r="M172" s="12">
        <v>2</v>
      </c>
      <c r="N172" s="13"/>
      <c r="O172" s="13"/>
      <c r="P172" s="12" t="s">
        <v>83</v>
      </c>
      <c r="Q172" s="12" t="s">
        <v>846</v>
      </c>
      <c r="R172" s="12" t="s">
        <v>2296</v>
      </c>
      <c r="S172" s="12" t="s">
        <v>3399</v>
      </c>
    </row>
    <row r="173" spans="1:19" ht="15.75" customHeight="1" thickBot="1" x14ac:dyDescent="0.25">
      <c r="A173" s="79" t="str">
        <f t="shared" si="2"/>
        <v>U-ARC092-RF</v>
      </c>
      <c r="B173" s="12" t="s">
        <v>17</v>
      </c>
      <c r="C173" s="46" t="s">
        <v>3749</v>
      </c>
      <c r="D173" s="12" t="s">
        <v>1697</v>
      </c>
      <c r="E173" s="12" t="s">
        <v>57</v>
      </c>
      <c r="F173" s="31" t="s">
        <v>1639</v>
      </c>
      <c r="G173" s="12" t="s">
        <v>58</v>
      </c>
      <c r="H173" s="13"/>
      <c r="I173" s="16" t="s">
        <v>2298</v>
      </c>
      <c r="J173" s="12">
        <v>2</v>
      </c>
      <c r="K173" s="12">
        <v>2</v>
      </c>
      <c r="L173" s="13"/>
      <c r="M173" s="12">
        <v>2</v>
      </c>
      <c r="N173" s="13"/>
      <c r="O173" s="13"/>
      <c r="P173" s="12" t="s">
        <v>83</v>
      </c>
      <c r="Q173" s="12" t="s">
        <v>846</v>
      </c>
      <c r="R173" s="12" t="s">
        <v>2299</v>
      </c>
      <c r="S173" s="12" t="s">
        <v>3399</v>
      </c>
    </row>
    <row r="174" spans="1:19" ht="15.75" customHeight="1" thickBot="1" x14ac:dyDescent="0.25">
      <c r="A174" s="79" t="str">
        <f t="shared" si="2"/>
        <v>U-ARC092</v>
      </c>
      <c r="B174" s="12" t="s">
        <v>17</v>
      </c>
      <c r="C174" s="46" t="s">
        <v>3749</v>
      </c>
      <c r="D174" s="12" t="s">
        <v>1697</v>
      </c>
      <c r="E174" s="12" t="s">
        <v>29</v>
      </c>
      <c r="F174" s="31" t="s">
        <v>1639</v>
      </c>
      <c r="G174" s="12" t="s">
        <v>58</v>
      </c>
      <c r="H174" s="13"/>
      <c r="I174" s="16" t="s">
        <v>2300</v>
      </c>
      <c r="J174" s="12">
        <v>2</v>
      </c>
      <c r="K174" s="12">
        <v>2</v>
      </c>
      <c r="L174" s="13"/>
      <c r="M174" s="12">
        <v>2</v>
      </c>
      <c r="N174" s="13"/>
      <c r="O174" s="13"/>
      <c r="P174" s="12" t="s">
        <v>83</v>
      </c>
      <c r="Q174" s="12" t="s">
        <v>846</v>
      </c>
      <c r="R174" s="12" t="s">
        <v>2299</v>
      </c>
      <c r="S174" s="12" t="s">
        <v>3399</v>
      </c>
    </row>
    <row r="175" spans="1:19" ht="15.75" customHeight="1" thickBot="1" x14ac:dyDescent="0.25">
      <c r="A175" s="79" t="str">
        <f t="shared" si="2"/>
        <v>U-ARC093-RF</v>
      </c>
      <c r="B175" s="12" t="s">
        <v>17</v>
      </c>
      <c r="C175" s="46" t="s">
        <v>3750</v>
      </c>
      <c r="D175" s="12" t="s">
        <v>1701</v>
      </c>
      <c r="E175" s="12" t="s">
        <v>57</v>
      </c>
      <c r="F175" s="31" t="s">
        <v>1639</v>
      </c>
      <c r="G175" s="12" t="s">
        <v>58</v>
      </c>
      <c r="H175" s="13"/>
      <c r="I175" s="16" t="s">
        <v>2301</v>
      </c>
      <c r="J175" s="12">
        <v>2</v>
      </c>
      <c r="K175" s="12">
        <v>3</v>
      </c>
      <c r="L175" s="13"/>
      <c r="M175" s="12">
        <v>2</v>
      </c>
      <c r="N175" s="13"/>
      <c r="O175" s="13"/>
      <c r="P175" s="12" t="s">
        <v>83</v>
      </c>
      <c r="Q175" s="12" t="s">
        <v>846</v>
      </c>
      <c r="R175" s="12" t="s">
        <v>2302</v>
      </c>
      <c r="S175" s="12" t="s">
        <v>3399</v>
      </c>
    </row>
    <row r="176" spans="1:19" ht="15.75" customHeight="1" thickBot="1" x14ac:dyDescent="0.25">
      <c r="A176" s="79" t="str">
        <f t="shared" si="2"/>
        <v>U-ARC093</v>
      </c>
      <c r="B176" s="12" t="s">
        <v>17</v>
      </c>
      <c r="C176" s="46" t="s">
        <v>3750</v>
      </c>
      <c r="D176" s="12" t="s">
        <v>1701</v>
      </c>
      <c r="E176" s="12" t="s">
        <v>29</v>
      </c>
      <c r="F176" s="31" t="s">
        <v>1639</v>
      </c>
      <c r="G176" s="12" t="s">
        <v>58</v>
      </c>
      <c r="H176" s="13"/>
      <c r="I176" s="16" t="s">
        <v>2303</v>
      </c>
      <c r="J176" s="12">
        <v>2</v>
      </c>
      <c r="K176" s="12">
        <v>3</v>
      </c>
      <c r="L176" s="13"/>
      <c r="M176" s="12">
        <v>2</v>
      </c>
      <c r="N176" s="13"/>
      <c r="O176" s="13"/>
      <c r="P176" s="12" t="s">
        <v>83</v>
      </c>
      <c r="Q176" s="12" t="s">
        <v>846</v>
      </c>
      <c r="R176" s="12" t="s">
        <v>2302</v>
      </c>
      <c r="S176" s="12" t="s">
        <v>3399</v>
      </c>
    </row>
    <row r="177" spans="1:19" ht="15.75" customHeight="1" thickBot="1" x14ac:dyDescent="0.25">
      <c r="A177" s="79" t="str">
        <f t="shared" si="2"/>
        <v>U-ARC094-RF</v>
      </c>
      <c r="B177" s="12" t="s">
        <v>17</v>
      </c>
      <c r="C177" s="46" t="s">
        <v>3751</v>
      </c>
      <c r="D177" s="12" t="s">
        <v>1705</v>
      </c>
      <c r="E177" s="12" t="s">
        <v>57</v>
      </c>
      <c r="F177" s="31" t="s">
        <v>1639</v>
      </c>
      <c r="G177" s="12" t="s">
        <v>58</v>
      </c>
      <c r="H177" s="12" t="s">
        <v>59</v>
      </c>
      <c r="I177" s="16" t="s">
        <v>1706</v>
      </c>
      <c r="J177" s="12">
        <v>3</v>
      </c>
      <c r="K177" s="12">
        <v>1</v>
      </c>
      <c r="L177" s="12">
        <v>6</v>
      </c>
      <c r="M177" s="12">
        <v>3</v>
      </c>
      <c r="N177" s="13"/>
      <c r="O177" s="13"/>
      <c r="P177" s="12" t="s">
        <v>53</v>
      </c>
      <c r="Q177" s="12" t="s">
        <v>846</v>
      </c>
      <c r="R177" s="12" t="s">
        <v>2304</v>
      </c>
      <c r="S177" s="12" t="s">
        <v>3399</v>
      </c>
    </row>
    <row r="178" spans="1:19" ht="15.75" customHeight="1" thickBot="1" x14ac:dyDescent="0.25">
      <c r="A178" s="79" t="str">
        <f t="shared" si="2"/>
        <v>U-ARC094</v>
      </c>
      <c r="B178" s="12" t="s">
        <v>17</v>
      </c>
      <c r="C178" s="46" t="s">
        <v>3751</v>
      </c>
      <c r="D178" s="12" t="s">
        <v>1705</v>
      </c>
      <c r="E178" s="12" t="s">
        <v>29</v>
      </c>
      <c r="F178" s="31" t="s">
        <v>1639</v>
      </c>
      <c r="G178" s="12" t="s">
        <v>58</v>
      </c>
      <c r="H178" s="12" t="s">
        <v>59</v>
      </c>
      <c r="I178" s="16" t="s">
        <v>1706</v>
      </c>
      <c r="J178" s="12">
        <v>3</v>
      </c>
      <c r="K178" s="12">
        <v>1</v>
      </c>
      <c r="L178" s="12">
        <v>6</v>
      </c>
      <c r="M178" s="12">
        <v>3</v>
      </c>
      <c r="N178" s="13"/>
      <c r="O178" s="13"/>
      <c r="P178" s="12" t="s">
        <v>53</v>
      </c>
      <c r="Q178" s="12" t="s">
        <v>846</v>
      </c>
      <c r="R178" s="12" t="s">
        <v>2304</v>
      </c>
      <c r="S178" s="12" t="s">
        <v>3399</v>
      </c>
    </row>
    <row r="179" spans="1:19" ht="15.75" customHeight="1" thickBot="1" x14ac:dyDescent="0.25">
      <c r="A179" s="79" t="str">
        <f t="shared" si="2"/>
        <v>U-ARC095-RF</v>
      </c>
      <c r="B179" s="12" t="s">
        <v>17</v>
      </c>
      <c r="C179" s="46" t="s">
        <v>3752</v>
      </c>
      <c r="D179" s="12" t="s">
        <v>1708</v>
      </c>
      <c r="E179" s="12" t="s">
        <v>57</v>
      </c>
      <c r="F179" s="31" t="s">
        <v>1639</v>
      </c>
      <c r="G179" s="12" t="s">
        <v>58</v>
      </c>
      <c r="H179" s="12" t="s">
        <v>59</v>
      </c>
      <c r="I179" s="16" t="s">
        <v>1706</v>
      </c>
      <c r="J179" s="12">
        <v>3</v>
      </c>
      <c r="K179" s="12">
        <v>2</v>
      </c>
      <c r="L179" s="12">
        <v>5</v>
      </c>
      <c r="M179" s="12">
        <v>3</v>
      </c>
      <c r="N179" s="13"/>
      <c r="O179" s="13"/>
      <c r="P179" s="12" t="s">
        <v>53</v>
      </c>
      <c r="Q179" s="12" t="s">
        <v>846</v>
      </c>
      <c r="R179" s="12" t="s">
        <v>2305</v>
      </c>
      <c r="S179" s="12" t="s">
        <v>3399</v>
      </c>
    </row>
    <row r="180" spans="1:19" ht="15.75" customHeight="1" thickBot="1" x14ac:dyDescent="0.25">
      <c r="A180" s="79" t="str">
        <f t="shared" si="2"/>
        <v>U-ARC095</v>
      </c>
      <c r="B180" s="12" t="s">
        <v>17</v>
      </c>
      <c r="C180" s="46" t="s">
        <v>3752</v>
      </c>
      <c r="D180" s="12" t="s">
        <v>1708</v>
      </c>
      <c r="E180" s="12" t="s">
        <v>29</v>
      </c>
      <c r="F180" s="31" t="s">
        <v>1639</v>
      </c>
      <c r="G180" s="12" t="s">
        <v>58</v>
      </c>
      <c r="H180" s="12" t="s">
        <v>59</v>
      </c>
      <c r="I180" s="16" t="s">
        <v>1706</v>
      </c>
      <c r="J180" s="12">
        <v>3</v>
      </c>
      <c r="K180" s="12">
        <v>2</v>
      </c>
      <c r="L180" s="12">
        <v>5</v>
      </c>
      <c r="M180" s="12">
        <v>3</v>
      </c>
      <c r="N180" s="13"/>
      <c r="O180" s="13"/>
      <c r="P180" s="12" t="s">
        <v>53</v>
      </c>
      <c r="Q180" s="12" t="s">
        <v>846</v>
      </c>
      <c r="R180" s="12" t="s">
        <v>2305</v>
      </c>
      <c r="S180" s="12" t="s">
        <v>3399</v>
      </c>
    </row>
    <row r="181" spans="1:19" ht="15.75" customHeight="1" thickBot="1" x14ac:dyDescent="0.25">
      <c r="A181" s="79" t="str">
        <f t="shared" si="2"/>
        <v>U-ARC096-RF</v>
      </c>
      <c r="B181" s="12" t="s">
        <v>17</v>
      </c>
      <c r="C181" s="46" t="s">
        <v>3753</v>
      </c>
      <c r="D181" s="12" t="s">
        <v>1710</v>
      </c>
      <c r="E181" s="12" t="s">
        <v>57</v>
      </c>
      <c r="F181" s="31" t="s">
        <v>1639</v>
      </c>
      <c r="G181" s="12" t="s">
        <v>58</v>
      </c>
      <c r="H181" s="12" t="s">
        <v>59</v>
      </c>
      <c r="I181" s="16" t="s">
        <v>1706</v>
      </c>
      <c r="J181" s="12">
        <v>3</v>
      </c>
      <c r="K181" s="12">
        <v>3</v>
      </c>
      <c r="L181" s="12">
        <v>4</v>
      </c>
      <c r="M181" s="12">
        <v>3</v>
      </c>
      <c r="N181" s="13"/>
      <c r="O181" s="13"/>
      <c r="P181" s="12" t="s">
        <v>53</v>
      </c>
      <c r="Q181" s="12" t="s">
        <v>846</v>
      </c>
      <c r="R181" s="12" t="s">
        <v>2306</v>
      </c>
      <c r="S181" s="12" t="s">
        <v>3399</v>
      </c>
    </row>
    <row r="182" spans="1:19" ht="15.75" customHeight="1" thickBot="1" x14ac:dyDescent="0.25">
      <c r="A182" s="79" t="str">
        <f t="shared" si="2"/>
        <v>U-ARC096</v>
      </c>
      <c r="B182" s="12" t="s">
        <v>17</v>
      </c>
      <c r="C182" s="46" t="s">
        <v>3753</v>
      </c>
      <c r="D182" s="12" t="s">
        <v>1710</v>
      </c>
      <c r="E182" s="12" t="s">
        <v>29</v>
      </c>
      <c r="F182" s="31" t="s">
        <v>1639</v>
      </c>
      <c r="G182" s="12" t="s">
        <v>58</v>
      </c>
      <c r="H182" s="12" t="s">
        <v>59</v>
      </c>
      <c r="I182" s="16" t="s">
        <v>1706</v>
      </c>
      <c r="J182" s="12">
        <v>3</v>
      </c>
      <c r="K182" s="12">
        <v>3</v>
      </c>
      <c r="L182" s="12">
        <v>4</v>
      </c>
      <c r="M182" s="12">
        <v>3</v>
      </c>
      <c r="N182" s="13"/>
      <c r="O182" s="13"/>
      <c r="P182" s="12" t="s">
        <v>53</v>
      </c>
      <c r="Q182" s="12" t="s">
        <v>846</v>
      </c>
      <c r="R182" s="12" t="s">
        <v>2306</v>
      </c>
      <c r="S182" s="12" t="s">
        <v>3399</v>
      </c>
    </row>
    <row r="183" spans="1:19" ht="15.75" customHeight="1" thickBot="1" x14ac:dyDescent="0.25">
      <c r="A183" s="79" t="str">
        <f t="shared" si="2"/>
        <v>U-ARC097-RF</v>
      </c>
      <c r="B183" s="12" t="s">
        <v>17</v>
      </c>
      <c r="C183" s="46" t="s">
        <v>3754</v>
      </c>
      <c r="D183" s="12" t="s">
        <v>1712</v>
      </c>
      <c r="E183" s="12" t="s">
        <v>57</v>
      </c>
      <c r="F183" s="31" t="s">
        <v>1639</v>
      </c>
      <c r="G183" s="12" t="s">
        <v>58</v>
      </c>
      <c r="H183" s="12" t="s">
        <v>59</v>
      </c>
      <c r="I183" s="16" t="s">
        <v>1713</v>
      </c>
      <c r="J183" s="12">
        <v>2</v>
      </c>
      <c r="K183" s="12">
        <v>1</v>
      </c>
      <c r="L183" s="12">
        <v>3</v>
      </c>
      <c r="M183" s="12">
        <v>3</v>
      </c>
      <c r="N183" s="13"/>
      <c r="O183" s="13"/>
      <c r="P183" s="12" t="s">
        <v>53</v>
      </c>
      <c r="Q183" s="12" t="s">
        <v>846</v>
      </c>
      <c r="R183" s="12" t="s">
        <v>2307</v>
      </c>
      <c r="S183" s="12" t="s">
        <v>3399</v>
      </c>
    </row>
    <row r="184" spans="1:19" ht="15.75" customHeight="1" thickBot="1" x14ac:dyDescent="0.25">
      <c r="A184" s="79" t="str">
        <f t="shared" si="2"/>
        <v>U-ARC097</v>
      </c>
      <c r="B184" s="12" t="s">
        <v>17</v>
      </c>
      <c r="C184" s="46" t="s">
        <v>3754</v>
      </c>
      <c r="D184" s="12" t="s">
        <v>1712</v>
      </c>
      <c r="E184" s="12" t="s">
        <v>29</v>
      </c>
      <c r="F184" s="31" t="s">
        <v>1639</v>
      </c>
      <c r="G184" s="12" t="s">
        <v>58</v>
      </c>
      <c r="H184" s="12" t="s">
        <v>59</v>
      </c>
      <c r="I184" s="16" t="s">
        <v>1713</v>
      </c>
      <c r="J184" s="12">
        <v>2</v>
      </c>
      <c r="K184" s="12">
        <v>1</v>
      </c>
      <c r="L184" s="12">
        <v>3</v>
      </c>
      <c r="M184" s="12">
        <v>3</v>
      </c>
      <c r="N184" s="13"/>
      <c r="O184" s="13"/>
      <c r="P184" s="12" t="s">
        <v>53</v>
      </c>
      <c r="Q184" s="12" t="s">
        <v>846</v>
      </c>
      <c r="R184" s="12" t="s">
        <v>2307</v>
      </c>
      <c r="S184" s="12" t="s">
        <v>3399</v>
      </c>
    </row>
    <row r="185" spans="1:19" ht="15.75" customHeight="1" thickBot="1" x14ac:dyDescent="0.25">
      <c r="A185" s="79" t="str">
        <f t="shared" si="2"/>
        <v>U-ARC098-RF</v>
      </c>
      <c r="B185" s="12" t="s">
        <v>17</v>
      </c>
      <c r="C185" s="46" t="s">
        <v>3755</v>
      </c>
      <c r="D185" s="12" t="s">
        <v>1715</v>
      </c>
      <c r="E185" s="12" t="s">
        <v>57</v>
      </c>
      <c r="F185" s="31" t="s">
        <v>1639</v>
      </c>
      <c r="G185" s="12" t="s">
        <v>58</v>
      </c>
      <c r="H185" s="12" t="s">
        <v>59</v>
      </c>
      <c r="I185" s="16" t="s">
        <v>1713</v>
      </c>
      <c r="J185" s="12">
        <v>2</v>
      </c>
      <c r="K185" s="12">
        <v>2</v>
      </c>
      <c r="L185" s="12">
        <v>2</v>
      </c>
      <c r="M185" s="12">
        <v>3</v>
      </c>
      <c r="N185" s="13"/>
      <c r="O185" s="13"/>
      <c r="P185" s="12" t="s">
        <v>53</v>
      </c>
      <c r="Q185" s="12" t="s">
        <v>846</v>
      </c>
      <c r="R185" s="12" t="s">
        <v>2308</v>
      </c>
      <c r="S185" s="12" t="s">
        <v>3399</v>
      </c>
    </row>
    <row r="186" spans="1:19" ht="15.75" customHeight="1" thickBot="1" x14ac:dyDescent="0.25">
      <c r="A186" s="79" t="str">
        <f t="shared" si="2"/>
        <v>U-ARC098</v>
      </c>
      <c r="B186" s="12" t="s">
        <v>17</v>
      </c>
      <c r="C186" s="46" t="s">
        <v>3755</v>
      </c>
      <c r="D186" s="12" t="s">
        <v>1715</v>
      </c>
      <c r="E186" s="12" t="s">
        <v>29</v>
      </c>
      <c r="F186" s="31" t="s">
        <v>1639</v>
      </c>
      <c r="G186" s="12" t="s">
        <v>58</v>
      </c>
      <c r="H186" s="12" t="s">
        <v>59</v>
      </c>
      <c r="I186" s="16" t="s">
        <v>1713</v>
      </c>
      <c r="J186" s="12">
        <v>2</v>
      </c>
      <c r="K186" s="12">
        <v>2</v>
      </c>
      <c r="L186" s="12">
        <v>2</v>
      </c>
      <c r="M186" s="12">
        <v>3</v>
      </c>
      <c r="N186" s="13"/>
      <c r="O186" s="13"/>
      <c r="P186" s="12" t="s">
        <v>53</v>
      </c>
      <c r="Q186" s="12" t="s">
        <v>846</v>
      </c>
      <c r="R186" s="12" t="s">
        <v>2308</v>
      </c>
      <c r="S186" s="12" t="s">
        <v>3399</v>
      </c>
    </row>
    <row r="187" spans="1:19" ht="15.75" customHeight="1" thickBot="1" x14ac:dyDescent="0.25">
      <c r="A187" s="79" t="str">
        <f t="shared" si="2"/>
        <v>U-ARC099-RF</v>
      </c>
      <c r="B187" s="12" t="s">
        <v>17</v>
      </c>
      <c r="C187" s="46" t="s">
        <v>3756</v>
      </c>
      <c r="D187" s="12" t="s">
        <v>1717</v>
      </c>
      <c r="E187" s="12" t="s">
        <v>57</v>
      </c>
      <c r="F187" s="31" t="s">
        <v>1639</v>
      </c>
      <c r="G187" s="12" t="s">
        <v>58</v>
      </c>
      <c r="H187" s="12" t="s">
        <v>59</v>
      </c>
      <c r="I187" s="16" t="s">
        <v>1713</v>
      </c>
      <c r="J187" s="12">
        <v>2</v>
      </c>
      <c r="K187" s="12">
        <v>3</v>
      </c>
      <c r="L187" s="12">
        <v>1</v>
      </c>
      <c r="M187" s="12">
        <v>3</v>
      </c>
      <c r="N187" s="13"/>
      <c r="O187" s="13"/>
      <c r="P187" s="12" t="s">
        <v>53</v>
      </c>
      <c r="Q187" s="12" t="s">
        <v>846</v>
      </c>
      <c r="R187" s="12" t="s">
        <v>2309</v>
      </c>
      <c r="S187" s="12" t="s">
        <v>3399</v>
      </c>
    </row>
    <row r="188" spans="1:19" ht="15.75" customHeight="1" thickBot="1" x14ac:dyDescent="0.25">
      <c r="A188" s="79" t="str">
        <f t="shared" si="2"/>
        <v>U-ARC099</v>
      </c>
      <c r="B188" s="12" t="s">
        <v>17</v>
      </c>
      <c r="C188" s="46" t="s">
        <v>3756</v>
      </c>
      <c r="D188" s="12" t="s">
        <v>1717</v>
      </c>
      <c r="E188" s="12" t="s">
        <v>29</v>
      </c>
      <c r="F188" s="31" t="s">
        <v>1639</v>
      </c>
      <c r="G188" s="12" t="s">
        <v>58</v>
      </c>
      <c r="H188" s="12" t="s">
        <v>59</v>
      </c>
      <c r="I188" s="16" t="s">
        <v>1713</v>
      </c>
      <c r="J188" s="12">
        <v>2</v>
      </c>
      <c r="K188" s="12">
        <v>3</v>
      </c>
      <c r="L188" s="12">
        <v>1</v>
      </c>
      <c r="M188" s="12">
        <v>3</v>
      </c>
      <c r="N188" s="13"/>
      <c r="O188" s="13"/>
      <c r="P188" s="12" t="s">
        <v>53</v>
      </c>
      <c r="Q188" s="12" t="s">
        <v>846</v>
      </c>
      <c r="R188" s="12" t="s">
        <v>2309</v>
      </c>
      <c r="S188" s="12" t="s">
        <v>3399</v>
      </c>
    </row>
    <row r="189" spans="1:19" ht="15.75" customHeight="1" thickBot="1" x14ac:dyDescent="0.25">
      <c r="A189" s="79" t="str">
        <f t="shared" si="2"/>
        <v>U-ARC100-RF</v>
      </c>
      <c r="B189" s="12" t="s">
        <v>17</v>
      </c>
      <c r="C189" s="46" t="s">
        <v>3757</v>
      </c>
      <c r="D189" s="12" t="s">
        <v>1719</v>
      </c>
      <c r="E189" s="12" t="s">
        <v>57</v>
      </c>
      <c r="F189" s="31" t="s">
        <v>1639</v>
      </c>
      <c r="G189" s="12" t="s">
        <v>58</v>
      </c>
      <c r="H189" s="12" t="s">
        <v>59</v>
      </c>
      <c r="I189" s="16" t="s">
        <v>2310</v>
      </c>
      <c r="J189" s="12">
        <v>3</v>
      </c>
      <c r="K189" s="12">
        <v>1</v>
      </c>
      <c r="L189" s="12">
        <v>4</v>
      </c>
      <c r="M189" s="12">
        <v>3</v>
      </c>
      <c r="N189" s="13"/>
      <c r="O189" s="13"/>
      <c r="P189" s="12" t="s">
        <v>53</v>
      </c>
      <c r="Q189" s="12" t="s">
        <v>846</v>
      </c>
      <c r="R189" s="12" t="s">
        <v>2311</v>
      </c>
      <c r="S189" s="12" t="s">
        <v>3399</v>
      </c>
    </row>
    <row r="190" spans="1:19" ht="15.75" customHeight="1" thickBot="1" x14ac:dyDescent="0.25">
      <c r="A190" s="79" t="str">
        <f t="shared" si="2"/>
        <v>U-ARC100</v>
      </c>
      <c r="B190" s="12" t="s">
        <v>17</v>
      </c>
      <c r="C190" s="46" t="s">
        <v>3757</v>
      </c>
      <c r="D190" s="12" t="s">
        <v>1719</v>
      </c>
      <c r="E190" s="12" t="s">
        <v>29</v>
      </c>
      <c r="F190" s="31" t="s">
        <v>1639</v>
      </c>
      <c r="G190" s="12" t="s">
        <v>58</v>
      </c>
      <c r="H190" s="12" t="s">
        <v>59</v>
      </c>
      <c r="I190" s="16" t="s">
        <v>2312</v>
      </c>
      <c r="J190" s="12">
        <v>3</v>
      </c>
      <c r="K190" s="12">
        <v>1</v>
      </c>
      <c r="L190" s="12">
        <v>4</v>
      </c>
      <c r="M190" s="12">
        <v>3</v>
      </c>
      <c r="N190" s="13"/>
      <c r="O190" s="13"/>
      <c r="P190" s="12" t="s">
        <v>53</v>
      </c>
      <c r="Q190" s="12" t="s">
        <v>846</v>
      </c>
      <c r="R190" s="12" t="s">
        <v>2311</v>
      </c>
      <c r="S190" s="12" t="s">
        <v>3399</v>
      </c>
    </row>
    <row r="191" spans="1:19" ht="15.75" customHeight="1" thickBot="1" x14ac:dyDescent="0.25">
      <c r="A191" s="79" t="str">
        <f t="shared" si="2"/>
        <v>U-ARC101-RF</v>
      </c>
      <c r="B191" s="12" t="s">
        <v>17</v>
      </c>
      <c r="C191" s="46" t="s">
        <v>3758</v>
      </c>
      <c r="D191" s="12" t="s">
        <v>1723</v>
      </c>
      <c r="E191" s="12" t="s">
        <v>57</v>
      </c>
      <c r="F191" s="31" t="s">
        <v>1639</v>
      </c>
      <c r="G191" s="12" t="s">
        <v>58</v>
      </c>
      <c r="H191" s="12" t="s">
        <v>59</v>
      </c>
      <c r="I191" s="16" t="s">
        <v>2313</v>
      </c>
      <c r="J191" s="12">
        <v>3</v>
      </c>
      <c r="K191" s="12">
        <v>2</v>
      </c>
      <c r="L191" s="12">
        <v>3</v>
      </c>
      <c r="M191" s="12">
        <v>3</v>
      </c>
      <c r="N191" s="13"/>
      <c r="O191" s="13"/>
      <c r="P191" s="12" t="s">
        <v>53</v>
      </c>
      <c r="Q191" s="12" t="s">
        <v>846</v>
      </c>
      <c r="R191" s="12" t="s">
        <v>2314</v>
      </c>
      <c r="S191" s="12" t="s">
        <v>3399</v>
      </c>
    </row>
    <row r="192" spans="1:19" ht="15.75" customHeight="1" thickBot="1" x14ac:dyDescent="0.25">
      <c r="A192" s="79" t="str">
        <f t="shared" si="2"/>
        <v>U-ARC101</v>
      </c>
      <c r="B192" s="12" t="s">
        <v>17</v>
      </c>
      <c r="C192" s="46" t="s">
        <v>3758</v>
      </c>
      <c r="D192" s="12" t="s">
        <v>1723</v>
      </c>
      <c r="E192" s="12" t="s">
        <v>29</v>
      </c>
      <c r="F192" s="31" t="s">
        <v>1639</v>
      </c>
      <c r="G192" s="12" t="s">
        <v>58</v>
      </c>
      <c r="H192" s="12" t="s">
        <v>59</v>
      </c>
      <c r="I192" s="16" t="s">
        <v>2315</v>
      </c>
      <c r="J192" s="12">
        <v>3</v>
      </c>
      <c r="K192" s="12">
        <v>2</v>
      </c>
      <c r="L192" s="12">
        <v>3</v>
      </c>
      <c r="M192" s="12">
        <v>3</v>
      </c>
      <c r="N192" s="13"/>
      <c r="O192" s="13"/>
      <c r="P192" s="12" t="s">
        <v>53</v>
      </c>
      <c r="Q192" s="12" t="s">
        <v>846</v>
      </c>
      <c r="R192" s="12" t="s">
        <v>2314</v>
      </c>
      <c r="S192" s="12" t="s">
        <v>3399</v>
      </c>
    </row>
    <row r="193" spans="1:19" ht="15.75" customHeight="1" thickBot="1" x14ac:dyDescent="0.25">
      <c r="A193" s="79" t="str">
        <f t="shared" si="2"/>
        <v>U-ARC102-RF</v>
      </c>
      <c r="B193" s="12" t="s">
        <v>17</v>
      </c>
      <c r="C193" s="46" t="s">
        <v>3759</v>
      </c>
      <c r="D193" s="12" t="s">
        <v>1727</v>
      </c>
      <c r="E193" s="12" t="s">
        <v>57</v>
      </c>
      <c r="F193" s="31" t="s">
        <v>1639</v>
      </c>
      <c r="G193" s="12" t="s">
        <v>58</v>
      </c>
      <c r="H193" s="12" t="s">
        <v>59</v>
      </c>
      <c r="I193" s="16" t="s">
        <v>2316</v>
      </c>
      <c r="J193" s="12">
        <v>3</v>
      </c>
      <c r="K193" s="12">
        <v>3</v>
      </c>
      <c r="L193" s="12">
        <v>2</v>
      </c>
      <c r="M193" s="12">
        <v>3</v>
      </c>
      <c r="N193" s="13"/>
      <c r="O193" s="13"/>
      <c r="P193" s="12" t="s">
        <v>53</v>
      </c>
      <c r="Q193" s="12" t="s">
        <v>846</v>
      </c>
      <c r="R193" s="12" t="s">
        <v>2317</v>
      </c>
      <c r="S193" s="12" t="s">
        <v>3399</v>
      </c>
    </row>
    <row r="194" spans="1:19" ht="15.75" customHeight="1" thickBot="1" x14ac:dyDescent="0.25">
      <c r="A194" s="79" t="str">
        <f t="shared" si="2"/>
        <v>U-ARC102</v>
      </c>
      <c r="B194" s="12" t="s">
        <v>17</v>
      </c>
      <c r="C194" s="46" t="s">
        <v>3759</v>
      </c>
      <c r="D194" s="12" t="s">
        <v>1727</v>
      </c>
      <c r="E194" s="12" t="s">
        <v>29</v>
      </c>
      <c r="F194" s="31" t="s">
        <v>1639</v>
      </c>
      <c r="G194" s="12" t="s">
        <v>58</v>
      </c>
      <c r="H194" s="12" t="s">
        <v>59</v>
      </c>
      <c r="I194" s="16" t="s">
        <v>2318</v>
      </c>
      <c r="J194" s="12">
        <v>3</v>
      </c>
      <c r="K194" s="12">
        <v>3</v>
      </c>
      <c r="L194" s="12">
        <v>2</v>
      </c>
      <c r="M194" s="12">
        <v>3</v>
      </c>
      <c r="N194" s="13"/>
      <c r="O194" s="13"/>
      <c r="P194" s="12" t="s">
        <v>53</v>
      </c>
      <c r="Q194" s="12" t="s">
        <v>846</v>
      </c>
      <c r="R194" s="12" t="s">
        <v>2317</v>
      </c>
      <c r="S194" s="12" t="s">
        <v>3399</v>
      </c>
    </row>
    <row r="195" spans="1:19" ht="15.75" customHeight="1" thickBot="1" x14ac:dyDescent="0.25">
      <c r="A195" s="79" t="str">
        <f t="shared" si="2"/>
        <v>U-ARC103-RF</v>
      </c>
      <c r="B195" s="12" t="s">
        <v>17</v>
      </c>
      <c r="C195" s="46" t="s">
        <v>3760</v>
      </c>
      <c r="D195" s="12" t="s">
        <v>1731</v>
      </c>
      <c r="E195" s="12" t="s">
        <v>57</v>
      </c>
      <c r="F195" s="31" t="s">
        <v>1639</v>
      </c>
      <c r="G195" s="12" t="s">
        <v>58</v>
      </c>
      <c r="H195" s="12" t="s">
        <v>59</v>
      </c>
      <c r="I195" s="16" t="s">
        <v>2319</v>
      </c>
      <c r="J195" s="12">
        <v>1</v>
      </c>
      <c r="K195" s="12">
        <v>1</v>
      </c>
      <c r="L195" s="12">
        <v>4</v>
      </c>
      <c r="M195" s="12">
        <v>3</v>
      </c>
      <c r="N195" s="13"/>
      <c r="O195" s="13"/>
      <c r="P195" s="12" t="s">
        <v>53</v>
      </c>
      <c r="Q195" s="12" t="s">
        <v>846</v>
      </c>
      <c r="R195" s="12" t="s">
        <v>2320</v>
      </c>
      <c r="S195" s="12" t="s">
        <v>3399</v>
      </c>
    </row>
    <row r="196" spans="1:19" ht="15.75" customHeight="1" thickBot="1" x14ac:dyDescent="0.25">
      <c r="A196" s="79" t="str">
        <f t="shared" si="2"/>
        <v>U-ARC103</v>
      </c>
      <c r="B196" s="12" t="s">
        <v>17</v>
      </c>
      <c r="C196" s="46" t="s">
        <v>3760</v>
      </c>
      <c r="D196" s="12" t="s">
        <v>1731</v>
      </c>
      <c r="E196" s="12" t="s">
        <v>29</v>
      </c>
      <c r="F196" s="31" t="s">
        <v>1639</v>
      </c>
      <c r="G196" s="12" t="s">
        <v>58</v>
      </c>
      <c r="H196" s="12" t="s">
        <v>59</v>
      </c>
      <c r="I196" s="16" t="s">
        <v>2321</v>
      </c>
      <c r="J196" s="12">
        <v>1</v>
      </c>
      <c r="K196" s="12">
        <v>1</v>
      </c>
      <c r="L196" s="12">
        <v>4</v>
      </c>
      <c r="M196" s="12">
        <v>3</v>
      </c>
      <c r="N196" s="13"/>
      <c r="O196" s="13"/>
      <c r="P196" s="12" t="s">
        <v>53</v>
      </c>
      <c r="Q196" s="12" t="s">
        <v>846</v>
      </c>
      <c r="R196" s="12" t="s">
        <v>2320</v>
      </c>
      <c r="S196" s="12" t="s">
        <v>3399</v>
      </c>
    </row>
    <row r="197" spans="1:19" ht="15.75" customHeight="1" thickBot="1" x14ac:dyDescent="0.25">
      <c r="A197" s="79" t="str">
        <f t="shared" si="2"/>
        <v>U-ARC104-RF</v>
      </c>
      <c r="B197" s="12" t="s">
        <v>17</v>
      </c>
      <c r="C197" s="46" t="s">
        <v>3761</v>
      </c>
      <c r="D197" s="12" t="s">
        <v>1735</v>
      </c>
      <c r="E197" s="12" t="s">
        <v>57</v>
      </c>
      <c r="F197" s="31" t="s">
        <v>1639</v>
      </c>
      <c r="G197" s="12" t="s">
        <v>58</v>
      </c>
      <c r="H197" s="12" t="s">
        <v>59</v>
      </c>
      <c r="I197" s="16" t="s">
        <v>2322</v>
      </c>
      <c r="J197" s="12">
        <v>1</v>
      </c>
      <c r="K197" s="12">
        <v>2</v>
      </c>
      <c r="L197" s="12">
        <v>3</v>
      </c>
      <c r="M197" s="12">
        <v>3</v>
      </c>
      <c r="N197" s="13"/>
      <c r="O197" s="13"/>
      <c r="P197" s="12" t="s">
        <v>53</v>
      </c>
      <c r="Q197" s="12" t="s">
        <v>846</v>
      </c>
      <c r="R197" s="12" t="s">
        <v>2323</v>
      </c>
      <c r="S197" s="12" t="s">
        <v>3399</v>
      </c>
    </row>
    <row r="198" spans="1:19" ht="15.75" customHeight="1" thickBot="1" x14ac:dyDescent="0.25">
      <c r="A198" s="79" t="str">
        <f t="shared" si="2"/>
        <v>U-ARC104</v>
      </c>
      <c r="B198" s="12" t="s">
        <v>17</v>
      </c>
      <c r="C198" s="46" t="s">
        <v>3761</v>
      </c>
      <c r="D198" s="12" t="s">
        <v>1735</v>
      </c>
      <c r="E198" s="12" t="s">
        <v>29</v>
      </c>
      <c r="F198" s="31" t="s">
        <v>1639</v>
      </c>
      <c r="G198" s="12" t="s">
        <v>58</v>
      </c>
      <c r="H198" s="12" t="s">
        <v>59</v>
      </c>
      <c r="I198" s="16" t="s">
        <v>2324</v>
      </c>
      <c r="J198" s="12">
        <v>1</v>
      </c>
      <c r="K198" s="12">
        <v>2</v>
      </c>
      <c r="L198" s="12">
        <v>3</v>
      </c>
      <c r="M198" s="12">
        <v>3</v>
      </c>
      <c r="N198" s="13"/>
      <c r="O198" s="13"/>
      <c r="P198" s="12" t="s">
        <v>53</v>
      </c>
      <c r="Q198" s="12" t="s">
        <v>846</v>
      </c>
      <c r="R198" s="12" t="s">
        <v>2323</v>
      </c>
      <c r="S198" s="12" t="s">
        <v>3399</v>
      </c>
    </row>
    <row r="199" spans="1:19" ht="15.75" customHeight="1" thickBot="1" x14ac:dyDescent="0.25">
      <c r="A199" s="79" t="str">
        <f t="shared" ref="A199:A262" si="3">"U-"&amp;LEFT(R199,6)&amp;IF(E199="Cold Foil","-CF",IF(E199="Rainbow Foil","-RF",IF(E199="Cold Foil - Golden","-GF",IF(E199="Extended Art Rainbow Foil", "-EA",""))))</f>
        <v>U-ARC105-RF</v>
      </c>
      <c r="B199" s="12" t="s">
        <v>17</v>
      </c>
      <c r="C199" s="46" t="s">
        <v>3762</v>
      </c>
      <c r="D199" s="12" t="s">
        <v>1739</v>
      </c>
      <c r="E199" s="12" t="s">
        <v>57</v>
      </c>
      <c r="F199" s="31" t="s">
        <v>1639</v>
      </c>
      <c r="G199" s="12" t="s">
        <v>58</v>
      </c>
      <c r="H199" s="12" t="s">
        <v>59</v>
      </c>
      <c r="I199" s="16" t="s">
        <v>2325</v>
      </c>
      <c r="J199" s="12">
        <v>1</v>
      </c>
      <c r="K199" s="12">
        <v>3</v>
      </c>
      <c r="L199" s="12">
        <v>2</v>
      </c>
      <c r="M199" s="12">
        <v>3</v>
      </c>
      <c r="N199" s="13"/>
      <c r="O199" s="13"/>
      <c r="P199" s="12" t="s">
        <v>53</v>
      </c>
      <c r="Q199" s="12" t="s">
        <v>846</v>
      </c>
      <c r="R199" s="12" t="s">
        <v>2326</v>
      </c>
      <c r="S199" s="12" t="s">
        <v>3399</v>
      </c>
    </row>
    <row r="200" spans="1:19" ht="15.75" customHeight="1" thickBot="1" x14ac:dyDescent="0.25">
      <c r="A200" s="79" t="str">
        <f t="shared" si="3"/>
        <v>U-ARC105</v>
      </c>
      <c r="B200" s="12" t="s">
        <v>17</v>
      </c>
      <c r="C200" s="46" t="s">
        <v>3762</v>
      </c>
      <c r="D200" s="12" t="s">
        <v>1739</v>
      </c>
      <c r="E200" s="12" t="s">
        <v>29</v>
      </c>
      <c r="F200" s="31" t="s">
        <v>1639</v>
      </c>
      <c r="G200" s="12" t="s">
        <v>58</v>
      </c>
      <c r="H200" s="12" t="s">
        <v>59</v>
      </c>
      <c r="I200" s="16" t="s">
        <v>1734</v>
      </c>
      <c r="J200" s="12">
        <v>1</v>
      </c>
      <c r="K200" s="12">
        <v>3</v>
      </c>
      <c r="L200" s="12">
        <v>2</v>
      </c>
      <c r="M200" s="12">
        <v>3</v>
      </c>
      <c r="N200" s="13"/>
      <c r="O200" s="13"/>
      <c r="P200" s="12" t="s">
        <v>53</v>
      </c>
      <c r="Q200" s="12" t="s">
        <v>846</v>
      </c>
      <c r="R200" s="12" t="s">
        <v>2326</v>
      </c>
      <c r="S200" s="12" t="s">
        <v>3399</v>
      </c>
    </row>
    <row r="201" spans="1:19" ht="15.75" customHeight="1" thickBot="1" x14ac:dyDescent="0.25">
      <c r="A201" s="79" t="str">
        <f t="shared" si="3"/>
        <v>U-ARC106-RF</v>
      </c>
      <c r="B201" s="12" t="s">
        <v>17</v>
      </c>
      <c r="C201" s="46" t="s">
        <v>3763</v>
      </c>
      <c r="D201" s="12" t="s">
        <v>1743</v>
      </c>
      <c r="E201" s="12" t="s">
        <v>57</v>
      </c>
      <c r="F201" s="31" t="s">
        <v>1639</v>
      </c>
      <c r="G201" s="12" t="s">
        <v>58</v>
      </c>
      <c r="H201" s="12" t="s">
        <v>208</v>
      </c>
      <c r="I201" s="32" t="s">
        <v>4857</v>
      </c>
      <c r="J201" s="12">
        <v>1</v>
      </c>
      <c r="K201" s="12">
        <v>1</v>
      </c>
      <c r="L201" s="13"/>
      <c r="M201" s="12">
        <v>3</v>
      </c>
      <c r="N201" s="13"/>
      <c r="O201" s="13"/>
      <c r="P201" s="12" t="s">
        <v>53</v>
      </c>
      <c r="Q201" s="12" t="s">
        <v>846</v>
      </c>
      <c r="R201" s="12" t="s">
        <v>2327</v>
      </c>
      <c r="S201" s="12" t="s">
        <v>3399</v>
      </c>
    </row>
    <row r="202" spans="1:19" ht="15.75" customHeight="1" thickBot="1" x14ac:dyDescent="0.25">
      <c r="A202" s="79" t="str">
        <f t="shared" si="3"/>
        <v>U-ARC106</v>
      </c>
      <c r="B202" s="12" t="s">
        <v>17</v>
      </c>
      <c r="C202" s="46" t="s">
        <v>3763</v>
      </c>
      <c r="D202" s="12" t="s">
        <v>1743</v>
      </c>
      <c r="E202" s="12" t="s">
        <v>29</v>
      </c>
      <c r="F202" s="31" t="s">
        <v>1639</v>
      </c>
      <c r="G202" s="12" t="s">
        <v>58</v>
      </c>
      <c r="H202" s="12" t="s">
        <v>208</v>
      </c>
      <c r="I202" s="32" t="s">
        <v>4857</v>
      </c>
      <c r="J202" s="12">
        <v>1</v>
      </c>
      <c r="K202" s="12">
        <v>1</v>
      </c>
      <c r="L202" s="13"/>
      <c r="M202" s="12">
        <v>3</v>
      </c>
      <c r="N202" s="13"/>
      <c r="O202" s="13"/>
      <c r="P202" s="12" t="s">
        <v>53</v>
      </c>
      <c r="Q202" s="12" t="s">
        <v>846</v>
      </c>
      <c r="R202" s="12" t="s">
        <v>2327</v>
      </c>
      <c r="S202" s="12" t="s">
        <v>3399</v>
      </c>
    </row>
    <row r="203" spans="1:19" ht="15.75" customHeight="1" thickBot="1" x14ac:dyDescent="0.25">
      <c r="A203" s="79" t="str">
        <f t="shared" si="3"/>
        <v>U-ARC107-RF</v>
      </c>
      <c r="B203" s="12" t="s">
        <v>17</v>
      </c>
      <c r="C203" s="46" t="s">
        <v>3764</v>
      </c>
      <c r="D203" s="12" t="s">
        <v>1746</v>
      </c>
      <c r="E203" s="12" t="s">
        <v>57</v>
      </c>
      <c r="F203" s="31" t="s">
        <v>1639</v>
      </c>
      <c r="G203" s="12" t="s">
        <v>58</v>
      </c>
      <c r="H203" s="12" t="s">
        <v>208</v>
      </c>
      <c r="I203" s="32" t="s">
        <v>4858</v>
      </c>
      <c r="J203" s="12">
        <v>1</v>
      </c>
      <c r="K203" s="12">
        <v>2</v>
      </c>
      <c r="L203" s="13"/>
      <c r="M203" s="12">
        <v>3</v>
      </c>
      <c r="N203" s="13"/>
      <c r="O203" s="13"/>
      <c r="P203" s="12" t="s">
        <v>53</v>
      </c>
      <c r="Q203" s="12" t="s">
        <v>846</v>
      </c>
      <c r="R203" s="12" t="s">
        <v>2328</v>
      </c>
      <c r="S203" s="12" t="s">
        <v>3399</v>
      </c>
    </row>
    <row r="204" spans="1:19" ht="15.75" customHeight="1" thickBot="1" x14ac:dyDescent="0.25">
      <c r="A204" s="79" t="str">
        <f t="shared" si="3"/>
        <v>U-ARC107</v>
      </c>
      <c r="B204" s="12" t="s">
        <v>17</v>
      </c>
      <c r="C204" s="46" t="s">
        <v>3764</v>
      </c>
      <c r="D204" s="12" t="s">
        <v>1746</v>
      </c>
      <c r="E204" s="12" t="s">
        <v>29</v>
      </c>
      <c r="F204" s="31" t="s">
        <v>1639</v>
      </c>
      <c r="G204" s="12" t="s">
        <v>58</v>
      </c>
      <c r="H204" s="12" t="s">
        <v>208</v>
      </c>
      <c r="I204" s="32" t="s">
        <v>4859</v>
      </c>
      <c r="J204" s="12">
        <v>1</v>
      </c>
      <c r="K204" s="12">
        <v>2</v>
      </c>
      <c r="L204" s="13"/>
      <c r="M204" s="12">
        <v>3</v>
      </c>
      <c r="N204" s="13"/>
      <c r="O204" s="13"/>
      <c r="P204" s="12" t="s">
        <v>53</v>
      </c>
      <c r="Q204" s="12" t="s">
        <v>846</v>
      </c>
      <c r="R204" s="12" t="s">
        <v>2328</v>
      </c>
      <c r="S204" s="12" t="s">
        <v>3399</v>
      </c>
    </row>
    <row r="205" spans="1:19" ht="15.75" customHeight="1" thickBot="1" x14ac:dyDescent="0.25">
      <c r="A205" s="79" t="str">
        <f t="shared" si="3"/>
        <v>U-ARC108-RF</v>
      </c>
      <c r="B205" s="12" t="s">
        <v>17</v>
      </c>
      <c r="C205" s="46" t="s">
        <v>3765</v>
      </c>
      <c r="D205" s="12" t="s">
        <v>1749</v>
      </c>
      <c r="E205" s="12" t="s">
        <v>57</v>
      </c>
      <c r="F205" s="31" t="s">
        <v>1639</v>
      </c>
      <c r="G205" s="12" t="s">
        <v>58</v>
      </c>
      <c r="H205" s="12" t="s">
        <v>208</v>
      </c>
      <c r="I205" s="32" t="s">
        <v>4861</v>
      </c>
      <c r="J205" s="12">
        <v>1</v>
      </c>
      <c r="K205" s="12">
        <v>3</v>
      </c>
      <c r="L205" s="13"/>
      <c r="M205" s="12">
        <v>3</v>
      </c>
      <c r="N205" s="13"/>
      <c r="O205" s="13"/>
      <c r="P205" s="12" t="s">
        <v>53</v>
      </c>
      <c r="Q205" s="12" t="s">
        <v>846</v>
      </c>
      <c r="R205" s="12" t="s">
        <v>2329</v>
      </c>
      <c r="S205" s="12" t="s">
        <v>3399</v>
      </c>
    </row>
    <row r="206" spans="1:19" ht="15.75" customHeight="1" thickBot="1" x14ac:dyDescent="0.25">
      <c r="A206" s="79" t="str">
        <f t="shared" si="3"/>
        <v>U-ARC108</v>
      </c>
      <c r="B206" s="12" t="s">
        <v>17</v>
      </c>
      <c r="C206" s="46" t="s">
        <v>3765</v>
      </c>
      <c r="D206" s="12" t="s">
        <v>1749</v>
      </c>
      <c r="E206" s="12" t="s">
        <v>29</v>
      </c>
      <c r="F206" s="31" t="s">
        <v>1639</v>
      </c>
      <c r="G206" s="12" t="s">
        <v>58</v>
      </c>
      <c r="H206" s="12" t="s">
        <v>208</v>
      </c>
      <c r="I206" s="32" t="s">
        <v>4860</v>
      </c>
      <c r="J206" s="12">
        <v>1</v>
      </c>
      <c r="K206" s="12">
        <v>3</v>
      </c>
      <c r="L206" s="13"/>
      <c r="M206" s="12">
        <v>3</v>
      </c>
      <c r="N206" s="13"/>
      <c r="O206" s="13"/>
      <c r="P206" s="12" t="s">
        <v>53</v>
      </c>
      <c r="Q206" s="12" t="s">
        <v>846</v>
      </c>
      <c r="R206" s="12" t="s">
        <v>2329</v>
      </c>
      <c r="S206" s="12" t="s">
        <v>3399</v>
      </c>
    </row>
    <row r="207" spans="1:19" ht="15.75" customHeight="1" thickBot="1" x14ac:dyDescent="0.25">
      <c r="A207" s="79" t="str">
        <f t="shared" si="3"/>
        <v>U-ARC109-RF</v>
      </c>
      <c r="B207" s="12" t="s">
        <v>17</v>
      </c>
      <c r="C207" s="46" t="s">
        <v>3766</v>
      </c>
      <c r="D207" s="12" t="s">
        <v>1752</v>
      </c>
      <c r="E207" s="12" t="s">
        <v>57</v>
      </c>
      <c r="F207" s="31" t="s">
        <v>1639</v>
      </c>
      <c r="G207" s="12" t="s">
        <v>58</v>
      </c>
      <c r="H207" s="13"/>
      <c r="I207" s="16" t="s">
        <v>2330</v>
      </c>
      <c r="J207" s="12">
        <v>0</v>
      </c>
      <c r="K207" s="12">
        <v>1</v>
      </c>
      <c r="L207" s="13"/>
      <c r="M207" s="12">
        <v>2</v>
      </c>
      <c r="N207" s="13"/>
      <c r="O207" s="13"/>
      <c r="P207" s="12" t="s">
        <v>53</v>
      </c>
      <c r="Q207" s="12" t="s">
        <v>846</v>
      </c>
      <c r="R207" s="12" t="s">
        <v>2331</v>
      </c>
      <c r="S207" s="12" t="s">
        <v>3399</v>
      </c>
    </row>
    <row r="208" spans="1:19" ht="15.75" customHeight="1" thickBot="1" x14ac:dyDescent="0.25">
      <c r="A208" s="79" t="str">
        <f t="shared" si="3"/>
        <v>U-ARC109</v>
      </c>
      <c r="B208" s="12" t="s">
        <v>17</v>
      </c>
      <c r="C208" s="46" t="s">
        <v>3766</v>
      </c>
      <c r="D208" s="12" t="s">
        <v>1752</v>
      </c>
      <c r="E208" s="12" t="s">
        <v>29</v>
      </c>
      <c r="F208" s="31" t="s">
        <v>1639</v>
      </c>
      <c r="G208" s="12" t="s">
        <v>58</v>
      </c>
      <c r="H208" s="13"/>
      <c r="I208" s="16" t="s">
        <v>2332</v>
      </c>
      <c r="J208" s="12">
        <v>0</v>
      </c>
      <c r="K208" s="12">
        <v>1</v>
      </c>
      <c r="L208" s="13"/>
      <c r="M208" s="12">
        <v>2</v>
      </c>
      <c r="N208" s="13"/>
      <c r="O208" s="13"/>
      <c r="P208" s="12" t="s">
        <v>53</v>
      </c>
      <c r="Q208" s="12" t="s">
        <v>846</v>
      </c>
      <c r="R208" s="12" t="s">
        <v>2331</v>
      </c>
      <c r="S208" s="12" t="s">
        <v>3399</v>
      </c>
    </row>
    <row r="209" spans="1:19" ht="15.75" customHeight="1" thickBot="1" x14ac:dyDescent="0.25">
      <c r="A209" s="79" t="str">
        <f t="shared" si="3"/>
        <v>U-ARC110-RF</v>
      </c>
      <c r="B209" s="12" t="s">
        <v>17</v>
      </c>
      <c r="C209" s="46" t="s">
        <v>3767</v>
      </c>
      <c r="D209" s="12" t="s">
        <v>1756</v>
      </c>
      <c r="E209" s="12" t="s">
        <v>57</v>
      </c>
      <c r="F209" s="31" t="s">
        <v>1639</v>
      </c>
      <c r="G209" s="12" t="s">
        <v>58</v>
      </c>
      <c r="H209" s="13"/>
      <c r="I209" s="16" t="s">
        <v>2333</v>
      </c>
      <c r="J209" s="12">
        <v>0</v>
      </c>
      <c r="K209" s="12">
        <v>2</v>
      </c>
      <c r="L209" s="13"/>
      <c r="M209" s="12">
        <v>2</v>
      </c>
      <c r="N209" s="13"/>
      <c r="O209" s="13"/>
      <c r="P209" s="12" t="s">
        <v>53</v>
      </c>
      <c r="Q209" s="12" t="s">
        <v>846</v>
      </c>
      <c r="R209" s="12" t="s">
        <v>2334</v>
      </c>
      <c r="S209" s="12" t="s">
        <v>3399</v>
      </c>
    </row>
    <row r="210" spans="1:19" ht="15.75" customHeight="1" thickBot="1" x14ac:dyDescent="0.25">
      <c r="A210" s="79" t="str">
        <f t="shared" si="3"/>
        <v>U-ARC110</v>
      </c>
      <c r="B210" s="12" t="s">
        <v>17</v>
      </c>
      <c r="C210" s="46" t="s">
        <v>3767</v>
      </c>
      <c r="D210" s="12" t="s">
        <v>1756</v>
      </c>
      <c r="E210" s="12" t="s">
        <v>29</v>
      </c>
      <c r="F210" s="31" t="s">
        <v>1639</v>
      </c>
      <c r="G210" s="12" t="s">
        <v>58</v>
      </c>
      <c r="H210" s="13"/>
      <c r="I210" s="16" t="s">
        <v>2335</v>
      </c>
      <c r="J210" s="12">
        <v>0</v>
      </c>
      <c r="K210" s="12">
        <v>2</v>
      </c>
      <c r="L210" s="13"/>
      <c r="M210" s="12">
        <v>2</v>
      </c>
      <c r="N210" s="13"/>
      <c r="O210" s="13"/>
      <c r="P210" s="12" t="s">
        <v>53</v>
      </c>
      <c r="Q210" s="12" t="s">
        <v>846</v>
      </c>
      <c r="R210" s="12" t="s">
        <v>2334</v>
      </c>
      <c r="S210" s="12" t="s">
        <v>3399</v>
      </c>
    </row>
    <row r="211" spans="1:19" ht="15.75" customHeight="1" thickBot="1" x14ac:dyDescent="0.25">
      <c r="A211" s="79" t="str">
        <f t="shared" si="3"/>
        <v>U-ARC111-RF</v>
      </c>
      <c r="B211" s="12" t="s">
        <v>17</v>
      </c>
      <c r="C211" s="46" t="s">
        <v>3768</v>
      </c>
      <c r="D211" s="12" t="s">
        <v>1760</v>
      </c>
      <c r="E211" s="12" t="s">
        <v>57</v>
      </c>
      <c r="F211" s="31" t="s">
        <v>1639</v>
      </c>
      <c r="G211" s="12" t="s">
        <v>58</v>
      </c>
      <c r="H211" s="13"/>
      <c r="I211" s="16" t="s">
        <v>2336</v>
      </c>
      <c r="J211" s="12">
        <v>0</v>
      </c>
      <c r="K211" s="12">
        <v>3</v>
      </c>
      <c r="L211" s="13"/>
      <c r="M211" s="12">
        <v>2</v>
      </c>
      <c r="N211" s="13"/>
      <c r="O211" s="13"/>
      <c r="P211" s="12" t="s">
        <v>53</v>
      </c>
      <c r="Q211" s="12" t="s">
        <v>846</v>
      </c>
      <c r="R211" s="12" t="s">
        <v>2337</v>
      </c>
      <c r="S211" s="12" t="s">
        <v>3399</v>
      </c>
    </row>
    <row r="212" spans="1:19" ht="15.75" customHeight="1" thickBot="1" x14ac:dyDescent="0.25">
      <c r="A212" s="79" t="str">
        <f t="shared" si="3"/>
        <v>U-ARC111</v>
      </c>
      <c r="B212" s="12" t="s">
        <v>17</v>
      </c>
      <c r="C212" s="46" t="s">
        <v>3768</v>
      </c>
      <c r="D212" s="12" t="s">
        <v>1760</v>
      </c>
      <c r="E212" s="12" t="s">
        <v>29</v>
      </c>
      <c r="F212" s="31" t="s">
        <v>1639</v>
      </c>
      <c r="G212" s="12" t="s">
        <v>58</v>
      </c>
      <c r="H212" s="13"/>
      <c r="I212" s="16" t="s">
        <v>2338</v>
      </c>
      <c r="J212" s="12">
        <v>0</v>
      </c>
      <c r="K212" s="12">
        <v>3</v>
      </c>
      <c r="L212" s="13"/>
      <c r="M212" s="12">
        <v>2</v>
      </c>
      <c r="N212" s="13"/>
      <c r="O212" s="13"/>
      <c r="P212" s="12" t="s">
        <v>53</v>
      </c>
      <c r="Q212" s="12" t="s">
        <v>846</v>
      </c>
      <c r="R212" s="12" t="s">
        <v>2337</v>
      </c>
      <c r="S212" s="12" t="s">
        <v>3399</v>
      </c>
    </row>
    <row r="213" spans="1:19" ht="15.75" customHeight="1" thickBot="1" x14ac:dyDescent="0.25">
      <c r="A213" s="79" t="str">
        <f t="shared" si="3"/>
        <v>U-ARC112</v>
      </c>
      <c r="B213" s="12" t="s">
        <v>17</v>
      </c>
      <c r="C213" s="46" t="s">
        <v>3769</v>
      </c>
      <c r="D213" s="12" t="s">
        <v>1764</v>
      </c>
      <c r="E213" s="12" t="s">
        <v>29</v>
      </c>
      <c r="F213" s="31" t="s">
        <v>1639</v>
      </c>
      <c r="G213" s="12" t="s">
        <v>33</v>
      </c>
      <c r="H213" s="12" t="s">
        <v>208</v>
      </c>
      <c r="I213" s="32" t="s">
        <v>2339</v>
      </c>
      <c r="J213" s="13"/>
      <c r="K213" s="12"/>
      <c r="L213" s="13"/>
      <c r="M213" s="13"/>
      <c r="N213" s="13"/>
      <c r="O213" s="13"/>
      <c r="P213" s="12" t="s">
        <v>33</v>
      </c>
      <c r="Q213" s="12" t="s">
        <v>846</v>
      </c>
      <c r="R213" s="12" t="s">
        <v>2340</v>
      </c>
      <c r="S213" s="12" t="s">
        <v>3399</v>
      </c>
    </row>
    <row r="214" spans="1:19" ht="15.75" customHeight="1" thickBot="1" x14ac:dyDescent="0.25">
      <c r="A214" s="79" t="str">
        <f t="shared" si="3"/>
        <v>U-ARC113</v>
      </c>
      <c r="B214" s="12" t="s">
        <v>17</v>
      </c>
      <c r="C214" s="46" t="s">
        <v>3770</v>
      </c>
      <c r="D214" s="12" t="s">
        <v>1767</v>
      </c>
      <c r="E214" s="12" t="s">
        <v>29</v>
      </c>
      <c r="F214" s="31" t="s">
        <v>1768</v>
      </c>
      <c r="G214" s="12" t="s">
        <v>31</v>
      </c>
      <c r="H214" s="13"/>
      <c r="I214" s="29" t="s">
        <v>4801</v>
      </c>
      <c r="J214" s="13"/>
      <c r="K214" s="12"/>
      <c r="L214" s="13"/>
      <c r="M214" s="13"/>
      <c r="N214" s="12">
        <v>4</v>
      </c>
      <c r="O214" s="12">
        <v>30</v>
      </c>
      <c r="P214" s="12" t="s">
        <v>33</v>
      </c>
      <c r="Q214" s="12" t="s">
        <v>846</v>
      </c>
      <c r="R214" s="12" t="s">
        <v>2341</v>
      </c>
      <c r="S214" s="12" t="s">
        <v>3399</v>
      </c>
    </row>
    <row r="215" spans="1:19" ht="15.75" customHeight="1" thickBot="1" x14ac:dyDescent="0.25">
      <c r="A215" s="79" t="str">
        <f t="shared" si="3"/>
        <v>U-ARC114</v>
      </c>
      <c r="B215" s="12" t="s">
        <v>17</v>
      </c>
      <c r="C215" s="46" t="s">
        <v>3771</v>
      </c>
      <c r="D215" s="12" t="s">
        <v>1770</v>
      </c>
      <c r="E215" s="12" t="s">
        <v>29</v>
      </c>
      <c r="F215" s="31" t="s">
        <v>1768</v>
      </c>
      <c r="G215" s="12" t="s">
        <v>31</v>
      </c>
      <c r="H215" s="12" t="s">
        <v>36</v>
      </c>
      <c r="I215" s="29" t="s">
        <v>4801</v>
      </c>
      <c r="J215" s="13"/>
      <c r="K215" s="12"/>
      <c r="L215" s="13"/>
      <c r="M215" s="13"/>
      <c r="N215" s="12">
        <v>4</v>
      </c>
      <c r="O215" s="12">
        <v>15</v>
      </c>
      <c r="P215" s="12" t="s">
        <v>33</v>
      </c>
      <c r="Q215" s="12" t="s">
        <v>846</v>
      </c>
      <c r="R215" s="12" t="s">
        <v>2342</v>
      </c>
      <c r="S215" s="12" t="s">
        <v>3399</v>
      </c>
    </row>
    <row r="216" spans="1:19" ht="15.75" customHeight="1" thickBot="1" x14ac:dyDescent="0.25">
      <c r="A216" s="79" t="str">
        <f t="shared" si="3"/>
        <v>U-ARC115</v>
      </c>
      <c r="B216" s="12" t="s">
        <v>17</v>
      </c>
      <c r="C216" s="46" t="s">
        <v>3772</v>
      </c>
      <c r="D216" s="12" t="s">
        <v>1772</v>
      </c>
      <c r="E216" s="12" t="s">
        <v>29</v>
      </c>
      <c r="F216" s="31" t="s">
        <v>1768</v>
      </c>
      <c r="G216" s="12" t="s">
        <v>40</v>
      </c>
      <c r="H216" s="12" t="s">
        <v>1773</v>
      </c>
      <c r="I216" s="29" t="s">
        <v>4802</v>
      </c>
      <c r="J216" s="13"/>
      <c r="K216" s="12"/>
      <c r="L216" s="13"/>
      <c r="M216" s="13"/>
      <c r="N216" s="13"/>
      <c r="O216" s="13"/>
      <c r="P216" s="12" t="s">
        <v>33</v>
      </c>
      <c r="Q216" s="12" t="s">
        <v>846</v>
      </c>
      <c r="R216" s="12" t="s">
        <v>2343</v>
      </c>
      <c r="S216" s="12" t="s">
        <v>3399</v>
      </c>
    </row>
    <row r="217" spans="1:19" ht="15.75" customHeight="1" thickBot="1" x14ac:dyDescent="0.25">
      <c r="A217" s="79" t="str">
        <f t="shared" si="3"/>
        <v>U-ARC116-RF</v>
      </c>
      <c r="B217" s="12" t="s">
        <v>17</v>
      </c>
      <c r="C217" s="46" t="s">
        <v>3773</v>
      </c>
      <c r="D217" s="12" t="s">
        <v>1775</v>
      </c>
      <c r="E217" s="12" t="s">
        <v>57</v>
      </c>
      <c r="F217" s="31" t="s">
        <v>1768</v>
      </c>
      <c r="G217" s="12" t="s">
        <v>45</v>
      </c>
      <c r="H217" s="12" t="s">
        <v>46</v>
      </c>
      <c r="I217" s="29" t="s">
        <v>4824</v>
      </c>
      <c r="J217" s="13"/>
      <c r="K217" s="12"/>
      <c r="L217" s="13"/>
      <c r="M217" s="12">
        <v>0</v>
      </c>
      <c r="N217" s="13"/>
      <c r="O217" s="13"/>
      <c r="P217" s="12" t="s">
        <v>48</v>
      </c>
      <c r="Q217" s="12" t="s">
        <v>846</v>
      </c>
      <c r="R217" s="12" t="s">
        <v>2344</v>
      </c>
      <c r="S217" s="12" t="s">
        <v>3399</v>
      </c>
    </row>
    <row r="218" spans="1:19" ht="15.75" customHeight="1" thickBot="1" x14ac:dyDescent="0.25">
      <c r="A218" s="79" t="str">
        <f t="shared" si="3"/>
        <v>U-ARC117-RF</v>
      </c>
      <c r="B218" s="12" t="s">
        <v>17</v>
      </c>
      <c r="C218" s="46" t="s">
        <v>3774</v>
      </c>
      <c r="D218" s="12" t="s">
        <v>1777</v>
      </c>
      <c r="E218" s="12" t="s">
        <v>57</v>
      </c>
      <c r="F218" s="31" t="s">
        <v>1768</v>
      </c>
      <c r="G218" s="12" t="s">
        <v>45</v>
      </c>
      <c r="H218" s="12" t="s">
        <v>51</v>
      </c>
      <c r="I218" s="29" t="s">
        <v>4808</v>
      </c>
      <c r="J218" s="13"/>
      <c r="K218" s="12"/>
      <c r="L218" s="13"/>
      <c r="M218" s="12">
        <v>0</v>
      </c>
      <c r="N218" s="13"/>
      <c r="O218" s="13"/>
      <c r="P218" s="12" t="s">
        <v>53</v>
      </c>
      <c r="Q218" s="12" t="s">
        <v>846</v>
      </c>
      <c r="R218" s="12" t="s">
        <v>2345</v>
      </c>
      <c r="S218" s="12" t="s">
        <v>3399</v>
      </c>
    </row>
    <row r="219" spans="1:19" ht="15.75" customHeight="1" thickBot="1" x14ac:dyDescent="0.25">
      <c r="A219" s="79" t="str">
        <f t="shared" si="3"/>
        <v>U-ARC117</v>
      </c>
      <c r="B219" s="12" t="s">
        <v>17</v>
      </c>
      <c r="C219" s="46" t="s">
        <v>3774</v>
      </c>
      <c r="D219" s="12" t="s">
        <v>1777</v>
      </c>
      <c r="E219" s="12" t="s">
        <v>29</v>
      </c>
      <c r="F219" s="31" t="s">
        <v>1768</v>
      </c>
      <c r="G219" s="12" t="s">
        <v>45</v>
      </c>
      <c r="H219" s="12" t="s">
        <v>51</v>
      </c>
      <c r="I219" s="29" t="s">
        <v>4808</v>
      </c>
      <c r="J219" s="13"/>
      <c r="K219" s="12"/>
      <c r="L219" s="13"/>
      <c r="M219" s="12">
        <v>0</v>
      </c>
      <c r="N219" s="13"/>
      <c r="O219" s="13"/>
      <c r="P219" s="12" t="s">
        <v>53</v>
      </c>
      <c r="Q219" s="12" t="s">
        <v>846</v>
      </c>
      <c r="R219" s="12" t="s">
        <v>2345</v>
      </c>
      <c r="S219" s="12" t="s">
        <v>3399</v>
      </c>
    </row>
    <row r="220" spans="1:19" ht="15.75" customHeight="1" thickBot="1" x14ac:dyDescent="0.25">
      <c r="A220" s="79" t="str">
        <f t="shared" si="3"/>
        <v>U-ARC118-RF</v>
      </c>
      <c r="B220" s="12" t="s">
        <v>17</v>
      </c>
      <c r="C220" s="46" t="s">
        <v>3775</v>
      </c>
      <c r="D220" s="12" t="s">
        <v>1779</v>
      </c>
      <c r="E220" s="12" t="s">
        <v>57</v>
      </c>
      <c r="F220" s="31" t="s">
        <v>1768</v>
      </c>
      <c r="G220" s="12" t="s">
        <v>58</v>
      </c>
      <c r="H220" s="13"/>
      <c r="I220" s="29" t="s">
        <v>2346</v>
      </c>
      <c r="J220" s="12">
        <v>0</v>
      </c>
      <c r="K220" s="12">
        <v>1</v>
      </c>
      <c r="L220" s="13"/>
      <c r="M220" s="12">
        <v>3</v>
      </c>
      <c r="N220" s="13"/>
      <c r="O220" s="13"/>
      <c r="P220" s="12" t="s">
        <v>61</v>
      </c>
      <c r="Q220" s="12" t="s">
        <v>846</v>
      </c>
      <c r="R220" s="12" t="s">
        <v>2347</v>
      </c>
      <c r="S220" s="12" t="s">
        <v>3399</v>
      </c>
    </row>
    <row r="221" spans="1:19" ht="15.75" customHeight="1" thickBot="1" x14ac:dyDescent="0.25">
      <c r="A221" s="79" t="str">
        <f t="shared" si="3"/>
        <v>U-ARC118</v>
      </c>
      <c r="B221" s="12" t="s">
        <v>17</v>
      </c>
      <c r="C221" s="46" t="s">
        <v>3775</v>
      </c>
      <c r="D221" s="12" t="s">
        <v>1779</v>
      </c>
      <c r="E221" s="12" t="s">
        <v>29</v>
      </c>
      <c r="F221" s="31" t="s">
        <v>1768</v>
      </c>
      <c r="G221" s="12" t="s">
        <v>58</v>
      </c>
      <c r="H221" s="13"/>
      <c r="I221" s="29" t="s">
        <v>2348</v>
      </c>
      <c r="J221" s="12">
        <v>0</v>
      </c>
      <c r="K221" s="12">
        <v>1</v>
      </c>
      <c r="L221" s="13"/>
      <c r="M221" s="12">
        <v>3</v>
      </c>
      <c r="N221" s="13"/>
      <c r="O221" s="13"/>
      <c r="P221" s="12" t="s">
        <v>61</v>
      </c>
      <c r="Q221" s="12" t="s">
        <v>846</v>
      </c>
      <c r="R221" s="12" t="s">
        <v>2347</v>
      </c>
      <c r="S221" s="12" t="s">
        <v>3399</v>
      </c>
    </row>
    <row r="222" spans="1:19" ht="15.75" customHeight="1" thickBot="1" x14ac:dyDescent="0.25">
      <c r="A222" s="79" t="str">
        <f t="shared" si="3"/>
        <v>U-ARC119-RF</v>
      </c>
      <c r="B222" s="12" t="s">
        <v>17</v>
      </c>
      <c r="C222" s="46" t="s">
        <v>3776</v>
      </c>
      <c r="D222" s="12" t="s">
        <v>1783</v>
      </c>
      <c r="E222" s="12" t="s">
        <v>57</v>
      </c>
      <c r="F222" s="31" t="s">
        <v>1768</v>
      </c>
      <c r="G222" s="12" t="s">
        <v>58</v>
      </c>
      <c r="H222" s="13"/>
      <c r="I222" s="16" t="s">
        <v>1784</v>
      </c>
      <c r="J222" s="12">
        <v>2</v>
      </c>
      <c r="K222" s="12">
        <v>2</v>
      </c>
      <c r="L222" s="13"/>
      <c r="M222" s="12">
        <v>3</v>
      </c>
      <c r="N222" s="13"/>
      <c r="O222" s="13"/>
      <c r="P222" s="12" t="s">
        <v>61</v>
      </c>
      <c r="Q222" s="12" t="s">
        <v>846</v>
      </c>
      <c r="R222" s="12" t="s">
        <v>2349</v>
      </c>
      <c r="S222" s="12" t="s">
        <v>3399</v>
      </c>
    </row>
    <row r="223" spans="1:19" ht="15.75" customHeight="1" thickBot="1" x14ac:dyDescent="0.25">
      <c r="A223" s="79" t="str">
        <f t="shared" si="3"/>
        <v>U-ARC119</v>
      </c>
      <c r="B223" s="12" t="s">
        <v>17</v>
      </c>
      <c r="C223" s="46" t="s">
        <v>3776</v>
      </c>
      <c r="D223" s="12" t="s">
        <v>1783</v>
      </c>
      <c r="E223" s="12" t="s">
        <v>29</v>
      </c>
      <c r="F223" s="31" t="s">
        <v>1768</v>
      </c>
      <c r="G223" s="12" t="s">
        <v>58</v>
      </c>
      <c r="H223" s="13"/>
      <c r="I223" s="16" t="s">
        <v>1784</v>
      </c>
      <c r="J223" s="12">
        <v>2</v>
      </c>
      <c r="K223" s="12">
        <v>2</v>
      </c>
      <c r="L223" s="13"/>
      <c r="M223" s="12">
        <v>3</v>
      </c>
      <c r="N223" s="13"/>
      <c r="O223" s="13"/>
      <c r="P223" s="12" t="s">
        <v>61</v>
      </c>
      <c r="Q223" s="12" t="s">
        <v>846</v>
      </c>
      <c r="R223" s="12" t="s">
        <v>2349</v>
      </c>
      <c r="S223" s="12" t="s">
        <v>3399</v>
      </c>
    </row>
    <row r="224" spans="1:19" ht="15.75" customHeight="1" thickBot="1" x14ac:dyDescent="0.25">
      <c r="A224" s="79" t="str">
        <f t="shared" si="3"/>
        <v>U-ARC120-RF</v>
      </c>
      <c r="B224" s="12" t="s">
        <v>17</v>
      </c>
      <c r="C224" s="46" t="s">
        <v>3777</v>
      </c>
      <c r="D224" s="12" t="s">
        <v>1786</v>
      </c>
      <c r="E224" s="12" t="s">
        <v>57</v>
      </c>
      <c r="F224" s="31" t="s">
        <v>1768</v>
      </c>
      <c r="G224" s="12" t="s">
        <v>58</v>
      </c>
      <c r="H224" s="13"/>
      <c r="I224" s="16" t="s">
        <v>2350</v>
      </c>
      <c r="J224" s="12">
        <v>3</v>
      </c>
      <c r="K224" s="12">
        <v>1</v>
      </c>
      <c r="L224" s="13"/>
      <c r="M224" s="12">
        <v>3</v>
      </c>
      <c r="N224" s="13"/>
      <c r="O224" s="13"/>
      <c r="P224" s="12" t="s">
        <v>71</v>
      </c>
      <c r="Q224" s="12" t="s">
        <v>846</v>
      </c>
      <c r="R224" s="12" t="s">
        <v>2351</v>
      </c>
      <c r="S224" s="12" t="s">
        <v>3399</v>
      </c>
    </row>
    <row r="225" spans="1:19" ht="15.75" customHeight="1" thickBot="1" x14ac:dyDescent="0.25">
      <c r="A225" s="79" t="str">
        <f t="shared" si="3"/>
        <v>U-ARC120</v>
      </c>
      <c r="B225" s="12" t="s">
        <v>17</v>
      </c>
      <c r="C225" s="46" t="s">
        <v>3777</v>
      </c>
      <c r="D225" s="12" t="s">
        <v>1786</v>
      </c>
      <c r="E225" s="12" t="s">
        <v>29</v>
      </c>
      <c r="F225" s="31" t="s">
        <v>1768</v>
      </c>
      <c r="G225" s="12" t="s">
        <v>58</v>
      </c>
      <c r="H225" s="13"/>
      <c r="I225" s="16" t="s">
        <v>2352</v>
      </c>
      <c r="J225" s="12">
        <v>3</v>
      </c>
      <c r="K225" s="12">
        <v>1</v>
      </c>
      <c r="L225" s="13"/>
      <c r="M225" s="12">
        <v>3</v>
      </c>
      <c r="N225" s="13"/>
      <c r="O225" s="13"/>
      <c r="P225" s="12" t="s">
        <v>71</v>
      </c>
      <c r="Q225" s="12" t="s">
        <v>846</v>
      </c>
      <c r="R225" s="12" t="s">
        <v>2351</v>
      </c>
      <c r="S225" s="12" t="s">
        <v>3399</v>
      </c>
    </row>
    <row r="226" spans="1:19" ht="15.75" customHeight="1" thickBot="1" x14ac:dyDescent="0.25">
      <c r="A226" s="79" t="str">
        <f t="shared" si="3"/>
        <v>U-ARC121-RF</v>
      </c>
      <c r="B226" s="12" t="s">
        <v>17</v>
      </c>
      <c r="C226" s="46" t="s">
        <v>3778</v>
      </c>
      <c r="D226" s="12" t="s">
        <v>1790</v>
      </c>
      <c r="E226" s="12" t="s">
        <v>57</v>
      </c>
      <c r="F226" s="31" t="s">
        <v>1768</v>
      </c>
      <c r="G226" s="12" t="s">
        <v>58</v>
      </c>
      <c r="H226" s="13"/>
      <c r="I226" s="29" t="s">
        <v>2353</v>
      </c>
      <c r="J226" s="12">
        <v>1</v>
      </c>
      <c r="K226" s="12">
        <v>2</v>
      </c>
      <c r="L226" s="13"/>
      <c r="M226" s="12">
        <v>3</v>
      </c>
      <c r="N226" s="13"/>
      <c r="O226" s="13"/>
      <c r="P226" s="12" t="s">
        <v>71</v>
      </c>
      <c r="Q226" s="12" t="s">
        <v>846</v>
      </c>
      <c r="R226" s="12" t="s">
        <v>2354</v>
      </c>
      <c r="S226" s="12" t="s">
        <v>3399</v>
      </c>
    </row>
    <row r="227" spans="1:19" ht="15.75" customHeight="1" thickBot="1" x14ac:dyDescent="0.25">
      <c r="A227" s="79" t="str">
        <f t="shared" si="3"/>
        <v>U-ARC121</v>
      </c>
      <c r="B227" s="12" t="s">
        <v>17</v>
      </c>
      <c r="C227" s="46" t="s">
        <v>3778</v>
      </c>
      <c r="D227" s="12" t="s">
        <v>1790</v>
      </c>
      <c r="E227" s="12" t="s">
        <v>29</v>
      </c>
      <c r="F227" s="31" t="s">
        <v>1768</v>
      </c>
      <c r="G227" s="12" t="s">
        <v>58</v>
      </c>
      <c r="H227" s="13"/>
      <c r="I227" s="29" t="s">
        <v>2355</v>
      </c>
      <c r="J227" s="12">
        <v>1</v>
      </c>
      <c r="K227" s="12">
        <v>2</v>
      </c>
      <c r="L227" s="13"/>
      <c r="M227" s="12">
        <v>3</v>
      </c>
      <c r="N227" s="13"/>
      <c r="O227" s="13"/>
      <c r="P227" s="12" t="s">
        <v>71</v>
      </c>
      <c r="Q227" s="12" t="s">
        <v>846</v>
      </c>
      <c r="R227" s="12" t="s">
        <v>2354</v>
      </c>
      <c r="S227" s="12" t="s">
        <v>3399</v>
      </c>
    </row>
    <row r="228" spans="1:19" ht="15.75" customHeight="1" thickBot="1" x14ac:dyDescent="0.25">
      <c r="A228" s="79" t="str">
        <f t="shared" si="3"/>
        <v>U-ARC122-RF</v>
      </c>
      <c r="B228" s="12" t="s">
        <v>17</v>
      </c>
      <c r="C228" s="46" t="s">
        <v>3779</v>
      </c>
      <c r="D228" s="12" t="s">
        <v>1794</v>
      </c>
      <c r="E228" s="12" t="s">
        <v>57</v>
      </c>
      <c r="F228" s="31" t="s">
        <v>1768</v>
      </c>
      <c r="G228" s="12" t="s">
        <v>58</v>
      </c>
      <c r="H228" s="13"/>
      <c r="I228" s="16" t="s">
        <v>1795</v>
      </c>
      <c r="J228" s="12">
        <v>0</v>
      </c>
      <c r="K228" s="12">
        <v>1</v>
      </c>
      <c r="L228" s="13"/>
      <c r="M228" s="12">
        <v>2</v>
      </c>
      <c r="N228" s="13"/>
      <c r="O228" s="13"/>
      <c r="P228" s="12" t="s">
        <v>71</v>
      </c>
      <c r="Q228" s="12" t="s">
        <v>846</v>
      </c>
      <c r="R228" s="12" t="s">
        <v>2356</v>
      </c>
      <c r="S228" s="12" t="s">
        <v>3399</v>
      </c>
    </row>
    <row r="229" spans="1:19" ht="15.75" customHeight="1" thickBot="1" x14ac:dyDescent="0.25">
      <c r="A229" s="79" t="str">
        <f t="shared" si="3"/>
        <v>U-ARC122</v>
      </c>
      <c r="B229" s="12" t="s">
        <v>17</v>
      </c>
      <c r="C229" s="46" t="s">
        <v>3779</v>
      </c>
      <c r="D229" s="12" t="s">
        <v>1794</v>
      </c>
      <c r="E229" s="12" t="s">
        <v>29</v>
      </c>
      <c r="F229" s="31" t="s">
        <v>1768</v>
      </c>
      <c r="G229" s="12" t="s">
        <v>58</v>
      </c>
      <c r="H229" s="13"/>
      <c r="I229" s="16" t="s">
        <v>1795</v>
      </c>
      <c r="J229" s="12">
        <v>0</v>
      </c>
      <c r="K229" s="12">
        <v>1</v>
      </c>
      <c r="L229" s="13"/>
      <c r="M229" s="12">
        <v>2</v>
      </c>
      <c r="N229" s="13"/>
      <c r="O229" s="13"/>
      <c r="P229" s="12" t="s">
        <v>71</v>
      </c>
      <c r="Q229" s="12" t="s">
        <v>846</v>
      </c>
      <c r="R229" s="12" t="s">
        <v>2356</v>
      </c>
      <c r="S229" s="12" t="s">
        <v>3399</v>
      </c>
    </row>
    <row r="230" spans="1:19" ht="15.75" customHeight="1" thickBot="1" x14ac:dyDescent="0.25">
      <c r="A230" s="79" t="str">
        <f t="shared" si="3"/>
        <v>U-ARC123-RF</v>
      </c>
      <c r="B230" s="12" t="s">
        <v>17</v>
      </c>
      <c r="C230" s="46" t="s">
        <v>3780</v>
      </c>
      <c r="D230" s="12" t="s">
        <v>1797</v>
      </c>
      <c r="E230" s="12" t="s">
        <v>57</v>
      </c>
      <c r="F230" s="31" t="s">
        <v>1768</v>
      </c>
      <c r="G230" s="12" t="s">
        <v>69</v>
      </c>
      <c r="H230" s="13"/>
      <c r="I230" s="15" t="s">
        <v>1798</v>
      </c>
      <c r="J230" s="12">
        <v>1</v>
      </c>
      <c r="K230" s="12">
        <v>1</v>
      </c>
      <c r="L230" s="13"/>
      <c r="M230" s="12">
        <v>4</v>
      </c>
      <c r="N230" s="13"/>
      <c r="O230" s="13"/>
      <c r="P230" s="12" t="s">
        <v>83</v>
      </c>
      <c r="Q230" s="12" t="s">
        <v>846</v>
      </c>
      <c r="R230" s="12" t="s">
        <v>2357</v>
      </c>
      <c r="S230" s="12" t="s">
        <v>3399</v>
      </c>
    </row>
    <row r="231" spans="1:19" ht="15.75" customHeight="1" thickBot="1" x14ac:dyDescent="0.25">
      <c r="A231" s="79" t="str">
        <f t="shared" si="3"/>
        <v>U-ARC123</v>
      </c>
      <c r="B231" s="12" t="s">
        <v>17</v>
      </c>
      <c r="C231" s="46" t="s">
        <v>3780</v>
      </c>
      <c r="D231" s="12" t="s">
        <v>1797</v>
      </c>
      <c r="E231" s="12" t="s">
        <v>29</v>
      </c>
      <c r="F231" s="31" t="s">
        <v>1768</v>
      </c>
      <c r="G231" s="12" t="s">
        <v>69</v>
      </c>
      <c r="H231" s="13"/>
      <c r="I231" s="15" t="s">
        <v>1798</v>
      </c>
      <c r="J231" s="12">
        <v>1</v>
      </c>
      <c r="K231" s="12">
        <v>1</v>
      </c>
      <c r="L231" s="13"/>
      <c r="M231" s="12">
        <v>4</v>
      </c>
      <c r="N231" s="13"/>
      <c r="O231" s="13"/>
      <c r="P231" s="12" t="s">
        <v>83</v>
      </c>
      <c r="Q231" s="12" t="s">
        <v>846</v>
      </c>
      <c r="R231" s="12" t="s">
        <v>2357</v>
      </c>
      <c r="S231" s="12" t="s">
        <v>3399</v>
      </c>
    </row>
    <row r="232" spans="1:19" ht="15.75" customHeight="1" thickBot="1" x14ac:dyDescent="0.25">
      <c r="A232" s="79" t="str">
        <f t="shared" si="3"/>
        <v>U-ARC124-RF</v>
      </c>
      <c r="B232" s="12" t="s">
        <v>17</v>
      </c>
      <c r="C232" s="46" t="s">
        <v>3781</v>
      </c>
      <c r="D232" s="12" t="s">
        <v>1800</v>
      </c>
      <c r="E232" s="12" t="s">
        <v>57</v>
      </c>
      <c r="F232" s="31" t="s">
        <v>1768</v>
      </c>
      <c r="G232" s="12" t="s">
        <v>69</v>
      </c>
      <c r="H232" s="13"/>
      <c r="I232" s="15" t="s">
        <v>1798</v>
      </c>
      <c r="J232" s="12">
        <v>1</v>
      </c>
      <c r="K232" s="12">
        <v>2</v>
      </c>
      <c r="L232" s="13"/>
      <c r="M232" s="12">
        <v>3</v>
      </c>
      <c r="N232" s="13"/>
      <c r="O232" s="13"/>
      <c r="P232" s="12" t="s">
        <v>83</v>
      </c>
      <c r="Q232" s="12" t="s">
        <v>846</v>
      </c>
      <c r="R232" s="12" t="s">
        <v>2358</v>
      </c>
      <c r="S232" s="12" t="s">
        <v>3399</v>
      </c>
    </row>
    <row r="233" spans="1:19" ht="15.75" customHeight="1" thickBot="1" x14ac:dyDescent="0.25">
      <c r="A233" s="79" t="str">
        <f t="shared" si="3"/>
        <v>U-ARC124</v>
      </c>
      <c r="B233" s="12" t="s">
        <v>17</v>
      </c>
      <c r="C233" s="46" t="s">
        <v>3781</v>
      </c>
      <c r="D233" s="12" t="s">
        <v>1800</v>
      </c>
      <c r="E233" s="12" t="s">
        <v>29</v>
      </c>
      <c r="F233" s="31" t="s">
        <v>1768</v>
      </c>
      <c r="G233" s="12" t="s">
        <v>69</v>
      </c>
      <c r="H233" s="13"/>
      <c r="I233" s="15" t="s">
        <v>1798</v>
      </c>
      <c r="J233" s="12">
        <v>1</v>
      </c>
      <c r="K233" s="12">
        <v>2</v>
      </c>
      <c r="L233" s="13"/>
      <c r="M233" s="12">
        <v>3</v>
      </c>
      <c r="N233" s="13"/>
      <c r="O233" s="13"/>
      <c r="P233" s="12" t="s">
        <v>83</v>
      </c>
      <c r="Q233" s="12" t="s">
        <v>846</v>
      </c>
      <c r="R233" s="12" t="s">
        <v>2358</v>
      </c>
      <c r="S233" s="12" t="s">
        <v>3399</v>
      </c>
    </row>
    <row r="234" spans="1:19" ht="15.75" customHeight="1" thickBot="1" x14ac:dyDescent="0.25">
      <c r="A234" s="79" t="str">
        <f t="shared" si="3"/>
        <v>U-ARC125-RF</v>
      </c>
      <c r="B234" s="12" t="s">
        <v>17</v>
      </c>
      <c r="C234" s="46" t="s">
        <v>3782</v>
      </c>
      <c r="D234" s="12" t="s">
        <v>1802</v>
      </c>
      <c r="E234" s="12" t="s">
        <v>57</v>
      </c>
      <c r="F234" s="31" t="s">
        <v>1768</v>
      </c>
      <c r="G234" s="12" t="s">
        <v>69</v>
      </c>
      <c r="H234" s="13"/>
      <c r="I234" s="15" t="s">
        <v>1798</v>
      </c>
      <c r="J234" s="12">
        <v>1</v>
      </c>
      <c r="K234" s="12">
        <v>3</v>
      </c>
      <c r="L234" s="13"/>
      <c r="M234" s="12">
        <v>2</v>
      </c>
      <c r="N234" s="13"/>
      <c r="O234" s="13"/>
      <c r="P234" s="12" t="s">
        <v>83</v>
      </c>
      <c r="Q234" s="12" t="s">
        <v>846</v>
      </c>
      <c r="R234" s="12" t="s">
        <v>2359</v>
      </c>
      <c r="S234" s="12" t="s">
        <v>3399</v>
      </c>
    </row>
    <row r="235" spans="1:19" ht="15.75" customHeight="1" thickBot="1" x14ac:dyDescent="0.25">
      <c r="A235" s="79" t="str">
        <f t="shared" si="3"/>
        <v>U-ARC125</v>
      </c>
      <c r="B235" s="12" t="s">
        <v>17</v>
      </c>
      <c r="C235" s="46" t="s">
        <v>3782</v>
      </c>
      <c r="D235" s="12" t="s">
        <v>1802</v>
      </c>
      <c r="E235" s="12" t="s">
        <v>29</v>
      </c>
      <c r="F235" s="31" t="s">
        <v>1768</v>
      </c>
      <c r="G235" s="12" t="s">
        <v>69</v>
      </c>
      <c r="H235" s="13"/>
      <c r="I235" s="15" t="s">
        <v>1798</v>
      </c>
      <c r="J235" s="12">
        <v>1</v>
      </c>
      <c r="K235" s="12">
        <v>3</v>
      </c>
      <c r="L235" s="13"/>
      <c r="M235" s="12">
        <v>2</v>
      </c>
      <c r="N235" s="13"/>
      <c r="O235" s="13"/>
      <c r="P235" s="12" t="s">
        <v>83</v>
      </c>
      <c r="Q235" s="12" t="s">
        <v>846</v>
      </c>
      <c r="R235" s="12" t="s">
        <v>2359</v>
      </c>
      <c r="S235" s="12" t="s">
        <v>3399</v>
      </c>
    </row>
    <row r="236" spans="1:19" ht="15.75" customHeight="1" thickBot="1" x14ac:dyDescent="0.25">
      <c r="A236" s="79" t="str">
        <f t="shared" si="3"/>
        <v>U-ARC126-RF</v>
      </c>
      <c r="B236" s="12" t="s">
        <v>17</v>
      </c>
      <c r="C236" s="46" t="s">
        <v>3783</v>
      </c>
      <c r="D236" s="12" t="s">
        <v>1804</v>
      </c>
      <c r="E236" s="12" t="s">
        <v>57</v>
      </c>
      <c r="F236" s="31" t="s">
        <v>1768</v>
      </c>
      <c r="G236" s="12" t="s">
        <v>58</v>
      </c>
      <c r="H236" s="13"/>
      <c r="I236" s="16" t="s">
        <v>2360</v>
      </c>
      <c r="J236" s="12">
        <v>2</v>
      </c>
      <c r="K236" s="12">
        <v>1</v>
      </c>
      <c r="L236" s="13"/>
      <c r="M236" s="12">
        <v>3</v>
      </c>
      <c r="N236" s="13"/>
      <c r="O236" s="13"/>
      <c r="P236" s="12" t="s">
        <v>83</v>
      </c>
      <c r="Q236" s="12" t="s">
        <v>846</v>
      </c>
      <c r="R236" s="12" t="s">
        <v>2361</v>
      </c>
      <c r="S236" s="12" t="s">
        <v>3399</v>
      </c>
    </row>
    <row r="237" spans="1:19" ht="15.75" customHeight="1" thickBot="1" x14ac:dyDescent="0.25">
      <c r="A237" s="79" t="str">
        <f t="shared" si="3"/>
        <v>U-ARC126</v>
      </c>
      <c r="B237" s="12" t="s">
        <v>17</v>
      </c>
      <c r="C237" s="46" t="s">
        <v>3783</v>
      </c>
      <c r="D237" s="12" t="s">
        <v>1804</v>
      </c>
      <c r="E237" s="12" t="s">
        <v>29</v>
      </c>
      <c r="F237" s="31" t="s">
        <v>1768</v>
      </c>
      <c r="G237" s="12" t="s">
        <v>58</v>
      </c>
      <c r="H237" s="13"/>
      <c r="I237" s="16" t="s">
        <v>2362</v>
      </c>
      <c r="J237" s="12">
        <v>2</v>
      </c>
      <c r="K237" s="12">
        <v>1</v>
      </c>
      <c r="L237" s="13"/>
      <c r="M237" s="12">
        <v>3</v>
      </c>
      <c r="N237" s="13"/>
      <c r="O237" s="13"/>
      <c r="P237" s="12" t="s">
        <v>83</v>
      </c>
      <c r="Q237" s="12" t="s">
        <v>846</v>
      </c>
      <c r="R237" s="12" t="s">
        <v>2361</v>
      </c>
      <c r="S237" s="12" t="s">
        <v>3399</v>
      </c>
    </row>
    <row r="238" spans="1:19" ht="15.75" customHeight="1" thickBot="1" x14ac:dyDescent="0.25">
      <c r="A238" s="79" t="str">
        <f t="shared" si="3"/>
        <v>U-ARC127-RF</v>
      </c>
      <c r="B238" s="12" t="s">
        <v>17</v>
      </c>
      <c r="C238" s="46" t="s">
        <v>3784</v>
      </c>
      <c r="D238" s="12" t="s">
        <v>1808</v>
      </c>
      <c r="E238" s="12" t="s">
        <v>57</v>
      </c>
      <c r="F238" s="31" t="s">
        <v>1768</v>
      </c>
      <c r="G238" s="12" t="s">
        <v>58</v>
      </c>
      <c r="H238" s="13"/>
      <c r="I238" s="16" t="s">
        <v>2363</v>
      </c>
      <c r="J238" s="12">
        <v>2</v>
      </c>
      <c r="K238" s="12">
        <v>2</v>
      </c>
      <c r="L238" s="13"/>
      <c r="M238" s="12">
        <v>3</v>
      </c>
      <c r="N238" s="13"/>
      <c r="O238" s="13"/>
      <c r="P238" s="12" t="s">
        <v>83</v>
      </c>
      <c r="Q238" s="12" t="s">
        <v>846</v>
      </c>
      <c r="R238" s="12" t="s">
        <v>2364</v>
      </c>
      <c r="S238" s="12" t="s">
        <v>3399</v>
      </c>
    </row>
    <row r="239" spans="1:19" ht="15.75" customHeight="1" thickBot="1" x14ac:dyDescent="0.25">
      <c r="A239" s="79" t="str">
        <f t="shared" si="3"/>
        <v>U-ARC127</v>
      </c>
      <c r="B239" s="12" t="s">
        <v>17</v>
      </c>
      <c r="C239" s="46" t="s">
        <v>3784</v>
      </c>
      <c r="D239" s="12" t="s">
        <v>1808</v>
      </c>
      <c r="E239" s="12" t="s">
        <v>29</v>
      </c>
      <c r="F239" s="31" t="s">
        <v>1768</v>
      </c>
      <c r="G239" s="12" t="s">
        <v>58</v>
      </c>
      <c r="H239" s="13"/>
      <c r="I239" s="16" t="s">
        <v>2365</v>
      </c>
      <c r="J239" s="12">
        <v>2</v>
      </c>
      <c r="K239" s="12">
        <v>2</v>
      </c>
      <c r="L239" s="13"/>
      <c r="M239" s="12">
        <v>3</v>
      </c>
      <c r="N239" s="13"/>
      <c r="O239" s="13"/>
      <c r="P239" s="12" t="s">
        <v>83</v>
      </c>
      <c r="Q239" s="12" t="s">
        <v>846</v>
      </c>
      <c r="R239" s="12" t="s">
        <v>2364</v>
      </c>
      <c r="S239" s="12" t="s">
        <v>3399</v>
      </c>
    </row>
    <row r="240" spans="1:19" ht="15.75" customHeight="1" thickBot="1" x14ac:dyDescent="0.25">
      <c r="A240" s="79" t="str">
        <f t="shared" si="3"/>
        <v>U-ARC128-RF</v>
      </c>
      <c r="B240" s="12" t="s">
        <v>17</v>
      </c>
      <c r="C240" s="46" t="s">
        <v>3785</v>
      </c>
      <c r="D240" s="12" t="s">
        <v>1812</v>
      </c>
      <c r="E240" s="12" t="s">
        <v>57</v>
      </c>
      <c r="F240" s="31" t="s">
        <v>1768</v>
      </c>
      <c r="G240" s="12" t="s">
        <v>58</v>
      </c>
      <c r="H240" s="13"/>
      <c r="I240" s="16" t="s">
        <v>2366</v>
      </c>
      <c r="J240" s="12">
        <v>2</v>
      </c>
      <c r="K240" s="12">
        <v>3</v>
      </c>
      <c r="L240" s="13"/>
      <c r="M240" s="12">
        <v>3</v>
      </c>
      <c r="N240" s="13"/>
      <c r="O240" s="13"/>
      <c r="P240" s="12" t="s">
        <v>83</v>
      </c>
      <c r="Q240" s="12" t="s">
        <v>846</v>
      </c>
      <c r="R240" s="12" t="s">
        <v>2367</v>
      </c>
      <c r="S240" s="12" t="s">
        <v>3399</v>
      </c>
    </row>
    <row r="241" spans="1:19" ht="15.75" customHeight="1" thickBot="1" x14ac:dyDescent="0.25">
      <c r="A241" s="79" t="str">
        <f t="shared" si="3"/>
        <v>U-ARC128</v>
      </c>
      <c r="B241" s="12" t="s">
        <v>17</v>
      </c>
      <c r="C241" s="46" t="s">
        <v>3785</v>
      </c>
      <c r="D241" s="12" t="s">
        <v>1812</v>
      </c>
      <c r="E241" s="12" t="s">
        <v>29</v>
      </c>
      <c r="F241" s="31" t="s">
        <v>1768</v>
      </c>
      <c r="G241" s="12" t="s">
        <v>58</v>
      </c>
      <c r="H241" s="13"/>
      <c r="I241" s="16" t="s">
        <v>2368</v>
      </c>
      <c r="J241" s="12">
        <v>2</v>
      </c>
      <c r="K241" s="12">
        <v>3</v>
      </c>
      <c r="L241" s="13"/>
      <c r="M241" s="12">
        <v>3</v>
      </c>
      <c r="N241" s="13"/>
      <c r="O241" s="13"/>
      <c r="P241" s="12" t="s">
        <v>83</v>
      </c>
      <c r="Q241" s="12" t="s">
        <v>846</v>
      </c>
      <c r="R241" s="12" t="s">
        <v>2367</v>
      </c>
      <c r="S241" s="12" t="s">
        <v>3399</v>
      </c>
    </row>
    <row r="242" spans="1:19" ht="15.75" customHeight="1" thickBot="1" x14ac:dyDescent="0.25">
      <c r="A242" s="79" t="str">
        <f t="shared" si="3"/>
        <v>U-ARC129-RF</v>
      </c>
      <c r="B242" s="12" t="s">
        <v>17</v>
      </c>
      <c r="C242" s="46" t="s">
        <v>3786</v>
      </c>
      <c r="D242" s="12" t="s">
        <v>1816</v>
      </c>
      <c r="E242" s="12" t="s">
        <v>57</v>
      </c>
      <c r="F242" s="31" t="s">
        <v>1768</v>
      </c>
      <c r="G242" s="12" t="s">
        <v>58</v>
      </c>
      <c r="H242" s="13"/>
      <c r="I242" s="16" t="s">
        <v>1817</v>
      </c>
      <c r="J242" s="12">
        <v>2</v>
      </c>
      <c r="K242" s="12">
        <v>1</v>
      </c>
      <c r="L242" s="13"/>
      <c r="M242" s="12">
        <v>2</v>
      </c>
      <c r="N242" s="13"/>
      <c r="O242" s="13"/>
      <c r="P242" s="12" t="s">
        <v>83</v>
      </c>
      <c r="Q242" s="12" t="s">
        <v>846</v>
      </c>
      <c r="R242" s="12" t="s">
        <v>2369</v>
      </c>
      <c r="S242" s="12" t="s">
        <v>3399</v>
      </c>
    </row>
    <row r="243" spans="1:19" ht="15.75" customHeight="1" thickBot="1" x14ac:dyDescent="0.25">
      <c r="A243" s="79" t="str">
        <f t="shared" si="3"/>
        <v>U-ARC129</v>
      </c>
      <c r="B243" s="12" t="s">
        <v>17</v>
      </c>
      <c r="C243" s="46" t="s">
        <v>3786</v>
      </c>
      <c r="D243" s="12" t="s">
        <v>1816</v>
      </c>
      <c r="E243" s="12" t="s">
        <v>29</v>
      </c>
      <c r="F243" s="31" t="s">
        <v>1768</v>
      </c>
      <c r="G243" s="12" t="s">
        <v>58</v>
      </c>
      <c r="H243" s="13"/>
      <c r="I243" s="16" t="s">
        <v>1817</v>
      </c>
      <c r="J243" s="12">
        <v>2</v>
      </c>
      <c r="K243" s="12">
        <v>1</v>
      </c>
      <c r="L243" s="13"/>
      <c r="M243" s="12">
        <v>2</v>
      </c>
      <c r="N243" s="13"/>
      <c r="O243" s="13"/>
      <c r="P243" s="12" t="s">
        <v>83</v>
      </c>
      <c r="Q243" s="12" t="s">
        <v>846</v>
      </c>
      <c r="R243" s="12" t="s">
        <v>2369</v>
      </c>
      <c r="S243" s="12" t="s">
        <v>3399</v>
      </c>
    </row>
    <row r="244" spans="1:19" ht="15.75" customHeight="1" thickBot="1" x14ac:dyDescent="0.25">
      <c r="A244" s="79" t="str">
        <f t="shared" si="3"/>
        <v>U-ARC130-RF</v>
      </c>
      <c r="B244" s="12" t="s">
        <v>17</v>
      </c>
      <c r="C244" s="46" t="s">
        <v>3787</v>
      </c>
      <c r="D244" s="12" t="s">
        <v>1819</v>
      </c>
      <c r="E244" s="12" t="s">
        <v>57</v>
      </c>
      <c r="F244" s="31" t="s">
        <v>1768</v>
      </c>
      <c r="G244" s="12" t="s">
        <v>58</v>
      </c>
      <c r="H244" s="13"/>
      <c r="I244" s="16" t="s">
        <v>1820</v>
      </c>
      <c r="J244" s="12">
        <v>2</v>
      </c>
      <c r="K244" s="12">
        <v>2</v>
      </c>
      <c r="L244" s="13"/>
      <c r="M244" s="12">
        <v>2</v>
      </c>
      <c r="N244" s="13"/>
      <c r="O244" s="13"/>
      <c r="P244" s="12" t="s">
        <v>83</v>
      </c>
      <c r="Q244" s="12" t="s">
        <v>846</v>
      </c>
      <c r="R244" s="12" t="s">
        <v>2370</v>
      </c>
      <c r="S244" s="12" t="s">
        <v>3399</v>
      </c>
    </row>
    <row r="245" spans="1:19" ht="15.75" customHeight="1" thickBot="1" x14ac:dyDescent="0.25">
      <c r="A245" s="79" t="str">
        <f t="shared" si="3"/>
        <v>U-ARC130</v>
      </c>
      <c r="B245" s="12" t="s">
        <v>17</v>
      </c>
      <c r="C245" s="46" t="s">
        <v>3787</v>
      </c>
      <c r="D245" s="12" t="s">
        <v>1819</v>
      </c>
      <c r="E245" s="12" t="s">
        <v>29</v>
      </c>
      <c r="F245" s="31" t="s">
        <v>1768</v>
      </c>
      <c r="G245" s="12" t="s">
        <v>58</v>
      </c>
      <c r="H245" s="13"/>
      <c r="I245" s="16" t="s">
        <v>1820</v>
      </c>
      <c r="J245" s="12">
        <v>2</v>
      </c>
      <c r="K245" s="12">
        <v>2</v>
      </c>
      <c r="L245" s="13"/>
      <c r="M245" s="12">
        <v>2</v>
      </c>
      <c r="N245" s="13"/>
      <c r="O245" s="13"/>
      <c r="P245" s="12" t="s">
        <v>83</v>
      </c>
      <c r="Q245" s="12" t="s">
        <v>846</v>
      </c>
      <c r="R245" s="12" t="s">
        <v>2370</v>
      </c>
      <c r="S245" s="12" t="s">
        <v>3399</v>
      </c>
    </row>
    <row r="246" spans="1:19" ht="15.75" customHeight="1" thickBot="1" x14ac:dyDescent="0.25">
      <c r="A246" s="79" t="str">
        <f t="shared" si="3"/>
        <v>U-ARC131-RF</v>
      </c>
      <c r="B246" s="12" t="s">
        <v>17</v>
      </c>
      <c r="C246" s="46" t="s">
        <v>3788</v>
      </c>
      <c r="D246" s="12" t="s">
        <v>1822</v>
      </c>
      <c r="E246" s="12" t="s">
        <v>57</v>
      </c>
      <c r="F246" s="31" t="s">
        <v>1768</v>
      </c>
      <c r="G246" s="12" t="s">
        <v>58</v>
      </c>
      <c r="H246" s="13"/>
      <c r="I246" s="16" t="s">
        <v>1823</v>
      </c>
      <c r="J246" s="12">
        <v>2</v>
      </c>
      <c r="K246" s="12">
        <v>3</v>
      </c>
      <c r="L246" s="13"/>
      <c r="M246" s="12">
        <v>2</v>
      </c>
      <c r="N246" s="13"/>
      <c r="O246" s="13"/>
      <c r="P246" s="12" t="s">
        <v>83</v>
      </c>
      <c r="Q246" s="12" t="s">
        <v>846</v>
      </c>
      <c r="R246" s="12" t="s">
        <v>2371</v>
      </c>
      <c r="S246" s="12" t="s">
        <v>3399</v>
      </c>
    </row>
    <row r="247" spans="1:19" ht="15.75" customHeight="1" thickBot="1" x14ac:dyDescent="0.25">
      <c r="A247" s="79" t="str">
        <f t="shared" si="3"/>
        <v>U-ARC131</v>
      </c>
      <c r="B247" s="12" t="s">
        <v>17</v>
      </c>
      <c r="C247" s="46" t="s">
        <v>3788</v>
      </c>
      <c r="D247" s="12" t="s">
        <v>1822</v>
      </c>
      <c r="E247" s="12" t="s">
        <v>29</v>
      </c>
      <c r="F247" s="31" t="s">
        <v>1768</v>
      </c>
      <c r="G247" s="12" t="s">
        <v>58</v>
      </c>
      <c r="H247" s="13"/>
      <c r="I247" s="16" t="s">
        <v>1823</v>
      </c>
      <c r="J247" s="12">
        <v>2</v>
      </c>
      <c r="K247" s="12">
        <v>3</v>
      </c>
      <c r="L247" s="13"/>
      <c r="M247" s="12">
        <v>2</v>
      </c>
      <c r="N247" s="13"/>
      <c r="O247" s="13"/>
      <c r="P247" s="12" t="s">
        <v>83</v>
      </c>
      <c r="Q247" s="12" t="s">
        <v>846</v>
      </c>
      <c r="R247" s="12" t="s">
        <v>2371</v>
      </c>
      <c r="S247" s="12" t="s">
        <v>3399</v>
      </c>
    </row>
    <row r="248" spans="1:19" ht="15.75" customHeight="1" thickBot="1" x14ac:dyDescent="0.25">
      <c r="A248" s="79" t="str">
        <f t="shared" si="3"/>
        <v>U-ARC132-RF</v>
      </c>
      <c r="B248" s="12" t="s">
        <v>17</v>
      </c>
      <c r="C248" s="46" t="s">
        <v>3789</v>
      </c>
      <c r="D248" s="12" t="s">
        <v>1825</v>
      </c>
      <c r="E248" s="12" t="s">
        <v>57</v>
      </c>
      <c r="F248" s="31" t="s">
        <v>1768</v>
      </c>
      <c r="G248" s="12" t="s">
        <v>58</v>
      </c>
      <c r="H248" s="13"/>
      <c r="I248" s="16" t="s">
        <v>1826</v>
      </c>
      <c r="J248" s="12">
        <v>1</v>
      </c>
      <c r="K248" s="12">
        <v>1</v>
      </c>
      <c r="L248" s="13"/>
      <c r="M248" s="12">
        <v>3</v>
      </c>
      <c r="N248" s="13"/>
      <c r="O248" s="13"/>
      <c r="P248" s="12" t="s">
        <v>53</v>
      </c>
      <c r="Q248" s="12" t="s">
        <v>846</v>
      </c>
      <c r="R248" s="12" t="s">
        <v>2372</v>
      </c>
      <c r="S248" s="12" t="s">
        <v>3399</v>
      </c>
    </row>
    <row r="249" spans="1:19" ht="15.75" customHeight="1" thickBot="1" x14ac:dyDescent="0.25">
      <c r="A249" s="79" t="str">
        <f t="shared" si="3"/>
        <v>U-ARC132</v>
      </c>
      <c r="B249" s="12" t="s">
        <v>17</v>
      </c>
      <c r="C249" s="46" t="s">
        <v>3789</v>
      </c>
      <c r="D249" s="12" t="s">
        <v>1825</v>
      </c>
      <c r="E249" s="12" t="s">
        <v>29</v>
      </c>
      <c r="F249" s="31" t="s">
        <v>1768</v>
      </c>
      <c r="G249" s="12" t="s">
        <v>58</v>
      </c>
      <c r="H249" s="13"/>
      <c r="I249" s="16" t="s">
        <v>1826</v>
      </c>
      <c r="J249" s="12">
        <v>1</v>
      </c>
      <c r="K249" s="12">
        <v>1</v>
      </c>
      <c r="L249" s="13"/>
      <c r="M249" s="12">
        <v>3</v>
      </c>
      <c r="N249" s="13"/>
      <c r="O249" s="13"/>
      <c r="P249" s="12" t="s">
        <v>53</v>
      </c>
      <c r="Q249" s="12" t="s">
        <v>846</v>
      </c>
      <c r="R249" s="12" t="s">
        <v>2372</v>
      </c>
      <c r="S249" s="12" t="s">
        <v>3399</v>
      </c>
    </row>
    <row r="250" spans="1:19" ht="15.75" customHeight="1" thickBot="1" x14ac:dyDescent="0.25">
      <c r="A250" s="79" t="str">
        <f t="shared" si="3"/>
        <v>U-ARC133-RF</v>
      </c>
      <c r="B250" s="12" t="s">
        <v>17</v>
      </c>
      <c r="C250" s="46" t="s">
        <v>3790</v>
      </c>
      <c r="D250" s="12" t="s">
        <v>1828</v>
      </c>
      <c r="E250" s="12" t="s">
        <v>57</v>
      </c>
      <c r="F250" s="31" t="s">
        <v>1768</v>
      </c>
      <c r="G250" s="12" t="s">
        <v>58</v>
      </c>
      <c r="H250" s="13"/>
      <c r="I250" s="16" t="s">
        <v>1829</v>
      </c>
      <c r="J250" s="12">
        <v>1</v>
      </c>
      <c r="K250" s="12">
        <v>2</v>
      </c>
      <c r="L250" s="13"/>
      <c r="M250" s="12">
        <v>3</v>
      </c>
      <c r="N250" s="13"/>
      <c r="O250" s="13"/>
      <c r="P250" s="12" t="s">
        <v>53</v>
      </c>
      <c r="Q250" s="12" t="s">
        <v>846</v>
      </c>
      <c r="R250" s="12" t="s">
        <v>2373</v>
      </c>
      <c r="S250" s="12" t="s">
        <v>3399</v>
      </c>
    </row>
    <row r="251" spans="1:19" ht="15.75" customHeight="1" thickBot="1" x14ac:dyDescent="0.25">
      <c r="A251" s="79" t="str">
        <f t="shared" si="3"/>
        <v>U-ARC133</v>
      </c>
      <c r="B251" s="12" t="s">
        <v>17</v>
      </c>
      <c r="C251" s="46" t="s">
        <v>3790</v>
      </c>
      <c r="D251" s="12" t="s">
        <v>1828</v>
      </c>
      <c r="E251" s="12" t="s">
        <v>29</v>
      </c>
      <c r="F251" s="31" t="s">
        <v>1768</v>
      </c>
      <c r="G251" s="12" t="s">
        <v>58</v>
      </c>
      <c r="H251" s="13"/>
      <c r="I251" s="16" t="s">
        <v>1829</v>
      </c>
      <c r="J251" s="12">
        <v>1</v>
      </c>
      <c r="K251" s="12">
        <v>2</v>
      </c>
      <c r="L251" s="13"/>
      <c r="M251" s="12">
        <v>3</v>
      </c>
      <c r="N251" s="13"/>
      <c r="O251" s="13"/>
      <c r="P251" s="12" t="s">
        <v>53</v>
      </c>
      <c r="Q251" s="12" t="s">
        <v>846</v>
      </c>
      <c r="R251" s="12" t="s">
        <v>2373</v>
      </c>
      <c r="S251" s="12" t="s">
        <v>3399</v>
      </c>
    </row>
    <row r="252" spans="1:19" ht="15.75" customHeight="1" thickBot="1" x14ac:dyDescent="0.25">
      <c r="A252" s="79" t="str">
        <f t="shared" si="3"/>
        <v>U-ARC134-RF</v>
      </c>
      <c r="B252" s="12" t="s">
        <v>17</v>
      </c>
      <c r="C252" s="46" t="s">
        <v>3791</v>
      </c>
      <c r="D252" s="12" t="s">
        <v>1831</v>
      </c>
      <c r="E252" s="12" t="s">
        <v>57</v>
      </c>
      <c r="F252" s="31" t="s">
        <v>1768</v>
      </c>
      <c r="G252" s="12" t="s">
        <v>58</v>
      </c>
      <c r="H252" s="13"/>
      <c r="I252" s="16" t="s">
        <v>1832</v>
      </c>
      <c r="J252" s="12">
        <v>1</v>
      </c>
      <c r="K252" s="12">
        <v>3</v>
      </c>
      <c r="L252" s="13"/>
      <c r="M252" s="12">
        <v>3</v>
      </c>
      <c r="N252" s="13"/>
      <c r="O252" s="13"/>
      <c r="P252" s="12" t="s">
        <v>53</v>
      </c>
      <c r="Q252" s="12" t="s">
        <v>846</v>
      </c>
      <c r="R252" s="12" t="s">
        <v>2374</v>
      </c>
      <c r="S252" s="12" t="s">
        <v>3399</v>
      </c>
    </row>
    <row r="253" spans="1:19" ht="15.75" customHeight="1" thickBot="1" x14ac:dyDescent="0.25">
      <c r="A253" s="79" t="str">
        <f t="shared" si="3"/>
        <v>U-ARC134</v>
      </c>
      <c r="B253" s="12" t="s">
        <v>17</v>
      </c>
      <c r="C253" s="46" t="s">
        <v>3791</v>
      </c>
      <c r="D253" s="12" t="s">
        <v>1831</v>
      </c>
      <c r="E253" s="12" t="s">
        <v>29</v>
      </c>
      <c r="F253" s="31" t="s">
        <v>1768</v>
      </c>
      <c r="G253" s="12" t="s">
        <v>58</v>
      </c>
      <c r="H253" s="13"/>
      <c r="I253" s="16" t="s">
        <v>1832</v>
      </c>
      <c r="J253" s="12">
        <v>1</v>
      </c>
      <c r="K253" s="12">
        <v>3</v>
      </c>
      <c r="L253" s="13"/>
      <c r="M253" s="12">
        <v>3</v>
      </c>
      <c r="N253" s="13"/>
      <c r="O253" s="13"/>
      <c r="P253" s="12" t="s">
        <v>53</v>
      </c>
      <c r="Q253" s="12" t="s">
        <v>846</v>
      </c>
      <c r="R253" s="12" t="s">
        <v>2374</v>
      </c>
      <c r="S253" s="12" t="s">
        <v>3399</v>
      </c>
    </row>
    <row r="254" spans="1:19" ht="15.75" customHeight="1" thickBot="1" x14ac:dyDescent="0.25">
      <c r="A254" s="79" t="str">
        <f t="shared" si="3"/>
        <v>U-ARC135-RF</v>
      </c>
      <c r="B254" s="12" t="s">
        <v>17</v>
      </c>
      <c r="C254" s="46" t="s">
        <v>3792</v>
      </c>
      <c r="D254" s="12" t="s">
        <v>1834</v>
      </c>
      <c r="E254" s="12" t="s">
        <v>57</v>
      </c>
      <c r="F254" s="31" t="s">
        <v>1768</v>
      </c>
      <c r="G254" s="12" t="s">
        <v>58</v>
      </c>
      <c r="H254" s="13"/>
      <c r="I254" s="16" t="s">
        <v>1835</v>
      </c>
      <c r="J254" s="12">
        <v>0</v>
      </c>
      <c r="K254" s="12">
        <v>1</v>
      </c>
      <c r="L254" s="13"/>
      <c r="M254" s="12">
        <v>2</v>
      </c>
      <c r="N254" s="13"/>
      <c r="O254" s="13"/>
      <c r="P254" s="12" t="s">
        <v>53</v>
      </c>
      <c r="Q254" s="12" t="s">
        <v>846</v>
      </c>
      <c r="R254" s="12" t="s">
        <v>2375</v>
      </c>
      <c r="S254" s="12" t="s">
        <v>3399</v>
      </c>
    </row>
    <row r="255" spans="1:19" ht="15.75" customHeight="1" thickBot="1" x14ac:dyDescent="0.25">
      <c r="A255" s="79" t="str">
        <f t="shared" si="3"/>
        <v>U-ARC135</v>
      </c>
      <c r="B255" s="12" t="s">
        <v>17</v>
      </c>
      <c r="C255" s="46" t="s">
        <v>3792</v>
      </c>
      <c r="D255" s="12" t="s">
        <v>1834</v>
      </c>
      <c r="E255" s="12" t="s">
        <v>29</v>
      </c>
      <c r="F255" s="31" t="s">
        <v>1768</v>
      </c>
      <c r="G255" s="12" t="s">
        <v>58</v>
      </c>
      <c r="H255" s="13"/>
      <c r="I255" s="16" t="s">
        <v>1835</v>
      </c>
      <c r="J255" s="12">
        <v>0</v>
      </c>
      <c r="K255" s="12">
        <v>1</v>
      </c>
      <c r="L255" s="13"/>
      <c r="M255" s="12">
        <v>2</v>
      </c>
      <c r="N255" s="13"/>
      <c r="O255" s="13"/>
      <c r="P255" s="12" t="s">
        <v>53</v>
      </c>
      <c r="Q255" s="12" t="s">
        <v>846</v>
      </c>
      <c r="R255" s="12" t="s">
        <v>2375</v>
      </c>
      <c r="S255" s="12" t="s">
        <v>3399</v>
      </c>
    </row>
    <row r="256" spans="1:19" ht="15.75" customHeight="1" thickBot="1" x14ac:dyDescent="0.25">
      <c r="A256" s="79" t="str">
        <f t="shared" si="3"/>
        <v>U-ARC136-RF</v>
      </c>
      <c r="B256" s="12" t="s">
        <v>17</v>
      </c>
      <c r="C256" s="46" t="s">
        <v>3793</v>
      </c>
      <c r="D256" s="12" t="s">
        <v>1837</v>
      </c>
      <c r="E256" s="12" t="s">
        <v>57</v>
      </c>
      <c r="F256" s="31" t="s">
        <v>1768</v>
      </c>
      <c r="G256" s="12" t="s">
        <v>58</v>
      </c>
      <c r="H256" s="13"/>
      <c r="I256" s="16" t="s">
        <v>1838</v>
      </c>
      <c r="J256" s="12">
        <v>0</v>
      </c>
      <c r="K256" s="12">
        <v>2</v>
      </c>
      <c r="L256" s="13"/>
      <c r="M256" s="12">
        <v>2</v>
      </c>
      <c r="N256" s="13"/>
      <c r="O256" s="13"/>
      <c r="P256" s="12" t="s">
        <v>53</v>
      </c>
      <c r="Q256" s="12" t="s">
        <v>846</v>
      </c>
      <c r="R256" s="12" t="s">
        <v>2376</v>
      </c>
      <c r="S256" s="12" t="s">
        <v>3399</v>
      </c>
    </row>
    <row r="257" spans="1:19" ht="15.75" customHeight="1" thickBot="1" x14ac:dyDescent="0.25">
      <c r="A257" s="79" t="str">
        <f t="shared" si="3"/>
        <v>U-ARC136</v>
      </c>
      <c r="B257" s="12" t="s">
        <v>17</v>
      </c>
      <c r="C257" s="46" t="s">
        <v>3793</v>
      </c>
      <c r="D257" s="12" t="s">
        <v>1837</v>
      </c>
      <c r="E257" s="12" t="s">
        <v>29</v>
      </c>
      <c r="F257" s="31" t="s">
        <v>1768</v>
      </c>
      <c r="G257" s="12" t="s">
        <v>58</v>
      </c>
      <c r="H257" s="13"/>
      <c r="I257" s="16" t="s">
        <v>1838</v>
      </c>
      <c r="J257" s="12">
        <v>0</v>
      </c>
      <c r="K257" s="12">
        <v>2</v>
      </c>
      <c r="L257" s="13"/>
      <c r="M257" s="12">
        <v>2</v>
      </c>
      <c r="N257" s="13"/>
      <c r="O257" s="13"/>
      <c r="P257" s="12" t="s">
        <v>53</v>
      </c>
      <c r="Q257" s="12" t="s">
        <v>846</v>
      </c>
      <c r="R257" s="12" t="s">
        <v>2376</v>
      </c>
      <c r="S257" s="12" t="s">
        <v>3399</v>
      </c>
    </row>
    <row r="258" spans="1:19" ht="15.75" customHeight="1" thickBot="1" x14ac:dyDescent="0.25">
      <c r="A258" s="79" t="str">
        <f t="shared" si="3"/>
        <v>U-ARC137-RF</v>
      </c>
      <c r="B258" s="12" t="s">
        <v>17</v>
      </c>
      <c r="C258" s="46" t="s">
        <v>3794</v>
      </c>
      <c r="D258" s="12" t="s">
        <v>1840</v>
      </c>
      <c r="E258" s="12" t="s">
        <v>57</v>
      </c>
      <c r="F258" s="31" t="s">
        <v>1768</v>
      </c>
      <c r="G258" s="12" t="s">
        <v>58</v>
      </c>
      <c r="H258" s="13"/>
      <c r="I258" s="16" t="s">
        <v>1841</v>
      </c>
      <c r="J258" s="12">
        <v>0</v>
      </c>
      <c r="K258" s="12">
        <v>3</v>
      </c>
      <c r="L258" s="13"/>
      <c r="M258" s="12">
        <v>2</v>
      </c>
      <c r="N258" s="13"/>
      <c r="O258" s="13"/>
      <c r="P258" s="12" t="s">
        <v>53</v>
      </c>
      <c r="Q258" s="12" t="s">
        <v>846</v>
      </c>
      <c r="R258" s="12" t="s">
        <v>2377</v>
      </c>
      <c r="S258" s="12" t="s">
        <v>3399</v>
      </c>
    </row>
    <row r="259" spans="1:19" ht="15.75" customHeight="1" thickBot="1" x14ac:dyDescent="0.25">
      <c r="A259" s="79" t="str">
        <f t="shared" si="3"/>
        <v>U-ARC137</v>
      </c>
      <c r="B259" s="12" t="s">
        <v>17</v>
      </c>
      <c r="C259" s="46" t="s">
        <v>3794</v>
      </c>
      <c r="D259" s="12" t="s">
        <v>1840</v>
      </c>
      <c r="E259" s="12" t="s">
        <v>29</v>
      </c>
      <c r="F259" s="31" t="s">
        <v>1768</v>
      </c>
      <c r="G259" s="12" t="s">
        <v>58</v>
      </c>
      <c r="H259" s="13"/>
      <c r="I259" s="16" t="s">
        <v>1841</v>
      </c>
      <c r="J259" s="12">
        <v>0</v>
      </c>
      <c r="K259" s="12">
        <v>3</v>
      </c>
      <c r="L259" s="13"/>
      <c r="M259" s="12">
        <v>2</v>
      </c>
      <c r="N259" s="13"/>
      <c r="O259" s="13"/>
      <c r="P259" s="12" t="s">
        <v>53</v>
      </c>
      <c r="Q259" s="12" t="s">
        <v>846</v>
      </c>
      <c r="R259" s="12" t="s">
        <v>2377</v>
      </c>
      <c r="S259" s="12" t="s">
        <v>3399</v>
      </c>
    </row>
    <row r="260" spans="1:19" ht="15.75" customHeight="1" thickBot="1" x14ac:dyDescent="0.25">
      <c r="A260" s="79" t="str">
        <f t="shared" si="3"/>
        <v>U-ARC138-RF</v>
      </c>
      <c r="B260" s="12" t="s">
        <v>17</v>
      </c>
      <c r="C260" s="46" t="s">
        <v>3795</v>
      </c>
      <c r="D260" s="12" t="s">
        <v>1843</v>
      </c>
      <c r="E260" s="12" t="s">
        <v>57</v>
      </c>
      <c r="F260" s="31" t="s">
        <v>1768</v>
      </c>
      <c r="G260" s="12" t="s">
        <v>58</v>
      </c>
      <c r="H260" s="13"/>
      <c r="I260" s="16" t="s">
        <v>2378</v>
      </c>
      <c r="J260" s="12">
        <v>1</v>
      </c>
      <c r="K260" s="12">
        <v>1</v>
      </c>
      <c r="L260" s="13"/>
      <c r="M260" s="12">
        <v>3</v>
      </c>
      <c r="N260" s="13"/>
      <c r="O260" s="13"/>
      <c r="P260" s="12" t="s">
        <v>53</v>
      </c>
      <c r="Q260" s="12" t="s">
        <v>846</v>
      </c>
      <c r="R260" s="12" t="s">
        <v>2379</v>
      </c>
      <c r="S260" s="12" t="s">
        <v>3399</v>
      </c>
    </row>
    <row r="261" spans="1:19" ht="15.75" customHeight="1" thickBot="1" x14ac:dyDescent="0.25">
      <c r="A261" s="79" t="str">
        <f t="shared" si="3"/>
        <v>U-ARC138</v>
      </c>
      <c r="B261" s="12" t="s">
        <v>17</v>
      </c>
      <c r="C261" s="46" t="s">
        <v>3795</v>
      </c>
      <c r="D261" s="12" t="s">
        <v>1843</v>
      </c>
      <c r="E261" s="12" t="s">
        <v>29</v>
      </c>
      <c r="F261" s="31" t="s">
        <v>1768</v>
      </c>
      <c r="G261" s="12" t="s">
        <v>58</v>
      </c>
      <c r="H261" s="13"/>
      <c r="I261" s="16" t="s">
        <v>2378</v>
      </c>
      <c r="J261" s="12">
        <v>1</v>
      </c>
      <c r="K261" s="12">
        <v>1</v>
      </c>
      <c r="L261" s="13"/>
      <c r="M261" s="12">
        <v>3</v>
      </c>
      <c r="N261" s="13"/>
      <c r="O261" s="13"/>
      <c r="P261" s="12" t="s">
        <v>53</v>
      </c>
      <c r="Q261" s="12" t="s">
        <v>846</v>
      </c>
      <c r="R261" s="12" t="s">
        <v>2379</v>
      </c>
      <c r="S261" s="12" t="s">
        <v>3399</v>
      </c>
    </row>
    <row r="262" spans="1:19" ht="15.75" customHeight="1" thickBot="1" x14ac:dyDescent="0.25">
      <c r="A262" s="79" t="str">
        <f t="shared" si="3"/>
        <v>U-ARC139-RF</v>
      </c>
      <c r="B262" s="12" t="s">
        <v>17</v>
      </c>
      <c r="C262" s="46" t="s">
        <v>3796</v>
      </c>
      <c r="D262" s="12" t="s">
        <v>1846</v>
      </c>
      <c r="E262" s="12" t="s">
        <v>57</v>
      </c>
      <c r="F262" s="31" t="s">
        <v>1768</v>
      </c>
      <c r="G262" s="12" t="s">
        <v>58</v>
      </c>
      <c r="H262" s="13"/>
      <c r="I262" s="16" t="s">
        <v>2380</v>
      </c>
      <c r="J262" s="12">
        <v>1</v>
      </c>
      <c r="K262" s="12">
        <v>2</v>
      </c>
      <c r="L262" s="13"/>
      <c r="M262" s="12">
        <v>3</v>
      </c>
      <c r="N262" s="13"/>
      <c r="O262" s="13"/>
      <c r="P262" s="12" t="s">
        <v>53</v>
      </c>
      <c r="Q262" s="12" t="s">
        <v>846</v>
      </c>
      <c r="R262" s="12" t="s">
        <v>2381</v>
      </c>
      <c r="S262" s="12" t="s">
        <v>3399</v>
      </c>
    </row>
    <row r="263" spans="1:19" ht="15.75" customHeight="1" thickBot="1" x14ac:dyDescent="0.25">
      <c r="A263" s="79" t="str">
        <f t="shared" ref="A263:A326" si="4">"U-"&amp;LEFT(R263,6)&amp;IF(E263="Cold Foil","-CF",IF(E263="Rainbow Foil","-RF",IF(E263="Cold Foil - Golden","-GF",IF(E263="Extended Art Rainbow Foil", "-EA",""))))</f>
        <v>U-ARC139</v>
      </c>
      <c r="B263" s="12" t="s">
        <v>17</v>
      </c>
      <c r="C263" s="46" t="s">
        <v>3796</v>
      </c>
      <c r="D263" s="12" t="s">
        <v>1846</v>
      </c>
      <c r="E263" s="12" t="s">
        <v>29</v>
      </c>
      <c r="F263" s="31" t="s">
        <v>1768</v>
      </c>
      <c r="G263" s="12" t="s">
        <v>58</v>
      </c>
      <c r="H263" s="13"/>
      <c r="I263" s="16" t="s">
        <v>2380</v>
      </c>
      <c r="J263" s="12">
        <v>1</v>
      </c>
      <c r="K263" s="12">
        <v>2</v>
      </c>
      <c r="L263" s="13"/>
      <c r="M263" s="12">
        <v>3</v>
      </c>
      <c r="N263" s="13"/>
      <c r="O263" s="13"/>
      <c r="P263" s="12" t="s">
        <v>53</v>
      </c>
      <c r="Q263" s="12" t="s">
        <v>846</v>
      </c>
      <c r="R263" s="12" t="s">
        <v>2381</v>
      </c>
      <c r="S263" s="12" t="s">
        <v>3399</v>
      </c>
    </row>
    <row r="264" spans="1:19" ht="15.75" customHeight="1" thickBot="1" x14ac:dyDescent="0.25">
      <c r="A264" s="79" t="str">
        <f t="shared" si="4"/>
        <v>U-ARC140-RF</v>
      </c>
      <c r="B264" s="12" t="s">
        <v>17</v>
      </c>
      <c r="C264" s="46" t="s">
        <v>3797</v>
      </c>
      <c r="D264" s="12" t="s">
        <v>1849</v>
      </c>
      <c r="E264" s="12" t="s">
        <v>57</v>
      </c>
      <c r="F264" s="31" t="s">
        <v>1768</v>
      </c>
      <c r="G264" s="12" t="s">
        <v>58</v>
      </c>
      <c r="H264" s="13"/>
      <c r="I264" s="16" t="s">
        <v>2382</v>
      </c>
      <c r="J264" s="12">
        <v>1</v>
      </c>
      <c r="K264" s="12">
        <v>3</v>
      </c>
      <c r="L264" s="13"/>
      <c r="M264" s="12">
        <v>3</v>
      </c>
      <c r="N264" s="13"/>
      <c r="O264" s="13"/>
      <c r="P264" s="12" t="s">
        <v>53</v>
      </c>
      <c r="Q264" s="12" t="s">
        <v>846</v>
      </c>
      <c r="R264" s="12" t="s">
        <v>2383</v>
      </c>
      <c r="S264" s="12" t="s">
        <v>3399</v>
      </c>
    </row>
    <row r="265" spans="1:19" ht="15.75" customHeight="1" thickBot="1" x14ac:dyDescent="0.25">
      <c r="A265" s="79" t="str">
        <f t="shared" si="4"/>
        <v>U-ARC140</v>
      </c>
      <c r="B265" s="12" t="s">
        <v>17</v>
      </c>
      <c r="C265" s="46" t="s">
        <v>3797</v>
      </c>
      <c r="D265" s="12" t="s">
        <v>1849</v>
      </c>
      <c r="E265" s="12" t="s">
        <v>29</v>
      </c>
      <c r="F265" s="31" t="s">
        <v>1768</v>
      </c>
      <c r="G265" s="12" t="s">
        <v>58</v>
      </c>
      <c r="H265" s="13"/>
      <c r="I265" s="16" t="s">
        <v>2382</v>
      </c>
      <c r="J265" s="12">
        <v>1</v>
      </c>
      <c r="K265" s="12">
        <v>3</v>
      </c>
      <c r="L265" s="13"/>
      <c r="M265" s="12">
        <v>3</v>
      </c>
      <c r="N265" s="13"/>
      <c r="O265" s="13"/>
      <c r="P265" s="12" t="s">
        <v>53</v>
      </c>
      <c r="Q265" s="12" t="s">
        <v>846</v>
      </c>
      <c r="R265" s="12" t="s">
        <v>2383</v>
      </c>
      <c r="S265" s="12" t="s">
        <v>3399</v>
      </c>
    </row>
    <row r="266" spans="1:19" ht="15.75" customHeight="1" thickBot="1" x14ac:dyDescent="0.25">
      <c r="A266" s="79" t="str">
        <f t="shared" si="4"/>
        <v>U-ARC141-RF</v>
      </c>
      <c r="B266" s="12" t="s">
        <v>17</v>
      </c>
      <c r="C266" s="46" t="s">
        <v>3798</v>
      </c>
      <c r="D266" s="12" t="s">
        <v>1852</v>
      </c>
      <c r="E266" s="12" t="s">
        <v>57</v>
      </c>
      <c r="F266" s="31" t="s">
        <v>1768</v>
      </c>
      <c r="G266" s="12" t="s">
        <v>58</v>
      </c>
      <c r="H266" s="13"/>
      <c r="I266" s="16" t="s">
        <v>1853</v>
      </c>
      <c r="J266" s="12">
        <v>1</v>
      </c>
      <c r="K266" s="12">
        <v>1</v>
      </c>
      <c r="L266" s="13"/>
      <c r="M266" s="12">
        <v>3</v>
      </c>
      <c r="N266" s="13"/>
      <c r="O266" s="13"/>
      <c r="P266" s="12" t="s">
        <v>53</v>
      </c>
      <c r="Q266" s="12" t="s">
        <v>846</v>
      </c>
      <c r="R266" s="12" t="s">
        <v>2384</v>
      </c>
      <c r="S266" s="12" t="s">
        <v>3399</v>
      </c>
    </row>
    <row r="267" spans="1:19" ht="15.75" customHeight="1" thickBot="1" x14ac:dyDescent="0.25">
      <c r="A267" s="79" t="str">
        <f t="shared" si="4"/>
        <v>U-ARC141</v>
      </c>
      <c r="B267" s="12" t="s">
        <v>17</v>
      </c>
      <c r="C267" s="46" t="s">
        <v>3798</v>
      </c>
      <c r="D267" s="12" t="s">
        <v>1852</v>
      </c>
      <c r="E267" s="12" t="s">
        <v>29</v>
      </c>
      <c r="F267" s="31" t="s">
        <v>1768</v>
      </c>
      <c r="G267" s="12" t="s">
        <v>58</v>
      </c>
      <c r="H267" s="13"/>
      <c r="I267" s="16" t="s">
        <v>1853</v>
      </c>
      <c r="J267" s="12">
        <v>1</v>
      </c>
      <c r="K267" s="12">
        <v>1</v>
      </c>
      <c r="L267" s="13"/>
      <c r="M267" s="12">
        <v>3</v>
      </c>
      <c r="N267" s="13"/>
      <c r="O267" s="13"/>
      <c r="P267" s="12" t="s">
        <v>53</v>
      </c>
      <c r="Q267" s="12" t="s">
        <v>846</v>
      </c>
      <c r="R267" s="12" t="s">
        <v>2384</v>
      </c>
      <c r="S267" s="12" t="s">
        <v>3399</v>
      </c>
    </row>
    <row r="268" spans="1:19" ht="15.75" customHeight="1" thickBot="1" x14ac:dyDescent="0.25">
      <c r="A268" s="79" t="str">
        <f t="shared" si="4"/>
        <v>U-ARC142-RF</v>
      </c>
      <c r="B268" s="12" t="s">
        <v>17</v>
      </c>
      <c r="C268" s="46" t="s">
        <v>3799</v>
      </c>
      <c r="D268" s="12" t="s">
        <v>1855</v>
      </c>
      <c r="E268" s="12" t="s">
        <v>57</v>
      </c>
      <c r="F268" s="31" t="s">
        <v>1768</v>
      </c>
      <c r="G268" s="12" t="s">
        <v>58</v>
      </c>
      <c r="H268" s="13"/>
      <c r="I268" s="15" t="s">
        <v>1856</v>
      </c>
      <c r="J268" s="12">
        <v>1</v>
      </c>
      <c r="K268" s="12">
        <v>2</v>
      </c>
      <c r="L268" s="13"/>
      <c r="M268" s="12">
        <v>3</v>
      </c>
      <c r="N268" s="13"/>
      <c r="O268" s="13"/>
      <c r="P268" s="12" t="s">
        <v>53</v>
      </c>
      <c r="Q268" s="12" t="s">
        <v>846</v>
      </c>
      <c r="R268" s="12" t="s">
        <v>2385</v>
      </c>
      <c r="S268" s="12" t="s">
        <v>3399</v>
      </c>
    </row>
    <row r="269" spans="1:19" ht="15.75" customHeight="1" thickBot="1" x14ac:dyDescent="0.25">
      <c r="A269" s="79" t="str">
        <f t="shared" si="4"/>
        <v>U-ARC142</v>
      </c>
      <c r="B269" s="12" t="s">
        <v>17</v>
      </c>
      <c r="C269" s="46" t="s">
        <v>3799</v>
      </c>
      <c r="D269" s="12" t="s">
        <v>1855</v>
      </c>
      <c r="E269" s="12" t="s">
        <v>29</v>
      </c>
      <c r="F269" s="31" t="s">
        <v>1768</v>
      </c>
      <c r="G269" s="12" t="s">
        <v>58</v>
      </c>
      <c r="H269" s="13"/>
      <c r="I269" s="15" t="s">
        <v>1856</v>
      </c>
      <c r="J269" s="12">
        <v>1</v>
      </c>
      <c r="K269" s="12">
        <v>2</v>
      </c>
      <c r="L269" s="13"/>
      <c r="M269" s="12">
        <v>3</v>
      </c>
      <c r="N269" s="13"/>
      <c r="O269" s="13"/>
      <c r="P269" s="12" t="s">
        <v>53</v>
      </c>
      <c r="Q269" s="12" t="s">
        <v>846</v>
      </c>
      <c r="R269" s="12" t="s">
        <v>2385</v>
      </c>
      <c r="S269" s="12" t="s">
        <v>3399</v>
      </c>
    </row>
    <row r="270" spans="1:19" ht="15.75" customHeight="1" thickBot="1" x14ac:dyDescent="0.25">
      <c r="A270" s="79" t="str">
        <f t="shared" si="4"/>
        <v>U-ARC143-RF</v>
      </c>
      <c r="B270" s="12" t="s">
        <v>17</v>
      </c>
      <c r="C270" s="46" t="s">
        <v>3800</v>
      </c>
      <c r="D270" s="12" t="s">
        <v>1858</v>
      </c>
      <c r="E270" s="12" t="s">
        <v>57</v>
      </c>
      <c r="F270" s="31" t="s">
        <v>1768</v>
      </c>
      <c r="G270" s="12" t="s">
        <v>58</v>
      </c>
      <c r="H270" s="13"/>
      <c r="I270" s="16" t="s">
        <v>1859</v>
      </c>
      <c r="J270" s="12">
        <v>1</v>
      </c>
      <c r="K270" s="12">
        <v>3</v>
      </c>
      <c r="L270" s="13"/>
      <c r="M270" s="12">
        <v>3</v>
      </c>
      <c r="N270" s="13"/>
      <c r="O270" s="13"/>
      <c r="P270" s="12" t="s">
        <v>53</v>
      </c>
      <c r="Q270" s="12" t="s">
        <v>846</v>
      </c>
      <c r="R270" s="12" t="s">
        <v>2386</v>
      </c>
      <c r="S270" s="12" t="s">
        <v>3399</v>
      </c>
    </row>
    <row r="271" spans="1:19" ht="15.75" customHeight="1" thickBot="1" x14ac:dyDescent="0.25">
      <c r="A271" s="79" t="str">
        <f t="shared" si="4"/>
        <v>U-ARC143</v>
      </c>
      <c r="B271" s="12" t="s">
        <v>17</v>
      </c>
      <c r="C271" s="46" t="s">
        <v>3800</v>
      </c>
      <c r="D271" s="12" t="s">
        <v>1858</v>
      </c>
      <c r="E271" s="12" t="s">
        <v>29</v>
      </c>
      <c r="F271" s="31" t="s">
        <v>1768</v>
      </c>
      <c r="G271" s="12" t="s">
        <v>58</v>
      </c>
      <c r="H271" s="13"/>
      <c r="I271" s="16" t="s">
        <v>1859</v>
      </c>
      <c r="J271" s="12">
        <v>1</v>
      </c>
      <c r="K271" s="12">
        <v>3</v>
      </c>
      <c r="L271" s="13"/>
      <c r="M271" s="12">
        <v>3</v>
      </c>
      <c r="N271" s="13"/>
      <c r="O271" s="13"/>
      <c r="P271" s="12" t="s">
        <v>53</v>
      </c>
      <c r="Q271" s="12" t="s">
        <v>846</v>
      </c>
      <c r="R271" s="12" t="s">
        <v>2386</v>
      </c>
      <c r="S271" s="12" t="s">
        <v>3399</v>
      </c>
    </row>
    <row r="272" spans="1:19" ht="15.75" customHeight="1" thickBot="1" x14ac:dyDescent="0.25">
      <c r="A272" s="79" t="str">
        <f t="shared" si="4"/>
        <v>U-ARC144-RF</v>
      </c>
      <c r="B272" s="12" t="s">
        <v>17</v>
      </c>
      <c r="C272" s="46" t="s">
        <v>3801</v>
      </c>
      <c r="D272" s="12" t="s">
        <v>1861</v>
      </c>
      <c r="E272" s="12" t="s">
        <v>57</v>
      </c>
      <c r="F272" s="31" t="s">
        <v>1768</v>
      </c>
      <c r="G272" s="12" t="s">
        <v>58</v>
      </c>
      <c r="H272" s="13"/>
      <c r="I272" s="15" t="s">
        <v>1856</v>
      </c>
      <c r="J272" s="12">
        <v>0</v>
      </c>
      <c r="K272" s="12">
        <v>1</v>
      </c>
      <c r="L272" s="13"/>
      <c r="M272" s="12">
        <v>3</v>
      </c>
      <c r="N272" s="13"/>
      <c r="O272" s="13"/>
      <c r="P272" s="12" t="s">
        <v>53</v>
      </c>
      <c r="Q272" s="12" t="s">
        <v>846</v>
      </c>
      <c r="R272" s="12" t="s">
        <v>2387</v>
      </c>
      <c r="S272" s="12" t="s">
        <v>3399</v>
      </c>
    </row>
    <row r="273" spans="1:19" ht="15.75" customHeight="1" thickBot="1" x14ac:dyDescent="0.25">
      <c r="A273" s="79" t="str">
        <f t="shared" si="4"/>
        <v>U-ARC144</v>
      </c>
      <c r="B273" s="12" t="s">
        <v>17</v>
      </c>
      <c r="C273" s="46" t="s">
        <v>3801</v>
      </c>
      <c r="D273" s="12" t="s">
        <v>1861</v>
      </c>
      <c r="E273" s="12" t="s">
        <v>29</v>
      </c>
      <c r="F273" s="31" t="s">
        <v>1768</v>
      </c>
      <c r="G273" s="12" t="s">
        <v>58</v>
      </c>
      <c r="H273" s="13"/>
      <c r="I273" s="15" t="s">
        <v>1856</v>
      </c>
      <c r="J273" s="12">
        <v>0</v>
      </c>
      <c r="K273" s="12">
        <v>1</v>
      </c>
      <c r="L273" s="13"/>
      <c r="M273" s="12">
        <v>3</v>
      </c>
      <c r="N273" s="13"/>
      <c r="O273" s="13"/>
      <c r="P273" s="12" t="s">
        <v>53</v>
      </c>
      <c r="Q273" s="12" t="s">
        <v>846</v>
      </c>
      <c r="R273" s="12" t="s">
        <v>2387</v>
      </c>
      <c r="S273" s="12" t="s">
        <v>3399</v>
      </c>
    </row>
    <row r="274" spans="1:19" ht="15.75" customHeight="1" thickBot="1" x14ac:dyDescent="0.25">
      <c r="A274" s="79" t="str">
        <f t="shared" si="4"/>
        <v>U-ARC145-RF</v>
      </c>
      <c r="B274" s="12" t="s">
        <v>17</v>
      </c>
      <c r="C274" s="46" t="s">
        <v>3802</v>
      </c>
      <c r="D274" s="12" t="s">
        <v>1863</v>
      </c>
      <c r="E274" s="12" t="s">
        <v>57</v>
      </c>
      <c r="F274" s="31" t="s">
        <v>1768</v>
      </c>
      <c r="G274" s="12" t="s">
        <v>58</v>
      </c>
      <c r="H274" s="13"/>
      <c r="I274" s="16" t="s">
        <v>1859</v>
      </c>
      <c r="J274" s="12">
        <v>0</v>
      </c>
      <c r="K274" s="12">
        <v>2</v>
      </c>
      <c r="L274" s="13"/>
      <c r="M274" s="12">
        <v>3</v>
      </c>
      <c r="N274" s="13"/>
      <c r="O274" s="13"/>
      <c r="P274" s="12" t="s">
        <v>53</v>
      </c>
      <c r="Q274" s="12" t="s">
        <v>846</v>
      </c>
      <c r="R274" s="12" t="s">
        <v>2388</v>
      </c>
      <c r="S274" s="12" t="s">
        <v>3399</v>
      </c>
    </row>
    <row r="275" spans="1:19" ht="15.75" customHeight="1" thickBot="1" x14ac:dyDescent="0.25">
      <c r="A275" s="79" t="str">
        <f t="shared" si="4"/>
        <v>U-ARC145</v>
      </c>
      <c r="B275" s="12" t="s">
        <v>17</v>
      </c>
      <c r="C275" s="46" t="s">
        <v>3802</v>
      </c>
      <c r="D275" s="12" t="s">
        <v>1863</v>
      </c>
      <c r="E275" s="12" t="s">
        <v>29</v>
      </c>
      <c r="F275" s="31" t="s">
        <v>1768</v>
      </c>
      <c r="G275" s="12" t="s">
        <v>58</v>
      </c>
      <c r="H275" s="13"/>
      <c r="I275" s="16" t="s">
        <v>1859</v>
      </c>
      <c r="J275" s="12">
        <v>0</v>
      </c>
      <c r="K275" s="12">
        <v>2</v>
      </c>
      <c r="L275" s="13"/>
      <c r="M275" s="12">
        <v>3</v>
      </c>
      <c r="N275" s="13"/>
      <c r="O275" s="13"/>
      <c r="P275" s="12" t="s">
        <v>53</v>
      </c>
      <c r="Q275" s="12" t="s">
        <v>846</v>
      </c>
      <c r="R275" s="12" t="s">
        <v>2388</v>
      </c>
      <c r="S275" s="12" t="s">
        <v>3399</v>
      </c>
    </row>
    <row r="276" spans="1:19" ht="15.75" customHeight="1" thickBot="1" x14ac:dyDescent="0.25">
      <c r="A276" s="79" t="str">
        <f t="shared" si="4"/>
        <v>U-ARC146-RF</v>
      </c>
      <c r="B276" s="12" t="s">
        <v>17</v>
      </c>
      <c r="C276" s="46" t="s">
        <v>3803</v>
      </c>
      <c r="D276" s="12" t="s">
        <v>1865</v>
      </c>
      <c r="E276" s="12" t="s">
        <v>57</v>
      </c>
      <c r="F276" s="31" t="s">
        <v>1768</v>
      </c>
      <c r="G276" s="12" t="s">
        <v>58</v>
      </c>
      <c r="H276" s="13"/>
      <c r="I276" s="16" t="s">
        <v>1866</v>
      </c>
      <c r="J276" s="12">
        <v>0</v>
      </c>
      <c r="K276" s="12">
        <v>3</v>
      </c>
      <c r="L276" s="13"/>
      <c r="M276" s="12">
        <v>3</v>
      </c>
      <c r="N276" s="13"/>
      <c r="O276" s="13"/>
      <c r="P276" s="12" t="s">
        <v>53</v>
      </c>
      <c r="Q276" s="12" t="s">
        <v>846</v>
      </c>
      <c r="R276" s="12" t="s">
        <v>2389</v>
      </c>
      <c r="S276" s="12" t="s">
        <v>3399</v>
      </c>
    </row>
    <row r="277" spans="1:19" ht="15.75" customHeight="1" thickBot="1" x14ac:dyDescent="0.25">
      <c r="A277" s="79" t="str">
        <f t="shared" si="4"/>
        <v>U-ARC146</v>
      </c>
      <c r="B277" s="12" t="s">
        <v>17</v>
      </c>
      <c r="C277" s="46" t="s">
        <v>3803</v>
      </c>
      <c r="D277" s="12" t="s">
        <v>1865</v>
      </c>
      <c r="E277" s="12" t="s">
        <v>29</v>
      </c>
      <c r="F277" s="31" t="s">
        <v>1768</v>
      </c>
      <c r="G277" s="12" t="s">
        <v>58</v>
      </c>
      <c r="H277" s="13"/>
      <c r="I277" s="16" t="s">
        <v>1866</v>
      </c>
      <c r="J277" s="12">
        <v>0</v>
      </c>
      <c r="K277" s="12">
        <v>3</v>
      </c>
      <c r="L277" s="13"/>
      <c r="M277" s="12">
        <v>3</v>
      </c>
      <c r="N277" s="13"/>
      <c r="O277" s="13"/>
      <c r="P277" s="12" t="s">
        <v>53</v>
      </c>
      <c r="Q277" s="12" t="s">
        <v>846</v>
      </c>
      <c r="R277" s="12" t="s">
        <v>2389</v>
      </c>
      <c r="S277" s="12" t="s">
        <v>3399</v>
      </c>
    </row>
    <row r="278" spans="1:19" ht="15.75" customHeight="1" thickBot="1" x14ac:dyDescent="0.25">
      <c r="A278" s="79" t="str">
        <f t="shared" si="4"/>
        <v>U-ARC147-RF</v>
      </c>
      <c r="B278" s="12" t="s">
        <v>17</v>
      </c>
      <c r="C278" s="46" t="s">
        <v>3804</v>
      </c>
      <c r="D278" s="12" t="s">
        <v>1868</v>
      </c>
      <c r="E278" s="12" t="s">
        <v>57</v>
      </c>
      <c r="F278" s="31" t="s">
        <v>1768</v>
      </c>
      <c r="G278" s="12" t="s">
        <v>58</v>
      </c>
      <c r="H278" s="13"/>
      <c r="I278" s="16" t="s">
        <v>1869</v>
      </c>
      <c r="J278" s="12">
        <v>2</v>
      </c>
      <c r="K278" s="12">
        <v>1</v>
      </c>
      <c r="L278" s="13"/>
      <c r="M278" s="12">
        <v>3</v>
      </c>
      <c r="N278" s="13"/>
      <c r="O278" s="13"/>
      <c r="P278" s="12" t="s">
        <v>53</v>
      </c>
      <c r="Q278" s="12" t="s">
        <v>846</v>
      </c>
      <c r="R278" s="12" t="s">
        <v>2390</v>
      </c>
      <c r="S278" s="12" t="s">
        <v>3399</v>
      </c>
    </row>
    <row r="279" spans="1:19" ht="15.75" customHeight="1" thickBot="1" x14ac:dyDescent="0.25">
      <c r="A279" s="79" t="str">
        <f t="shared" si="4"/>
        <v>U-ARC147</v>
      </c>
      <c r="B279" s="12" t="s">
        <v>17</v>
      </c>
      <c r="C279" s="46" t="s">
        <v>3804</v>
      </c>
      <c r="D279" s="12" t="s">
        <v>1868</v>
      </c>
      <c r="E279" s="12" t="s">
        <v>29</v>
      </c>
      <c r="F279" s="31" t="s">
        <v>1768</v>
      </c>
      <c r="G279" s="12" t="s">
        <v>58</v>
      </c>
      <c r="H279" s="13"/>
      <c r="I279" s="16" t="s">
        <v>1869</v>
      </c>
      <c r="J279" s="12">
        <v>2</v>
      </c>
      <c r="K279" s="12">
        <v>1</v>
      </c>
      <c r="L279" s="13"/>
      <c r="M279" s="12">
        <v>3</v>
      </c>
      <c r="N279" s="13"/>
      <c r="O279" s="13"/>
      <c r="P279" s="12" t="s">
        <v>53</v>
      </c>
      <c r="Q279" s="12" t="s">
        <v>846</v>
      </c>
      <c r="R279" s="12" t="s">
        <v>2390</v>
      </c>
      <c r="S279" s="12" t="s">
        <v>3399</v>
      </c>
    </row>
    <row r="280" spans="1:19" ht="15.75" customHeight="1" thickBot="1" x14ac:dyDescent="0.25">
      <c r="A280" s="79" t="str">
        <f t="shared" si="4"/>
        <v>U-ARC148-RF</v>
      </c>
      <c r="B280" s="12" t="s">
        <v>17</v>
      </c>
      <c r="C280" s="46" t="s">
        <v>3805</v>
      </c>
      <c r="D280" s="12" t="s">
        <v>1871</v>
      </c>
      <c r="E280" s="12" t="s">
        <v>57</v>
      </c>
      <c r="F280" s="31" t="s">
        <v>1768</v>
      </c>
      <c r="G280" s="12" t="s">
        <v>58</v>
      </c>
      <c r="H280" s="13"/>
      <c r="I280" s="15" t="s">
        <v>1872</v>
      </c>
      <c r="J280" s="12">
        <v>2</v>
      </c>
      <c r="K280" s="12">
        <v>2</v>
      </c>
      <c r="L280" s="13"/>
      <c r="M280" s="12">
        <v>3</v>
      </c>
      <c r="N280" s="13"/>
      <c r="O280" s="13"/>
      <c r="P280" s="12" t="s">
        <v>53</v>
      </c>
      <c r="Q280" s="12" t="s">
        <v>846</v>
      </c>
      <c r="R280" s="12" t="s">
        <v>2391</v>
      </c>
      <c r="S280" s="12" t="s">
        <v>3399</v>
      </c>
    </row>
    <row r="281" spans="1:19" ht="15.75" customHeight="1" thickBot="1" x14ac:dyDescent="0.25">
      <c r="A281" s="79" t="str">
        <f t="shared" si="4"/>
        <v>U-ARC148</v>
      </c>
      <c r="B281" s="12" t="s">
        <v>17</v>
      </c>
      <c r="C281" s="46" t="s">
        <v>3805</v>
      </c>
      <c r="D281" s="12" t="s">
        <v>1871</v>
      </c>
      <c r="E281" s="12" t="s">
        <v>29</v>
      </c>
      <c r="F281" s="31" t="s">
        <v>1768</v>
      </c>
      <c r="G281" s="12" t="s">
        <v>58</v>
      </c>
      <c r="H281" s="13"/>
      <c r="I281" s="15" t="s">
        <v>1872</v>
      </c>
      <c r="J281" s="12">
        <v>2</v>
      </c>
      <c r="K281" s="12">
        <v>2</v>
      </c>
      <c r="L281" s="13"/>
      <c r="M281" s="12">
        <v>3</v>
      </c>
      <c r="N281" s="13"/>
      <c r="O281" s="13"/>
      <c r="P281" s="12" t="s">
        <v>53</v>
      </c>
      <c r="Q281" s="12" t="s">
        <v>846</v>
      </c>
      <c r="R281" s="12" t="s">
        <v>2391</v>
      </c>
      <c r="S281" s="12" t="s">
        <v>3399</v>
      </c>
    </row>
    <row r="282" spans="1:19" ht="15.75" customHeight="1" thickBot="1" x14ac:dyDescent="0.25">
      <c r="A282" s="79" t="str">
        <f t="shared" si="4"/>
        <v>U-ARC149-RF</v>
      </c>
      <c r="B282" s="12" t="s">
        <v>17</v>
      </c>
      <c r="C282" s="46" t="s">
        <v>3806</v>
      </c>
      <c r="D282" s="12" t="s">
        <v>1874</v>
      </c>
      <c r="E282" s="12" t="s">
        <v>57</v>
      </c>
      <c r="F282" s="31" t="s">
        <v>1768</v>
      </c>
      <c r="G282" s="12" t="s">
        <v>58</v>
      </c>
      <c r="H282" s="13"/>
      <c r="I282" s="15" t="s">
        <v>1856</v>
      </c>
      <c r="J282" s="12">
        <v>2</v>
      </c>
      <c r="K282" s="12">
        <v>3</v>
      </c>
      <c r="L282" s="13"/>
      <c r="M282" s="12">
        <v>3</v>
      </c>
      <c r="N282" s="13"/>
      <c r="O282" s="13"/>
      <c r="P282" s="12" t="s">
        <v>53</v>
      </c>
      <c r="Q282" s="12" t="s">
        <v>846</v>
      </c>
      <c r="R282" s="12" t="s">
        <v>2392</v>
      </c>
      <c r="S282" s="12" t="s">
        <v>3399</v>
      </c>
    </row>
    <row r="283" spans="1:19" ht="15.75" customHeight="1" thickBot="1" x14ac:dyDescent="0.25">
      <c r="A283" s="79" t="str">
        <f t="shared" si="4"/>
        <v>U-ARC149</v>
      </c>
      <c r="B283" s="12" t="s">
        <v>17</v>
      </c>
      <c r="C283" s="46" t="s">
        <v>3806</v>
      </c>
      <c r="D283" s="12" t="s">
        <v>1874</v>
      </c>
      <c r="E283" s="12" t="s">
        <v>29</v>
      </c>
      <c r="F283" s="31" t="s">
        <v>1768</v>
      </c>
      <c r="G283" s="12" t="s">
        <v>58</v>
      </c>
      <c r="H283" s="13"/>
      <c r="I283" s="15" t="s">
        <v>1856</v>
      </c>
      <c r="J283" s="12">
        <v>2</v>
      </c>
      <c r="K283" s="12">
        <v>3</v>
      </c>
      <c r="L283" s="13"/>
      <c r="M283" s="12">
        <v>3</v>
      </c>
      <c r="N283" s="13"/>
      <c r="O283" s="13"/>
      <c r="P283" s="12" t="s">
        <v>53</v>
      </c>
      <c r="Q283" s="12" t="s">
        <v>846</v>
      </c>
      <c r="R283" s="12" t="s">
        <v>2392</v>
      </c>
      <c r="S283" s="12" t="s">
        <v>3399</v>
      </c>
    </row>
    <row r="284" spans="1:19" ht="15.75" customHeight="1" thickBot="1" x14ac:dyDescent="0.25">
      <c r="A284" s="79" t="str">
        <f t="shared" si="4"/>
        <v>U-ARC150-RF</v>
      </c>
      <c r="B284" s="12" t="s">
        <v>17</v>
      </c>
      <c r="C284" s="46" t="s">
        <v>3807</v>
      </c>
      <c r="D284" s="12" t="s">
        <v>1876</v>
      </c>
      <c r="E284" s="12" t="s">
        <v>57</v>
      </c>
      <c r="F284" s="31" t="s">
        <v>20</v>
      </c>
      <c r="G284" s="12" t="s">
        <v>45</v>
      </c>
      <c r="H284" s="12" t="s">
        <v>191</v>
      </c>
      <c r="I284" s="16" t="s">
        <v>2393</v>
      </c>
      <c r="J284" s="13"/>
      <c r="K284" s="12"/>
      <c r="L284" s="13"/>
      <c r="M284" s="12">
        <v>2</v>
      </c>
      <c r="N284" s="13"/>
      <c r="O284" s="13"/>
      <c r="P284" s="12" t="s">
        <v>48</v>
      </c>
      <c r="Q284" s="12" t="s">
        <v>846</v>
      </c>
      <c r="R284" s="12" t="s">
        <v>2394</v>
      </c>
      <c r="S284" s="12" t="s">
        <v>3399</v>
      </c>
    </row>
    <row r="285" spans="1:19" ht="15.75" customHeight="1" thickBot="1" x14ac:dyDescent="0.25">
      <c r="A285" s="79" t="str">
        <f t="shared" si="4"/>
        <v>U-ARC151-RF</v>
      </c>
      <c r="B285" s="12" t="s">
        <v>17</v>
      </c>
      <c r="C285" s="46" t="s">
        <v>3808</v>
      </c>
      <c r="D285" s="12" t="s">
        <v>1879</v>
      </c>
      <c r="E285" s="12" t="s">
        <v>57</v>
      </c>
      <c r="F285" s="31" t="s">
        <v>20</v>
      </c>
      <c r="G285" s="12" t="s">
        <v>45</v>
      </c>
      <c r="H285" s="12" t="s">
        <v>191</v>
      </c>
      <c r="I285" s="29" t="s">
        <v>4822</v>
      </c>
      <c r="J285" s="13"/>
      <c r="K285" s="12"/>
      <c r="L285" s="13"/>
      <c r="M285" s="12">
        <v>0</v>
      </c>
      <c r="N285" s="13"/>
      <c r="O285" s="13"/>
      <c r="P285" s="12" t="s">
        <v>53</v>
      </c>
      <c r="Q285" s="12" t="s">
        <v>846</v>
      </c>
      <c r="R285" s="12" t="s">
        <v>2395</v>
      </c>
      <c r="S285" s="12" t="s">
        <v>3399</v>
      </c>
    </row>
    <row r="286" spans="1:19" ht="15.75" customHeight="1" thickBot="1" x14ac:dyDescent="0.25">
      <c r="A286" s="79" t="str">
        <f t="shared" si="4"/>
        <v>U-ARC151</v>
      </c>
      <c r="B286" s="12" t="s">
        <v>17</v>
      </c>
      <c r="C286" s="46" t="s">
        <v>3808</v>
      </c>
      <c r="D286" s="12" t="s">
        <v>1879</v>
      </c>
      <c r="E286" s="12" t="s">
        <v>29</v>
      </c>
      <c r="F286" s="31" t="s">
        <v>20</v>
      </c>
      <c r="G286" s="12" t="s">
        <v>45</v>
      </c>
      <c r="H286" s="12" t="s">
        <v>191</v>
      </c>
      <c r="I286" s="29" t="s">
        <v>4823</v>
      </c>
      <c r="J286" s="13"/>
      <c r="K286" s="12"/>
      <c r="L286" s="13"/>
      <c r="M286" s="12">
        <v>0</v>
      </c>
      <c r="N286" s="13"/>
      <c r="O286" s="13"/>
      <c r="P286" s="12" t="s">
        <v>53</v>
      </c>
      <c r="Q286" s="12" t="s">
        <v>846</v>
      </c>
      <c r="R286" s="12" t="s">
        <v>2395</v>
      </c>
      <c r="S286" s="12" t="s">
        <v>3399</v>
      </c>
    </row>
    <row r="287" spans="1:19" ht="15.75" customHeight="1" thickBot="1" x14ac:dyDescent="0.25">
      <c r="A287" s="79" t="str">
        <f t="shared" si="4"/>
        <v>U-ARC152-RF</v>
      </c>
      <c r="B287" s="12" t="s">
        <v>17</v>
      </c>
      <c r="C287" s="46" t="s">
        <v>3809</v>
      </c>
      <c r="D287" s="12" t="s">
        <v>1881</v>
      </c>
      <c r="E287" s="12" t="s">
        <v>57</v>
      </c>
      <c r="F287" s="31" t="s">
        <v>20</v>
      </c>
      <c r="G287" s="12" t="s">
        <v>45</v>
      </c>
      <c r="H287" s="12" t="s">
        <v>51</v>
      </c>
      <c r="I287" s="16" t="s">
        <v>1882</v>
      </c>
      <c r="J287" s="13"/>
      <c r="K287" s="12"/>
      <c r="L287" s="13"/>
      <c r="M287" s="12">
        <v>0</v>
      </c>
      <c r="N287" s="13"/>
      <c r="O287" s="13"/>
      <c r="P287" s="12" t="s">
        <v>53</v>
      </c>
      <c r="Q287" s="12" t="s">
        <v>846</v>
      </c>
      <c r="R287" s="12" t="s">
        <v>2396</v>
      </c>
      <c r="S287" s="12" t="s">
        <v>3399</v>
      </c>
    </row>
    <row r="288" spans="1:19" ht="15.75" customHeight="1" thickBot="1" x14ac:dyDescent="0.25">
      <c r="A288" s="79" t="str">
        <f t="shared" si="4"/>
        <v>U-ARC152</v>
      </c>
      <c r="B288" s="12" t="s">
        <v>17</v>
      </c>
      <c r="C288" s="46" t="s">
        <v>3809</v>
      </c>
      <c r="D288" s="12" t="s">
        <v>1881</v>
      </c>
      <c r="E288" s="12" t="s">
        <v>29</v>
      </c>
      <c r="F288" s="31" t="s">
        <v>20</v>
      </c>
      <c r="G288" s="12" t="s">
        <v>45</v>
      </c>
      <c r="H288" s="12" t="s">
        <v>51</v>
      </c>
      <c r="I288" s="16" t="s">
        <v>1882</v>
      </c>
      <c r="J288" s="13"/>
      <c r="K288" s="12"/>
      <c r="L288" s="13"/>
      <c r="M288" s="12">
        <v>0</v>
      </c>
      <c r="N288" s="13"/>
      <c r="O288" s="13"/>
      <c r="P288" s="12" t="s">
        <v>53</v>
      </c>
      <c r="Q288" s="12" t="s">
        <v>846</v>
      </c>
      <c r="R288" s="12" t="s">
        <v>2396</v>
      </c>
      <c r="S288" s="12" t="s">
        <v>3399</v>
      </c>
    </row>
    <row r="289" spans="1:19" ht="15.75" customHeight="1" thickBot="1" x14ac:dyDescent="0.25">
      <c r="A289" s="79" t="str">
        <f t="shared" si="4"/>
        <v>U-ARC153-RF</v>
      </c>
      <c r="B289" s="12" t="s">
        <v>17</v>
      </c>
      <c r="C289" s="46" t="s">
        <v>3810</v>
      </c>
      <c r="D289" s="12" t="s">
        <v>1884</v>
      </c>
      <c r="E289" s="12" t="s">
        <v>57</v>
      </c>
      <c r="F289" s="31" t="s">
        <v>20</v>
      </c>
      <c r="G289" s="12" t="s">
        <v>45</v>
      </c>
      <c r="H289" s="12" t="s">
        <v>187</v>
      </c>
      <c r="I289" s="29" t="s">
        <v>4819</v>
      </c>
      <c r="J289" s="13"/>
      <c r="K289" s="12"/>
      <c r="L289" s="13"/>
      <c r="M289" s="12">
        <v>0</v>
      </c>
      <c r="N289" s="13"/>
      <c r="O289" s="13"/>
      <c r="P289" s="12" t="s">
        <v>53</v>
      </c>
      <c r="Q289" s="12" t="s">
        <v>846</v>
      </c>
      <c r="R289" s="12" t="s">
        <v>2397</v>
      </c>
      <c r="S289" s="12" t="s">
        <v>3399</v>
      </c>
    </row>
    <row r="290" spans="1:19" ht="15.75" customHeight="1" thickBot="1" x14ac:dyDescent="0.25">
      <c r="A290" s="79" t="str">
        <f t="shared" si="4"/>
        <v>U-ARC153</v>
      </c>
      <c r="B290" s="12" t="s">
        <v>17</v>
      </c>
      <c r="C290" s="46" t="s">
        <v>3810</v>
      </c>
      <c r="D290" s="12" t="s">
        <v>1884</v>
      </c>
      <c r="E290" s="12" t="s">
        <v>29</v>
      </c>
      <c r="F290" s="31" t="s">
        <v>20</v>
      </c>
      <c r="G290" s="12" t="s">
        <v>45</v>
      </c>
      <c r="H290" s="12" t="s">
        <v>187</v>
      </c>
      <c r="I290" s="29" t="s">
        <v>4806</v>
      </c>
      <c r="J290" s="13"/>
      <c r="K290" s="12"/>
      <c r="L290" s="13"/>
      <c r="M290" s="12">
        <v>0</v>
      </c>
      <c r="N290" s="13"/>
      <c r="O290" s="13"/>
      <c r="P290" s="12" t="s">
        <v>53</v>
      </c>
      <c r="Q290" s="12" t="s">
        <v>846</v>
      </c>
      <c r="R290" s="12" t="s">
        <v>2397</v>
      </c>
      <c r="S290" s="12" t="s">
        <v>3399</v>
      </c>
    </row>
    <row r="291" spans="1:19" ht="15.75" customHeight="1" thickBot="1" x14ac:dyDescent="0.25">
      <c r="A291" s="79" t="str">
        <f t="shared" si="4"/>
        <v>U-ARC154-RF</v>
      </c>
      <c r="B291" s="12" t="s">
        <v>17</v>
      </c>
      <c r="C291" s="46" t="s">
        <v>3811</v>
      </c>
      <c r="D291" s="12" t="s">
        <v>1886</v>
      </c>
      <c r="E291" s="12" t="s">
        <v>57</v>
      </c>
      <c r="F291" s="31" t="s">
        <v>20</v>
      </c>
      <c r="G291" s="12" t="s">
        <v>45</v>
      </c>
      <c r="H291" s="12" t="s">
        <v>46</v>
      </c>
      <c r="I291" s="29" t="s">
        <v>4820</v>
      </c>
      <c r="J291" s="13"/>
      <c r="K291" s="12"/>
      <c r="L291" s="13"/>
      <c r="M291" s="12">
        <v>0</v>
      </c>
      <c r="N291" s="13"/>
      <c r="O291" s="13"/>
      <c r="P291" s="12" t="s">
        <v>53</v>
      </c>
      <c r="Q291" s="12" t="s">
        <v>846</v>
      </c>
      <c r="R291" s="12" t="s">
        <v>2398</v>
      </c>
      <c r="S291" s="12" t="s">
        <v>3399</v>
      </c>
    </row>
    <row r="292" spans="1:19" ht="15.75" customHeight="1" thickBot="1" x14ac:dyDescent="0.25">
      <c r="A292" s="79" t="str">
        <f t="shared" si="4"/>
        <v>U-ARC154</v>
      </c>
      <c r="B292" s="12" t="s">
        <v>17</v>
      </c>
      <c r="C292" s="46" t="s">
        <v>3811</v>
      </c>
      <c r="D292" s="12" t="s">
        <v>1886</v>
      </c>
      <c r="E292" s="12" t="s">
        <v>29</v>
      </c>
      <c r="F292" s="31" t="s">
        <v>20</v>
      </c>
      <c r="G292" s="12" t="s">
        <v>45</v>
      </c>
      <c r="H292" s="12" t="s">
        <v>46</v>
      </c>
      <c r="I292" s="29" t="s">
        <v>4821</v>
      </c>
      <c r="J292" s="13"/>
      <c r="K292" s="12"/>
      <c r="L292" s="13"/>
      <c r="M292" s="12">
        <v>0</v>
      </c>
      <c r="N292" s="13"/>
      <c r="O292" s="13"/>
      <c r="P292" s="12" t="s">
        <v>53</v>
      </c>
      <c r="Q292" s="12" t="s">
        <v>846</v>
      </c>
      <c r="R292" s="12" t="s">
        <v>2398</v>
      </c>
      <c r="S292" s="12" t="s">
        <v>3399</v>
      </c>
    </row>
    <row r="293" spans="1:19" ht="15.75" customHeight="1" thickBot="1" x14ac:dyDescent="0.25">
      <c r="A293" s="79" t="str">
        <f t="shared" si="4"/>
        <v>U-ARC155-RF</v>
      </c>
      <c r="B293" s="12" t="s">
        <v>17</v>
      </c>
      <c r="C293" s="46" t="s">
        <v>3812</v>
      </c>
      <c r="D293" s="12" t="s">
        <v>1888</v>
      </c>
      <c r="E293" s="12" t="s">
        <v>57</v>
      </c>
      <c r="F293" s="31" t="s">
        <v>20</v>
      </c>
      <c r="G293" s="12" t="s">
        <v>45</v>
      </c>
      <c r="H293" s="12" t="s">
        <v>191</v>
      </c>
      <c r="I293" s="29" t="s">
        <v>2399</v>
      </c>
      <c r="J293" s="13"/>
      <c r="K293" s="12"/>
      <c r="L293" s="13"/>
      <c r="M293" s="12">
        <v>0</v>
      </c>
      <c r="N293" s="13"/>
      <c r="O293" s="13"/>
      <c r="P293" s="12" t="s">
        <v>53</v>
      </c>
      <c r="Q293" s="12" t="s">
        <v>846</v>
      </c>
      <c r="R293" s="12" t="s">
        <v>2400</v>
      </c>
      <c r="S293" s="12" t="s">
        <v>3399</v>
      </c>
    </row>
    <row r="294" spans="1:19" ht="15.75" customHeight="1" thickBot="1" x14ac:dyDescent="0.25">
      <c r="A294" s="79" t="str">
        <f t="shared" si="4"/>
        <v>U-ARC155</v>
      </c>
      <c r="B294" s="12" t="s">
        <v>17</v>
      </c>
      <c r="C294" s="46" t="s">
        <v>3812</v>
      </c>
      <c r="D294" s="12" t="s">
        <v>1888</v>
      </c>
      <c r="E294" s="12" t="s">
        <v>29</v>
      </c>
      <c r="F294" s="31" t="s">
        <v>20</v>
      </c>
      <c r="G294" s="12" t="s">
        <v>45</v>
      </c>
      <c r="H294" s="12" t="s">
        <v>191</v>
      </c>
      <c r="I294" s="29" t="s">
        <v>2401</v>
      </c>
      <c r="J294" s="13"/>
      <c r="K294" s="12"/>
      <c r="L294" s="13"/>
      <c r="M294" s="12">
        <v>0</v>
      </c>
      <c r="N294" s="13"/>
      <c r="O294" s="13"/>
      <c r="P294" s="12" t="s">
        <v>53</v>
      </c>
      <c r="Q294" s="12" t="s">
        <v>846</v>
      </c>
      <c r="R294" s="12" t="s">
        <v>2400</v>
      </c>
      <c r="S294" s="12" t="s">
        <v>3399</v>
      </c>
    </row>
    <row r="295" spans="1:19" ht="15.75" customHeight="1" thickBot="1" x14ac:dyDescent="0.25">
      <c r="A295" s="79" t="str">
        <f t="shared" si="4"/>
        <v>U-ARC156-RF</v>
      </c>
      <c r="B295" s="12" t="s">
        <v>17</v>
      </c>
      <c r="C295" s="46" t="s">
        <v>3813</v>
      </c>
      <c r="D295" s="12" t="s">
        <v>1892</v>
      </c>
      <c r="E295" s="12" t="s">
        <v>57</v>
      </c>
      <c r="F295" s="31" t="s">
        <v>20</v>
      </c>
      <c r="G295" s="12" t="s">
        <v>45</v>
      </c>
      <c r="H295" s="12" t="s">
        <v>51</v>
      </c>
      <c r="I295" s="29" t="s">
        <v>2402</v>
      </c>
      <c r="J295" s="13"/>
      <c r="K295" s="12"/>
      <c r="L295" s="13"/>
      <c r="M295" s="12">
        <v>0</v>
      </c>
      <c r="N295" s="13"/>
      <c r="O295" s="13"/>
      <c r="P295" s="12" t="s">
        <v>53</v>
      </c>
      <c r="Q295" s="12" t="s">
        <v>846</v>
      </c>
      <c r="R295" s="12" t="s">
        <v>2403</v>
      </c>
      <c r="S295" s="12" t="s">
        <v>3399</v>
      </c>
    </row>
    <row r="296" spans="1:19" ht="15.75" customHeight="1" thickBot="1" x14ac:dyDescent="0.25">
      <c r="A296" s="79" t="str">
        <f t="shared" si="4"/>
        <v>U-ARC156</v>
      </c>
      <c r="B296" s="12" t="s">
        <v>17</v>
      </c>
      <c r="C296" s="46" t="s">
        <v>3813</v>
      </c>
      <c r="D296" s="12" t="s">
        <v>1892</v>
      </c>
      <c r="E296" s="12" t="s">
        <v>29</v>
      </c>
      <c r="F296" s="31" t="s">
        <v>20</v>
      </c>
      <c r="G296" s="12" t="s">
        <v>45</v>
      </c>
      <c r="H296" s="12" t="s">
        <v>51</v>
      </c>
      <c r="I296" s="29" t="s">
        <v>2404</v>
      </c>
      <c r="J296" s="13"/>
      <c r="K296" s="12"/>
      <c r="L296" s="13"/>
      <c r="M296" s="12">
        <v>0</v>
      </c>
      <c r="N296" s="13"/>
      <c r="O296" s="13"/>
      <c r="P296" s="12" t="s">
        <v>53</v>
      </c>
      <c r="Q296" s="12" t="s">
        <v>846</v>
      </c>
      <c r="R296" s="12" t="s">
        <v>2403</v>
      </c>
      <c r="S296" s="12" t="s">
        <v>3399</v>
      </c>
    </row>
    <row r="297" spans="1:19" ht="15.75" customHeight="1" thickBot="1" x14ac:dyDescent="0.25">
      <c r="A297" s="79" t="str">
        <f t="shared" si="4"/>
        <v>U-ARC157-RF</v>
      </c>
      <c r="B297" s="12" t="s">
        <v>17</v>
      </c>
      <c r="C297" s="46" t="s">
        <v>3814</v>
      </c>
      <c r="D297" s="12" t="s">
        <v>1896</v>
      </c>
      <c r="E297" s="12" t="s">
        <v>57</v>
      </c>
      <c r="F297" s="31" t="s">
        <v>20</v>
      </c>
      <c r="G297" s="12" t="s">
        <v>45</v>
      </c>
      <c r="H297" s="12" t="s">
        <v>187</v>
      </c>
      <c r="I297" s="29" t="s">
        <v>2405</v>
      </c>
      <c r="J297" s="13"/>
      <c r="K297" s="12"/>
      <c r="L297" s="13"/>
      <c r="M297" s="12">
        <v>0</v>
      </c>
      <c r="N297" s="13"/>
      <c r="O297" s="13"/>
      <c r="P297" s="12" t="s">
        <v>53</v>
      </c>
      <c r="Q297" s="12" t="s">
        <v>846</v>
      </c>
      <c r="R297" s="12" t="s">
        <v>2406</v>
      </c>
      <c r="S297" s="12" t="s">
        <v>3399</v>
      </c>
    </row>
    <row r="298" spans="1:19" ht="15.75" customHeight="1" thickBot="1" x14ac:dyDescent="0.25">
      <c r="A298" s="79" t="str">
        <f t="shared" si="4"/>
        <v>U-ARC157</v>
      </c>
      <c r="B298" s="12" t="s">
        <v>17</v>
      </c>
      <c r="C298" s="46" t="s">
        <v>3814</v>
      </c>
      <c r="D298" s="12" t="s">
        <v>1896</v>
      </c>
      <c r="E298" s="12" t="s">
        <v>29</v>
      </c>
      <c r="F298" s="31" t="s">
        <v>20</v>
      </c>
      <c r="G298" s="12" t="s">
        <v>45</v>
      </c>
      <c r="H298" s="12" t="s">
        <v>187</v>
      </c>
      <c r="I298" s="29" t="s">
        <v>2407</v>
      </c>
      <c r="J298" s="13"/>
      <c r="K298" s="12"/>
      <c r="L298" s="13"/>
      <c r="M298" s="12">
        <v>0</v>
      </c>
      <c r="N298" s="13"/>
      <c r="O298" s="13"/>
      <c r="P298" s="12" t="s">
        <v>53</v>
      </c>
      <c r="Q298" s="12" t="s">
        <v>846</v>
      </c>
      <c r="R298" s="12" t="s">
        <v>2406</v>
      </c>
      <c r="S298" s="12" t="s">
        <v>3399</v>
      </c>
    </row>
    <row r="299" spans="1:19" ht="15.75" customHeight="1" thickBot="1" x14ac:dyDescent="0.25">
      <c r="A299" s="79" t="str">
        <f t="shared" si="4"/>
        <v>U-ARC158-RF</v>
      </c>
      <c r="B299" s="12" t="s">
        <v>17</v>
      </c>
      <c r="C299" s="46" t="s">
        <v>3815</v>
      </c>
      <c r="D299" s="12" t="s">
        <v>1900</v>
      </c>
      <c r="E299" s="12" t="s">
        <v>57</v>
      </c>
      <c r="F299" s="31" t="s">
        <v>20</v>
      </c>
      <c r="G299" s="12" t="s">
        <v>45</v>
      </c>
      <c r="H299" s="12" t="s">
        <v>46</v>
      </c>
      <c r="I299" s="29" t="s">
        <v>2408</v>
      </c>
      <c r="J299" s="13"/>
      <c r="K299" s="12"/>
      <c r="L299" s="13"/>
      <c r="M299" s="12">
        <v>0</v>
      </c>
      <c r="N299" s="13"/>
      <c r="O299" s="13"/>
      <c r="P299" s="12" t="s">
        <v>53</v>
      </c>
      <c r="Q299" s="12" t="s">
        <v>846</v>
      </c>
      <c r="R299" s="12" t="s">
        <v>2409</v>
      </c>
      <c r="S299" s="12" t="s">
        <v>3399</v>
      </c>
    </row>
    <row r="300" spans="1:19" ht="15.75" customHeight="1" thickBot="1" x14ac:dyDescent="0.25">
      <c r="A300" s="79" t="str">
        <f t="shared" si="4"/>
        <v>U-ARC158</v>
      </c>
      <c r="B300" s="12" t="s">
        <v>17</v>
      </c>
      <c r="C300" s="46" t="s">
        <v>3815</v>
      </c>
      <c r="D300" s="12" t="s">
        <v>1900</v>
      </c>
      <c r="E300" s="12" t="s">
        <v>29</v>
      </c>
      <c r="F300" s="31" t="s">
        <v>20</v>
      </c>
      <c r="G300" s="12" t="s">
        <v>45</v>
      </c>
      <c r="H300" s="12" t="s">
        <v>46</v>
      </c>
      <c r="I300" s="29" t="s">
        <v>2410</v>
      </c>
      <c r="J300" s="13"/>
      <c r="K300" s="12"/>
      <c r="L300" s="13"/>
      <c r="M300" s="12">
        <v>0</v>
      </c>
      <c r="N300" s="13"/>
      <c r="O300" s="13"/>
      <c r="P300" s="12" t="s">
        <v>53</v>
      </c>
      <c r="Q300" s="12" t="s">
        <v>846</v>
      </c>
      <c r="R300" s="12" t="s">
        <v>2409</v>
      </c>
      <c r="S300" s="12" t="s">
        <v>3399</v>
      </c>
    </row>
    <row r="301" spans="1:19" ht="15.75" customHeight="1" thickBot="1" x14ac:dyDescent="0.25">
      <c r="A301" s="79" t="str">
        <f t="shared" si="4"/>
        <v>U-ARC159-RF</v>
      </c>
      <c r="B301" s="12" t="s">
        <v>17</v>
      </c>
      <c r="C301" s="46" t="s">
        <v>3816</v>
      </c>
      <c r="D301" s="12" t="s">
        <v>1904</v>
      </c>
      <c r="E301" s="12" t="s">
        <v>57</v>
      </c>
      <c r="F301" s="31" t="s">
        <v>20</v>
      </c>
      <c r="G301" s="12" t="s">
        <v>58</v>
      </c>
      <c r="H301" s="12" t="s">
        <v>59</v>
      </c>
      <c r="I301" s="16" t="s">
        <v>2411</v>
      </c>
      <c r="J301" s="12">
        <v>2</v>
      </c>
      <c r="K301" s="12">
        <v>1</v>
      </c>
      <c r="L301" s="12">
        <v>6</v>
      </c>
      <c r="M301" s="12">
        <v>3</v>
      </c>
      <c r="N301" s="13"/>
      <c r="O301" s="13"/>
      <c r="P301" s="12" t="s">
        <v>61</v>
      </c>
      <c r="Q301" s="12" t="s">
        <v>846</v>
      </c>
      <c r="R301" s="12" t="s">
        <v>2412</v>
      </c>
      <c r="S301" s="12" t="s">
        <v>3399</v>
      </c>
    </row>
    <row r="302" spans="1:19" ht="15.75" customHeight="1" thickBot="1" x14ac:dyDescent="0.25">
      <c r="A302" s="79" t="str">
        <f t="shared" si="4"/>
        <v>U-ARC159</v>
      </c>
      <c r="B302" s="12" t="s">
        <v>17</v>
      </c>
      <c r="C302" s="46" t="s">
        <v>3816</v>
      </c>
      <c r="D302" s="12" t="s">
        <v>1904</v>
      </c>
      <c r="E302" s="12" t="s">
        <v>29</v>
      </c>
      <c r="F302" s="31" t="s">
        <v>20</v>
      </c>
      <c r="G302" s="12" t="s">
        <v>58</v>
      </c>
      <c r="H302" s="12" t="s">
        <v>59</v>
      </c>
      <c r="I302" s="16" t="s">
        <v>2411</v>
      </c>
      <c r="J302" s="12">
        <v>2</v>
      </c>
      <c r="K302" s="12">
        <v>1</v>
      </c>
      <c r="L302" s="12">
        <v>6</v>
      </c>
      <c r="M302" s="12">
        <v>3</v>
      </c>
      <c r="N302" s="13"/>
      <c r="O302" s="13"/>
      <c r="P302" s="12" t="s">
        <v>61</v>
      </c>
      <c r="Q302" s="12" t="s">
        <v>846</v>
      </c>
      <c r="R302" s="12" t="s">
        <v>2412</v>
      </c>
      <c r="S302" s="12" t="s">
        <v>3399</v>
      </c>
    </row>
    <row r="303" spans="1:19" ht="15.75" customHeight="1" thickBot="1" x14ac:dyDescent="0.25">
      <c r="A303" s="79" t="str">
        <f t="shared" si="4"/>
        <v>U-ARC160-RF</v>
      </c>
      <c r="B303" s="12" t="s">
        <v>17</v>
      </c>
      <c r="C303" s="46" t="s">
        <v>3817</v>
      </c>
      <c r="D303" s="12" t="s">
        <v>1907</v>
      </c>
      <c r="E303" s="12" t="s">
        <v>57</v>
      </c>
      <c r="F303" s="31" t="s">
        <v>20</v>
      </c>
      <c r="G303" s="12" t="s">
        <v>78</v>
      </c>
      <c r="H303" s="13"/>
      <c r="I303" s="16" t="s">
        <v>2413</v>
      </c>
      <c r="J303" s="12">
        <v>1</v>
      </c>
      <c r="K303" s="12">
        <v>2</v>
      </c>
      <c r="L303" s="13"/>
      <c r="M303" s="13"/>
      <c r="N303" s="13"/>
      <c r="O303" s="13"/>
      <c r="P303" s="12" t="s">
        <v>61</v>
      </c>
      <c r="Q303" s="12" t="s">
        <v>846</v>
      </c>
      <c r="R303" s="12" t="s">
        <v>2414</v>
      </c>
      <c r="S303" s="12" t="s">
        <v>3399</v>
      </c>
    </row>
    <row r="304" spans="1:19" ht="15.75" customHeight="1" thickBot="1" x14ac:dyDescent="0.25">
      <c r="A304" s="79" t="str">
        <f t="shared" si="4"/>
        <v>U-ARC160</v>
      </c>
      <c r="B304" s="12" t="s">
        <v>17</v>
      </c>
      <c r="C304" s="46" t="s">
        <v>3817</v>
      </c>
      <c r="D304" s="12" t="s">
        <v>1907</v>
      </c>
      <c r="E304" s="12" t="s">
        <v>29</v>
      </c>
      <c r="F304" s="31" t="s">
        <v>20</v>
      </c>
      <c r="G304" s="12" t="s">
        <v>78</v>
      </c>
      <c r="H304" s="13"/>
      <c r="I304" s="16" t="s">
        <v>2415</v>
      </c>
      <c r="J304" s="12">
        <v>1</v>
      </c>
      <c r="K304" s="12">
        <v>2</v>
      </c>
      <c r="L304" s="13"/>
      <c r="M304" s="13"/>
      <c r="N304" s="13"/>
      <c r="O304" s="13"/>
      <c r="P304" s="12" t="s">
        <v>61</v>
      </c>
      <c r="Q304" s="12" t="s">
        <v>846</v>
      </c>
      <c r="R304" s="12" t="s">
        <v>2414</v>
      </c>
      <c r="S304" s="12" t="s">
        <v>3399</v>
      </c>
    </row>
    <row r="305" spans="1:19" ht="15.75" customHeight="1" thickBot="1" x14ac:dyDescent="0.25">
      <c r="A305" s="79" t="str">
        <f t="shared" si="4"/>
        <v>U-ARC161-RF</v>
      </c>
      <c r="B305" s="12" t="s">
        <v>17</v>
      </c>
      <c r="C305" s="46" t="s">
        <v>3818</v>
      </c>
      <c r="D305" s="12" t="s">
        <v>1911</v>
      </c>
      <c r="E305" s="12" t="s">
        <v>57</v>
      </c>
      <c r="F305" s="31" t="s">
        <v>20</v>
      </c>
      <c r="G305" s="12" t="s">
        <v>58</v>
      </c>
      <c r="H305" s="12" t="s">
        <v>59</v>
      </c>
      <c r="I305" s="16" t="s">
        <v>1912</v>
      </c>
      <c r="J305" s="12">
        <v>2</v>
      </c>
      <c r="K305" s="12">
        <v>3</v>
      </c>
      <c r="L305" s="12">
        <v>4</v>
      </c>
      <c r="M305" s="12">
        <v>2</v>
      </c>
      <c r="N305" s="13"/>
      <c r="O305" s="13"/>
      <c r="P305" s="12" t="s">
        <v>71</v>
      </c>
      <c r="Q305" s="12" t="s">
        <v>846</v>
      </c>
      <c r="R305" s="12" t="s">
        <v>2416</v>
      </c>
      <c r="S305" s="12" t="s">
        <v>3399</v>
      </c>
    </row>
    <row r="306" spans="1:19" ht="15.75" customHeight="1" thickBot="1" x14ac:dyDescent="0.25">
      <c r="A306" s="79" t="str">
        <f t="shared" si="4"/>
        <v>U-ARC161</v>
      </c>
      <c r="B306" s="12" t="s">
        <v>17</v>
      </c>
      <c r="C306" s="46" t="s">
        <v>3818</v>
      </c>
      <c r="D306" s="12" t="s">
        <v>1911</v>
      </c>
      <c r="E306" s="12" t="s">
        <v>29</v>
      </c>
      <c r="F306" s="31" t="s">
        <v>20</v>
      </c>
      <c r="G306" s="12" t="s">
        <v>58</v>
      </c>
      <c r="H306" s="12" t="s">
        <v>59</v>
      </c>
      <c r="I306" s="16" t="s">
        <v>1912</v>
      </c>
      <c r="J306" s="12">
        <v>2</v>
      </c>
      <c r="K306" s="12">
        <v>3</v>
      </c>
      <c r="L306" s="12">
        <v>4</v>
      </c>
      <c r="M306" s="12">
        <v>2</v>
      </c>
      <c r="N306" s="13"/>
      <c r="O306" s="13"/>
      <c r="P306" s="12" t="s">
        <v>71</v>
      </c>
      <c r="Q306" s="12" t="s">
        <v>846</v>
      </c>
      <c r="R306" s="12" t="s">
        <v>2416</v>
      </c>
      <c r="S306" s="12" t="s">
        <v>3399</v>
      </c>
    </row>
    <row r="307" spans="1:19" ht="15.75" customHeight="1" thickBot="1" x14ac:dyDescent="0.25">
      <c r="A307" s="79" t="str">
        <f t="shared" si="4"/>
        <v>U-ARC162-RF</v>
      </c>
      <c r="B307" s="12" t="s">
        <v>17</v>
      </c>
      <c r="C307" s="46" t="s">
        <v>3819</v>
      </c>
      <c r="D307" s="12" t="s">
        <v>1914</v>
      </c>
      <c r="E307" s="12" t="s">
        <v>57</v>
      </c>
      <c r="F307" s="31" t="s">
        <v>20</v>
      </c>
      <c r="G307" s="12" t="s">
        <v>58</v>
      </c>
      <c r="H307" s="12" t="s">
        <v>208</v>
      </c>
      <c r="I307" s="29" t="s">
        <v>2417</v>
      </c>
      <c r="J307" s="12">
        <v>0</v>
      </c>
      <c r="K307" s="12">
        <v>1</v>
      </c>
      <c r="L307" s="13"/>
      <c r="M307" s="12">
        <v>2</v>
      </c>
      <c r="N307" s="13"/>
      <c r="O307" s="13"/>
      <c r="P307" s="12" t="s">
        <v>71</v>
      </c>
      <c r="Q307" s="12" t="s">
        <v>846</v>
      </c>
      <c r="R307" s="12" t="s">
        <v>2418</v>
      </c>
      <c r="S307" s="12" t="s">
        <v>3399</v>
      </c>
    </row>
    <row r="308" spans="1:19" ht="15.75" customHeight="1" thickBot="1" x14ac:dyDescent="0.25">
      <c r="A308" s="79" t="str">
        <f t="shared" si="4"/>
        <v>U-ARC162</v>
      </c>
      <c r="B308" s="12" t="s">
        <v>17</v>
      </c>
      <c r="C308" s="46" t="s">
        <v>3819</v>
      </c>
      <c r="D308" s="12" t="s">
        <v>1914</v>
      </c>
      <c r="E308" s="12" t="s">
        <v>29</v>
      </c>
      <c r="F308" s="31" t="s">
        <v>20</v>
      </c>
      <c r="G308" s="12" t="s">
        <v>58</v>
      </c>
      <c r="H308" s="12" t="s">
        <v>208</v>
      </c>
      <c r="I308" s="29" t="s">
        <v>2419</v>
      </c>
      <c r="J308" s="12">
        <v>0</v>
      </c>
      <c r="K308" s="12">
        <v>1</v>
      </c>
      <c r="L308" s="13"/>
      <c r="M308" s="12">
        <v>2</v>
      </c>
      <c r="N308" s="13"/>
      <c r="O308" s="13"/>
      <c r="P308" s="12" t="s">
        <v>71</v>
      </c>
      <c r="Q308" s="12" t="s">
        <v>846</v>
      </c>
      <c r="R308" s="12" t="s">
        <v>2418</v>
      </c>
      <c r="S308" s="12" t="s">
        <v>3399</v>
      </c>
    </row>
    <row r="309" spans="1:19" ht="15.75" customHeight="1" thickBot="1" x14ac:dyDescent="0.25">
      <c r="A309" s="79" t="str">
        <f t="shared" si="4"/>
        <v>U-ARC163-RF</v>
      </c>
      <c r="B309" s="12" t="s">
        <v>17</v>
      </c>
      <c r="C309" s="46" t="s">
        <v>3820</v>
      </c>
      <c r="D309" s="12" t="s">
        <v>1916</v>
      </c>
      <c r="E309" s="12" t="s">
        <v>57</v>
      </c>
      <c r="F309" s="31" t="s">
        <v>20</v>
      </c>
      <c r="G309" s="12" t="s">
        <v>58</v>
      </c>
      <c r="H309" s="12" t="s">
        <v>639</v>
      </c>
      <c r="I309" s="29" t="s">
        <v>2420</v>
      </c>
      <c r="J309" s="12">
        <v>0</v>
      </c>
      <c r="K309" s="12">
        <v>3</v>
      </c>
      <c r="L309" s="13"/>
      <c r="M309" s="13"/>
      <c r="N309" s="13"/>
      <c r="O309" s="13"/>
      <c r="P309" s="12" t="s">
        <v>71</v>
      </c>
      <c r="Q309" s="12" t="s">
        <v>846</v>
      </c>
      <c r="R309" s="12" t="s">
        <v>2421</v>
      </c>
      <c r="S309" s="12" t="s">
        <v>3399</v>
      </c>
    </row>
    <row r="310" spans="1:19" ht="15.75" customHeight="1" thickBot="1" x14ac:dyDescent="0.25">
      <c r="A310" s="79" t="str">
        <f t="shared" si="4"/>
        <v>U-ARC163</v>
      </c>
      <c r="B310" s="12" t="s">
        <v>17</v>
      </c>
      <c r="C310" s="46" t="s">
        <v>3820</v>
      </c>
      <c r="D310" s="12" t="s">
        <v>1916</v>
      </c>
      <c r="E310" s="12" t="s">
        <v>29</v>
      </c>
      <c r="F310" s="31" t="s">
        <v>20</v>
      </c>
      <c r="G310" s="12" t="s">
        <v>58</v>
      </c>
      <c r="H310" s="12" t="s">
        <v>639</v>
      </c>
      <c r="I310" s="29" t="s">
        <v>2422</v>
      </c>
      <c r="J310" s="12">
        <v>0</v>
      </c>
      <c r="K310" s="12">
        <v>3</v>
      </c>
      <c r="L310" s="13"/>
      <c r="M310" s="13"/>
      <c r="N310" s="13"/>
      <c r="O310" s="13"/>
      <c r="P310" s="12" t="s">
        <v>71</v>
      </c>
      <c r="Q310" s="12" t="s">
        <v>846</v>
      </c>
      <c r="R310" s="12" t="s">
        <v>2421</v>
      </c>
      <c r="S310" s="12" t="s">
        <v>3399</v>
      </c>
    </row>
    <row r="311" spans="1:19" ht="15.75" customHeight="1" thickBot="1" x14ac:dyDescent="0.25">
      <c r="A311" s="79" t="str">
        <f t="shared" si="4"/>
        <v>U-ARC164-RF</v>
      </c>
      <c r="B311" s="12" t="s">
        <v>17</v>
      </c>
      <c r="C311" s="46" t="s">
        <v>3821</v>
      </c>
      <c r="D311" s="12" t="s">
        <v>1920</v>
      </c>
      <c r="E311" s="12" t="s">
        <v>57</v>
      </c>
      <c r="F311" s="31" t="s">
        <v>20</v>
      </c>
      <c r="G311" s="12" t="s">
        <v>58</v>
      </c>
      <c r="H311" s="12" t="s">
        <v>59</v>
      </c>
      <c r="I311" s="16" t="s">
        <v>4862</v>
      </c>
      <c r="J311" s="12">
        <v>1</v>
      </c>
      <c r="K311" s="12">
        <v>1</v>
      </c>
      <c r="L311" s="12">
        <v>4</v>
      </c>
      <c r="M311" s="12">
        <v>2</v>
      </c>
      <c r="N311" s="13"/>
      <c r="O311" s="13"/>
      <c r="P311" s="12" t="s">
        <v>83</v>
      </c>
      <c r="Q311" s="12" t="s">
        <v>846</v>
      </c>
      <c r="R311" s="12" t="s">
        <v>2423</v>
      </c>
      <c r="S311" s="12" t="s">
        <v>3399</v>
      </c>
    </row>
    <row r="312" spans="1:19" ht="15.75" customHeight="1" thickBot="1" x14ac:dyDescent="0.25">
      <c r="A312" s="79" t="str">
        <f t="shared" si="4"/>
        <v>U-ARC164</v>
      </c>
      <c r="B312" s="12" t="s">
        <v>17</v>
      </c>
      <c r="C312" s="46" t="s">
        <v>3821</v>
      </c>
      <c r="D312" s="12" t="s">
        <v>1920</v>
      </c>
      <c r="E312" s="12" t="s">
        <v>29</v>
      </c>
      <c r="F312" s="31" t="s">
        <v>20</v>
      </c>
      <c r="G312" s="12" t="s">
        <v>58</v>
      </c>
      <c r="H312" s="12" t="s">
        <v>59</v>
      </c>
      <c r="I312" s="16" t="s">
        <v>4862</v>
      </c>
      <c r="J312" s="12">
        <v>1</v>
      </c>
      <c r="K312" s="12">
        <v>1</v>
      </c>
      <c r="L312" s="12">
        <v>4</v>
      </c>
      <c r="M312" s="12">
        <v>2</v>
      </c>
      <c r="N312" s="13"/>
      <c r="O312" s="13"/>
      <c r="P312" s="12" t="s">
        <v>83</v>
      </c>
      <c r="Q312" s="12" t="s">
        <v>846</v>
      </c>
      <c r="R312" s="12" t="s">
        <v>2423</v>
      </c>
      <c r="S312" s="12" t="s">
        <v>3399</v>
      </c>
    </row>
    <row r="313" spans="1:19" ht="15.75" customHeight="1" thickBot="1" x14ac:dyDescent="0.25">
      <c r="A313" s="79" t="str">
        <f t="shared" si="4"/>
        <v>U-ARC165-RF</v>
      </c>
      <c r="B313" s="12" t="s">
        <v>17</v>
      </c>
      <c r="C313" s="46" t="s">
        <v>3822</v>
      </c>
      <c r="D313" s="12" t="s">
        <v>1922</v>
      </c>
      <c r="E313" s="12" t="s">
        <v>57</v>
      </c>
      <c r="F313" s="31" t="s">
        <v>20</v>
      </c>
      <c r="G313" s="12" t="s">
        <v>58</v>
      </c>
      <c r="H313" s="12" t="s">
        <v>59</v>
      </c>
      <c r="I313" s="16" t="s">
        <v>4862</v>
      </c>
      <c r="J313" s="12">
        <v>1</v>
      </c>
      <c r="K313" s="12">
        <v>2</v>
      </c>
      <c r="L313" s="12">
        <v>3</v>
      </c>
      <c r="M313" s="12">
        <v>2</v>
      </c>
      <c r="N313" s="13"/>
      <c r="O313" s="13"/>
      <c r="P313" s="12" t="s">
        <v>83</v>
      </c>
      <c r="Q313" s="12" t="s">
        <v>846</v>
      </c>
      <c r="R313" s="12" t="s">
        <v>2424</v>
      </c>
      <c r="S313" s="12" t="s">
        <v>3399</v>
      </c>
    </row>
    <row r="314" spans="1:19" ht="15.75" customHeight="1" thickBot="1" x14ac:dyDescent="0.25">
      <c r="A314" s="79" t="str">
        <f t="shared" si="4"/>
        <v>U-ARC165</v>
      </c>
      <c r="B314" s="12" t="s">
        <v>17</v>
      </c>
      <c r="C314" s="46" t="s">
        <v>3822</v>
      </c>
      <c r="D314" s="12" t="s">
        <v>1922</v>
      </c>
      <c r="E314" s="12" t="s">
        <v>29</v>
      </c>
      <c r="F314" s="31" t="s">
        <v>20</v>
      </c>
      <c r="G314" s="12" t="s">
        <v>58</v>
      </c>
      <c r="H314" s="12" t="s">
        <v>59</v>
      </c>
      <c r="I314" s="16" t="s">
        <v>4862</v>
      </c>
      <c r="J314" s="12">
        <v>1</v>
      </c>
      <c r="K314" s="12">
        <v>2</v>
      </c>
      <c r="L314" s="12">
        <v>3</v>
      </c>
      <c r="M314" s="12">
        <v>2</v>
      </c>
      <c r="N314" s="13"/>
      <c r="O314" s="13"/>
      <c r="P314" s="12" t="s">
        <v>83</v>
      </c>
      <c r="Q314" s="12" t="s">
        <v>846</v>
      </c>
      <c r="R314" s="12" t="s">
        <v>2424</v>
      </c>
      <c r="S314" s="12" t="s">
        <v>3399</v>
      </c>
    </row>
    <row r="315" spans="1:19" ht="15.75" customHeight="1" thickBot="1" x14ac:dyDescent="0.25">
      <c r="A315" s="79" t="str">
        <f t="shared" si="4"/>
        <v>U-ARC166-RF</v>
      </c>
      <c r="B315" s="12" t="s">
        <v>17</v>
      </c>
      <c r="C315" s="46" t="s">
        <v>3823</v>
      </c>
      <c r="D315" s="12" t="s">
        <v>1924</v>
      </c>
      <c r="E315" s="12" t="s">
        <v>57</v>
      </c>
      <c r="F315" s="31" t="s">
        <v>20</v>
      </c>
      <c r="G315" s="12" t="s">
        <v>58</v>
      </c>
      <c r="H315" s="12" t="s">
        <v>59</v>
      </c>
      <c r="I315" s="16" t="s">
        <v>4862</v>
      </c>
      <c r="J315" s="12">
        <v>1</v>
      </c>
      <c r="K315" s="12">
        <v>3</v>
      </c>
      <c r="L315" s="12">
        <v>2</v>
      </c>
      <c r="M315" s="12">
        <v>2</v>
      </c>
      <c r="N315" s="13"/>
      <c r="O315" s="13"/>
      <c r="P315" s="12" t="s">
        <v>83</v>
      </c>
      <c r="Q315" s="12" t="s">
        <v>846</v>
      </c>
      <c r="R315" s="12" t="s">
        <v>2425</v>
      </c>
      <c r="S315" s="12" t="s">
        <v>3399</v>
      </c>
    </row>
    <row r="316" spans="1:19" ht="15.75" customHeight="1" thickBot="1" x14ac:dyDescent="0.25">
      <c r="A316" s="79" t="str">
        <f t="shared" si="4"/>
        <v>U-ARC166</v>
      </c>
      <c r="B316" s="12" t="s">
        <v>17</v>
      </c>
      <c r="C316" s="46" t="s">
        <v>3823</v>
      </c>
      <c r="D316" s="12" t="s">
        <v>1924</v>
      </c>
      <c r="E316" s="12" t="s">
        <v>29</v>
      </c>
      <c r="F316" s="31" t="s">
        <v>20</v>
      </c>
      <c r="G316" s="12" t="s">
        <v>58</v>
      </c>
      <c r="H316" s="12" t="s">
        <v>59</v>
      </c>
      <c r="I316" s="16" t="s">
        <v>4862</v>
      </c>
      <c r="J316" s="12">
        <v>1</v>
      </c>
      <c r="K316" s="12">
        <v>3</v>
      </c>
      <c r="L316" s="12">
        <v>2</v>
      </c>
      <c r="M316" s="12">
        <v>2</v>
      </c>
      <c r="N316" s="13"/>
      <c r="O316" s="13"/>
      <c r="P316" s="12" t="s">
        <v>83</v>
      </c>
      <c r="Q316" s="12" t="s">
        <v>846</v>
      </c>
      <c r="R316" s="12" t="s">
        <v>2425</v>
      </c>
      <c r="S316" s="12" t="s">
        <v>3399</v>
      </c>
    </row>
    <row r="317" spans="1:19" ht="15.75" customHeight="1" thickBot="1" x14ac:dyDescent="0.25">
      <c r="A317" s="79" t="str">
        <f t="shared" si="4"/>
        <v>U-ARC167-RF</v>
      </c>
      <c r="B317" s="12" t="s">
        <v>17</v>
      </c>
      <c r="C317" s="46" t="s">
        <v>3824</v>
      </c>
      <c r="D317" s="12" t="s">
        <v>1926</v>
      </c>
      <c r="E317" s="12" t="s">
        <v>57</v>
      </c>
      <c r="F317" s="31" t="s">
        <v>20</v>
      </c>
      <c r="G317" s="12" t="s">
        <v>58</v>
      </c>
      <c r="H317" s="12" t="s">
        <v>208</v>
      </c>
      <c r="I317" s="32" t="s">
        <v>2426</v>
      </c>
      <c r="J317" s="12">
        <v>2</v>
      </c>
      <c r="K317" s="12">
        <v>1</v>
      </c>
      <c r="L317" s="13"/>
      <c r="M317" s="12">
        <v>2</v>
      </c>
      <c r="N317" s="13"/>
      <c r="O317" s="13"/>
      <c r="P317" s="12" t="s">
        <v>83</v>
      </c>
      <c r="Q317" s="12" t="s">
        <v>846</v>
      </c>
      <c r="R317" s="12" t="s">
        <v>2427</v>
      </c>
      <c r="S317" s="12" t="s">
        <v>3399</v>
      </c>
    </row>
    <row r="318" spans="1:19" ht="15.75" customHeight="1" thickBot="1" x14ac:dyDescent="0.25">
      <c r="A318" s="79" t="str">
        <f t="shared" si="4"/>
        <v>U-ARC167</v>
      </c>
      <c r="B318" s="12" t="s">
        <v>17</v>
      </c>
      <c r="C318" s="46" t="s">
        <v>3824</v>
      </c>
      <c r="D318" s="12" t="s">
        <v>1926</v>
      </c>
      <c r="E318" s="12" t="s">
        <v>29</v>
      </c>
      <c r="F318" s="31" t="s">
        <v>20</v>
      </c>
      <c r="G318" s="12" t="s">
        <v>58</v>
      </c>
      <c r="H318" s="12" t="s">
        <v>208</v>
      </c>
      <c r="I318" s="32" t="s">
        <v>2428</v>
      </c>
      <c r="J318" s="12">
        <v>2</v>
      </c>
      <c r="K318" s="12">
        <v>1</v>
      </c>
      <c r="L318" s="13"/>
      <c r="M318" s="12">
        <v>2</v>
      </c>
      <c r="N318" s="13"/>
      <c r="O318" s="13"/>
      <c r="P318" s="12" t="s">
        <v>83</v>
      </c>
      <c r="Q318" s="12" t="s">
        <v>846</v>
      </c>
      <c r="R318" s="12" t="s">
        <v>2427</v>
      </c>
      <c r="S318" s="12" t="s">
        <v>3399</v>
      </c>
    </row>
    <row r="319" spans="1:19" ht="15.75" customHeight="1" thickBot="1" x14ac:dyDescent="0.25">
      <c r="A319" s="79" t="str">
        <f t="shared" si="4"/>
        <v>U-ARC168-RF</v>
      </c>
      <c r="B319" s="12" t="s">
        <v>17</v>
      </c>
      <c r="C319" s="46" t="s">
        <v>3825</v>
      </c>
      <c r="D319" s="12" t="s">
        <v>1930</v>
      </c>
      <c r="E319" s="12" t="s">
        <v>57</v>
      </c>
      <c r="F319" s="31" t="s">
        <v>20</v>
      </c>
      <c r="G319" s="12" t="s">
        <v>58</v>
      </c>
      <c r="H319" s="12" t="s">
        <v>208</v>
      </c>
      <c r="I319" s="32" t="s">
        <v>2429</v>
      </c>
      <c r="J319" s="12">
        <v>2</v>
      </c>
      <c r="K319" s="12">
        <v>2</v>
      </c>
      <c r="L319" s="13"/>
      <c r="M319" s="12">
        <v>2</v>
      </c>
      <c r="N319" s="13"/>
      <c r="O319" s="13"/>
      <c r="P319" s="12" t="s">
        <v>83</v>
      </c>
      <c r="Q319" s="12" t="s">
        <v>846</v>
      </c>
      <c r="R319" s="12" t="s">
        <v>2430</v>
      </c>
      <c r="S319" s="12" t="s">
        <v>3399</v>
      </c>
    </row>
    <row r="320" spans="1:19" ht="15.75" customHeight="1" thickBot="1" x14ac:dyDescent="0.25">
      <c r="A320" s="79" t="str">
        <f t="shared" si="4"/>
        <v>U-ARC168</v>
      </c>
      <c r="B320" s="12" t="s">
        <v>17</v>
      </c>
      <c r="C320" s="46" t="s">
        <v>3825</v>
      </c>
      <c r="D320" s="12" t="s">
        <v>1930</v>
      </c>
      <c r="E320" s="12" t="s">
        <v>29</v>
      </c>
      <c r="F320" s="31" t="s">
        <v>20</v>
      </c>
      <c r="G320" s="12" t="s">
        <v>58</v>
      </c>
      <c r="H320" s="12" t="s">
        <v>208</v>
      </c>
      <c r="I320" s="32" t="s">
        <v>2431</v>
      </c>
      <c r="J320" s="12">
        <v>2</v>
      </c>
      <c r="K320" s="12">
        <v>2</v>
      </c>
      <c r="L320" s="13"/>
      <c r="M320" s="12">
        <v>2</v>
      </c>
      <c r="N320" s="13"/>
      <c r="O320" s="13"/>
      <c r="P320" s="12" t="s">
        <v>83</v>
      </c>
      <c r="Q320" s="12" t="s">
        <v>846</v>
      </c>
      <c r="R320" s="12" t="s">
        <v>2430</v>
      </c>
      <c r="S320" s="12" t="s">
        <v>3399</v>
      </c>
    </row>
    <row r="321" spans="1:19" ht="15.75" customHeight="1" thickBot="1" x14ac:dyDescent="0.25">
      <c r="A321" s="79" t="str">
        <f t="shared" si="4"/>
        <v>U-ARC169-RF</v>
      </c>
      <c r="B321" s="12" t="s">
        <v>17</v>
      </c>
      <c r="C321" s="46" t="s">
        <v>3826</v>
      </c>
      <c r="D321" s="12" t="s">
        <v>1934</v>
      </c>
      <c r="E321" s="12" t="s">
        <v>57</v>
      </c>
      <c r="F321" s="31" t="s">
        <v>20</v>
      </c>
      <c r="G321" s="12" t="s">
        <v>58</v>
      </c>
      <c r="H321" s="12" t="s">
        <v>208</v>
      </c>
      <c r="I321" s="32" t="s">
        <v>2432</v>
      </c>
      <c r="J321" s="12">
        <v>2</v>
      </c>
      <c r="K321" s="12">
        <v>3</v>
      </c>
      <c r="L321" s="13"/>
      <c r="M321" s="12">
        <v>2</v>
      </c>
      <c r="N321" s="13"/>
      <c r="O321" s="13"/>
      <c r="P321" s="12" t="s">
        <v>83</v>
      </c>
      <c r="Q321" s="12" t="s">
        <v>846</v>
      </c>
      <c r="R321" s="12" t="s">
        <v>2433</v>
      </c>
      <c r="S321" s="12" t="s">
        <v>3399</v>
      </c>
    </row>
    <row r="322" spans="1:19" ht="15.75" customHeight="1" thickBot="1" x14ac:dyDescent="0.25">
      <c r="A322" s="79" t="str">
        <f t="shared" si="4"/>
        <v>U-ARC169</v>
      </c>
      <c r="B322" s="12" t="s">
        <v>17</v>
      </c>
      <c r="C322" s="46" t="s">
        <v>3826</v>
      </c>
      <c r="D322" s="12" t="s">
        <v>1934</v>
      </c>
      <c r="E322" s="12" t="s">
        <v>29</v>
      </c>
      <c r="F322" s="31" t="s">
        <v>20</v>
      </c>
      <c r="G322" s="12" t="s">
        <v>58</v>
      </c>
      <c r="H322" s="12" t="s">
        <v>208</v>
      </c>
      <c r="I322" s="32" t="s">
        <v>2434</v>
      </c>
      <c r="J322" s="12">
        <v>2</v>
      </c>
      <c r="K322" s="12">
        <v>3</v>
      </c>
      <c r="L322" s="13"/>
      <c r="M322" s="12">
        <v>2</v>
      </c>
      <c r="N322" s="13"/>
      <c r="O322" s="13"/>
      <c r="P322" s="12" t="s">
        <v>83</v>
      </c>
      <c r="Q322" s="12" t="s">
        <v>846</v>
      </c>
      <c r="R322" s="12" t="s">
        <v>2433</v>
      </c>
      <c r="S322" s="12" t="s">
        <v>3399</v>
      </c>
    </row>
    <row r="323" spans="1:19" ht="15.75" customHeight="1" thickBot="1" x14ac:dyDescent="0.25">
      <c r="A323" s="79" t="str">
        <f t="shared" si="4"/>
        <v>U-ARC170-RF</v>
      </c>
      <c r="B323" s="12" t="s">
        <v>17</v>
      </c>
      <c r="C323" s="46" t="s">
        <v>3827</v>
      </c>
      <c r="D323" s="12" t="s">
        <v>1938</v>
      </c>
      <c r="E323" s="12" t="s">
        <v>57</v>
      </c>
      <c r="F323" s="31" t="s">
        <v>20</v>
      </c>
      <c r="G323" s="12" t="s">
        <v>58</v>
      </c>
      <c r="H323" s="13"/>
      <c r="I323" s="16" t="s">
        <v>2435</v>
      </c>
      <c r="J323" s="12">
        <v>0</v>
      </c>
      <c r="K323" s="12">
        <v>1</v>
      </c>
      <c r="L323" s="13"/>
      <c r="M323" s="12">
        <v>2</v>
      </c>
      <c r="N323" s="13"/>
      <c r="O323" s="13"/>
      <c r="P323" s="12" t="s">
        <v>83</v>
      </c>
      <c r="Q323" s="12" t="s">
        <v>846</v>
      </c>
      <c r="R323" s="12" t="s">
        <v>2436</v>
      </c>
      <c r="S323" s="12" t="s">
        <v>3399</v>
      </c>
    </row>
    <row r="324" spans="1:19" ht="15.75" customHeight="1" thickBot="1" x14ac:dyDescent="0.25">
      <c r="A324" s="79" t="str">
        <f t="shared" si="4"/>
        <v>U-ARC170</v>
      </c>
      <c r="B324" s="12" t="s">
        <v>17</v>
      </c>
      <c r="C324" s="46" t="s">
        <v>3827</v>
      </c>
      <c r="D324" s="12" t="s">
        <v>1938</v>
      </c>
      <c r="E324" s="12" t="s">
        <v>29</v>
      </c>
      <c r="F324" s="31" t="s">
        <v>20</v>
      </c>
      <c r="G324" s="12" t="s">
        <v>58</v>
      </c>
      <c r="H324" s="13"/>
      <c r="I324" s="16" t="s">
        <v>2437</v>
      </c>
      <c r="J324" s="12">
        <v>0</v>
      </c>
      <c r="K324" s="12">
        <v>1</v>
      </c>
      <c r="L324" s="13"/>
      <c r="M324" s="12">
        <v>2</v>
      </c>
      <c r="N324" s="13"/>
      <c r="O324" s="13"/>
      <c r="P324" s="12" t="s">
        <v>83</v>
      </c>
      <c r="Q324" s="12" t="s">
        <v>846</v>
      </c>
      <c r="R324" s="12" t="s">
        <v>2436</v>
      </c>
      <c r="S324" s="12" t="s">
        <v>3399</v>
      </c>
    </row>
    <row r="325" spans="1:19" ht="15.75" customHeight="1" thickBot="1" x14ac:dyDescent="0.25">
      <c r="A325" s="79" t="str">
        <f t="shared" si="4"/>
        <v>U-ARC171-RF</v>
      </c>
      <c r="B325" s="12" t="s">
        <v>17</v>
      </c>
      <c r="C325" s="46" t="s">
        <v>3828</v>
      </c>
      <c r="D325" s="12" t="s">
        <v>1942</v>
      </c>
      <c r="E325" s="12" t="s">
        <v>57</v>
      </c>
      <c r="F325" s="31" t="s">
        <v>20</v>
      </c>
      <c r="G325" s="12" t="s">
        <v>58</v>
      </c>
      <c r="H325" s="13"/>
      <c r="I325" s="16" t="s">
        <v>2438</v>
      </c>
      <c r="J325" s="12">
        <v>0</v>
      </c>
      <c r="K325" s="12">
        <v>2</v>
      </c>
      <c r="L325" s="13"/>
      <c r="M325" s="12">
        <v>2</v>
      </c>
      <c r="N325" s="13"/>
      <c r="O325" s="13"/>
      <c r="P325" s="12" t="s">
        <v>83</v>
      </c>
      <c r="Q325" s="12" t="s">
        <v>846</v>
      </c>
      <c r="R325" s="12" t="s">
        <v>2439</v>
      </c>
      <c r="S325" s="12" t="s">
        <v>3399</v>
      </c>
    </row>
    <row r="326" spans="1:19" ht="15.75" customHeight="1" thickBot="1" x14ac:dyDescent="0.25">
      <c r="A326" s="79" t="str">
        <f t="shared" si="4"/>
        <v>U-ARC171</v>
      </c>
      <c r="B326" s="12" t="s">
        <v>17</v>
      </c>
      <c r="C326" s="46" t="s">
        <v>3828</v>
      </c>
      <c r="D326" s="12" t="s">
        <v>1942</v>
      </c>
      <c r="E326" s="12" t="s">
        <v>29</v>
      </c>
      <c r="F326" s="31" t="s">
        <v>20</v>
      </c>
      <c r="G326" s="12" t="s">
        <v>58</v>
      </c>
      <c r="H326" s="13"/>
      <c r="I326" s="16" t="s">
        <v>2440</v>
      </c>
      <c r="J326" s="12">
        <v>0</v>
      </c>
      <c r="K326" s="12">
        <v>2</v>
      </c>
      <c r="L326" s="13"/>
      <c r="M326" s="12">
        <v>2</v>
      </c>
      <c r="N326" s="13"/>
      <c r="O326" s="13"/>
      <c r="P326" s="12" t="s">
        <v>83</v>
      </c>
      <c r="Q326" s="12" t="s">
        <v>846</v>
      </c>
      <c r="R326" s="12" t="s">
        <v>2439</v>
      </c>
      <c r="S326" s="12" t="s">
        <v>3399</v>
      </c>
    </row>
    <row r="327" spans="1:19" ht="15.75" customHeight="1" thickBot="1" x14ac:dyDescent="0.25">
      <c r="A327" s="79" t="str">
        <f t="shared" ref="A327:A390" si="5">"U-"&amp;LEFT(R327,6)&amp;IF(E327="Cold Foil","-CF",IF(E327="Rainbow Foil","-RF",IF(E327="Cold Foil - Golden","-GF",IF(E327="Extended Art Rainbow Foil", "-EA",""))))</f>
        <v>U-ARC172-RF</v>
      </c>
      <c r="B327" s="12" t="s">
        <v>17</v>
      </c>
      <c r="C327" s="46" t="s">
        <v>3829</v>
      </c>
      <c r="D327" s="12" t="s">
        <v>1946</v>
      </c>
      <c r="E327" s="12" t="s">
        <v>57</v>
      </c>
      <c r="F327" s="31" t="s">
        <v>20</v>
      </c>
      <c r="G327" s="12" t="s">
        <v>58</v>
      </c>
      <c r="H327" s="13"/>
      <c r="I327" s="16" t="s">
        <v>2441</v>
      </c>
      <c r="J327" s="12">
        <v>0</v>
      </c>
      <c r="K327" s="12">
        <v>3</v>
      </c>
      <c r="L327" s="13"/>
      <c r="M327" s="12">
        <v>2</v>
      </c>
      <c r="N327" s="13"/>
      <c r="O327" s="13"/>
      <c r="P327" s="12" t="s">
        <v>83</v>
      </c>
      <c r="Q327" s="12" t="s">
        <v>846</v>
      </c>
      <c r="R327" s="12" t="s">
        <v>2442</v>
      </c>
      <c r="S327" s="12" t="s">
        <v>3399</v>
      </c>
    </row>
    <row r="328" spans="1:19" ht="15.75" customHeight="1" thickBot="1" x14ac:dyDescent="0.25">
      <c r="A328" s="79" t="str">
        <f t="shared" si="5"/>
        <v>U-ARC172</v>
      </c>
      <c r="B328" s="12" t="s">
        <v>17</v>
      </c>
      <c r="C328" s="46" t="s">
        <v>3829</v>
      </c>
      <c r="D328" s="12" t="s">
        <v>1946</v>
      </c>
      <c r="E328" s="12" t="s">
        <v>29</v>
      </c>
      <c r="F328" s="31" t="s">
        <v>20</v>
      </c>
      <c r="G328" s="12" t="s">
        <v>58</v>
      </c>
      <c r="H328" s="13"/>
      <c r="I328" s="16" t="s">
        <v>2443</v>
      </c>
      <c r="J328" s="12">
        <v>0</v>
      </c>
      <c r="K328" s="12">
        <v>3</v>
      </c>
      <c r="L328" s="13"/>
      <c r="M328" s="12">
        <v>2</v>
      </c>
      <c r="N328" s="13"/>
      <c r="O328" s="13"/>
      <c r="P328" s="12" t="s">
        <v>83</v>
      </c>
      <c r="Q328" s="12" t="s">
        <v>846</v>
      </c>
      <c r="R328" s="12" t="s">
        <v>2442</v>
      </c>
      <c r="S328" s="12" t="s">
        <v>3399</v>
      </c>
    </row>
    <row r="329" spans="1:19" ht="15.75" customHeight="1" thickBot="1" x14ac:dyDescent="0.25">
      <c r="A329" s="79" t="str">
        <f t="shared" si="5"/>
        <v>U-ARC173-RF</v>
      </c>
      <c r="B329" s="12" t="s">
        <v>17</v>
      </c>
      <c r="C329" s="46" t="s">
        <v>3830</v>
      </c>
      <c r="D329" s="12" t="s">
        <v>1950</v>
      </c>
      <c r="E329" s="12" t="s">
        <v>57</v>
      </c>
      <c r="F329" s="31" t="s">
        <v>20</v>
      </c>
      <c r="G329" s="12" t="s">
        <v>78</v>
      </c>
      <c r="H329" s="13"/>
      <c r="I329" s="16" t="s">
        <v>2444</v>
      </c>
      <c r="J329" s="12">
        <v>1</v>
      </c>
      <c r="K329" s="12">
        <v>1</v>
      </c>
      <c r="L329" s="13"/>
      <c r="M329" s="13"/>
      <c r="N329" s="13"/>
      <c r="O329" s="13"/>
      <c r="P329" s="12" t="s">
        <v>83</v>
      </c>
      <c r="Q329" s="12" t="s">
        <v>846</v>
      </c>
      <c r="R329" s="12" t="s">
        <v>2445</v>
      </c>
      <c r="S329" s="12" t="s">
        <v>3399</v>
      </c>
    </row>
    <row r="330" spans="1:19" ht="15.75" customHeight="1" thickBot="1" x14ac:dyDescent="0.25">
      <c r="A330" s="79" t="str">
        <f t="shared" si="5"/>
        <v>U-ARC173</v>
      </c>
      <c r="B330" s="12" t="s">
        <v>17</v>
      </c>
      <c r="C330" s="46" t="s">
        <v>3830</v>
      </c>
      <c r="D330" s="12" t="s">
        <v>1950</v>
      </c>
      <c r="E330" s="12" t="s">
        <v>29</v>
      </c>
      <c r="F330" s="31" t="s">
        <v>20</v>
      </c>
      <c r="G330" s="12" t="s">
        <v>78</v>
      </c>
      <c r="H330" s="13"/>
      <c r="I330" s="16" t="s">
        <v>2446</v>
      </c>
      <c r="J330" s="12">
        <v>1</v>
      </c>
      <c r="K330" s="12">
        <v>1</v>
      </c>
      <c r="L330" s="13"/>
      <c r="M330" s="13"/>
      <c r="N330" s="13"/>
      <c r="O330" s="13"/>
      <c r="P330" s="12" t="s">
        <v>83</v>
      </c>
      <c r="Q330" s="12" t="s">
        <v>846</v>
      </c>
      <c r="R330" s="12" t="s">
        <v>2445</v>
      </c>
      <c r="S330" s="12" t="s">
        <v>3399</v>
      </c>
    </row>
    <row r="331" spans="1:19" ht="15.75" customHeight="1" thickBot="1" x14ac:dyDescent="0.25">
      <c r="A331" s="79" t="str">
        <f t="shared" si="5"/>
        <v>U-ARC174-RF</v>
      </c>
      <c r="B331" s="12" t="s">
        <v>17</v>
      </c>
      <c r="C331" s="46" t="s">
        <v>3831</v>
      </c>
      <c r="D331" s="12" t="s">
        <v>1954</v>
      </c>
      <c r="E331" s="12" t="s">
        <v>57</v>
      </c>
      <c r="F331" s="31" t="s">
        <v>20</v>
      </c>
      <c r="G331" s="12" t="s">
        <v>78</v>
      </c>
      <c r="H331" s="13"/>
      <c r="I331" s="16" t="s">
        <v>2447</v>
      </c>
      <c r="J331" s="12">
        <v>1</v>
      </c>
      <c r="K331" s="12">
        <v>2</v>
      </c>
      <c r="L331" s="13"/>
      <c r="M331" s="13"/>
      <c r="N331" s="13"/>
      <c r="O331" s="13"/>
      <c r="P331" s="12" t="s">
        <v>83</v>
      </c>
      <c r="Q331" s="12" t="s">
        <v>846</v>
      </c>
      <c r="R331" s="12" t="s">
        <v>2448</v>
      </c>
      <c r="S331" s="12" t="s">
        <v>3399</v>
      </c>
    </row>
    <row r="332" spans="1:19" ht="15.75" customHeight="1" thickBot="1" x14ac:dyDescent="0.25">
      <c r="A332" s="79" t="str">
        <f t="shared" si="5"/>
        <v>U-ARC174</v>
      </c>
      <c r="B332" s="12" t="s">
        <v>17</v>
      </c>
      <c r="C332" s="46" t="s">
        <v>3831</v>
      </c>
      <c r="D332" s="12" t="s">
        <v>1954</v>
      </c>
      <c r="E332" s="12" t="s">
        <v>29</v>
      </c>
      <c r="F332" s="31" t="s">
        <v>20</v>
      </c>
      <c r="G332" s="12" t="s">
        <v>78</v>
      </c>
      <c r="H332" s="13"/>
      <c r="I332" s="16" t="s">
        <v>2449</v>
      </c>
      <c r="J332" s="12">
        <v>1</v>
      </c>
      <c r="K332" s="12">
        <v>2</v>
      </c>
      <c r="L332" s="13"/>
      <c r="M332" s="13"/>
      <c r="N332" s="13"/>
      <c r="O332" s="13"/>
      <c r="P332" s="12" t="s">
        <v>83</v>
      </c>
      <c r="Q332" s="12" t="s">
        <v>846</v>
      </c>
      <c r="R332" s="12" t="s">
        <v>2448</v>
      </c>
      <c r="S332" s="12" t="s">
        <v>3399</v>
      </c>
    </row>
    <row r="333" spans="1:19" ht="15.75" customHeight="1" thickBot="1" x14ac:dyDescent="0.25">
      <c r="A333" s="79" t="str">
        <f t="shared" si="5"/>
        <v>U-ARC175-RF</v>
      </c>
      <c r="B333" s="12" t="s">
        <v>17</v>
      </c>
      <c r="C333" s="46" t="s">
        <v>3832</v>
      </c>
      <c r="D333" s="12" t="s">
        <v>1958</v>
      </c>
      <c r="E333" s="12" t="s">
        <v>57</v>
      </c>
      <c r="F333" s="31" t="s">
        <v>20</v>
      </c>
      <c r="G333" s="12" t="s">
        <v>78</v>
      </c>
      <c r="H333" s="13"/>
      <c r="I333" s="16" t="s">
        <v>2450</v>
      </c>
      <c r="J333" s="12">
        <v>1</v>
      </c>
      <c r="K333" s="12">
        <v>3</v>
      </c>
      <c r="L333" s="13"/>
      <c r="M333" s="13"/>
      <c r="N333" s="13"/>
      <c r="O333" s="13"/>
      <c r="P333" s="12" t="s">
        <v>83</v>
      </c>
      <c r="Q333" s="12" t="s">
        <v>846</v>
      </c>
      <c r="R333" s="12" t="s">
        <v>2451</v>
      </c>
      <c r="S333" s="12" t="s">
        <v>3399</v>
      </c>
    </row>
    <row r="334" spans="1:19" ht="15.75" customHeight="1" thickBot="1" x14ac:dyDescent="0.25">
      <c r="A334" s="79" t="str">
        <f t="shared" si="5"/>
        <v>U-ARC175</v>
      </c>
      <c r="B334" s="12" t="s">
        <v>17</v>
      </c>
      <c r="C334" s="46" t="s">
        <v>3832</v>
      </c>
      <c r="D334" s="12" t="s">
        <v>1958</v>
      </c>
      <c r="E334" s="12" t="s">
        <v>29</v>
      </c>
      <c r="F334" s="31" t="s">
        <v>20</v>
      </c>
      <c r="G334" s="12" t="s">
        <v>78</v>
      </c>
      <c r="H334" s="13"/>
      <c r="I334" s="16" t="s">
        <v>2452</v>
      </c>
      <c r="J334" s="12">
        <v>1</v>
      </c>
      <c r="K334" s="12">
        <v>3</v>
      </c>
      <c r="L334" s="13"/>
      <c r="M334" s="13"/>
      <c r="N334" s="13"/>
      <c r="O334" s="13"/>
      <c r="P334" s="12" t="s">
        <v>83</v>
      </c>
      <c r="Q334" s="12" t="s">
        <v>846</v>
      </c>
      <c r="R334" s="12" t="s">
        <v>2451</v>
      </c>
      <c r="S334" s="12" t="s">
        <v>3399</v>
      </c>
    </row>
    <row r="335" spans="1:19" ht="15.75" customHeight="1" thickBot="1" x14ac:dyDescent="0.25">
      <c r="A335" s="79" t="str">
        <f t="shared" si="5"/>
        <v>U-ARC176-RF</v>
      </c>
      <c r="B335" s="12" t="s">
        <v>17</v>
      </c>
      <c r="C335" s="46" t="s">
        <v>3833</v>
      </c>
      <c r="D335" s="12" t="s">
        <v>1962</v>
      </c>
      <c r="E335" s="12" t="s">
        <v>57</v>
      </c>
      <c r="F335" s="31" t="s">
        <v>20</v>
      </c>
      <c r="G335" s="12" t="s">
        <v>58</v>
      </c>
      <c r="H335" s="12" t="s">
        <v>59</v>
      </c>
      <c r="I335" s="16" t="s">
        <v>1963</v>
      </c>
      <c r="J335" s="12">
        <v>1</v>
      </c>
      <c r="K335" s="12">
        <v>1</v>
      </c>
      <c r="L335" s="12">
        <v>5</v>
      </c>
      <c r="M335" s="12">
        <v>2</v>
      </c>
      <c r="N335" s="13"/>
      <c r="O335" s="13"/>
      <c r="P335" s="12" t="s">
        <v>53</v>
      </c>
      <c r="Q335" s="12" t="s">
        <v>846</v>
      </c>
      <c r="R335" s="12" t="s">
        <v>2453</v>
      </c>
      <c r="S335" s="12" t="s">
        <v>3399</v>
      </c>
    </row>
    <row r="336" spans="1:19" ht="15.75" customHeight="1" thickBot="1" x14ac:dyDescent="0.25">
      <c r="A336" s="79" t="str">
        <f t="shared" si="5"/>
        <v>U-ARC176</v>
      </c>
      <c r="B336" s="12" t="s">
        <v>17</v>
      </c>
      <c r="C336" s="46" t="s">
        <v>3833</v>
      </c>
      <c r="D336" s="12" t="s">
        <v>1962</v>
      </c>
      <c r="E336" s="12" t="s">
        <v>29</v>
      </c>
      <c r="F336" s="31" t="s">
        <v>20</v>
      </c>
      <c r="G336" s="12" t="s">
        <v>58</v>
      </c>
      <c r="H336" s="12" t="s">
        <v>59</v>
      </c>
      <c r="I336" s="16" t="s">
        <v>1963</v>
      </c>
      <c r="J336" s="12">
        <v>1</v>
      </c>
      <c r="K336" s="12">
        <v>1</v>
      </c>
      <c r="L336" s="12">
        <v>5</v>
      </c>
      <c r="M336" s="12">
        <v>2</v>
      </c>
      <c r="N336" s="13"/>
      <c r="O336" s="13"/>
      <c r="P336" s="12" t="s">
        <v>53</v>
      </c>
      <c r="Q336" s="12" t="s">
        <v>846</v>
      </c>
      <c r="R336" s="12" t="s">
        <v>2453</v>
      </c>
      <c r="S336" s="12" t="s">
        <v>3399</v>
      </c>
    </row>
    <row r="337" spans="1:19" ht="15.75" customHeight="1" thickBot="1" x14ac:dyDescent="0.25">
      <c r="A337" s="79" t="str">
        <f t="shared" si="5"/>
        <v>U-ARC177-RF</v>
      </c>
      <c r="B337" s="12" t="s">
        <v>17</v>
      </c>
      <c r="C337" s="46" t="s">
        <v>3834</v>
      </c>
      <c r="D337" s="12" t="s">
        <v>1965</v>
      </c>
      <c r="E337" s="12" t="s">
        <v>57</v>
      </c>
      <c r="F337" s="31" t="s">
        <v>20</v>
      </c>
      <c r="G337" s="12" t="s">
        <v>58</v>
      </c>
      <c r="H337" s="12" t="s">
        <v>59</v>
      </c>
      <c r="I337" s="16" t="s">
        <v>1963</v>
      </c>
      <c r="J337" s="12">
        <v>1</v>
      </c>
      <c r="K337" s="12">
        <v>2</v>
      </c>
      <c r="L337" s="12">
        <v>4</v>
      </c>
      <c r="M337" s="12">
        <v>2</v>
      </c>
      <c r="N337" s="13"/>
      <c r="O337" s="13"/>
      <c r="P337" s="12" t="s">
        <v>53</v>
      </c>
      <c r="Q337" s="12" t="s">
        <v>846</v>
      </c>
      <c r="R337" s="12" t="s">
        <v>2454</v>
      </c>
      <c r="S337" s="12" t="s">
        <v>3399</v>
      </c>
    </row>
    <row r="338" spans="1:19" ht="15.75" customHeight="1" thickBot="1" x14ac:dyDescent="0.25">
      <c r="A338" s="79" t="str">
        <f t="shared" si="5"/>
        <v>U-ARC177</v>
      </c>
      <c r="B338" s="12" t="s">
        <v>17</v>
      </c>
      <c r="C338" s="46" t="s">
        <v>3834</v>
      </c>
      <c r="D338" s="12" t="s">
        <v>1965</v>
      </c>
      <c r="E338" s="12" t="s">
        <v>29</v>
      </c>
      <c r="F338" s="31" t="s">
        <v>20</v>
      </c>
      <c r="G338" s="12" t="s">
        <v>58</v>
      </c>
      <c r="H338" s="12" t="s">
        <v>59</v>
      </c>
      <c r="I338" s="16" t="s">
        <v>1963</v>
      </c>
      <c r="J338" s="12">
        <v>1</v>
      </c>
      <c r="K338" s="12">
        <v>2</v>
      </c>
      <c r="L338" s="12">
        <v>4</v>
      </c>
      <c r="M338" s="12">
        <v>2</v>
      </c>
      <c r="N338" s="13"/>
      <c r="O338" s="13"/>
      <c r="P338" s="12" t="s">
        <v>53</v>
      </c>
      <c r="Q338" s="12" t="s">
        <v>846</v>
      </c>
      <c r="R338" s="12" t="s">
        <v>2454</v>
      </c>
      <c r="S338" s="12" t="s">
        <v>3399</v>
      </c>
    </row>
    <row r="339" spans="1:19" ht="15.75" customHeight="1" thickBot="1" x14ac:dyDescent="0.25">
      <c r="A339" s="79" t="str">
        <f t="shared" si="5"/>
        <v>U-ARC178-RF</v>
      </c>
      <c r="B339" s="12" t="s">
        <v>17</v>
      </c>
      <c r="C339" s="46" t="s">
        <v>3835</v>
      </c>
      <c r="D339" s="12" t="s">
        <v>1967</v>
      </c>
      <c r="E339" s="12" t="s">
        <v>57</v>
      </c>
      <c r="F339" s="31" t="s">
        <v>20</v>
      </c>
      <c r="G339" s="12" t="s">
        <v>58</v>
      </c>
      <c r="H339" s="12" t="s">
        <v>59</v>
      </c>
      <c r="I339" s="16" t="s">
        <v>1963</v>
      </c>
      <c r="J339" s="12">
        <v>1</v>
      </c>
      <c r="K339" s="12">
        <v>3</v>
      </c>
      <c r="L339" s="12">
        <v>3</v>
      </c>
      <c r="M339" s="12">
        <v>2</v>
      </c>
      <c r="N339" s="13"/>
      <c r="O339" s="13"/>
      <c r="P339" s="12" t="s">
        <v>53</v>
      </c>
      <c r="Q339" s="12" t="s">
        <v>846</v>
      </c>
      <c r="R339" s="12" t="s">
        <v>2455</v>
      </c>
      <c r="S339" s="12" t="s">
        <v>3399</v>
      </c>
    </row>
    <row r="340" spans="1:19" ht="15.75" customHeight="1" thickBot="1" x14ac:dyDescent="0.25">
      <c r="A340" s="79" t="str">
        <f t="shared" si="5"/>
        <v>U-ARC178</v>
      </c>
      <c r="B340" s="12" t="s">
        <v>17</v>
      </c>
      <c r="C340" s="46" t="s">
        <v>3835</v>
      </c>
      <c r="D340" s="12" t="s">
        <v>1967</v>
      </c>
      <c r="E340" s="12" t="s">
        <v>29</v>
      </c>
      <c r="F340" s="31" t="s">
        <v>20</v>
      </c>
      <c r="G340" s="12" t="s">
        <v>58</v>
      </c>
      <c r="H340" s="12" t="s">
        <v>59</v>
      </c>
      <c r="I340" s="16" t="s">
        <v>1963</v>
      </c>
      <c r="J340" s="12">
        <v>1</v>
      </c>
      <c r="K340" s="12">
        <v>3</v>
      </c>
      <c r="L340" s="12">
        <v>3</v>
      </c>
      <c r="M340" s="12">
        <v>2</v>
      </c>
      <c r="N340" s="13"/>
      <c r="O340" s="13"/>
      <c r="P340" s="12" t="s">
        <v>53</v>
      </c>
      <c r="Q340" s="12" t="s">
        <v>846</v>
      </c>
      <c r="R340" s="12" t="s">
        <v>2455</v>
      </c>
      <c r="S340" s="12" t="s">
        <v>3399</v>
      </c>
    </row>
    <row r="341" spans="1:19" ht="15.75" customHeight="1" thickBot="1" x14ac:dyDescent="0.25">
      <c r="A341" s="79" t="str">
        <f t="shared" si="5"/>
        <v>U-ARC179-RF</v>
      </c>
      <c r="B341" s="12" t="s">
        <v>17</v>
      </c>
      <c r="C341" s="46" t="s">
        <v>3836</v>
      </c>
      <c r="D341" s="12" t="s">
        <v>1969</v>
      </c>
      <c r="E341" s="12" t="s">
        <v>57</v>
      </c>
      <c r="F341" s="31" t="s">
        <v>20</v>
      </c>
      <c r="G341" s="12" t="s">
        <v>58</v>
      </c>
      <c r="H341" s="12" t="s">
        <v>59</v>
      </c>
      <c r="I341" s="16" t="s">
        <v>1970</v>
      </c>
      <c r="J341" s="12">
        <v>2</v>
      </c>
      <c r="K341" s="12">
        <v>1</v>
      </c>
      <c r="L341" s="12">
        <v>6</v>
      </c>
      <c r="M341" s="12">
        <v>2</v>
      </c>
      <c r="N341" s="13"/>
      <c r="O341" s="13"/>
      <c r="P341" s="12" t="s">
        <v>53</v>
      </c>
      <c r="Q341" s="12" t="s">
        <v>846</v>
      </c>
      <c r="R341" s="12" t="s">
        <v>2456</v>
      </c>
      <c r="S341" s="12" t="s">
        <v>3399</v>
      </c>
    </row>
    <row r="342" spans="1:19" ht="15.75" customHeight="1" thickBot="1" x14ac:dyDescent="0.25">
      <c r="A342" s="79" t="str">
        <f t="shared" si="5"/>
        <v>U-ARC179</v>
      </c>
      <c r="B342" s="12" t="s">
        <v>17</v>
      </c>
      <c r="C342" s="46" t="s">
        <v>3836</v>
      </c>
      <c r="D342" s="12" t="s">
        <v>1969</v>
      </c>
      <c r="E342" s="12" t="s">
        <v>29</v>
      </c>
      <c r="F342" s="31" t="s">
        <v>20</v>
      </c>
      <c r="G342" s="12" t="s">
        <v>58</v>
      </c>
      <c r="H342" s="12" t="s">
        <v>59</v>
      </c>
      <c r="I342" s="16" t="s">
        <v>1970</v>
      </c>
      <c r="J342" s="12">
        <v>2</v>
      </c>
      <c r="K342" s="12">
        <v>1</v>
      </c>
      <c r="L342" s="12">
        <v>6</v>
      </c>
      <c r="M342" s="12">
        <v>2</v>
      </c>
      <c r="N342" s="13"/>
      <c r="O342" s="13"/>
      <c r="P342" s="12" t="s">
        <v>53</v>
      </c>
      <c r="Q342" s="12" t="s">
        <v>846</v>
      </c>
      <c r="R342" s="12" t="s">
        <v>2456</v>
      </c>
      <c r="S342" s="12" t="s">
        <v>3399</v>
      </c>
    </row>
    <row r="343" spans="1:19" ht="15.75" customHeight="1" thickBot="1" x14ac:dyDescent="0.25">
      <c r="A343" s="79" t="str">
        <f t="shared" si="5"/>
        <v>U-ARC180-RF</v>
      </c>
      <c r="B343" s="12" t="s">
        <v>17</v>
      </c>
      <c r="C343" s="46" t="s">
        <v>3837</v>
      </c>
      <c r="D343" s="12" t="s">
        <v>1972</v>
      </c>
      <c r="E343" s="12" t="s">
        <v>57</v>
      </c>
      <c r="F343" s="31" t="s">
        <v>20</v>
      </c>
      <c r="G343" s="12" t="s">
        <v>58</v>
      </c>
      <c r="H343" s="12" t="s">
        <v>59</v>
      </c>
      <c r="I343" s="16" t="s">
        <v>1970</v>
      </c>
      <c r="J343" s="12">
        <v>2</v>
      </c>
      <c r="K343" s="12">
        <v>2</v>
      </c>
      <c r="L343" s="12">
        <v>5</v>
      </c>
      <c r="M343" s="12">
        <v>2</v>
      </c>
      <c r="N343" s="13"/>
      <c r="O343" s="13"/>
      <c r="P343" s="12" t="s">
        <v>53</v>
      </c>
      <c r="Q343" s="12" t="s">
        <v>846</v>
      </c>
      <c r="R343" s="12" t="s">
        <v>2457</v>
      </c>
      <c r="S343" s="12" t="s">
        <v>3399</v>
      </c>
    </row>
    <row r="344" spans="1:19" ht="15.75" customHeight="1" thickBot="1" x14ac:dyDescent="0.25">
      <c r="A344" s="79" t="str">
        <f t="shared" si="5"/>
        <v>U-ARC180</v>
      </c>
      <c r="B344" s="12" t="s">
        <v>17</v>
      </c>
      <c r="C344" s="46" t="s">
        <v>3837</v>
      </c>
      <c r="D344" s="12" t="s">
        <v>1972</v>
      </c>
      <c r="E344" s="12" t="s">
        <v>29</v>
      </c>
      <c r="F344" s="31" t="s">
        <v>20</v>
      </c>
      <c r="G344" s="12" t="s">
        <v>58</v>
      </c>
      <c r="H344" s="12" t="s">
        <v>59</v>
      </c>
      <c r="I344" s="16" t="s">
        <v>1970</v>
      </c>
      <c r="J344" s="12">
        <v>2</v>
      </c>
      <c r="K344" s="12">
        <v>2</v>
      </c>
      <c r="L344" s="12">
        <v>5</v>
      </c>
      <c r="M344" s="12">
        <v>2</v>
      </c>
      <c r="N344" s="13"/>
      <c r="O344" s="13"/>
      <c r="P344" s="12" t="s">
        <v>53</v>
      </c>
      <c r="Q344" s="12" t="s">
        <v>846</v>
      </c>
      <c r="R344" s="12" t="s">
        <v>2457</v>
      </c>
      <c r="S344" s="12" t="s">
        <v>3399</v>
      </c>
    </row>
    <row r="345" spans="1:19" ht="15.75" customHeight="1" thickBot="1" x14ac:dyDescent="0.25">
      <c r="A345" s="79" t="str">
        <f t="shared" si="5"/>
        <v>U-ARC181-RF</v>
      </c>
      <c r="B345" s="12" t="s">
        <v>17</v>
      </c>
      <c r="C345" s="46" t="s">
        <v>3838</v>
      </c>
      <c r="D345" s="12" t="s">
        <v>1974</v>
      </c>
      <c r="E345" s="12" t="s">
        <v>57</v>
      </c>
      <c r="F345" s="31" t="s">
        <v>20</v>
      </c>
      <c r="G345" s="12" t="s">
        <v>58</v>
      </c>
      <c r="H345" s="12" t="s">
        <v>59</v>
      </c>
      <c r="I345" s="16" t="s">
        <v>1970</v>
      </c>
      <c r="J345" s="12">
        <v>2</v>
      </c>
      <c r="K345" s="12">
        <v>3</v>
      </c>
      <c r="L345" s="12">
        <v>4</v>
      </c>
      <c r="M345" s="12">
        <v>2</v>
      </c>
      <c r="N345" s="13"/>
      <c r="O345" s="13"/>
      <c r="P345" s="12" t="s">
        <v>53</v>
      </c>
      <c r="Q345" s="12" t="s">
        <v>846</v>
      </c>
      <c r="R345" s="12" t="s">
        <v>2458</v>
      </c>
      <c r="S345" s="12" t="s">
        <v>3399</v>
      </c>
    </row>
    <row r="346" spans="1:19" ht="15.75" customHeight="1" thickBot="1" x14ac:dyDescent="0.25">
      <c r="A346" s="79" t="str">
        <f t="shared" si="5"/>
        <v>U-ARC181</v>
      </c>
      <c r="B346" s="12" t="s">
        <v>17</v>
      </c>
      <c r="C346" s="46" t="s">
        <v>3838</v>
      </c>
      <c r="D346" s="12" t="s">
        <v>1974</v>
      </c>
      <c r="E346" s="12" t="s">
        <v>29</v>
      </c>
      <c r="F346" s="31" t="s">
        <v>20</v>
      </c>
      <c r="G346" s="12" t="s">
        <v>58</v>
      </c>
      <c r="H346" s="12" t="s">
        <v>59</v>
      </c>
      <c r="I346" s="16" t="s">
        <v>1970</v>
      </c>
      <c r="J346" s="12">
        <v>2</v>
      </c>
      <c r="K346" s="12">
        <v>3</v>
      </c>
      <c r="L346" s="12">
        <v>4</v>
      </c>
      <c r="M346" s="12">
        <v>2</v>
      </c>
      <c r="N346" s="13"/>
      <c r="O346" s="13"/>
      <c r="P346" s="12" t="s">
        <v>53</v>
      </c>
      <c r="Q346" s="12" t="s">
        <v>846</v>
      </c>
      <c r="R346" s="12" t="s">
        <v>2458</v>
      </c>
      <c r="S346" s="12" t="s">
        <v>3399</v>
      </c>
    </row>
    <row r="347" spans="1:19" ht="15.75" customHeight="1" thickBot="1" x14ac:dyDescent="0.25">
      <c r="A347" s="79" t="str">
        <f t="shared" si="5"/>
        <v>U-ARC182-RF</v>
      </c>
      <c r="B347" s="12" t="s">
        <v>17</v>
      </c>
      <c r="C347" s="46" t="s">
        <v>3839</v>
      </c>
      <c r="D347" s="12" t="s">
        <v>1976</v>
      </c>
      <c r="E347" s="12" t="s">
        <v>57</v>
      </c>
      <c r="F347" s="31" t="s">
        <v>20</v>
      </c>
      <c r="G347" s="12" t="s">
        <v>58</v>
      </c>
      <c r="H347" s="12" t="s">
        <v>59</v>
      </c>
      <c r="I347" s="16" t="s">
        <v>4848</v>
      </c>
      <c r="J347" s="12">
        <v>0</v>
      </c>
      <c r="K347" s="12">
        <v>1</v>
      </c>
      <c r="L347" s="12">
        <v>3</v>
      </c>
      <c r="M347" s="12">
        <v>2</v>
      </c>
      <c r="N347" s="13"/>
      <c r="O347" s="13"/>
      <c r="P347" s="12" t="s">
        <v>53</v>
      </c>
      <c r="Q347" s="12" t="s">
        <v>846</v>
      </c>
      <c r="R347" s="12" t="s">
        <v>2459</v>
      </c>
      <c r="S347" s="12" t="s">
        <v>3399</v>
      </c>
    </row>
    <row r="348" spans="1:19" ht="15.75" customHeight="1" thickBot="1" x14ac:dyDescent="0.25">
      <c r="A348" s="79" t="str">
        <f t="shared" si="5"/>
        <v>U-ARC182</v>
      </c>
      <c r="B348" s="12" t="s">
        <v>17</v>
      </c>
      <c r="C348" s="46" t="s">
        <v>3839</v>
      </c>
      <c r="D348" s="12" t="s">
        <v>1976</v>
      </c>
      <c r="E348" s="12" t="s">
        <v>29</v>
      </c>
      <c r="F348" s="31" t="s">
        <v>20</v>
      </c>
      <c r="G348" s="12" t="s">
        <v>58</v>
      </c>
      <c r="H348" s="12" t="s">
        <v>59</v>
      </c>
      <c r="I348" s="16" t="s">
        <v>4848</v>
      </c>
      <c r="J348" s="12">
        <v>0</v>
      </c>
      <c r="K348" s="12">
        <v>1</v>
      </c>
      <c r="L348" s="12">
        <v>3</v>
      </c>
      <c r="M348" s="12">
        <v>2</v>
      </c>
      <c r="N348" s="13"/>
      <c r="O348" s="13"/>
      <c r="P348" s="12" t="s">
        <v>53</v>
      </c>
      <c r="Q348" s="12" t="s">
        <v>846</v>
      </c>
      <c r="R348" s="12" t="s">
        <v>2459</v>
      </c>
      <c r="S348" s="12" t="s">
        <v>3399</v>
      </c>
    </row>
    <row r="349" spans="1:19" ht="15.75" customHeight="1" thickBot="1" x14ac:dyDescent="0.25">
      <c r="A349" s="79" t="str">
        <f t="shared" si="5"/>
        <v>U-ARC183-RF</v>
      </c>
      <c r="B349" s="12" t="s">
        <v>17</v>
      </c>
      <c r="C349" s="46" t="s">
        <v>3840</v>
      </c>
      <c r="D349" s="12" t="s">
        <v>1979</v>
      </c>
      <c r="E349" s="12" t="s">
        <v>57</v>
      </c>
      <c r="F349" s="31" t="s">
        <v>20</v>
      </c>
      <c r="G349" s="12" t="s">
        <v>58</v>
      </c>
      <c r="H349" s="12" t="s">
        <v>59</v>
      </c>
      <c r="I349" s="16" t="s">
        <v>4848</v>
      </c>
      <c r="J349" s="12">
        <v>0</v>
      </c>
      <c r="K349" s="12">
        <v>2</v>
      </c>
      <c r="L349" s="12">
        <v>2</v>
      </c>
      <c r="M349" s="12">
        <v>2</v>
      </c>
      <c r="N349" s="13"/>
      <c r="O349" s="13"/>
      <c r="P349" s="12" t="s">
        <v>53</v>
      </c>
      <c r="Q349" s="12" t="s">
        <v>846</v>
      </c>
      <c r="R349" s="12" t="s">
        <v>2460</v>
      </c>
      <c r="S349" s="12" t="s">
        <v>3399</v>
      </c>
    </row>
    <row r="350" spans="1:19" ht="15.75" customHeight="1" thickBot="1" x14ac:dyDescent="0.25">
      <c r="A350" s="79" t="str">
        <f t="shared" si="5"/>
        <v>U-ARC183</v>
      </c>
      <c r="B350" s="12" t="s">
        <v>17</v>
      </c>
      <c r="C350" s="46" t="s">
        <v>3840</v>
      </c>
      <c r="D350" s="12" t="s">
        <v>1979</v>
      </c>
      <c r="E350" s="12" t="s">
        <v>29</v>
      </c>
      <c r="F350" s="31" t="s">
        <v>20</v>
      </c>
      <c r="G350" s="12" t="s">
        <v>58</v>
      </c>
      <c r="H350" s="12" t="s">
        <v>59</v>
      </c>
      <c r="I350" s="16" t="s">
        <v>4848</v>
      </c>
      <c r="J350" s="12">
        <v>0</v>
      </c>
      <c r="K350" s="12">
        <v>2</v>
      </c>
      <c r="L350" s="12">
        <v>2</v>
      </c>
      <c r="M350" s="12">
        <v>2</v>
      </c>
      <c r="N350" s="13"/>
      <c r="O350" s="13"/>
      <c r="P350" s="12" t="s">
        <v>53</v>
      </c>
      <c r="Q350" s="12" t="s">
        <v>846</v>
      </c>
      <c r="R350" s="12" t="s">
        <v>2460</v>
      </c>
      <c r="S350" s="12" t="s">
        <v>3399</v>
      </c>
    </row>
    <row r="351" spans="1:19" ht="15.75" customHeight="1" thickBot="1" x14ac:dyDescent="0.25">
      <c r="A351" s="79" t="str">
        <f t="shared" si="5"/>
        <v>U-ARC184-RF</v>
      </c>
      <c r="B351" s="12" t="s">
        <v>17</v>
      </c>
      <c r="C351" s="46" t="s">
        <v>3841</v>
      </c>
      <c r="D351" s="12" t="s">
        <v>1981</v>
      </c>
      <c r="E351" s="12" t="s">
        <v>57</v>
      </c>
      <c r="F351" s="31" t="s">
        <v>20</v>
      </c>
      <c r="G351" s="12" t="s">
        <v>58</v>
      </c>
      <c r="H351" s="12" t="s">
        <v>59</v>
      </c>
      <c r="I351" s="16" t="s">
        <v>4848</v>
      </c>
      <c r="J351" s="12">
        <v>0</v>
      </c>
      <c r="K351" s="12">
        <v>3</v>
      </c>
      <c r="L351" s="12">
        <v>1</v>
      </c>
      <c r="M351" s="12">
        <v>2</v>
      </c>
      <c r="N351" s="13"/>
      <c r="O351" s="13"/>
      <c r="P351" s="12" t="s">
        <v>53</v>
      </c>
      <c r="Q351" s="12" t="s">
        <v>846</v>
      </c>
      <c r="R351" s="12" t="s">
        <v>2461</v>
      </c>
      <c r="S351" s="12" t="s">
        <v>3399</v>
      </c>
    </row>
    <row r="352" spans="1:19" ht="15.75" customHeight="1" thickBot="1" x14ac:dyDescent="0.25">
      <c r="A352" s="79" t="str">
        <f t="shared" si="5"/>
        <v>U-ARC184</v>
      </c>
      <c r="B352" s="12" t="s">
        <v>17</v>
      </c>
      <c r="C352" s="46" t="s">
        <v>3841</v>
      </c>
      <c r="D352" s="12" t="s">
        <v>1981</v>
      </c>
      <c r="E352" s="12" t="s">
        <v>29</v>
      </c>
      <c r="F352" s="31" t="s">
        <v>20</v>
      </c>
      <c r="G352" s="12" t="s">
        <v>58</v>
      </c>
      <c r="H352" s="12" t="s">
        <v>59</v>
      </c>
      <c r="I352" s="16" t="s">
        <v>4848</v>
      </c>
      <c r="J352" s="12">
        <v>0</v>
      </c>
      <c r="K352" s="12">
        <v>3</v>
      </c>
      <c r="L352" s="12">
        <v>1</v>
      </c>
      <c r="M352" s="12">
        <v>2</v>
      </c>
      <c r="N352" s="13"/>
      <c r="O352" s="13"/>
      <c r="P352" s="12" t="s">
        <v>53</v>
      </c>
      <c r="Q352" s="12" t="s">
        <v>846</v>
      </c>
      <c r="R352" s="12" t="s">
        <v>2461</v>
      </c>
      <c r="S352" s="12" t="s">
        <v>3399</v>
      </c>
    </row>
    <row r="353" spans="1:19" ht="15.75" customHeight="1" thickBot="1" x14ac:dyDescent="0.25">
      <c r="A353" s="79" t="str">
        <f t="shared" si="5"/>
        <v>U-ARC185-RF</v>
      </c>
      <c r="B353" s="12" t="s">
        <v>17</v>
      </c>
      <c r="C353" s="46" t="s">
        <v>3842</v>
      </c>
      <c r="D353" s="12" t="s">
        <v>1983</v>
      </c>
      <c r="E353" s="12" t="s">
        <v>57</v>
      </c>
      <c r="F353" s="31" t="s">
        <v>20</v>
      </c>
      <c r="G353" s="12" t="s">
        <v>58</v>
      </c>
      <c r="H353" s="12" t="s">
        <v>59</v>
      </c>
      <c r="I353" s="16" t="s">
        <v>1984</v>
      </c>
      <c r="J353" s="12">
        <v>2</v>
      </c>
      <c r="K353" s="12">
        <v>1</v>
      </c>
      <c r="L353" s="12">
        <v>5</v>
      </c>
      <c r="M353" s="12">
        <v>2</v>
      </c>
      <c r="N353" s="13"/>
      <c r="O353" s="13"/>
      <c r="P353" s="12" t="s">
        <v>53</v>
      </c>
      <c r="Q353" s="12" t="s">
        <v>846</v>
      </c>
      <c r="R353" s="12" t="s">
        <v>2462</v>
      </c>
      <c r="S353" s="12" t="s">
        <v>3399</v>
      </c>
    </row>
    <row r="354" spans="1:19" ht="15.75" customHeight="1" thickBot="1" x14ac:dyDescent="0.25">
      <c r="A354" s="79" t="str">
        <f t="shared" si="5"/>
        <v>U-ARC185</v>
      </c>
      <c r="B354" s="12" t="s">
        <v>17</v>
      </c>
      <c r="C354" s="46" t="s">
        <v>3842</v>
      </c>
      <c r="D354" s="12" t="s">
        <v>1983</v>
      </c>
      <c r="E354" s="12" t="s">
        <v>29</v>
      </c>
      <c r="F354" s="31" t="s">
        <v>20</v>
      </c>
      <c r="G354" s="12" t="s">
        <v>58</v>
      </c>
      <c r="H354" s="12" t="s">
        <v>59</v>
      </c>
      <c r="I354" s="16" t="s">
        <v>1984</v>
      </c>
      <c r="J354" s="12">
        <v>2</v>
      </c>
      <c r="K354" s="12">
        <v>1</v>
      </c>
      <c r="L354" s="12">
        <v>5</v>
      </c>
      <c r="M354" s="12">
        <v>2</v>
      </c>
      <c r="N354" s="13"/>
      <c r="O354" s="13"/>
      <c r="P354" s="12" t="s">
        <v>53</v>
      </c>
      <c r="Q354" s="12" t="s">
        <v>846</v>
      </c>
      <c r="R354" s="12" t="s">
        <v>2462</v>
      </c>
      <c r="S354" s="12" t="s">
        <v>3399</v>
      </c>
    </row>
    <row r="355" spans="1:19" ht="15.75" customHeight="1" thickBot="1" x14ac:dyDescent="0.25">
      <c r="A355" s="79" t="str">
        <f t="shared" si="5"/>
        <v>U-ARC186-RF</v>
      </c>
      <c r="B355" s="12" t="s">
        <v>17</v>
      </c>
      <c r="C355" s="46" t="s">
        <v>3843</v>
      </c>
      <c r="D355" s="12" t="s">
        <v>1986</v>
      </c>
      <c r="E355" s="12" t="s">
        <v>57</v>
      </c>
      <c r="F355" s="31" t="s">
        <v>20</v>
      </c>
      <c r="G355" s="12" t="s">
        <v>58</v>
      </c>
      <c r="H355" s="12" t="s">
        <v>59</v>
      </c>
      <c r="I355" s="16" t="s">
        <v>1984</v>
      </c>
      <c r="J355" s="12">
        <v>2</v>
      </c>
      <c r="K355" s="12">
        <v>2</v>
      </c>
      <c r="L355" s="12">
        <v>4</v>
      </c>
      <c r="M355" s="12">
        <v>2</v>
      </c>
      <c r="N355" s="13"/>
      <c r="O355" s="13"/>
      <c r="P355" s="12" t="s">
        <v>53</v>
      </c>
      <c r="Q355" s="12" t="s">
        <v>846</v>
      </c>
      <c r="R355" s="12" t="s">
        <v>2463</v>
      </c>
      <c r="S355" s="12" t="s">
        <v>3399</v>
      </c>
    </row>
    <row r="356" spans="1:19" ht="15.75" customHeight="1" thickBot="1" x14ac:dyDescent="0.25">
      <c r="A356" s="79" t="str">
        <f t="shared" si="5"/>
        <v>U-ARC186</v>
      </c>
      <c r="B356" s="12" t="s">
        <v>17</v>
      </c>
      <c r="C356" s="46" t="s">
        <v>3843</v>
      </c>
      <c r="D356" s="12" t="s">
        <v>1986</v>
      </c>
      <c r="E356" s="12" t="s">
        <v>29</v>
      </c>
      <c r="F356" s="31" t="s">
        <v>20</v>
      </c>
      <c r="G356" s="12" t="s">
        <v>58</v>
      </c>
      <c r="H356" s="12" t="s">
        <v>59</v>
      </c>
      <c r="I356" s="16" t="s">
        <v>1984</v>
      </c>
      <c r="J356" s="12">
        <v>2</v>
      </c>
      <c r="K356" s="12">
        <v>2</v>
      </c>
      <c r="L356" s="12">
        <v>4</v>
      </c>
      <c r="M356" s="12">
        <v>2</v>
      </c>
      <c r="N356" s="13"/>
      <c r="O356" s="13"/>
      <c r="P356" s="12" t="s">
        <v>53</v>
      </c>
      <c r="Q356" s="12" t="s">
        <v>846</v>
      </c>
      <c r="R356" s="12" t="s">
        <v>2463</v>
      </c>
      <c r="S356" s="12" t="s">
        <v>3399</v>
      </c>
    </row>
    <row r="357" spans="1:19" ht="15.75" customHeight="1" thickBot="1" x14ac:dyDescent="0.25">
      <c r="A357" s="79" t="str">
        <f t="shared" si="5"/>
        <v>U-ARC187-RF</v>
      </c>
      <c r="B357" s="12" t="s">
        <v>17</v>
      </c>
      <c r="C357" s="46" t="s">
        <v>3844</v>
      </c>
      <c r="D357" s="12" t="s">
        <v>1988</v>
      </c>
      <c r="E357" s="12" t="s">
        <v>57</v>
      </c>
      <c r="F357" s="31" t="s">
        <v>20</v>
      </c>
      <c r="G357" s="12" t="s">
        <v>58</v>
      </c>
      <c r="H357" s="12" t="s">
        <v>59</v>
      </c>
      <c r="I357" s="16" t="s">
        <v>1984</v>
      </c>
      <c r="J357" s="12">
        <v>2</v>
      </c>
      <c r="K357" s="12">
        <v>3</v>
      </c>
      <c r="L357" s="12">
        <v>3</v>
      </c>
      <c r="M357" s="12">
        <v>2</v>
      </c>
      <c r="N357" s="13"/>
      <c r="O357" s="13"/>
      <c r="P357" s="12" t="s">
        <v>53</v>
      </c>
      <c r="Q357" s="12" t="s">
        <v>846</v>
      </c>
      <c r="R357" s="12" t="s">
        <v>2464</v>
      </c>
      <c r="S357" s="12" t="s">
        <v>3399</v>
      </c>
    </row>
    <row r="358" spans="1:19" ht="15.75" customHeight="1" thickBot="1" x14ac:dyDescent="0.25">
      <c r="A358" s="79" t="str">
        <f t="shared" si="5"/>
        <v>U-ARC187</v>
      </c>
      <c r="B358" s="12" t="s">
        <v>17</v>
      </c>
      <c r="C358" s="46" t="s">
        <v>3844</v>
      </c>
      <c r="D358" s="12" t="s">
        <v>1988</v>
      </c>
      <c r="E358" s="12" t="s">
        <v>29</v>
      </c>
      <c r="F358" s="31" t="s">
        <v>20</v>
      </c>
      <c r="G358" s="12" t="s">
        <v>58</v>
      </c>
      <c r="H358" s="12" t="s">
        <v>59</v>
      </c>
      <c r="I358" s="16" t="s">
        <v>1984</v>
      </c>
      <c r="J358" s="12">
        <v>2</v>
      </c>
      <c r="K358" s="12">
        <v>3</v>
      </c>
      <c r="L358" s="12">
        <v>3</v>
      </c>
      <c r="M358" s="12">
        <v>2</v>
      </c>
      <c r="N358" s="13"/>
      <c r="O358" s="13"/>
      <c r="P358" s="12" t="s">
        <v>53</v>
      </c>
      <c r="Q358" s="12" t="s">
        <v>846</v>
      </c>
      <c r="R358" s="12" t="s">
        <v>2464</v>
      </c>
      <c r="S358" s="12" t="s">
        <v>3399</v>
      </c>
    </row>
    <row r="359" spans="1:19" ht="15.75" customHeight="1" thickBot="1" x14ac:dyDescent="0.25">
      <c r="A359" s="79" t="str">
        <f t="shared" si="5"/>
        <v>U-ARC188-RF</v>
      </c>
      <c r="B359" s="12" t="s">
        <v>17</v>
      </c>
      <c r="C359" s="46" t="s">
        <v>3845</v>
      </c>
      <c r="D359" s="12" t="s">
        <v>1990</v>
      </c>
      <c r="E359" s="12" t="s">
        <v>57</v>
      </c>
      <c r="F359" s="31" t="s">
        <v>20</v>
      </c>
      <c r="G359" s="12" t="s">
        <v>58</v>
      </c>
      <c r="H359" s="12" t="s">
        <v>59</v>
      </c>
      <c r="I359" s="16" t="s">
        <v>1991</v>
      </c>
      <c r="J359" s="12">
        <v>1</v>
      </c>
      <c r="K359" s="12">
        <v>1</v>
      </c>
      <c r="L359" s="12">
        <v>4</v>
      </c>
      <c r="M359" s="12">
        <v>2</v>
      </c>
      <c r="N359" s="13"/>
      <c r="O359" s="13"/>
      <c r="P359" s="12" t="s">
        <v>53</v>
      </c>
      <c r="Q359" s="12" t="s">
        <v>846</v>
      </c>
      <c r="R359" s="12" t="s">
        <v>2465</v>
      </c>
      <c r="S359" s="12" t="s">
        <v>3399</v>
      </c>
    </row>
    <row r="360" spans="1:19" ht="15.75" customHeight="1" thickBot="1" x14ac:dyDescent="0.25">
      <c r="A360" s="79" t="str">
        <f t="shared" si="5"/>
        <v>U-ARC188</v>
      </c>
      <c r="B360" s="12" t="s">
        <v>17</v>
      </c>
      <c r="C360" s="46" t="s">
        <v>3845</v>
      </c>
      <c r="D360" s="12" t="s">
        <v>1990</v>
      </c>
      <c r="E360" s="12" t="s">
        <v>29</v>
      </c>
      <c r="F360" s="31" t="s">
        <v>20</v>
      </c>
      <c r="G360" s="12" t="s">
        <v>58</v>
      </c>
      <c r="H360" s="12" t="s">
        <v>59</v>
      </c>
      <c r="I360" s="16" t="s">
        <v>1991</v>
      </c>
      <c r="J360" s="12">
        <v>1</v>
      </c>
      <c r="K360" s="12">
        <v>1</v>
      </c>
      <c r="L360" s="12">
        <v>4</v>
      </c>
      <c r="M360" s="12">
        <v>2</v>
      </c>
      <c r="N360" s="13"/>
      <c r="O360" s="13"/>
      <c r="P360" s="12" t="s">
        <v>53</v>
      </c>
      <c r="Q360" s="12" t="s">
        <v>846</v>
      </c>
      <c r="R360" s="12" t="s">
        <v>2465</v>
      </c>
      <c r="S360" s="12" t="s">
        <v>3399</v>
      </c>
    </row>
    <row r="361" spans="1:19" ht="15.75" customHeight="1" thickBot="1" x14ac:dyDescent="0.25">
      <c r="A361" s="79" t="str">
        <f t="shared" si="5"/>
        <v>U-ARC189-RF</v>
      </c>
      <c r="B361" s="12" t="s">
        <v>17</v>
      </c>
      <c r="C361" s="46" t="s">
        <v>3846</v>
      </c>
      <c r="D361" s="12" t="s">
        <v>1993</v>
      </c>
      <c r="E361" s="12" t="s">
        <v>57</v>
      </c>
      <c r="F361" s="31" t="s">
        <v>20</v>
      </c>
      <c r="G361" s="12" t="s">
        <v>58</v>
      </c>
      <c r="H361" s="12" t="s">
        <v>59</v>
      </c>
      <c r="I361" s="16" t="s">
        <v>1991</v>
      </c>
      <c r="J361" s="12">
        <v>1</v>
      </c>
      <c r="K361" s="12">
        <v>2</v>
      </c>
      <c r="L361" s="12">
        <v>3</v>
      </c>
      <c r="M361" s="12">
        <v>2</v>
      </c>
      <c r="N361" s="13"/>
      <c r="O361" s="13"/>
      <c r="P361" s="12" t="s">
        <v>53</v>
      </c>
      <c r="Q361" s="12" t="s">
        <v>846</v>
      </c>
      <c r="R361" s="12" t="s">
        <v>2466</v>
      </c>
      <c r="S361" s="12" t="s">
        <v>3399</v>
      </c>
    </row>
    <row r="362" spans="1:19" ht="15.75" customHeight="1" thickBot="1" x14ac:dyDescent="0.25">
      <c r="A362" s="79" t="str">
        <f t="shared" si="5"/>
        <v>U-ARC189</v>
      </c>
      <c r="B362" s="12" t="s">
        <v>17</v>
      </c>
      <c r="C362" s="46" t="s">
        <v>3846</v>
      </c>
      <c r="D362" s="12" t="s">
        <v>1993</v>
      </c>
      <c r="E362" s="12" t="s">
        <v>29</v>
      </c>
      <c r="F362" s="31" t="s">
        <v>20</v>
      </c>
      <c r="G362" s="12" t="s">
        <v>58</v>
      </c>
      <c r="H362" s="12" t="s">
        <v>59</v>
      </c>
      <c r="I362" s="16" t="s">
        <v>1991</v>
      </c>
      <c r="J362" s="12">
        <v>1</v>
      </c>
      <c r="K362" s="12">
        <v>2</v>
      </c>
      <c r="L362" s="12">
        <v>3</v>
      </c>
      <c r="M362" s="12">
        <v>2</v>
      </c>
      <c r="N362" s="13"/>
      <c r="O362" s="13"/>
      <c r="P362" s="12" t="s">
        <v>53</v>
      </c>
      <c r="Q362" s="12" t="s">
        <v>846</v>
      </c>
      <c r="R362" s="12" t="s">
        <v>2466</v>
      </c>
      <c r="S362" s="12" t="s">
        <v>3399</v>
      </c>
    </row>
    <row r="363" spans="1:19" ht="15.75" customHeight="1" thickBot="1" x14ac:dyDescent="0.25">
      <c r="A363" s="79" t="str">
        <f t="shared" si="5"/>
        <v>U-ARC190-RF</v>
      </c>
      <c r="B363" s="12" t="s">
        <v>17</v>
      </c>
      <c r="C363" s="46" t="s">
        <v>3847</v>
      </c>
      <c r="D363" s="12" t="s">
        <v>1995</v>
      </c>
      <c r="E363" s="12" t="s">
        <v>57</v>
      </c>
      <c r="F363" s="31" t="s">
        <v>20</v>
      </c>
      <c r="G363" s="12" t="s">
        <v>58</v>
      </c>
      <c r="H363" s="12" t="s">
        <v>59</v>
      </c>
      <c r="I363" s="16" t="s">
        <v>1991</v>
      </c>
      <c r="J363" s="12">
        <v>1</v>
      </c>
      <c r="K363" s="12">
        <v>3</v>
      </c>
      <c r="L363" s="12">
        <v>2</v>
      </c>
      <c r="M363" s="12">
        <v>2</v>
      </c>
      <c r="N363" s="13"/>
      <c r="O363" s="13"/>
      <c r="P363" s="12" t="s">
        <v>53</v>
      </c>
      <c r="Q363" s="12" t="s">
        <v>846</v>
      </c>
      <c r="R363" s="12" t="s">
        <v>2467</v>
      </c>
      <c r="S363" s="12" t="s">
        <v>3399</v>
      </c>
    </row>
    <row r="364" spans="1:19" ht="15.75" customHeight="1" thickBot="1" x14ac:dyDescent="0.25">
      <c r="A364" s="79" t="str">
        <f t="shared" si="5"/>
        <v>U-ARC190</v>
      </c>
      <c r="B364" s="12" t="s">
        <v>17</v>
      </c>
      <c r="C364" s="46" t="s">
        <v>3847</v>
      </c>
      <c r="D364" s="12" t="s">
        <v>1995</v>
      </c>
      <c r="E364" s="12" t="s">
        <v>29</v>
      </c>
      <c r="F364" s="31" t="s">
        <v>20</v>
      </c>
      <c r="G364" s="12" t="s">
        <v>58</v>
      </c>
      <c r="H364" s="12" t="s">
        <v>59</v>
      </c>
      <c r="I364" s="16" t="s">
        <v>1991</v>
      </c>
      <c r="J364" s="12">
        <v>1</v>
      </c>
      <c r="K364" s="12">
        <v>3</v>
      </c>
      <c r="L364" s="12">
        <v>2</v>
      </c>
      <c r="M364" s="12">
        <v>2</v>
      </c>
      <c r="N364" s="13"/>
      <c r="O364" s="13"/>
      <c r="P364" s="12" t="s">
        <v>53</v>
      </c>
      <c r="Q364" s="12" t="s">
        <v>846</v>
      </c>
      <c r="R364" s="12" t="s">
        <v>2467</v>
      </c>
      <c r="S364" s="12" t="s">
        <v>3399</v>
      </c>
    </row>
    <row r="365" spans="1:19" ht="15.75" customHeight="1" thickBot="1" x14ac:dyDescent="0.25">
      <c r="A365" s="79" t="str">
        <f t="shared" si="5"/>
        <v>U-ARC191-RF</v>
      </c>
      <c r="B365" s="12" t="s">
        <v>17</v>
      </c>
      <c r="C365" s="46" t="s">
        <v>3848</v>
      </c>
      <c r="D365" s="12" t="s">
        <v>1997</v>
      </c>
      <c r="E365" s="12" t="s">
        <v>57</v>
      </c>
      <c r="F365" s="31" t="s">
        <v>20</v>
      </c>
      <c r="G365" s="12" t="s">
        <v>58</v>
      </c>
      <c r="H365" s="12" t="s">
        <v>59</v>
      </c>
      <c r="I365" s="16" t="s">
        <v>2468</v>
      </c>
      <c r="J365" s="12">
        <v>0</v>
      </c>
      <c r="K365" s="12">
        <v>1</v>
      </c>
      <c r="L365" s="12">
        <v>5</v>
      </c>
      <c r="M365" s="12">
        <v>2</v>
      </c>
      <c r="N365" s="13"/>
      <c r="O365" s="13"/>
      <c r="P365" s="12" t="s">
        <v>53</v>
      </c>
      <c r="Q365" s="12" t="s">
        <v>846</v>
      </c>
      <c r="R365" s="12" t="s">
        <v>2469</v>
      </c>
      <c r="S365" s="12" t="s">
        <v>3399</v>
      </c>
    </row>
    <row r="366" spans="1:19" ht="15.75" customHeight="1" thickBot="1" x14ac:dyDescent="0.25">
      <c r="A366" s="79" t="str">
        <f t="shared" si="5"/>
        <v>U-ARC191</v>
      </c>
      <c r="B366" s="12" t="s">
        <v>17</v>
      </c>
      <c r="C366" s="46" t="s">
        <v>3848</v>
      </c>
      <c r="D366" s="12" t="s">
        <v>1997</v>
      </c>
      <c r="E366" s="12" t="s">
        <v>29</v>
      </c>
      <c r="F366" s="31" t="s">
        <v>20</v>
      </c>
      <c r="G366" s="12" t="s">
        <v>58</v>
      </c>
      <c r="H366" s="12" t="s">
        <v>59</v>
      </c>
      <c r="I366" s="16" t="s">
        <v>2470</v>
      </c>
      <c r="J366" s="12">
        <v>0</v>
      </c>
      <c r="K366" s="12">
        <v>1</v>
      </c>
      <c r="L366" s="12">
        <v>5</v>
      </c>
      <c r="M366" s="12">
        <v>2</v>
      </c>
      <c r="N366" s="13"/>
      <c r="O366" s="13"/>
      <c r="P366" s="12" t="s">
        <v>53</v>
      </c>
      <c r="Q366" s="12" t="s">
        <v>846</v>
      </c>
      <c r="R366" s="12" t="s">
        <v>2469</v>
      </c>
      <c r="S366" s="12" t="s">
        <v>3399</v>
      </c>
    </row>
    <row r="367" spans="1:19" ht="15.75" customHeight="1" thickBot="1" x14ac:dyDescent="0.25">
      <c r="A367" s="79" t="str">
        <f t="shared" si="5"/>
        <v>U-ARC192-RF</v>
      </c>
      <c r="B367" s="12" t="s">
        <v>17</v>
      </c>
      <c r="C367" s="46" t="s">
        <v>3849</v>
      </c>
      <c r="D367" s="12" t="s">
        <v>2001</v>
      </c>
      <c r="E367" s="12" t="s">
        <v>57</v>
      </c>
      <c r="F367" s="31" t="s">
        <v>20</v>
      </c>
      <c r="G367" s="12" t="s">
        <v>58</v>
      </c>
      <c r="H367" s="12" t="s">
        <v>59</v>
      </c>
      <c r="I367" s="16" t="s">
        <v>2471</v>
      </c>
      <c r="J367" s="12">
        <v>0</v>
      </c>
      <c r="K367" s="12">
        <v>2</v>
      </c>
      <c r="L367" s="12">
        <v>4</v>
      </c>
      <c r="M367" s="12">
        <v>2</v>
      </c>
      <c r="N367" s="13"/>
      <c r="O367" s="13"/>
      <c r="P367" s="12" t="s">
        <v>53</v>
      </c>
      <c r="Q367" s="12" t="s">
        <v>846</v>
      </c>
      <c r="R367" s="12" t="s">
        <v>2472</v>
      </c>
      <c r="S367" s="12" t="s">
        <v>3399</v>
      </c>
    </row>
    <row r="368" spans="1:19" ht="15.75" customHeight="1" thickBot="1" x14ac:dyDescent="0.25">
      <c r="A368" s="79" t="str">
        <f t="shared" si="5"/>
        <v>U-ARC192</v>
      </c>
      <c r="B368" s="12" t="s">
        <v>17</v>
      </c>
      <c r="C368" s="46" t="s">
        <v>3849</v>
      </c>
      <c r="D368" s="12" t="s">
        <v>2001</v>
      </c>
      <c r="E368" s="12" t="s">
        <v>29</v>
      </c>
      <c r="F368" s="31" t="s">
        <v>20</v>
      </c>
      <c r="G368" s="12" t="s">
        <v>58</v>
      </c>
      <c r="H368" s="12" t="s">
        <v>59</v>
      </c>
      <c r="I368" s="16" t="s">
        <v>2473</v>
      </c>
      <c r="J368" s="12">
        <v>0</v>
      </c>
      <c r="K368" s="12">
        <v>2</v>
      </c>
      <c r="L368" s="12">
        <v>4</v>
      </c>
      <c r="M368" s="12">
        <v>2</v>
      </c>
      <c r="N368" s="13"/>
      <c r="O368" s="13"/>
      <c r="P368" s="12" t="s">
        <v>53</v>
      </c>
      <c r="Q368" s="12" t="s">
        <v>846</v>
      </c>
      <c r="R368" s="12" t="s">
        <v>2472</v>
      </c>
      <c r="S368" s="12" t="s">
        <v>3399</v>
      </c>
    </row>
    <row r="369" spans="1:19" ht="15.75" customHeight="1" thickBot="1" x14ac:dyDescent="0.25">
      <c r="A369" s="79" t="str">
        <f t="shared" si="5"/>
        <v>U-ARC193-RF</v>
      </c>
      <c r="B369" s="12" t="s">
        <v>17</v>
      </c>
      <c r="C369" s="46" t="s">
        <v>3850</v>
      </c>
      <c r="D369" s="12" t="s">
        <v>2005</v>
      </c>
      <c r="E369" s="12" t="s">
        <v>57</v>
      </c>
      <c r="F369" s="31" t="s">
        <v>20</v>
      </c>
      <c r="G369" s="12" t="s">
        <v>58</v>
      </c>
      <c r="H369" s="12" t="s">
        <v>59</v>
      </c>
      <c r="I369" s="16" t="s">
        <v>2474</v>
      </c>
      <c r="J369" s="12">
        <v>0</v>
      </c>
      <c r="K369" s="12">
        <v>3</v>
      </c>
      <c r="L369" s="12">
        <v>3</v>
      </c>
      <c r="M369" s="12">
        <v>2</v>
      </c>
      <c r="N369" s="13"/>
      <c r="O369" s="13"/>
      <c r="P369" s="12" t="s">
        <v>53</v>
      </c>
      <c r="Q369" s="12" t="s">
        <v>846</v>
      </c>
      <c r="R369" s="12" t="s">
        <v>2475</v>
      </c>
      <c r="S369" s="12" t="s">
        <v>3399</v>
      </c>
    </row>
    <row r="370" spans="1:19" ht="15.75" customHeight="1" thickBot="1" x14ac:dyDescent="0.25">
      <c r="A370" s="79" t="str">
        <f t="shared" si="5"/>
        <v>U-ARC193</v>
      </c>
      <c r="B370" s="12" t="s">
        <v>17</v>
      </c>
      <c r="C370" s="46" t="s">
        <v>3850</v>
      </c>
      <c r="D370" s="12" t="s">
        <v>2005</v>
      </c>
      <c r="E370" s="12" t="s">
        <v>29</v>
      </c>
      <c r="F370" s="31" t="s">
        <v>20</v>
      </c>
      <c r="G370" s="12" t="s">
        <v>58</v>
      </c>
      <c r="H370" s="12" t="s">
        <v>59</v>
      </c>
      <c r="I370" s="16" t="s">
        <v>2476</v>
      </c>
      <c r="J370" s="12">
        <v>0</v>
      </c>
      <c r="K370" s="12">
        <v>3</v>
      </c>
      <c r="L370" s="12">
        <v>3</v>
      </c>
      <c r="M370" s="12">
        <v>2</v>
      </c>
      <c r="N370" s="13"/>
      <c r="O370" s="13"/>
      <c r="P370" s="12" t="s">
        <v>53</v>
      </c>
      <c r="Q370" s="12" t="s">
        <v>846</v>
      </c>
      <c r="R370" s="12" t="s">
        <v>2475</v>
      </c>
      <c r="S370" s="12" t="s">
        <v>3399</v>
      </c>
    </row>
    <row r="371" spans="1:19" ht="15.75" customHeight="1" thickBot="1" x14ac:dyDescent="0.25">
      <c r="A371" s="79" t="str">
        <f t="shared" si="5"/>
        <v>U-ARC194-RF</v>
      </c>
      <c r="B371" s="12" t="s">
        <v>17</v>
      </c>
      <c r="C371" s="46" t="s">
        <v>3851</v>
      </c>
      <c r="D371" s="12" t="s">
        <v>2009</v>
      </c>
      <c r="E371" s="12" t="s">
        <v>57</v>
      </c>
      <c r="F371" s="31" t="s">
        <v>20</v>
      </c>
      <c r="G371" s="12" t="s">
        <v>58</v>
      </c>
      <c r="H371" s="12" t="s">
        <v>59</v>
      </c>
      <c r="I371" s="15" t="s">
        <v>2010</v>
      </c>
      <c r="J371" s="12">
        <v>2</v>
      </c>
      <c r="K371" s="12">
        <v>1</v>
      </c>
      <c r="L371" s="12">
        <v>6</v>
      </c>
      <c r="M371" s="12">
        <v>2</v>
      </c>
      <c r="N371" s="13"/>
      <c r="O371" s="13"/>
      <c r="P371" s="12" t="s">
        <v>53</v>
      </c>
      <c r="Q371" s="12" t="s">
        <v>846</v>
      </c>
      <c r="R371" s="12" t="s">
        <v>2477</v>
      </c>
      <c r="S371" s="12" t="s">
        <v>3399</v>
      </c>
    </row>
    <row r="372" spans="1:19" ht="15.75" customHeight="1" thickBot="1" x14ac:dyDescent="0.25">
      <c r="A372" s="79" t="str">
        <f t="shared" si="5"/>
        <v>U-ARC194</v>
      </c>
      <c r="B372" s="12" t="s">
        <v>17</v>
      </c>
      <c r="C372" s="46" t="s">
        <v>3851</v>
      </c>
      <c r="D372" s="12" t="s">
        <v>2009</v>
      </c>
      <c r="E372" s="12" t="s">
        <v>29</v>
      </c>
      <c r="F372" s="31" t="s">
        <v>20</v>
      </c>
      <c r="G372" s="12" t="s">
        <v>58</v>
      </c>
      <c r="H372" s="12" t="s">
        <v>59</v>
      </c>
      <c r="I372" s="15" t="s">
        <v>2010</v>
      </c>
      <c r="J372" s="12">
        <v>2</v>
      </c>
      <c r="K372" s="12">
        <v>1</v>
      </c>
      <c r="L372" s="12">
        <v>6</v>
      </c>
      <c r="M372" s="12">
        <v>2</v>
      </c>
      <c r="N372" s="13"/>
      <c r="O372" s="13"/>
      <c r="P372" s="12" t="s">
        <v>53</v>
      </c>
      <c r="Q372" s="12" t="s">
        <v>846</v>
      </c>
      <c r="R372" s="12" t="s">
        <v>2477</v>
      </c>
      <c r="S372" s="12" t="s">
        <v>3399</v>
      </c>
    </row>
    <row r="373" spans="1:19" ht="15.75" customHeight="1" thickBot="1" x14ac:dyDescent="0.25">
      <c r="A373" s="79" t="str">
        <f t="shared" si="5"/>
        <v>U-ARC195-RF</v>
      </c>
      <c r="B373" s="12" t="s">
        <v>17</v>
      </c>
      <c r="C373" s="46" t="s">
        <v>3852</v>
      </c>
      <c r="D373" s="12" t="s">
        <v>2012</v>
      </c>
      <c r="E373" s="12" t="s">
        <v>57</v>
      </c>
      <c r="F373" s="31" t="s">
        <v>20</v>
      </c>
      <c r="G373" s="12" t="s">
        <v>58</v>
      </c>
      <c r="H373" s="12" t="s">
        <v>59</v>
      </c>
      <c r="I373" s="15" t="s">
        <v>2010</v>
      </c>
      <c r="J373" s="12">
        <v>2</v>
      </c>
      <c r="K373" s="12">
        <v>2</v>
      </c>
      <c r="L373" s="12">
        <v>5</v>
      </c>
      <c r="M373" s="12">
        <v>2</v>
      </c>
      <c r="N373" s="13"/>
      <c r="O373" s="13"/>
      <c r="P373" s="12" t="s">
        <v>53</v>
      </c>
      <c r="Q373" s="12" t="s">
        <v>846</v>
      </c>
      <c r="R373" s="12" t="s">
        <v>2478</v>
      </c>
      <c r="S373" s="12" t="s">
        <v>3399</v>
      </c>
    </row>
    <row r="374" spans="1:19" ht="15.75" customHeight="1" thickBot="1" x14ac:dyDescent="0.25">
      <c r="A374" s="79" t="str">
        <f t="shared" si="5"/>
        <v>U-ARC195</v>
      </c>
      <c r="B374" s="12" t="s">
        <v>17</v>
      </c>
      <c r="C374" s="46" t="s">
        <v>3852</v>
      </c>
      <c r="D374" s="12" t="s">
        <v>2012</v>
      </c>
      <c r="E374" s="12" t="s">
        <v>29</v>
      </c>
      <c r="F374" s="31" t="s">
        <v>20</v>
      </c>
      <c r="G374" s="12" t="s">
        <v>58</v>
      </c>
      <c r="H374" s="12" t="s">
        <v>59</v>
      </c>
      <c r="I374" s="15" t="s">
        <v>2010</v>
      </c>
      <c r="J374" s="12">
        <v>2</v>
      </c>
      <c r="K374" s="12">
        <v>2</v>
      </c>
      <c r="L374" s="12">
        <v>5</v>
      </c>
      <c r="M374" s="12">
        <v>2</v>
      </c>
      <c r="N374" s="13"/>
      <c r="O374" s="13"/>
      <c r="P374" s="12" t="s">
        <v>53</v>
      </c>
      <c r="Q374" s="12" t="s">
        <v>846</v>
      </c>
      <c r="R374" s="12" t="s">
        <v>2478</v>
      </c>
      <c r="S374" s="12" t="s">
        <v>3399</v>
      </c>
    </row>
    <row r="375" spans="1:19" ht="15.75" customHeight="1" thickBot="1" x14ac:dyDescent="0.25">
      <c r="A375" s="79" t="str">
        <f t="shared" si="5"/>
        <v>U-ARC196-RF</v>
      </c>
      <c r="B375" s="12" t="s">
        <v>17</v>
      </c>
      <c r="C375" s="46" t="s">
        <v>3853</v>
      </c>
      <c r="D375" s="12" t="s">
        <v>2014</v>
      </c>
      <c r="E375" s="12" t="s">
        <v>57</v>
      </c>
      <c r="F375" s="31" t="s">
        <v>20</v>
      </c>
      <c r="G375" s="12" t="s">
        <v>58</v>
      </c>
      <c r="H375" s="12" t="s">
        <v>59</v>
      </c>
      <c r="I375" s="15" t="s">
        <v>2010</v>
      </c>
      <c r="J375" s="12">
        <v>2</v>
      </c>
      <c r="K375" s="12">
        <v>3</v>
      </c>
      <c r="L375" s="12">
        <v>4</v>
      </c>
      <c r="M375" s="12">
        <v>2</v>
      </c>
      <c r="N375" s="13"/>
      <c r="O375" s="13"/>
      <c r="P375" s="12" t="s">
        <v>53</v>
      </c>
      <c r="Q375" s="12" t="s">
        <v>846</v>
      </c>
      <c r="R375" s="12" t="s">
        <v>2479</v>
      </c>
      <c r="S375" s="12" t="s">
        <v>3399</v>
      </c>
    </row>
    <row r="376" spans="1:19" ht="15.75" customHeight="1" thickBot="1" x14ac:dyDescent="0.25">
      <c r="A376" s="79" t="str">
        <f t="shared" si="5"/>
        <v>U-ARC196</v>
      </c>
      <c r="B376" s="12" t="s">
        <v>17</v>
      </c>
      <c r="C376" s="46" t="s">
        <v>3853</v>
      </c>
      <c r="D376" s="12" t="s">
        <v>2014</v>
      </c>
      <c r="E376" s="12" t="s">
        <v>29</v>
      </c>
      <c r="F376" s="31" t="s">
        <v>20</v>
      </c>
      <c r="G376" s="12" t="s">
        <v>58</v>
      </c>
      <c r="H376" s="12" t="s">
        <v>59</v>
      </c>
      <c r="I376" s="15" t="s">
        <v>2010</v>
      </c>
      <c r="J376" s="12">
        <v>2</v>
      </c>
      <c r="K376" s="12">
        <v>3</v>
      </c>
      <c r="L376" s="12">
        <v>4</v>
      </c>
      <c r="M376" s="12">
        <v>2</v>
      </c>
      <c r="N376" s="13"/>
      <c r="O376" s="13"/>
      <c r="P376" s="12" t="s">
        <v>53</v>
      </c>
      <c r="Q376" s="12" t="s">
        <v>846</v>
      </c>
      <c r="R376" s="12" t="s">
        <v>2479</v>
      </c>
      <c r="S376" s="12" t="s">
        <v>3399</v>
      </c>
    </row>
    <row r="377" spans="1:19" ht="15.75" customHeight="1" thickBot="1" x14ac:dyDescent="0.25">
      <c r="A377" s="79" t="str">
        <f t="shared" si="5"/>
        <v>U-ARC197-RF</v>
      </c>
      <c r="B377" s="12" t="s">
        <v>17</v>
      </c>
      <c r="C377" s="46" t="s">
        <v>3854</v>
      </c>
      <c r="D377" s="12" t="s">
        <v>2016</v>
      </c>
      <c r="E377" s="12" t="s">
        <v>57</v>
      </c>
      <c r="F377" s="31" t="s">
        <v>20</v>
      </c>
      <c r="G377" s="12" t="s">
        <v>58</v>
      </c>
      <c r="H377" s="12" t="s">
        <v>59</v>
      </c>
      <c r="I377" s="16" t="s">
        <v>2480</v>
      </c>
      <c r="J377" s="12">
        <v>1</v>
      </c>
      <c r="K377" s="12">
        <v>1</v>
      </c>
      <c r="L377" s="12">
        <v>4</v>
      </c>
      <c r="M377" s="12">
        <v>2</v>
      </c>
      <c r="N377" s="13"/>
      <c r="O377" s="13"/>
      <c r="P377" s="12" t="s">
        <v>53</v>
      </c>
      <c r="Q377" s="12" t="s">
        <v>846</v>
      </c>
      <c r="R377" s="12" t="s">
        <v>2481</v>
      </c>
      <c r="S377" s="12" t="s">
        <v>3399</v>
      </c>
    </row>
    <row r="378" spans="1:19" ht="15.75" customHeight="1" thickBot="1" x14ac:dyDescent="0.25">
      <c r="A378" s="79" t="str">
        <f t="shared" si="5"/>
        <v>U-ARC197</v>
      </c>
      <c r="B378" s="12" t="s">
        <v>17</v>
      </c>
      <c r="C378" s="46" t="s">
        <v>3854</v>
      </c>
      <c r="D378" s="12" t="s">
        <v>2016</v>
      </c>
      <c r="E378" s="12" t="s">
        <v>29</v>
      </c>
      <c r="F378" s="31" t="s">
        <v>20</v>
      </c>
      <c r="G378" s="12" t="s">
        <v>58</v>
      </c>
      <c r="H378" s="12" t="s">
        <v>59</v>
      </c>
      <c r="I378" s="16" t="s">
        <v>2482</v>
      </c>
      <c r="J378" s="12">
        <v>1</v>
      </c>
      <c r="K378" s="12">
        <v>1</v>
      </c>
      <c r="L378" s="12">
        <v>4</v>
      </c>
      <c r="M378" s="12">
        <v>2</v>
      </c>
      <c r="N378" s="13"/>
      <c r="O378" s="13"/>
      <c r="P378" s="12" t="s">
        <v>53</v>
      </c>
      <c r="Q378" s="12" t="s">
        <v>846</v>
      </c>
      <c r="R378" s="12" t="s">
        <v>2481</v>
      </c>
      <c r="S378" s="12" t="s">
        <v>3399</v>
      </c>
    </row>
    <row r="379" spans="1:19" ht="15.75" customHeight="1" thickBot="1" x14ac:dyDescent="0.25">
      <c r="A379" s="79" t="str">
        <f t="shared" si="5"/>
        <v>U-ARC198-RF</v>
      </c>
      <c r="B379" s="12" t="s">
        <v>17</v>
      </c>
      <c r="C379" s="46" t="s">
        <v>3855</v>
      </c>
      <c r="D379" s="12" t="s">
        <v>2020</v>
      </c>
      <c r="E379" s="12" t="s">
        <v>57</v>
      </c>
      <c r="F379" s="31" t="s">
        <v>20</v>
      </c>
      <c r="G379" s="12" t="s">
        <v>58</v>
      </c>
      <c r="H379" s="12" t="s">
        <v>59</v>
      </c>
      <c r="I379" s="16" t="s">
        <v>2483</v>
      </c>
      <c r="J379" s="12">
        <v>1</v>
      </c>
      <c r="K379" s="12">
        <v>2</v>
      </c>
      <c r="L379" s="12">
        <v>3</v>
      </c>
      <c r="M379" s="12">
        <v>2</v>
      </c>
      <c r="N379" s="13"/>
      <c r="O379" s="13"/>
      <c r="P379" s="12" t="s">
        <v>53</v>
      </c>
      <c r="Q379" s="12" t="s">
        <v>846</v>
      </c>
      <c r="R379" s="12" t="s">
        <v>2484</v>
      </c>
      <c r="S379" s="12" t="s">
        <v>3399</v>
      </c>
    </row>
    <row r="380" spans="1:19" ht="15.75" customHeight="1" thickBot="1" x14ac:dyDescent="0.25">
      <c r="A380" s="79" t="str">
        <f t="shared" si="5"/>
        <v>U-ARC198</v>
      </c>
      <c r="B380" s="12" t="s">
        <v>17</v>
      </c>
      <c r="C380" s="46" t="s">
        <v>3855</v>
      </c>
      <c r="D380" s="12" t="s">
        <v>2020</v>
      </c>
      <c r="E380" s="12" t="s">
        <v>29</v>
      </c>
      <c r="F380" s="31" t="s">
        <v>20</v>
      </c>
      <c r="G380" s="12" t="s">
        <v>58</v>
      </c>
      <c r="H380" s="12" t="s">
        <v>59</v>
      </c>
      <c r="I380" s="16" t="s">
        <v>2485</v>
      </c>
      <c r="J380" s="12">
        <v>1</v>
      </c>
      <c r="K380" s="12">
        <v>2</v>
      </c>
      <c r="L380" s="12">
        <v>3</v>
      </c>
      <c r="M380" s="12">
        <v>2</v>
      </c>
      <c r="N380" s="13"/>
      <c r="O380" s="13"/>
      <c r="P380" s="12" t="s">
        <v>53</v>
      </c>
      <c r="Q380" s="12" t="s">
        <v>846</v>
      </c>
      <c r="R380" s="12" t="s">
        <v>2484</v>
      </c>
      <c r="S380" s="12" t="s">
        <v>3399</v>
      </c>
    </row>
    <row r="381" spans="1:19" ht="15.75" customHeight="1" thickBot="1" x14ac:dyDescent="0.25">
      <c r="A381" s="79" t="str">
        <f t="shared" si="5"/>
        <v>U-ARC199-RF</v>
      </c>
      <c r="B381" s="12" t="s">
        <v>17</v>
      </c>
      <c r="C381" s="46" t="s">
        <v>3856</v>
      </c>
      <c r="D381" s="12" t="s">
        <v>2024</v>
      </c>
      <c r="E381" s="12" t="s">
        <v>57</v>
      </c>
      <c r="F381" s="31" t="s">
        <v>20</v>
      </c>
      <c r="G381" s="12" t="s">
        <v>58</v>
      </c>
      <c r="H381" s="12" t="s">
        <v>59</v>
      </c>
      <c r="I381" s="16" t="s">
        <v>2486</v>
      </c>
      <c r="J381" s="12">
        <v>1</v>
      </c>
      <c r="K381" s="12">
        <v>3</v>
      </c>
      <c r="L381" s="12">
        <v>2</v>
      </c>
      <c r="M381" s="12">
        <v>2</v>
      </c>
      <c r="N381" s="13"/>
      <c r="O381" s="13"/>
      <c r="P381" s="12" t="s">
        <v>53</v>
      </c>
      <c r="Q381" s="12" t="s">
        <v>846</v>
      </c>
      <c r="R381" s="12" t="s">
        <v>2487</v>
      </c>
      <c r="S381" s="12" t="s">
        <v>3399</v>
      </c>
    </row>
    <row r="382" spans="1:19" ht="15.75" customHeight="1" thickBot="1" x14ac:dyDescent="0.25">
      <c r="A382" s="79" t="str">
        <f t="shared" si="5"/>
        <v>U-ARC199</v>
      </c>
      <c r="B382" s="12" t="s">
        <v>17</v>
      </c>
      <c r="C382" s="46" t="s">
        <v>3856</v>
      </c>
      <c r="D382" s="12" t="s">
        <v>2024</v>
      </c>
      <c r="E382" s="12" t="s">
        <v>29</v>
      </c>
      <c r="F382" s="31" t="s">
        <v>20</v>
      </c>
      <c r="G382" s="12" t="s">
        <v>58</v>
      </c>
      <c r="H382" s="12" t="s">
        <v>59</v>
      </c>
      <c r="I382" s="16" t="s">
        <v>2488</v>
      </c>
      <c r="J382" s="12">
        <v>1</v>
      </c>
      <c r="K382" s="12">
        <v>3</v>
      </c>
      <c r="L382" s="12">
        <v>2</v>
      </c>
      <c r="M382" s="12">
        <v>2</v>
      </c>
      <c r="N382" s="13"/>
      <c r="O382" s="13"/>
      <c r="P382" s="12" t="s">
        <v>53</v>
      </c>
      <c r="Q382" s="12" t="s">
        <v>846</v>
      </c>
      <c r="R382" s="12" t="s">
        <v>2487</v>
      </c>
      <c r="S382" s="12" t="s">
        <v>3399</v>
      </c>
    </row>
    <row r="383" spans="1:19" ht="15.75" customHeight="1" thickBot="1" x14ac:dyDescent="0.25">
      <c r="A383" s="79" t="str">
        <f t="shared" si="5"/>
        <v>U-ARC200-RF</v>
      </c>
      <c r="B383" s="12" t="s">
        <v>17</v>
      </c>
      <c r="C383" s="46" t="s">
        <v>3857</v>
      </c>
      <c r="D383" s="12" t="s">
        <v>2028</v>
      </c>
      <c r="E383" s="12" t="s">
        <v>57</v>
      </c>
      <c r="F383" s="31" t="s">
        <v>20</v>
      </c>
      <c r="G383" s="12" t="s">
        <v>69</v>
      </c>
      <c r="H383" s="13"/>
      <c r="I383" s="29" t="s">
        <v>2489</v>
      </c>
      <c r="J383" s="12">
        <v>0</v>
      </c>
      <c r="K383" s="12">
        <v>1</v>
      </c>
      <c r="L383" s="13"/>
      <c r="M383" s="12">
        <v>4</v>
      </c>
      <c r="N383" s="13"/>
      <c r="O383" s="13"/>
      <c r="P383" s="12" t="s">
        <v>53</v>
      </c>
      <c r="Q383" s="12" t="s">
        <v>846</v>
      </c>
      <c r="R383" s="12" t="s">
        <v>2490</v>
      </c>
      <c r="S383" s="12" t="s">
        <v>3399</v>
      </c>
    </row>
    <row r="384" spans="1:19" ht="15.75" customHeight="1" thickBot="1" x14ac:dyDescent="0.25">
      <c r="A384" s="79" t="str">
        <f t="shared" si="5"/>
        <v>U-ARC200</v>
      </c>
      <c r="B384" s="12" t="s">
        <v>17</v>
      </c>
      <c r="C384" s="46" t="s">
        <v>3857</v>
      </c>
      <c r="D384" s="12" t="s">
        <v>2028</v>
      </c>
      <c r="E384" s="12" t="s">
        <v>29</v>
      </c>
      <c r="F384" s="31" t="s">
        <v>20</v>
      </c>
      <c r="G384" s="12" t="s">
        <v>69</v>
      </c>
      <c r="H384" s="13"/>
      <c r="I384" s="29" t="s">
        <v>2491</v>
      </c>
      <c r="J384" s="12">
        <v>0</v>
      </c>
      <c r="K384" s="12">
        <v>1</v>
      </c>
      <c r="L384" s="13"/>
      <c r="M384" s="12">
        <v>4</v>
      </c>
      <c r="N384" s="13"/>
      <c r="O384" s="13"/>
      <c r="P384" s="12" t="s">
        <v>53</v>
      </c>
      <c r="Q384" s="12" t="s">
        <v>846</v>
      </c>
      <c r="R384" s="12" t="s">
        <v>2490</v>
      </c>
      <c r="S384" s="12" t="s">
        <v>3399</v>
      </c>
    </row>
    <row r="385" spans="1:19" ht="15.75" customHeight="1" thickBot="1" x14ac:dyDescent="0.25">
      <c r="A385" s="79" t="str">
        <f t="shared" si="5"/>
        <v>U-ARC201-RF</v>
      </c>
      <c r="B385" s="12" t="s">
        <v>17</v>
      </c>
      <c r="C385" s="46" t="s">
        <v>3858</v>
      </c>
      <c r="D385" s="12" t="s">
        <v>2032</v>
      </c>
      <c r="E385" s="12" t="s">
        <v>57</v>
      </c>
      <c r="F385" s="31" t="s">
        <v>20</v>
      </c>
      <c r="G385" s="12" t="s">
        <v>69</v>
      </c>
      <c r="H385" s="13"/>
      <c r="I385" s="29" t="s">
        <v>2492</v>
      </c>
      <c r="J385" s="12">
        <v>0</v>
      </c>
      <c r="K385" s="12">
        <v>2</v>
      </c>
      <c r="L385" s="13"/>
      <c r="M385" s="12">
        <v>3</v>
      </c>
      <c r="N385" s="13"/>
      <c r="O385" s="13"/>
      <c r="P385" s="12" t="s">
        <v>53</v>
      </c>
      <c r="Q385" s="12" t="s">
        <v>846</v>
      </c>
      <c r="R385" s="12" t="s">
        <v>2493</v>
      </c>
      <c r="S385" s="12" t="s">
        <v>3399</v>
      </c>
    </row>
    <row r="386" spans="1:19" ht="15.75" customHeight="1" thickBot="1" x14ac:dyDescent="0.25">
      <c r="A386" s="79" t="str">
        <f t="shared" si="5"/>
        <v>U-ARC201</v>
      </c>
      <c r="B386" s="12" t="s">
        <v>17</v>
      </c>
      <c r="C386" s="46" t="s">
        <v>3858</v>
      </c>
      <c r="D386" s="12" t="s">
        <v>2032</v>
      </c>
      <c r="E386" s="12" t="s">
        <v>29</v>
      </c>
      <c r="F386" s="31" t="s">
        <v>20</v>
      </c>
      <c r="G386" s="12" t="s">
        <v>69</v>
      </c>
      <c r="H386" s="13"/>
      <c r="I386" s="29" t="s">
        <v>2494</v>
      </c>
      <c r="J386" s="12">
        <v>0</v>
      </c>
      <c r="K386" s="12">
        <v>2</v>
      </c>
      <c r="L386" s="13"/>
      <c r="M386" s="12">
        <v>3</v>
      </c>
      <c r="N386" s="13"/>
      <c r="O386" s="13"/>
      <c r="P386" s="12" t="s">
        <v>53</v>
      </c>
      <c r="Q386" s="12" t="s">
        <v>846</v>
      </c>
      <c r="R386" s="12" t="s">
        <v>2493</v>
      </c>
      <c r="S386" s="12" t="s">
        <v>3399</v>
      </c>
    </row>
    <row r="387" spans="1:19" ht="15.75" customHeight="1" thickBot="1" x14ac:dyDescent="0.25">
      <c r="A387" s="79" t="str">
        <f t="shared" si="5"/>
        <v>U-ARC202-RF</v>
      </c>
      <c r="B387" s="12" t="s">
        <v>17</v>
      </c>
      <c r="C387" s="46" t="s">
        <v>3859</v>
      </c>
      <c r="D387" s="12" t="s">
        <v>2036</v>
      </c>
      <c r="E387" s="12" t="s">
        <v>57</v>
      </c>
      <c r="F387" s="31" t="s">
        <v>20</v>
      </c>
      <c r="G387" s="12" t="s">
        <v>69</v>
      </c>
      <c r="H387" s="13"/>
      <c r="I387" s="29" t="s">
        <v>2495</v>
      </c>
      <c r="J387" s="12">
        <v>0</v>
      </c>
      <c r="K387" s="12">
        <v>3</v>
      </c>
      <c r="L387" s="13"/>
      <c r="M387" s="12">
        <v>2</v>
      </c>
      <c r="N387" s="13"/>
      <c r="O387" s="13"/>
      <c r="P387" s="12" t="s">
        <v>53</v>
      </c>
      <c r="Q387" s="12" t="s">
        <v>846</v>
      </c>
      <c r="R387" s="12" t="s">
        <v>2496</v>
      </c>
      <c r="S387" s="12" t="s">
        <v>3399</v>
      </c>
    </row>
    <row r="388" spans="1:19" ht="15.75" customHeight="1" thickBot="1" x14ac:dyDescent="0.25">
      <c r="A388" s="79" t="str">
        <f t="shared" si="5"/>
        <v>U-ARC202</v>
      </c>
      <c r="B388" s="12" t="s">
        <v>17</v>
      </c>
      <c r="C388" s="46" t="s">
        <v>3859</v>
      </c>
      <c r="D388" s="12" t="s">
        <v>2036</v>
      </c>
      <c r="E388" s="12" t="s">
        <v>29</v>
      </c>
      <c r="F388" s="31" t="s">
        <v>20</v>
      </c>
      <c r="G388" s="12" t="s">
        <v>69</v>
      </c>
      <c r="H388" s="13"/>
      <c r="I388" s="29" t="s">
        <v>2497</v>
      </c>
      <c r="J388" s="12">
        <v>0</v>
      </c>
      <c r="K388" s="12">
        <v>3</v>
      </c>
      <c r="L388" s="13"/>
      <c r="M388" s="12">
        <v>2</v>
      </c>
      <c r="N388" s="13"/>
      <c r="O388" s="13"/>
      <c r="P388" s="12" t="s">
        <v>53</v>
      </c>
      <c r="Q388" s="12" t="s">
        <v>846</v>
      </c>
      <c r="R388" s="12" t="s">
        <v>2496</v>
      </c>
      <c r="S388" s="12" t="s">
        <v>3399</v>
      </c>
    </row>
    <row r="389" spans="1:19" ht="15.75" customHeight="1" thickBot="1" x14ac:dyDescent="0.25">
      <c r="A389" s="79" t="str">
        <f t="shared" si="5"/>
        <v>U-ARC203-RF</v>
      </c>
      <c r="B389" s="12" t="s">
        <v>17</v>
      </c>
      <c r="C389" s="46" t="s">
        <v>3860</v>
      </c>
      <c r="D389" s="12" t="s">
        <v>2040</v>
      </c>
      <c r="E389" s="12" t="s">
        <v>57</v>
      </c>
      <c r="F389" s="31" t="s">
        <v>20</v>
      </c>
      <c r="G389" s="12" t="s">
        <v>58</v>
      </c>
      <c r="H389" s="13"/>
      <c r="I389" s="16" t="s">
        <v>2498</v>
      </c>
      <c r="J389" s="12">
        <v>1</v>
      </c>
      <c r="K389" s="12">
        <v>1</v>
      </c>
      <c r="L389" s="13"/>
      <c r="M389" s="12">
        <v>3</v>
      </c>
      <c r="N389" s="13"/>
      <c r="O389" s="13"/>
      <c r="P389" s="12" t="s">
        <v>53</v>
      </c>
      <c r="Q389" s="12" t="s">
        <v>846</v>
      </c>
      <c r="R389" s="12" t="s">
        <v>2499</v>
      </c>
      <c r="S389" s="12" t="s">
        <v>3399</v>
      </c>
    </row>
    <row r="390" spans="1:19" ht="15.75" customHeight="1" thickBot="1" x14ac:dyDescent="0.25">
      <c r="A390" s="79" t="str">
        <f t="shared" si="5"/>
        <v>U-ARC203</v>
      </c>
      <c r="B390" s="12" t="s">
        <v>17</v>
      </c>
      <c r="C390" s="46" t="s">
        <v>3860</v>
      </c>
      <c r="D390" s="12" t="s">
        <v>2040</v>
      </c>
      <c r="E390" s="12" t="s">
        <v>29</v>
      </c>
      <c r="F390" s="31" t="s">
        <v>20</v>
      </c>
      <c r="G390" s="12" t="s">
        <v>58</v>
      </c>
      <c r="H390" s="13"/>
      <c r="I390" s="16" t="s">
        <v>2500</v>
      </c>
      <c r="J390" s="12">
        <v>1</v>
      </c>
      <c r="K390" s="12">
        <v>1</v>
      </c>
      <c r="L390" s="13"/>
      <c r="M390" s="12">
        <v>3</v>
      </c>
      <c r="N390" s="13"/>
      <c r="O390" s="13"/>
      <c r="P390" s="12" t="s">
        <v>53</v>
      </c>
      <c r="Q390" s="12" t="s">
        <v>846</v>
      </c>
      <c r="R390" s="12" t="s">
        <v>2499</v>
      </c>
      <c r="S390" s="12" t="s">
        <v>3399</v>
      </c>
    </row>
    <row r="391" spans="1:19" ht="15.75" customHeight="1" thickBot="1" x14ac:dyDescent="0.25">
      <c r="A391" s="79" t="str">
        <f t="shared" ref="A391:A419" si="6">"U-"&amp;LEFT(R391,6)&amp;IF(E391="Cold Foil","-CF",IF(E391="Rainbow Foil","-RF",IF(E391="Cold Foil - Golden","-GF",IF(E391="Extended Art Rainbow Foil", "-EA",""))))</f>
        <v>U-ARC204-RF</v>
      </c>
      <c r="B391" s="12" t="s">
        <v>17</v>
      </c>
      <c r="C391" s="46" t="s">
        <v>3861</v>
      </c>
      <c r="D391" s="12" t="s">
        <v>2044</v>
      </c>
      <c r="E391" s="12" t="s">
        <v>57</v>
      </c>
      <c r="F391" s="31" t="s">
        <v>20</v>
      </c>
      <c r="G391" s="12" t="s">
        <v>58</v>
      </c>
      <c r="H391" s="13"/>
      <c r="I391" s="16" t="s">
        <v>2501</v>
      </c>
      <c r="J391" s="12">
        <v>1</v>
      </c>
      <c r="K391" s="12">
        <v>2</v>
      </c>
      <c r="L391" s="13"/>
      <c r="M391" s="12">
        <v>3</v>
      </c>
      <c r="N391" s="13"/>
      <c r="O391" s="13"/>
      <c r="P391" s="12" t="s">
        <v>53</v>
      </c>
      <c r="Q391" s="12" t="s">
        <v>846</v>
      </c>
      <c r="R391" s="12" t="s">
        <v>2502</v>
      </c>
      <c r="S391" s="12" t="s">
        <v>3399</v>
      </c>
    </row>
    <row r="392" spans="1:19" ht="15.75" customHeight="1" thickBot="1" x14ac:dyDescent="0.25">
      <c r="A392" s="79" t="str">
        <f t="shared" si="6"/>
        <v>U-ARC204</v>
      </c>
      <c r="B392" s="12" t="s">
        <v>17</v>
      </c>
      <c r="C392" s="46" t="s">
        <v>3861</v>
      </c>
      <c r="D392" s="12" t="s">
        <v>2044</v>
      </c>
      <c r="E392" s="12" t="s">
        <v>29</v>
      </c>
      <c r="F392" s="31" t="s">
        <v>20</v>
      </c>
      <c r="G392" s="12" t="s">
        <v>58</v>
      </c>
      <c r="H392" s="13"/>
      <c r="I392" s="16" t="s">
        <v>2503</v>
      </c>
      <c r="J392" s="12">
        <v>1</v>
      </c>
      <c r="K392" s="12">
        <v>2</v>
      </c>
      <c r="L392" s="13"/>
      <c r="M392" s="12">
        <v>3</v>
      </c>
      <c r="N392" s="13"/>
      <c r="O392" s="13"/>
      <c r="P392" s="12" t="s">
        <v>53</v>
      </c>
      <c r="Q392" s="12" t="s">
        <v>846</v>
      </c>
      <c r="R392" s="12" t="s">
        <v>2502</v>
      </c>
      <c r="S392" s="12" t="s">
        <v>3399</v>
      </c>
    </row>
    <row r="393" spans="1:19" ht="15.75" customHeight="1" thickBot="1" x14ac:dyDescent="0.25">
      <c r="A393" s="79" t="str">
        <f t="shared" si="6"/>
        <v>U-ARC205-RF</v>
      </c>
      <c r="B393" s="12" t="s">
        <v>17</v>
      </c>
      <c r="C393" s="46" t="s">
        <v>3862</v>
      </c>
      <c r="D393" s="12" t="s">
        <v>2048</v>
      </c>
      <c r="E393" s="12" t="s">
        <v>57</v>
      </c>
      <c r="F393" s="31" t="s">
        <v>20</v>
      </c>
      <c r="G393" s="12" t="s">
        <v>58</v>
      </c>
      <c r="H393" s="13"/>
      <c r="I393" s="16" t="s">
        <v>2504</v>
      </c>
      <c r="J393" s="12">
        <v>1</v>
      </c>
      <c r="K393" s="12">
        <v>3</v>
      </c>
      <c r="L393" s="13"/>
      <c r="M393" s="12">
        <v>3</v>
      </c>
      <c r="N393" s="13"/>
      <c r="O393" s="13"/>
      <c r="P393" s="12" t="s">
        <v>53</v>
      </c>
      <c r="Q393" s="12" t="s">
        <v>846</v>
      </c>
      <c r="R393" s="12" t="s">
        <v>2505</v>
      </c>
      <c r="S393" s="12" t="s">
        <v>3399</v>
      </c>
    </row>
    <row r="394" spans="1:19" ht="15.75" customHeight="1" thickBot="1" x14ac:dyDescent="0.25">
      <c r="A394" s="79" t="str">
        <f t="shared" si="6"/>
        <v>U-ARC205</v>
      </c>
      <c r="B394" s="12" t="s">
        <v>17</v>
      </c>
      <c r="C394" s="46" t="s">
        <v>3862</v>
      </c>
      <c r="D394" s="12" t="s">
        <v>2048</v>
      </c>
      <c r="E394" s="12" t="s">
        <v>29</v>
      </c>
      <c r="F394" s="31" t="s">
        <v>20</v>
      </c>
      <c r="G394" s="12" t="s">
        <v>58</v>
      </c>
      <c r="H394" s="13"/>
      <c r="I394" s="16" t="s">
        <v>2506</v>
      </c>
      <c r="J394" s="12">
        <v>1</v>
      </c>
      <c r="K394" s="12">
        <v>3</v>
      </c>
      <c r="L394" s="13"/>
      <c r="M394" s="12">
        <v>3</v>
      </c>
      <c r="N394" s="13"/>
      <c r="O394" s="13"/>
      <c r="P394" s="12" t="s">
        <v>53</v>
      </c>
      <c r="Q394" s="12" t="s">
        <v>846</v>
      </c>
      <c r="R394" s="12" t="s">
        <v>2505</v>
      </c>
      <c r="S394" s="12" t="s">
        <v>3399</v>
      </c>
    </row>
    <row r="395" spans="1:19" ht="15.75" customHeight="1" thickBot="1" x14ac:dyDescent="0.25">
      <c r="A395" s="79" t="str">
        <f t="shared" si="6"/>
        <v>U-ARC206-RF</v>
      </c>
      <c r="B395" s="12" t="s">
        <v>17</v>
      </c>
      <c r="C395" s="46" t="s">
        <v>3863</v>
      </c>
      <c r="D395" s="12" t="s">
        <v>2052</v>
      </c>
      <c r="E395" s="12" t="s">
        <v>57</v>
      </c>
      <c r="F395" s="31" t="s">
        <v>20</v>
      </c>
      <c r="G395" s="12" t="s">
        <v>58</v>
      </c>
      <c r="H395" s="13"/>
      <c r="I395" s="16" t="s">
        <v>2507</v>
      </c>
      <c r="J395" s="12">
        <v>1</v>
      </c>
      <c r="K395" s="12">
        <v>1</v>
      </c>
      <c r="L395" s="13"/>
      <c r="M395" s="12">
        <v>2</v>
      </c>
      <c r="N395" s="13"/>
      <c r="O395" s="13"/>
      <c r="P395" s="12" t="s">
        <v>53</v>
      </c>
      <c r="Q395" s="12" t="s">
        <v>846</v>
      </c>
      <c r="R395" s="12" t="s">
        <v>2508</v>
      </c>
      <c r="S395" s="12" t="s">
        <v>3399</v>
      </c>
    </row>
    <row r="396" spans="1:19" ht="15.75" customHeight="1" thickBot="1" x14ac:dyDescent="0.25">
      <c r="A396" s="79" t="str">
        <f t="shared" si="6"/>
        <v>U-ARC206</v>
      </c>
      <c r="B396" s="12" t="s">
        <v>17</v>
      </c>
      <c r="C396" s="46" t="s">
        <v>3863</v>
      </c>
      <c r="D396" s="12" t="s">
        <v>2052</v>
      </c>
      <c r="E396" s="12" t="s">
        <v>29</v>
      </c>
      <c r="F396" s="31" t="s">
        <v>20</v>
      </c>
      <c r="G396" s="12" t="s">
        <v>58</v>
      </c>
      <c r="H396" s="13"/>
      <c r="I396" s="16" t="s">
        <v>2509</v>
      </c>
      <c r="J396" s="12">
        <v>1</v>
      </c>
      <c r="K396" s="12">
        <v>1</v>
      </c>
      <c r="L396" s="13"/>
      <c r="M396" s="12">
        <v>2</v>
      </c>
      <c r="N396" s="13"/>
      <c r="O396" s="13"/>
      <c r="P396" s="12" t="s">
        <v>53</v>
      </c>
      <c r="Q396" s="12" t="s">
        <v>846</v>
      </c>
      <c r="R396" s="12" t="s">
        <v>2508</v>
      </c>
      <c r="S396" s="12" t="s">
        <v>3399</v>
      </c>
    </row>
    <row r="397" spans="1:19" ht="15.75" customHeight="1" thickBot="1" x14ac:dyDescent="0.25">
      <c r="A397" s="79" t="str">
        <f t="shared" si="6"/>
        <v>U-ARC207-RF</v>
      </c>
      <c r="B397" s="12" t="s">
        <v>17</v>
      </c>
      <c r="C397" s="46" t="s">
        <v>3864</v>
      </c>
      <c r="D397" s="12" t="s">
        <v>2056</v>
      </c>
      <c r="E397" s="12" t="s">
        <v>57</v>
      </c>
      <c r="F397" s="31" t="s">
        <v>20</v>
      </c>
      <c r="G397" s="12" t="s">
        <v>58</v>
      </c>
      <c r="H397" s="13"/>
      <c r="I397" s="16" t="s">
        <v>2510</v>
      </c>
      <c r="J397" s="12">
        <v>1</v>
      </c>
      <c r="K397" s="12">
        <v>2</v>
      </c>
      <c r="L397" s="13"/>
      <c r="M397" s="12">
        <v>2</v>
      </c>
      <c r="N397" s="13"/>
      <c r="O397" s="13"/>
      <c r="P397" s="12" t="s">
        <v>53</v>
      </c>
      <c r="Q397" s="12" t="s">
        <v>846</v>
      </c>
      <c r="R397" s="12" t="s">
        <v>2511</v>
      </c>
      <c r="S397" s="12" t="s">
        <v>3399</v>
      </c>
    </row>
    <row r="398" spans="1:19" ht="15.75" customHeight="1" thickBot="1" x14ac:dyDescent="0.25">
      <c r="A398" s="79" t="str">
        <f t="shared" si="6"/>
        <v>U-ARC207</v>
      </c>
      <c r="B398" s="12" t="s">
        <v>17</v>
      </c>
      <c r="C398" s="46" t="s">
        <v>3864</v>
      </c>
      <c r="D398" s="12" t="s">
        <v>2056</v>
      </c>
      <c r="E398" s="12" t="s">
        <v>29</v>
      </c>
      <c r="F398" s="31" t="s">
        <v>20</v>
      </c>
      <c r="G398" s="12" t="s">
        <v>58</v>
      </c>
      <c r="H398" s="13"/>
      <c r="I398" s="16" t="s">
        <v>2512</v>
      </c>
      <c r="J398" s="12">
        <v>1</v>
      </c>
      <c r="K398" s="12">
        <v>2</v>
      </c>
      <c r="L398" s="13"/>
      <c r="M398" s="12">
        <v>2</v>
      </c>
      <c r="N398" s="13"/>
      <c r="O398" s="13"/>
      <c r="P398" s="12" t="s">
        <v>53</v>
      </c>
      <c r="Q398" s="12" t="s">
        <v>846</v>
      </c>
      <c r="R398" s="12" t="s">
        <v>2511</v>
      </c>
      <c r="S398" s="12" t="s">
        <v>3399</v>
      </c>
    </row>
    <row r="399" spans="1:19" ht="15.75" customHeight="1" thickBot="1" x14ac:dyDescent="0.25">
      <c r="A399" s="79" t="str">
        <f t="shared" si="6"/>
        <v>U-ARC208-RF</v>
      </c>
      <c r="B399" s="12" t="s">
        <v>17</v>
      </c>
      <c r="C399" s="46" t="s">
        <v>3865</v>
      </c>
      <c r="D399" s="12" t="s">
        <v>2060</v>
      </c>
      <c r="E399" s="12" t="s">
        <v>57</v>
      </c>
      <c r="F399" s="31" t="s">
        <v>20</v>
      </c>
      <c r="G399" s="12" t="s">
        <v>58</v>
      </c>
      <c r="H399" s="13"/>
      <c r="I399" s="16" t="s">
        <v>2513</v>
      </c>
      <c r="J399" s="12">
        <v>1</v>
      </c>
      <c r="K399" s="12">
        <v>3</v>
      </c>
      <c r="L399" s="13"/>
      <c r="M399" s="12">
        <v>2</v>
      </c>
      <c r="N399" s="13"/>
      <c r="O399" s="13"/>
      <c r="P399" s="12" t="s">
        <v>53</v>
      </c>
      <c r="Q399" s="12" t="s">
        <v>846</v>
      </c>
      <c r="R399" s="12" t="s">
        <v>2514</v>
      </c>
      <c r="S399" s="12" t="s">
        <v>3399</v>
      </c>
    </row>
    <row r="400" spans="1:19" ht="15.75" customHeight="1" thickBot="1" x14ac:dyDescent="0.25">
      <c r="A400" s="79" t="str">
        <f t="shared" si="6"/>
        <v>U-ARC208</v>
      </c>
      <c r="B400" s="12" t="s">
        <v>17</v>
      </c>
      <c r="C400" s="46" t="s">
        <v>3865</v>
      </c>
      <c r="D400" s="12" t="s">
        <v>2060</v>
      </c>
      <c r="E400" s="12" t="s">
        <v>29</v>
      </c>
      <c r="F400" s="31" t="s">
        <v>20</v>
      </c>
      <c r="G400" s="12" t="s">
        <v>58</v>
      </c>
      <c r="H400" s="13"/>
      <c r="I400" s="16" t="s">
        <v>2515</v>
      </c>
      <c r="J400" s="12">
        <v>1</v>
      </c>
      <c r="K400" s="12">
        <v>3</v>
      </c>
      <c r="L400" s="13"/>
      <c r="M400" s="12">
        <v>2</v>
      </c>
      <c r="N400" s="13"/>
      <c r="O400" s="13"/>
      <c r="P400" s="12" t="s">
        <v>53</v>
      </c>
      <c r="Q400" s="12" t="s">
        <v>846</v>
      </c>
      <c r="R400" s="12" t="s">
        <v>2514</v>
      </c>
      <c r="S400" s="12" t="s">
        <v>3399</v>
      </c>
    </row>
    <row r="401" spans="1:19" ht="15.75" customHeight="1" thickBot="1" x14ac:dyDescent="0.25">
      <c r="A401" s="79" t="str">
        <f t="shared" si="6"/>
        <v>U-ARC209-RF</v>
      </c>
      <c r="B401" s="12" t="s">
        <v>17</v>
      </c>
      <c r="C401" s="46" t="s">
        <v>3866</v>
      </c>
      <c r="D401" s="12" t="s">
        <v>2064</v>
      </c>
      <c r="E401" s="12" t="s">
        <v>57</v>
      </c>
      <c r="F401" s="31" t="s">
        <v>20</v>
      </c>
      <c r="G401" s="12" t="s">
        <v>58</v>
      </c>
      <c r="H401" s="13"/>
      <c r="I401" s="16" t="s">
        <v>2516</v>
      </c>
      <c r="J401" s="12">
        <v>0</v>
      </c>
      <c r="K401" s="12">
        <v>1</v>
      </c>
      <c r="L401" s="13"/>
      <c r="M401" s="12">
        <v>2</v>
      </c>
      <c r="N401" s="13"/>
      <c r="O401" s="13"/>
      <c r="P401" s="12" t="s">
        <v>53</v>
      </c>
      <c r="Q401" s="12" t="s">
        <v>846</v>
      </c>
      <c r="R401" s="12" t="s">
        <v>2517</v>
      </c>
      <c r="S401" s="12" t="s">
        <v>3399</v>
      </c>
    </row>
    <row r="402" spans="1:19" ht="15.75" customHeight="1" thickBot="1" x14ac:dyDescent="0.25">
      <c r="A402" s="79" t="str">
        <f t="shared" si="6"/>
        <v>U-ARC209</v>
      </c>
      <c r="B402" s="12" t="s">
        <v>17</v>
      </c>
      <c r="C402" s="46" t="s">
        <v>3866</v>
      </c>
      <c r="D402" s="12" t="s">
        <v>2064</v>
      </c>
      <c r="E402" s="12" t="s">
        <v>29</v>
      </c>
      <c r="F402" s="31" t="s">
        <v>20</v>
      </c>
      <c r="G402" s="12" t="s">
        <v>58</v>
      </c>
      <c r="H402" s="13"/>
      <c r="I402" s="16" t="s">
        <v>2518</v>
      </c>
      <c r="J402" s="12">
        <v>0</v>
      </c>
      <c r="K402" s="12">
        <v>1</v>
      </c>
      <c r="L402" s="13"/>
      <c r="M402" s="12">
        <v>2</v>
      </c>
      <c r="N402" s="13"/>
      <c r="O402" s="13"/>
      <c r="P402" s="12" t="s">
        <v>53</v>
      </c>
      <c r="Q402" s="12" t="s">
        <v>846</v>
      </c>
      <c r="R402" s="12" t="s">
        <v>2517</v>
      </c>
      <c r="S402" s="12" t="s">
        <v>3399</v>
      </c>
    </row>
    <row r="403" spans="1:19" ht="15.75" customHeight="1" thickBot="1" x14ac:dyDescent="0.25">
      <c r="A403" s="79" t="str">
        <f t="shared" si="6"/>
        <v>U-ARC210-RF</v>
      </c>
      <c r="B403" s="12" t="s">
        <v>17</v>
      </c>
      <c r="C403" s="46" t="s">
        <v>3867</v>
      </c>
      <c r="D403" s="12" t="s">
        <v>2068</v>
      </c>
      <c r="E403" s="12" t="s">
        <v>57</v>
      </c>
      <c r="F403" s="31" t="s">
        <v>20</v>
      </c>
      <c r="G403" s="12" t="s">
        <v>58</v>
      </c>
      <c r="H403" s="13"/>
      <c r="I403" s="16" t="s">
        <v>2519</v>
      </c>
      <c r="J403" s="12">
        <v>0</v>
      </c>
      <c r="K403" s="12">
        <v>2</v>
      </c>
      <c r="L403" s="13"/>
      <c r="M403" s="12">
        <v>2</v>
      </c>
      <c r="N403" s="13"/>
      <c r="O403" s="13"/>
      <c r="P403" s="12" t="s">
        <v>53</v>
      </c>
      <c r="Q403" s="12" t="s">
        <v>846</v>
      </c>
      <c r="R403" s="12" t="s">
        <v>2520</v>
      </c>
      <c r="S403" s="12" t="s">
        <v>3399</v>
      </c>
    </row>
    <row r="404" spans="1:19" ht="15.75" customHeight="1" thickBot="1" x14ac:dyDescent="0.25">
      <c r="A404" s="79" t="str">
        <f t="shared" si="6"/>
        <v>U-ARC210</v>
      </c>
      <c r="B404" s="12" t="s">
        <v>17</v>
      </c>
      <c r="C404" s="46" t="s">
        <v>3867</v>
      </c>
      <c r="D404" s="12" t="s">
        <v>2068</v>
      </c>
      <c r="E404" s="12" t="s">
        <v>29</v>
      </c>
      <c r="F404" s="31" t="s">
        <v>20</v>
      </c>
      <c r="G404" s="12" t="s">
        <v>58</v>
      </c>
      <c r="H404" s="13"/>
      <c r="I404" s="16" t="s">
        <v>2521</v>
      </c>
      <c r="J404" s="12">
        <v>0</v>
      </c>
      <c r="K404" s="12">
        <v>2</v>
      </c>
      <c r="L404" s="13"/>
      <c r="M404" s="12">
        <v>2</v>
      </c>
      <c r="N404" s="13"/>
      <c r="O404" s="13"/>
      <c r="P404" s="12" t="s">
        <v>53</v>
      </c>
      <c r="Q404" s="12" t="s">
        <v>846</v>
      </c>
      <c r="R404" s="12" t="s">
        <v>2520</v>
      </c>
      <c r="S404" s="12" t="s">
        <v>3399</v>
      </c>
    </row>
    <row r="405" spans="1:19" ht="15.75" customHeight="1" thickBot="1" x14ac:dyDescent="0.25">
      <c r="A405" s="79" t="str">
        <f t="shared" si="6"/>
        <v>U-ARC211-RF</v>
      </c>
      <c r="B405" s="12" t="s">
        <v>17</v>
      </c>
      <c r="C405" s="46" t="s">
        <v>3868</v>
      </c>
      <c r="D405" s="12" t="s">
        <v>2072</v>
      </c>
      <c r="E405" s="12" t="s">
        <v>57</v>
      </c>
      <c r="F405" s="31" t="s">
        <v>20</v>
      </c>
      <c r="G405" s="12" t="s">
        <v>58</v>
      </c>
      <c r="H405" s="13"/>
      <c r="I405" s="16" t="s">
        <v>2522</v>
      </c>
      <c r="J405" s="12">
        <v>0</v>
      </c>
      <c r="K405" s="12">
        <v>3</v>
      </c>
      <c r="L405" s="13"/>
      <c r="M405" s="12">
        <v>2</v>
      </c>
      <c r="N405" s="13"/>
      <c r="O405" s="13"/>
      <c r="P405" s="12" t="s">
        <v>53</v>
      </c>
      <c r="Q405" s="12" t="s">
        <v>846</v>
      </c>
      <c r="R405" s="12" t="s">
        <v>2523</v>
      </c>
      <c r="S405" s="12" t="s">
        <v>3399</v>
      </c>
    </row>
    <row r="406" spans="1:19" ht="15.75" customHeight="1" thickBot="1" x14ac:dyDescent="0.25">
      <c r="A406" s="79" t="str">
        <f t="shared" si="6"/>
        <v>U-ARC211</v>
      </c>
      <c r="B406" s="12" t="s">
        <v>17</v>
      </c>
      <c r="C406" s="46" t="s">
        <v>3868</v>
      </c>
      <c r="D406" s="12" t="s">
        <v>2072</v>
      </c>
      <c r="E406" s="12" t="s">
        <v>29</v>
      </c>
      <c r="F406" s="31" t="s">
        <v>20</v>
      </c>
      <c r="G406" s="12" t="s">
        <v>58</v>
      </c>
      <c r="H406" s="13"/>
      <c r="I406" s="16" t="s">
        <v>2524</v>
      </c>
      <c r="J406" s="12">
        <v>0</v>
      </c>
      <c r="K406" s="12">
        <v>3</v>
      </c>
      <c r="L406" s="13"/>
      <c r="M406" s="12">
        <v>2</v>
      </c>
      <c r="N406" s="13"/>
      <c r="O406" s="13"/>
      <c r="P406" s="12" t="s">
        <v>53</v>
      </c>
      <c r="Q406" s="12" t="s">
        <v>846</v>
      </c>
      <c r="R406" s="12" t="s">
        <v>2523</v>
      </c>
      <c r="S406" s="12" t="s">
        <v>3399</v>
      </c>
    </row>
    <row r="407" spans="1:19" ht="15.75" customHeight="1" thickBot="1" x14ac:dyDescent="0.25">
      <c r="A407" s="79" t="str">
        <f t="shared" si="6"/>
        <v>U-ARC212-RF</v>
      </c>
      <c r="B407" s="12" t="s">
        <v>17</v>
      </c>
      <c r="C407" s="46" t="s">
        <v>3869</v>
      </c>
      <c r="D407" s="12" t="s">
        <v>2076</v>
      </c>
      <c r="E407" s="12" t="s">
        <v>57</v>
      </c>
      <c r="F407" s="31" t="s">
        <v>20</v>
      </c>
      <c r="G407" s="12" t="s">
        <v>58</v>
      </c>
      <c r="H407" s="13"/>
      <c r="I407" s="16" t="s">
        <v>2525</v>
      </c>
      <c r="J407" s="12">
        <v>0</v>
      </c>
      <c r="K407" s="12">
        <v>1</v>
      </c>
      <c r="L407" s="13"/>
      <c r="M407" s="12">
        <v>2</v>
      </c>
      <c r="N407" s="13"/>
      <c r="O407" s="13"/>
      <c r="P407" s="12" t="s">
        <v>53</v>
      </c>
      <c r="Q407" s="12" t="s">
        <v>846</v>
      </c>
      <c r="R407" s="12" t="s">
        <v>2526</v>
      </c>
      <c r="S407" s="12" t="s">
        <v>3399</v>
      </c>
    </row>
    <row r="408" spans="1:19" ht="15.75" customHeight="1" thickBot="1" x14ac:dyDescent="0.25">
      <c r="A408" s="79" t="str">
        <f t="shared" si="6"/>
        <v>U-ARC212</v>
      </c>
      <c r="B408" s="12" t="s">
        <v>17</v>
      </c>
      <c r="C408" s="46" t="s">
        <v>3869</v>
      </c>
      <c r="D408" s="12" t="s">
        <v>2076</v>
      </c>
      <c r="E408" s="12" t="s">
        <v>29</v>
      </c>
      <c r="F408" s="31" t="s">
        <v>20</v>
      </c>
      <c r="G408" s="12" t="s">
        <v>58</v>
      </c>
      <c r="H408" s="13"/>
      <c r="I408" s="16" t="s">
        <v>2527</v>
      </c>
      <c r="J408" s="12">
        <v>0</v>
      </c>
      <c r="K408" s="12">
        <v>1</v>
      </c>
      <c r="L408" s="13"/>
      <c r="M408" s="12">
        <v>2</v>
      </c>
      <c r="N408" s="13"/>
      <c r="O408" s="13"/>
      <c r="P408" s="12" t="s">
        <v>53</v>
      </c>
      <c r="Q408" s="12" t="s">
        <v>846</v>
      </c>
      <c r="R408" s="12" t="s">
        <v>2526</v>
      </c>
      <c r="S408" s="12" t="s">
        <v>3399</v>
      </c>
    </row>
    <row r="409" spans="1:19" ht="15.75" customHeight="1" thickBot="1" x14ac:dyDescent="0.25">
      <c r="A409" s="79" t="str">
        <f t="shared" si="6"/>
        <v>U-ARC213-RF</v>
      </c>
      <c r="B409" s="12" t="s">
        <v>17</v>
      </c>
      <c r="C409" s="46" t="s">
        <v>3870</v>
      </c>
      <c r="D409" s="12" t="s">
        <v>2078</v>
      </c>
      <c r="E409" s="12" t="s">
        <v>57</v>
      </c>
      <c r="F409" s="31" t="s">
        <v>20</v>
      </c>
      <c r="G409" s="12" t="s">
        <v>58</v>
      </c>
      <c r="H409" s="13"/>
      <c r="I409" s="16" t="s">
        <v>2528</v>
      </c>
      <c r="J409" s="12">
        <v>0</v>
      </c>
      <c r="K409" s="12">
        <v>2</v>
      </c>
      <c r="L409" s="13"/>
      <c r="M409" s="12">
        <v>2</v>
      </c>
      <c r="N409" s="13"/>
      <c r="O409" s="13"/>
      <c r="P409" s="12" t="s">
        <v>53</v>
      </c>
      <c r="Q409" s="12" t="s">
        <v>846</v>
      </c>
      <c r="R409" s="12" t="s">
        <v>2529</v>
      </c>
      <c r="S409" s="12" t="s">
        <v>3399</v>
      </c>
    </row>
    <row r="410" spans="1:19" ht="15.75" customHeight="1" thickBot="1" x14ac:dyDescent="0.25">
      <c r="A410" s="79" t="str">
        <f t="shared" si="6"/>
        <v>U-ARC213</v>
      </c>
      <c r="B410" s="12" t="s">
        <v>17</v>
      </c>
      <c r="C410" s="46" t="s">
        <v>3870</v>
      </c>
      <c r="D410" s="12" t="s">
        <v>2078</v>
      </c>
      <c r="E410" s="12" t="s">
        <v>29</v>
      </c>
      <c r="F410" s="31" t="s">
        <v>20</v>
      </c>
      <c r="G410" s="12" t="s">
        <v>58</v>
      </c>
      <c r="H410" s="13"/>
      <c r="I410" s="16" t="s">
        <v>2530</v>
      </c>
      <c r="J410" s="12">
        <v>0</v>
      </c>
      <c r="K410" s="12">
        <v>2</v>
      </c>
      <c r="L410" s="13"/>
      <c r="M410" s="12">
        <v>2</v>
      </c>
      <c r="N410" s="13"/>
      <c r="O410" s="13"/>
      <c r="P410" s="12" t="s">
        <v>53</v>
      </c>
      <c r="Q410" s="12" t="s">
        <v>846</v>
      </c>
      <c r="R410" s="12" t="s">
        <v>2529</v>
      </c>
      <c r="S410" s="12" t="s">
        <v>3399</v>
      </c>
    </row>
    <row r="411" spans="1:19" ht="15.75" customHeight="1" thickBot="1" x14ac:dyDescent="0.25">
      <c r="A411" s="79" t="str">
        <f t="shared" si="6"/>
        <v>U-ARC214-RF</v>
      </c>
      <c r="B411" s="12" t="s">
        <v>17</v>
      </c>
      <c r="C411" s="46" t="s">
        <v>3871</v>
      </c>
      <c r="D411" s="12" t="s">
        <v>2080</v>
      </c>
      <c r="E411" s="12" t="s">
        <v>57</v>
      </c>
      <c r="F411" s="31" t="s">
        <v>20</v>
      </c>
      <c r="G411" s="12" t="s">
        <v>58</v>
      </c>
      <c r="H411" s="13"/>
      <c r="I411" s="16" t="s">
        <v>2531</v>
      </c>
      <c r="J411" s="12">
        <v>0</v>
      </c>
      <c r="K411" s="12">
        <v>3</v>
      </c>
      <c r="L411" s="13"/>
      <c r="M411" s="12">
        <v>2</v>
      </c>
      <c r="N411" s="13"/>
      <c r="O411" s="13"/>
      <c r="P411" s="12" t="s">
        <v>53</v>
      </c>
      <c r="Q411" s="12" t="s">
        <v>846</v>
      </c>
      <c r="R411" s="12" t="s">
        <v>2532</v>
      </c>
      <c r="S411" s="12" t="s">
        <v>3399</v>
      </c>
    </row>
    <row r="412" spans="1:19" ht="15.75" customHeight="1" thickBot="1" x14ac:dyDescent="0.25">
      <c r="A412" s="79" t="str">
        <f t="shared" si="6"/>
        <v>U-ARC214</v>
      </c>
      <c r="B412" s="12" t="s">
        <v>17</v>
      </c>
      <c r="C412" s="46" t="s">
        <v>3871</v>
      </c>
      <c r="D412" s="12" t="s">
        <v>2080</v>
      </c>
      <c r="E412" s="12" t="s">
        <v>29</v>
      </c>
      <c r="F412" s="31" t="s">
        <v>20</v>
      </c>
      <c r="G412" s="12" t="s">
        <v>58</v>
      </c>
      <c r="H412" s="13"/>
      <c r="I412" s="16" t="s">
        <v>2533</v>
      </c>
      <c r="J412" s="12">
        <v>0</v>
      </c>
      <c r="K412" s="12">
        <v>3</v>
      </c>
      <c r="L412" s="13"/>
      <c r="M412" s="12">
        <v>2</v>
      </c>
      <c r="N412" s="13"/>
      <c r="O412" s="13"/>
      <c r="P412" s="12" t="s">
        <v>53</v>
      </c>
      <c r="Q412" s="12" t="s">
        <v>846</v>
      </c>
      <c r="R412" s="12" t="s">
        <v>2532</v>
      </c>
      <c r="S412" s="12" t="s">
        <v>3399</v>
      </c>
    </row>
    <row r="413" spans="1:19" ht="15.75" customHeight="1" thickBot="1" x14ac:dyDescent="0.25">
      <c r="A413" s="79" t="str">
        <f t="shared" si="6"/>
        <v>U-ARC215-RF</v>
      </c>
      <c r="B413" s="12" t="s">
        <v>17</v>
      </c>
      <c r="C413" s="46" t="s">
        <v>3872</v>
      </c>
      <c r="D413" s="12" t="s">
        <v>2082</v>
      </c>
      <c r="E413" s="12" t="s">
        <v>57</v>
      </c>
      <c r="F413" s="31" t="s">
        <v>20</v>
      </c>
      <c r="G413" s="12" t="s">
        <v>58</v>
      </c>
      <c r="H413" s="13"/>
      <c r="I413" s="29" t="s">
        <v>4843</v>
      </c>
      <c r="J413" s="12">
        <v>0</v>
      </c>
      <c r="K413" s="12">
        <v>1</v>
      </c>
      <c r="L413" s="13"/>
      <c r="M413" s="12">
        <v>3</v>
      </c>
      <c r="N413" s="13"/>
      <c r="O413" s="13"/>
      <c r="P413" s="12" t="s">
        <v>53</v>
      </c>
      <c r="Q413" s="12" t="s">
        <v>846</v>
      </c>
      <c r="R413" s="12" t="s">
        <v>2534</v>
      </c>
      <c r="S413" s="12" t="s">
        <v>3399</v>
      </c>
    </row>
    <row r="414" spans="1:19" ht="15.75" customHeight="1" thickBot="1" x14ac:dyDescent="0.25">
      <c r="A414" s="79" t="str">
        <f t="shared" si="6"/>
        <v>U-ARC215</v>
      </c>
      <c r="B414" s="12" t="s">
        <v>17</v>
      </c>
      <c r="C414" s="46" t="s">
        <v>3872</v>
      </c>
      <c r="D414" s="12" t="s">
        <v>2082</v>
      </c>
      <c r="E414" s="12" t="s">
        <v>29</v>
      </c>
      <c r="F414" s="31" t="s">
        <v>20</v>
      </c>
      <c r="G414" s="12" t="s">
        <v>58</v>
      </c>
      <c r="H414" s="13"/>
      <c r="I414" s="29" t="s">
        <v>4843</v>
      </c>
      <c r="J414" s="12">
        <v>0</v>
      </c>
      <c r="K414" s="12">
        <v>1</v>
      </c>
      <c r="L414" s="13"/>
      <c r="M414" s="12">
        <v>3</v>
      </c>
      <c r="N414" s="13"/>
      <c r="O414" s="13"/>
      <c r="P414" s="12" t="s">
        <v>53</v>
      </c>
      <c r="Q414" s="12" t="s">
        <v>846</v>
      </c>
      <c r="R414" s="12" t="s">
        <v>2534</v>
      </c>
      <c r="S414" s="12" t="s">
        <v>3399</v>
      </c>
    </row>
    <row r="415" spans="1:19" ht="15.75" customHeight="1" thickBot="1" x14ac:dyDescent="0.25">
      <c r="A415" s="79" t="str">
        <f t="shared" si="6"/>
        <v>U-ARC216-RF</v>
      </c>
      <c r="B415" s="12" t="s">
        <v>17</v>
      </c>
      <c r="C415" s="46" t="s">
        <v>3873</v>
      </c>
      <c r="D415" s="12" t="s">
        <v>2084</v>
      </c>
      <c r="E415" s="12" t="s">
        <v>57</v>
      </c>
      <c r="F415" s="31" t="s">
        <v>20</v>
      </c>
      <c r="G415" s="12" t="s">
        <v>58</v>
      </c>
      <c r="H415" s="13"/>
      <c r="I415" s="29" t="s">
        <v>4844</v>
      </c>
      <c r="J415" s="12">
        <v>0</v>
      </c>
      <c r="K415" s="12">
        <v>2</v>
      </c>
      <c r="L415" s="13"/>
      <c r="M415" s="12">
        <v>3</v>
      </c>
      <c r="N415" s="13"/>
      <c r="O415" s="13"/>
      <c r="P415" s="12" t="s">
        <v>53</v>
      </c>
      <c r="Q415" s="12" t="s">
        <v>846</v>
      </c>
      <c r="R415" s="12" t="s">
        <v>2535</v>
      </c>
      <c r="S415" s="12" t="s">
        <v>3399</v>
      </c>
    </row>
    <row r="416" spans="1:19" ht="15.75" customHeight="1" thickBot="1" x14ac:dyDescent="0.25">
      <c r="A416" s="79" t="str">
        <f t="shared" si="6"/>
        <v>U-ARC216</v>
      </c>
      <c r="B416" s="12" t="s">
        <v>17</v>
      </c>
      <c r="C416" s="46" t="s">
        <v>3873</v>
      </c>
      <c r="D416" s="12" t="s">
        <v>2084</v>
      </c>
      <c r="E416" s="12" t="s">
        <v>29</v>
      </c>
      <c r="F416" s="31" t="s">
        <v>20</v>
      </c>
      <c r="G416" s="12" t="s">
        <v>58</v>
      </c>
      <c r="H416" s="13"/>
      <c r="I416" s="29" t="s">
        <v>4844</v>
      </c>
      <c r="J416" s="12">
        <v>0</v>
      </c>
      <c r="K416" s="12">
        <v>2</v>
      </c>
      <c r="L416" s="13"/>
      <c r="M416" s="12">
        <v>3</v>
      </c>
      <c r="N416" s="13"/>
      <c r="O416" s="13"/>
      <c r="P416" s="12" t="s">
        <v>53</v>
      </c>
      <c r="Q416" s="12" t="s">
        <v>846</v>
      </c>
      <c r="R416" s="12" t="s">
        <v>2535</v>
      </c>
      <c r="S416" s="12" t="s">
        <v>3399</v>
      </c>
    </row>
    <row r="417" spans="1:19" ht="15.75" customHeight="1" thickBot="1" x14ac:dyDescent="0.25">
      <c r="A417" s="79" t="str">
        <f t="shared" si="6"/>
        <v>U-ARC217-RF</v>
      </c>
      <c r="B417" s="12" t="s">
        <v>17</v>
      </c>
      <c r="C417" s="46" t="s">
        <v>3874</v>
      </c>
      <c r="D417" s="12" t="s">
        <v>2086</v>
      </c>
      <c r="E417" s="12" t="s">
        <v>57</v>
      </c>
      <c r="F417" s="31" t="s">
        <v>20</v>
      </c>
      <c r="G417" s="12" t="s">
        <v>58</v>
      </c>
      <c r="H417" s="13"/>
      <c r="I417" s="29" t="s">
        <v>4863</v>
      </c>
      <c r="J417" s="12">
        <v>0</v>
      </c>
      <c r="K417" s="12">
        <v>3</v>
      </c>
      <c r="L417" s="13"/>
      <c r="M417" s="12">
        <v>3</v>
      </c>
      <c r="N417" s="13"/>
      <c r="O417" s="13"/>
      <c r="P417" s="12" t="s">
        <v>53</v>
      </c>
      <c r="Q417" s="12" t="s">
        <v>846</v>
      </c>
      <c r="R417" s="12" t="s">
        <v>2536</v>
      </c>
      <c r="S417" s="12" t="s">
        <v>3399</v>
      </c>
    </row>
    <row r="418" spans="1:19" ht="15.75" customHeight="1" thickBot="1" x14ac:dyDescent="0.25">
      <c r="A418" s="79" t="str">
        <f t="shared" si="6"/>
        <v>U-ARC217</v>
      </c>
      <c r="B418" s="12" t="s">
        <v>17</v>
      </c>
      <c r="C418" s="46" t="s">
        <v>3874</v>
      </c>
      <c r="D418" s="12" t="s">
        <v>2086</v>
      </c>
      <c r="E418" s="12" t="s">
        <v>29</v>
      </c>
      <c r="F418" s="31" t="s">
        <v>20</v>
      </c>
      <c r="G418" s="12" t="s">
        <v>58</v>
      </c>
      <c r="H418" s="13"/>
      <c r="I418" s="29" t="s">
        <v>4845</v>
      </c>
      <c r="J418" s="12">
        <v>0</v>
      </c>
      <c r="K418" s="12">
        <v>3</v>
      </c>
      <c r="L418" s="13"/>
      <c r="M418" s="12">
        <v>3</v>
      </c>
      <c r="N418" s="13"/>
      <c r="O418" s="13"/>
      <c r="P418" s="12" t="s">
        <v>53</v>
      </c>
      <c r="Q418" s="12" t="s">
        <v>846</v>
      </c>
      <c r="R418" s="12" t="s">
        <v>2536</v>
      </c>
      <c r="S418" s="12" t="s">
        <v>3399</v>
      </c>
    </row>
    <row r="419" spans="1:19" ht="15.75" customHeight="1" thickBot="1" x14ac:dyDescent="0.25">
      <c r="A419" s="79" t="str">
        <f t="shared" si="6"/>
        <v>U-ARC218</v>
      </c>
      <c r="B419" s="12" t="s">
        <v>17</v>
      </c>
      <c r="C419" s="44" t="s">
        <v>3875</v>
      </c>
      <c r="D419" s="12" t="s">
        <v>838</v>
      </c>
      <c r="E419" s="12" t="s">
        <v>29</v>
      </c>
      <c r="F419" s="31" t="s">
        <v>20</v>
      </c>
      <c r="G419" s="12" t="s">
        <v>21</v>
      </c>
      <c r="H419" s="13"/>
      <c r="I419" s="32" t="s">
        <v>2088</v>
      </c>
      <c r="J419" s="13"/>
      <c r="K419" s="12">
        <v>2</v>
      </c>
      <c r="L419" s="13"/>
      <c r="M419" s="13"/>
      <c r="N419" s="13"/>
      <c r="O419" s="13"/>
      <c r="P419" s="12" t="s">
        <v>33</v>
      </c>
      <c r="Q419" s="12" t="s">
        <v>846</v>
      </c>
      <c r="R419" s="12" t="s">
        <v>2537</v>
      </c>
      <c r="S419" s="12" t="s">
        <v>3399</v>
      </c>
    </row>
    <row r="420" spans="1:19" ht="15.75" customHeight="1" x14ac:dyDescent="0.2">
      <c r="I420" s="26"/>
    </row>
    <row r="421" spans="1:19" ht="15.75" customHeight="1" x14ac:dyDescent="0.2">
      <c r="I421" s="26"/>
    </row>
    <row r="422" spans="1:19" ht="15.75" customHeight="1" x14ac:dyDescent="0.2">
      <c r="I422" s="26"/>
    </row>
    <row r="423" spans="1:19" ht="15.75" customHeight="1" x14ac:dyDescent="0.2">
      <c r="I423" s="26"/>
    </row>
    <row r="424" spans="1:19" ht="15.75" customHeight="1" x14ac:dyDescent="0.2">
      <c r="I424" s="26"/>
    </row>
    <row r="425" spans="1:19" ht="15.75" customHeight="1" x14ac:dyDescent="0.2">
      <c r="I425" s="26"/>
    </row>
    <row r="426" spans="1:19" ht="15.75" customHeight="1" x14ac:dyDescent="0.2">
      <c r="I426" s="26"/>
    </row>
    <row r="427" spans="1:19" ht="15.75" customHeight="1" x14ac:dyDescent="0.2">
      <c r="I427" s="26"/>
    </row>
    <row r="428" spans="1:19" ht="15.75" customHeight="1" x14ac:dyDescent="0.2">
      <c r="I428" s="26"/>
    </row>
    <row r="429" spans="1:19" ht="15.75" customHeight="1" x14ac:dyDescent="0.2">
      <c r="I429" s="26"/>
    </row>
    <row r="430" spans="1:19" ht="15.75" customHeight="1" x14ac:dyDescent="0.2">
      <c r="I430" s="26"/>
    </row>
    <row r="431" spans="1:19" ht="15.75" customHeight="1" x14ac:dyDescent="0.2">
      <c r="I431" s="26"/>
    </row>
    <row r="432" spans="1:19" ht="15.75" customHeight="1" x14ac:dyDescent="0.2">
      <c r="I432" s="26"/>
    </row>
    <row r="433" spans="9:9" ht="15.75" customHeight="1" x14ac:dyDescent="0.2">
      <c r="I433" s="26"/>
    </row>
    <row r="434" spans="9:9" ht="15.75" customHeight="1" x14ac:dyDescent="0.2">
      <c r="I434" s="26"/>
    </row>
    <row r="435" spans="9:9" ht="15.75" customHeight="1" x14ac:dyDescent="0.2">
      <c r="I435" s="26"/>
    </row>
    <row r="436" spans="9:9" ht="15.75" customHeight="1" x14ac:dyDescent="0.2">
      <c r="I436" s="26"/>
    </row>
    <row r="437" spans="9:9" ht="15.75" customHeight="1" x14ac:dyDescent="0.2">
      <c r="I437" s="26"/>
    </row>
    <row r="438" spans="9:9" ht="15.75" customHeight="1" x14ac:dyDescent="0.2">
      <c r="I438" s="26"/>
    </row>
    <row r="439" spans="9:9" ht="15.75" customHeight="1" x14ac:dyDescent="0.2">
      <c r="I439" s="26"/>
    </row>
    <row r="440" spans="9:9" ht="15.75" customHeight="1" x14ac:dyDescent="0.2">
      <c r="I440" s="26"/>
    </row>
    <row r="441" spans="9:9" ht="15.75" customHeight="1" x14ac:dyDescent="0.2">
      <c r="I441" s="26"/>
    </row>
    <row r="442" spans="9:9" ht="15.75" customHeight="1" x14ac:dyDescent="0.2">
      <c r="I442" s="26"/>
    </row>
    <row r="443" spans="9:9" ht="15.75" customHeight="1" x14ac:dyDescent="0.2">
      <c r="I443" s="26"/>
    </row>
    <row r="444" spans="9:9" ht="15.75" customHeight="1" x14ac:dyDescent="0.2">
      <c r="I444" s="26"/>
    </row>
    <row r="445" spans="9:9" ht="15.75" customHeight="1" x14ac:dyDescent="0.2">
      <c r="I445" s="26"/>
    </row>
    <row r="446" spans="9:9" ht="15.75" customHeight="1" x14ac:dyDescent="0.2">
      <c r="I446" s="26"/>
    </row>
    <row r="447" spans="9:9" ht="15.75" customHeight="1" x14ac:dyDescent="0.2">
      <c r="I447" s="26"/>
    </row>
    <row r="448" spans="9:9" ht="15.75" customHeight="1" x14ac:dyDescent="0.2">
      <c r="I448" s="26"/>
    </row>
    <row r="449" spans="9:9" ht="15.75" customHeight="1" x14ac:dyDescent="0.2">
      <c r="I449" s="26"/>
    </row>
    <row r="450" spans="9:9" ht="15.75" customHeight="1" x14ac:dyDescent="0.2">
      <c r="I450" s="26"/>
    </row>
    <row r="451" spans="9:9" ht="15.75" customHeight="1" x14ac:dyDescent="0.2">
      <c r="I451" s="26"/>
    </row>
    <row r="452" spans="9:9" ht="15.75" customHeight="1" x14ac:dyDescent="0.2">
      <c r="I452" s="26"/>
    </row>
    <row r="453" spans="9:9" ht="15.75" customHeight="1" x14ac:dyDescent="0.2">
      <c r="I453" s="26"/>
    </row>
    <row r="454" spans="9:9" ht="15.75" customHeight="1" x14ac:dyDescent="0.2">
      <c r="I454" s="26"/>
    </row>
    <row r="455" spans="9:9" ht="15.75" customHeight="1" x14ac:dyDescent="0.2">
      <c r="I455" s="26"/>
    </row>
    <row r="456" spans="9:9" ht="15.75" customHeight="1" x14ac:dyDescent="0.2">
      <c r="I456" s="26"/>
    </row>
    <row r="457" spans="9:9" ht="15.75" customHeight="1" x14ac:dyDescent="0.2">
      <c r="I457" s="26"/>
    </row>
    <row r="458" spans="9:9" ht="15.75" customHeight="1" x14ac:dyDescent="0.2">
      <c r="I458" s="26"/>
    </row>
    <row r="459" spans="9:9" ht="15.75" customHeight="1" x14ac:dyDescent="0.2">
      <c r="I459" s="26"/>
    </row>
    <row r="460" spans="9:9" ht="15.75" customHeight="1" x14ac:dyDescent="0.2">
      <c r="I460" s="26"/>
    </row>
    <row r="461" spans="9:9" ht="15.75" customHeight="1" x14ac:dyDescent="0.2">
      <c r="I461" s="26"/>
    </row>
    <row r="462" spans="9:9" ht="15.75" customHeight="1" x14ac:dyDescent="0.2">
      <c r="I462" s="26"/>
    </row>
    <row r="463" spans="9:9" ht="15.75" customHeight="1" x14ac:dyDescent="0.2">
      <c r="I463" s="26"/>
    </row>
    <row r="464" spans="9:9" ht="15.75" customHeight="1" x14ac:dyDescent="0.2">
      <c r="I464" s="26"/>
    </row>
    <row r="465" spans="9:9" ht="15.75" customHeight="1" x14ac:dyDescent="0.2">
      <c r="I465" s="26"/>
    </row>
    <row r="466" spans="9:9" ht="15.75" customHeight="1" x14ac:dyDescent="0.2">
      <c r="I466" s="26"/>
    </row>
    <row r="467" spans="9:9" ht="15.75" customHeight="1" x14ac:dyDescent="0.2">
      <c r="I467" s="26"/>
    </row>
    <row r="468" spans="9:9" ht="15.75" customHeight="1" x14ac:dyDescent="0.2">
      <c r="I468" s="26"/>
    </row>
    <row r="469" spans="9:9" ht="15.75" customHeight="1" x14ac:dyDescent="0.2">
      <c r="I469" s="26"/>
    </row>
    <row r="470" spans="9:9" ht="15.75" customHeight="1" x14ac:dyDescent="0.2">
      <c r="I470" s="26"/>
    </row>
    <row r="471" spans="9:9" ht="15.75" customHeight="1" x14ac:dyDescent="0.2">
      <c r="I471" s="26"/>
    </row>
    <row r="472" spans="9:9" ht="15.75" customHeight="1" x14ac:dyDescent="0.2">
      <c r="I472" s="26"/>
    </row>
    <row r="473" spans="9:9" ht="15.75" customHeight="1" x14ac:dyDescent="0.2">
      <c r="I473" s="26"/>
    </row>
    <row r="474" spans="9:9" ht="15.75" customHeight="1" x14ac:dyDescent="0.2">
      <c r="I474" s="26"/>
    </row>
    <row r="475" spans="9:9" ht="15.75" customHeight="1" x14ac:dyDescent="0.2">
      <c r="I475" s="26"/>
    </row>
    <row r="476" spans="9:9" ht="15.75" customHeight="1" x14ac:dyDescent="0.2">
      <c r="I476" s="26"/>
    </row>
    <row r="477" spans="9:9" ht="15.75" customHeight="1" x14ac:dyDescent="0.2">
      <c r="I477" s="26"/>
    </row>
    <row r="478" spans="9:9" ht="15.75" customHeight="1" x14ac:dyDescent="0.2">
      <c r="I478" s="26"/>
    </row>
    <row r="479" spans="9:9" ht="15.75" customHeight="1" x14ac:dyDescent="0.2">
      <c r="I479" s="26"/>
    </row>
    <row r="480" spans="9:9" ht="15.75" customHeight="1" x14ac:dyDescent="0.2">
      <c r="I480" s="26"/>
    </row>
    <row r="481" spans="9:9" ht="15.75" customHeight="1" x14ac:dyDescent="0.2">
      <c r="I481" s="26"/>
    </row>
    <row r="482" spans="9:9" ht="15.75" customHeight="1" x14ac:dyDescent="0.2">
      <c r="I482" s="26"/>
    </row>
    <row r="483" spans="9:9" ht="15.75" customHeight="1" x14ac:dyDescent="0.2">
      <c r="I483" s="26"/>
    </row>
    <row r="484" spans="9:9" ht="15.75" customHeight="1" x14ac:dyDescent="0.2">
      <c r="I484" s="26"/>
    </row>
    <row r="485" spans="9:9" ht="15.75" customHeight="1" x14ac:dyDescent="0.2">
      <c r="I485" s="26"/>
    </row>
    <row r="486" spans="9:9" ht="15.75" customHeight="1" x14ac:dyDescent="0.2">
      <c r="I486" s="26"/>
    </row>
    <row r="487" spans="9:9" ht="15.75" customHeight="1" x14ac:dyDescent="0.2">
      <c r="I487" s="26"/>
    </row>
    <row r="488" spans="9:9" ht="15.75" customHeight="1" x14ac:dyDescent="0.2">
      <c r="I488" s="26"/>
    </row>
    <row r="489" spans="9:9" ht="15.75" customHeight="1" x14ac:dyDescent="0.2">
      <c r="I489" s="26"/>
    </row>
    <row r="490" spans="9:9" ht="15.75" customHeight="1" x14ac:dyDescent="0.2">
      <c r="I490" s="26"/>
    </row>
    <row r="491" spans="9:9" ht="15.75" customHeight="1" x14ac:dyDescent="0.2">
      <c r="I491" s="26"/>
    </row>
    <row r="492" spans="9:9" ht="15.75" customHeight="1" x14ac:dyDescent="0.2">
      <c r="I492" s="26"/>
    </row>
    <row r="493" spans="9:9" ht="15.75" customHeight="1" x14ac:dyDescent="0.2">
      <c r="I493" s="26"/>
    </row>
    <row r="494" spans="9:9" ht="15.75" customHeight="1" x14ac:dyDescent="0.2">
      <c r="I494" s="26"/>
    </row>
    <row r="495" spans="9:9" ht="15.75" customHeight="1" x14ac:dyDescent="0.2">
      <c r="I495" s="26"/>
    </row>
    <row r="496" spans="9:9" ht="15.75" customHeight="1" x14ac:dyDescent="0.2">
      <c r="I496" s="26"/>
    </row>
    <row r="497" spans="9:9" ht="15.75" customHeight="1" x14ac:dyDescent="0.2">
      <c r="I497" s="26"/>
    </row>
    <row r="498" spans="9:9" ht="15.75" customHeight="1" x14ac:dyDescent="0.2">
      <c r="I498" s="26"/>
    </row>
    <row r="499" spans="9:9" ht="15.75" customHeight="1" x14ac:dyDescent="0.2">
      <c r="I499" s="26"/>
    </row>
    <row r="500" spans="9:9" ht="15.75" customHeight="1" x14ac:dyDescent="0.2">
      <c r="I500" s="26"/>
    </row>
    <row r="501" spans="9:9" ht="15.75" customHeight="1" x14ac:dyDescent="0.2">
      <c r="I501" s="26"/>
    </row>
    <row r="502" spans="9:9" ht="15.75" customHeight="1" x14ac:dyDescent="0.2">
      <c r="I502" s="26"/>
    </row>
    <row r="503" spans="9:9" ht="15.75" customHeight="1" x14ac:dyDescent="0.2">
      <c r="I503" s="26"/>
    </row>
    <row r="504" spans="9:9" ht="15.75" customHeight="1" x14ac:dyDescent="0.2">
      <c r="I504" s="26"/>
    </row>
    <row r="505" spans="9:9" ht="15.75" customHeight="1" x14ac:dyDescent="0.2">
      <c r="I505" s="26"/>
    </row>
    <row r="506" spans="9:9" ht="15.75" customHeight="1" x14ac:dyDescent="0.2">
      <c r="I506" s="26"/>
    </row>
    <row r="507" spans="9:9" ht="15.75" customHeight="1" x14ac:dyDescent="0.2">
      <c r="I507" s="26"/>
    </row>
    <row r="508" spans="9:9" ht="15.75" customHeight="1" x14ac:dyDescent="0.2">
      <c r="I508" s="26"/>
    </row>
    <row r="509" spans="9:9" ht="15.75" customHeight="1" x14ac:dyDescent="0.2">
      <c r="I509" s="26"/>
    </row>
    <row r="510" spans="9:9" ht="15.75" customHeight="1" x14ac:dyDescent="0.2">
      <c r="I510" s="26"/>
    </row>
    <row r="511" spans="9:9" ht="15.75" customHeight="1" x14ac:dyDescent="0.2">
      <c r="I511" s="26"/>
    </row>
    <row r="512" spans="9:9" ht="15.75" customHeight="1" x14ac:dyDescent="0.2">
      <c r="I512" s="26"/>
    </row>
    <row r="513" spans="9:9" ht="15.75" customHeight="1" x14ac:dyDescent="0.2">
      <c r="I513" s="26"/>
    </row>
    <row r="514" spans="9:9" ht="15.75" customHeight="1" x14ac:dyDescent="0.2">
      <c r="I514" s="26"/>
    </row>
    <row r="515" spans="9:9" ht="15.75" customHeight="1" x14ac:dyDescent="0.2">
      <c r="I515" s="26"/>
    </row>
    <row r="516" spans="9:9" ht="15.75" customHeight="1" x14ac:dyDescent="0.2">
      <c r="I516" s="26"/>
    </row>
    <row r="517" spans="9:9" ht="15.75" customHeight="1" x14ac:dyDescent="0.2">
      <c r="I517" s="26"/>
    </row>
    <row r="518" spans="9:9" ht="15.75" customHeight="1" x14ac:dyDescent="0.2">
      <c r="I518" s="26"/>
    </row>
    <row r="519" spans="9:9" ht="15.75" customHeight="1" x14ac:dyDescent="0.2">
      <c r="I519" s="26"/>
    </row>
    <row r="520" spans="9:9" ht="15.75" customHeight="1" x14ac:dyDescent="0.2">
      <c r="I520" s="26"/>
    </row>
    <row r="521" spans="9:9" ht="15.75" customHeight="1" x14ac:dyDescent="0.2">
      <c r="I521" s="26"/>
    </row>
    <row r="522" spans="9:9" ht="15.75" customHeight="1" x14ac:dyDescent="0.2">
      <c r="I522" s="26"/>
    </row>
    <row r="523" spans="9:9" ht="15.75" customHeight="1" x14ac:dyDescent="0.2">
      <c r="I523" s="26"/>
    </row>
    <row r="524" spans="9:9" ht="15.75" customHeight="1" x14ac:dyDescent="0.2">
      <c r="I524" s="26"/>
    </row>
    <row r="525" spans="9:9" ht="15.75" customHeight="1" x14ac:dyDescent="0.2">
      <c r="I525" s="26"/>
    </row>
    <row r="526" spans="9:9" ht="15.75" customHeight="1" x14ac:dyDescent="0.2">
      <c r="I526" s="26"/>
    </row>
    <row r="527" spans="9:9" ht="15.75" customHeight="1" x14ac:dyDescent="0.2">
      <c r="I527" s="26"/>
    </row>
    <row r="528" spans="9:9" ht="15.75" customHeight="1" x14ac:dyDescent="0.2">
      <c r="I528" s="26"/>
    </row>
    <row r="529" spans="9:9" ht="15.75" customHeight="1" x14ac:dyDescent="0.2">
      <c r="I529" s="26"/>
    </row>
    <row r="530" spans="9:9" ht="15.75" customHeight="1" x14ac:dyDescent="0.2">
      <c r="I530" s="26"/>
    </row>
    <row r="531" spans="9:9" ht="15.75" customHeight="1" x14ac:dyDescent="0.2">
      <c r="I531" s="26"/>
    </row>
    <row r="532" spans="9:9" ht="15.75" customHeight="1" x14ac:dyDescent="0.2">
      <c r="I532" s="26"/>
    </row>
    <row r="533" spans="9:9" ht="15.75" customHeight="1" x14ac:dyDescent="0.2">
      <c r="I533" s="26"/>
    </row>
    <row r="534" spans="9:9" ht="15.75" customHeight="1" x14ac:dyDescent="0.2">
      <c r="I534" s="26"/>
    </row>
    <row r="535" spans="9:9" ht="15.75" customHeight="1" x14ac:dyDescent="0.2">
      <c r="I535" s="26"/>
    </row>
    <row r="536" spans="9:9" ht="15.75" customHeight="1" x14ac:dyDescent="0.2">
      <c r="I536" s="26"/>
    </row>
    <row r="537" spans="9:9" ht="15.75" customHeight="1" x14ac:dyDescent="0.2">
      <c r="I537" s="26"/>
    </row>
    <row r="538" spans="9:9" ht="15.75" customHeight="1" x14ac:dyDescent="0.2">
      <c r="I538" s="26"/>
    </row>
    <row r="539" spans="9:9" ht="15.75" customHeight="1" x14ac:dyDescent="0.2">
      <c r="I539" s="26"/>
    </row>
    <row r="540" spans="9:9" ht="15.75" customHeight="1" x14ac:dyDescent="0.2">
      <c r="I540" s="26"/>
    </row>
    <row r="541" spans="9:9" ht="15.75" customHeight="1" x14ac:dyDescent="0.2">
      <c r="I541" s="26"/>
    </row>
    <row r="542" spans="9:9" ht="15.75" customHeight="1" x14ac:dyDescent="0.2">
      <c r="I542" s="26"/>
    </row>
    <row r="543" spans="9:9" ht="15.75" customHeight="1" x14ac:dyDescent="0.2">
      <c r="I543" s="26"/>
    </row>
    <row r="544" spans="9:9" ht="15.75" customHeight="1" x14ac:dyDescent="0.2">
      <c r="I544" s="26"/>
    </row>
    <row r="545" spans="9:9" ht="15.75" customHeight="1" x14ac:dyDescent="0.2">
      <c r="I545" s="26"/>
    </row>
    <row r="546" spans="9:9" ht="15.75" customHeight="1" x14ac:dyDescent="0.2">
      <c r="I546" s="26"/>
    </row>
    <row r="547" spans="9:9" ht="15.75" customHeight="1" x14ac:dyDescent="0.2">
      <c r="I547" s="26"/>
    </row>
    <row r="548" spans="9:9" ht="15.75" customHeight="1" x14ac:dyDescent="0.2">
      <c r="I548" s="26"/>
    </row>
    <row r="549" spans="9:9" ht="15.75" customHeight="1" x14ac:dyDescent="0.2">
      <c r="I549" s="26"/>
    </row>
    <row r="550" spans="9:9" ht="15.75" customHeight="1" x14ac:dyDescent="0.2">
      <c r="I550" s="26"/>
    </row>
    <row r="551" spans="9:9" ht="15.75" customHeight="1" x14ac:dyDescent="0.2">
      <c r="I551" s="26"/>
    </row>
    <row r="552" spans="9:9" ht="15.75" customHeight="1" x14ac:dyDescent="0.2">
      <c r="I552" s="26"/>
    </row>
    <row r="553" spans="9:9" ht="15.75" customHeight="1" x14ac:dyDescent="0.2">
      <c r="I553" s="26"/>
    </row>
    <row r="554" spans="9:9" ht="15.75" customHeight="1" x14ac:dyDescent="0.2">
      <c r="I554" s="26"/>
    </row>
    <row r="555" spans="9:9" ht="15.75" customHeight="1" x14ac:dyDescent="0.2">
      <c r="I555" s="26"/>
    </row>
    <row r="556" spans="9:9" ht="15.75" customHeight="1" x14ac:dyDescent="0.2">
      <c r="I556" s="26"/>
    </row>
    <row r="557" spans="9:9" ht="15.75" customHeight="1" x14ac:dyDescent="0.2">
      <c r="I557" s="26"/>
    </row>
    <row r="558" spans="9:9" ht="15.75" customHeight="1" x14ac:dyDescent="0.2">
      <c r="I558" s="26"/>
    </row>
    <row r="559" spans="9:9" ht="15.75" customHeight="1" x14ac:dyDescent="0.2">
      <c r="I559" s="26"/>
    </row>
    <row r="560" spans="9:9" ht="15.75" customHeight="1" x14ac:dyDescent="0.2">
      <c r="I560" s="26"/>
    </row>
    <row r="561" spans="9:9" ht="15.75" customHeight="1" x14ac:dyDescent="0.2">
      <c r="I561" s="26"/>
    </row>
    <row r="562" spans="9:9" ht="15.75" customHeight="1" x14ac:dyDescent="0.2">
      <c r="I562" s="26"/>
    </row>
    <row r="563" spans="9:9" ht="15.75" customHeight="1" x14ac:dyDescent="0.2">
      <c r="I563" s="26"/>
    </row>
    <row r="564" spans="9:9" ht="15.75" customHeight="1" x14ac:dyDescent="0.2">
      <c r="I564" s="26"/>
    </row>
    <row r="565" spans="9:9" ht="15.75" customHeight="1" x14ac:dyDescent="0.2">
      <c r="I565" s="26"/>
    </row>
    <row r="566" spans="9:9" ht="15.75" customHeight="1" x14ac:dyDescent="0.2">
      <c r="I566" s="26"/>
    </row>
    <row r="567" spans="9:9" ht="15.75" customHeight="1" x14ac:dyDescent="0.2">
      <c r="I567" s="26"/>
    </row>
    <row r="568" spans="9:9" ht="15.75" customHeight="1" x14ac:dyDescent="0.2">
      <c r="I568" s="26"/>
    </row>
    <row r="569" spans="9:9" ht="15.75" customHeight="1" x14ac:dyDescent="0.2">
      <c r="I569" s="26"/>
    </row>
    <row r="570" spans="9:9" ht="15.75" customHeight="1" x14ac:dyDescent="0.2">
      <c r="I570" s="26"/>
    </row>
    <row r="571" spans="9:9" ht="15.75" customHeight="1" x14ac:dyDescent="0.2">
      <c r="I571" s="26"/>
    </row>
    <row r="572" spans="9:9" ht="15.75" customHeight="1" x14ac:dyDescent="0.2">
      <c r="I572" s="26"/>
    </row>
    <row r="573" spans="9:9" ht="15.75" customHeight="1" x14ac:dyDescent="0.2">
      <c r="I573" s="26"/>
    </row>
    <row r="574" spans="9:9" ht="15.75" customHeight="1" x14ac:dyDescent="0.2">
      <c r="I574" s="26"/>
    </row>
    <row r="575" spans="9:9" ht="15.75" customHeight="1" x14ac:dyDescent="0.2">
      <c r="I575" s="26"/>
    </row>
    <row r="576" spans="9:9" ht="15.75" customHeight="1" x14ac:dyDescent="0.2">
      <c r="I576" s="26"/>
    </row>
    <row r="577" spans="9:9" ht="15.75" customHeight="1" x14ac:dyDescent="0.2">
      <c r="I577" s="26"/>
    </row>
    <row r="578" spans="9:9" ht="15.75" customHeight="1" x14ac:dyDescent="0.2">
      <c r="I578" s="26"/>
    </row>
    <row r="579" spans="9:9" ht="15.75" customHeight="1" x14ac:dyDescent="0.2">
      <c r="I579" s="26"/>
    </row>
    <row r="580" spans="9:9" ht="15.75" customHeight="1" x14ac:dyDescent="0.2">
      <c r="I580" s="26"/>
    </row>
    <row r="581" spans="9:9" ht="15.75" customHeight="1" x14ac:dyDescent="0.2">
      <c r="I581" s="26"/>
    </row>
    <row r="582" spans="9:9" ht="15.75" customHeight="1" x14ac:dyDescent="0.2">
      <c r="I582" s="26"/>
    </row>
    <row r="583" spans="9:9" ht="15.75" customHeight="1" x14ac:dyDescent="0.2">
      <c r="I583" s="26"/>
    </row>
    <row r="584" spans="9:9" ht="15.75" customHeight="1" x14ac:dyDescent="0.2">
      <c r="I584" s="26"/>
    </row>
    <row r="585" spans="9:9" ht="15.75" customHeight="1" x14ac:dyDescent="0.2">
      <c r="I585" s="26"/>
    </row>
    <row r="586" spans="9:9" ht="15.75" customHeight="1" x14ac:dyDescent="0.2">
      <c r="I586" s="26"/>
    </row>
    <row r="587" spans="9:9" ht="15.75" customHeight="1" x14ac:dyDescent="0.2">
      <c r="I587" s="26"/>
    </row>
    <row r="588" spans="9:9" ht="15.75" customHeight="1" x14ac:dyDescent="0.2">
      <c r="I588" s="26"/>
    </row>
    <row r="589" spans="9:9" ht="15.75" customHeight="1" x14ac:dyDescent="0.2">
      <c r="I589" s="26"/>
    </row>
    <row r="590" spans="9:9" ht="15.75" customHeight="1" x14ac:dyDescent="0.2">
      <c r="I590" s="26"/>
    </row>
    <row r="591" spans="9:9" ht="15.75" customHeight="1" x14ac:dyDescent="0.2">
      <c r="I591" s="26"/>
    </row>
    <row r="592" spans="9:9" ht="15.75" customHeight="1" x14ac:dyDescent="0.2">
      <c r="I592" s="26"/>
    </row>
    <row r="593" spans="9:9" ht="15.75" customHeight="1" x14ac:dyDescent="0.2">
      <c r="I593" s="26"/>
    </row>
    <row r="594" spans="9:9" ht="15.75" customHeight="1" x14ac:dyDescent="0.2">
      <c r="I594" s="26"/>
    </row>
    <row r="595" spans="9:9" ht="15.75" customHeight="1" x14ac:dyDescent="0.2">
      <c r="I595" s="26"/>
    </row>
    <row r="596" spans="9:9" ht="15.75" customHeight="1" x14ac:dyDescent="0.2">
      <c r="I596" s="26"/>
    </row>
    <row r="597" spans="9:9" ht="15.75" customHeight="1" x14ac:dyDescent="0.2">
      <c r="I597" s="26"/>
    </row>
    <row r="598" spans="9:9" ht="15.75" customHeight="1" x14ac:dyDescent="0.2">
      <c r="I598" s="26"/>
    </row>
    <row r="599" spans="9:9" ht="15.75" customHeight="1" x14ac:dyDescent="0.2">
      <c r="I599" s="26"/>
    </row>
    <row r="600" spans="9:9" ht="15.75" customHeight="1" x14ac:dyDescent="0.2">
      <c r="I600" s="26"/>
    </row>
    <row r="601" spans="9:9" ht="15.75" customHeight="1" x14ac:dyDescent="0.2">
      <c r="I601" s="26"/>
    </row>
    <row r="602" spans="9:9" ht="15.75" customHeight="1" x14ac:dyDescent="0.2">
      <c r="I602" s="26"/>
    </row>
    <row r="603" spans="9:9" ht="15.75" customHeight="1" x14ac:dyDescent="0.2">
      <c r="I603" s="26"/>
    </row>
    <row r="604" spans="9:9" ht="15.75" customHeight="1" x14ac:dyDescent="0.2">
      <c r="I604" s="26"/>
    </row>
    <row r="605" spans="9:9" ht="15.75" customHeight="1" x14ac:dyDescent="0.2">
      <c r="I605" s="26"/>
    </row>
    <row r="606" spans="9:9" ht="15.75" customHeight="1" x14ac:dyDescent="0.2">
      <c r="I606" s="26"/>
    </row>
    <row r="607" spans="9:9" ht="15.75" customHeight="1" x14ac:dyDescent="0.2">
      <c r="I607" s="26"/>
    </row>
    <row r="608" spans="9:9" ht="15.75" customHeight="1" x14ac:dyDescent="0.2">
      <c r="I608" s="26"/>
    </row>
    <row r="609" spans="9:9" ht="15.75" customHeight="1" x14ac:dyDescent="0.2">
      <c r="I609" s="26"/>
    </row>
    <row r="610" spans="9:9" ht="15.75" customHeight="1" x14ac:dyDescent="0.2">
      <c r="I610" s="26"/>
    </row>
    <row r="611" spans="9:9" ht="15.75" customHeight="1" x14ac:dyDescent="0.2">
      <c r="I611" s="26"/>
    </row>
    <row r="612" spans="9:9" ht="15.75" customHeight="1" x14ac:dyDescent="0.2">
      <c r="I612" s="26"/>
    </row>
    <row r="613" spans="9:9" ht="15.75" customHeight="1" x14ac:dyDescent="0.2">
      <c r="I613" s="26"/>
    </row>
    <row r="614" spans="9:9" ht="15.75" customHeight="1" x14ac:dyDescent="0.2">
      <c r="I614" s="26"/>
    </row>
    <row r="615" spans="9:9" ht="15.75" customHeight="1" x14ac:dyDescent="0.2">
      <c r="I615" s="26"/>
    </row>
    <row r="616" spans="9:9" ht="15.75" customHeight="1" x14ac:dyDescent="0.2">
      <c r="I616" s="26"/>
    </row>
    <row r="617" spans="9:9" ht="15.75" customHeight="1" x14ac:dyDescent="0.2">
      <c r="I617" s="26"/>
    </row>
    <row r="618" spans="9:9" ht="15.75" customHeight="1" x14ac:dyDescent="0.2">
      <c r="I618" s="26"/>
    </row>
    <row r="619" spans="9:9" ht="15.75" customHeight="1" x14ac:dyDescent="0.2">
      <c r="I619" s="26"/>
    </row>
    <row r="620" spans="9:9" ht="15.75" customHeight="1" x14ac:dyDescent="0.2">
      <c r="I620" s="26"/>
    </row>
    <row r="621" spans="9:9" ht="15.75" customHeight="1" x14ac:dyDescent="0.2">
      <c r="I621" s="26"/>
    </row>
    <row r="622" spans="9:9" ht="15.75" customHeight="1" x14ac:dyDescent="0.2">
      <c r="I622" s="26"/>
    </row>
    <row r="623" spans="9:9" ht="15.75" customHeight="1" x14ac:dyDescent="0.2">
      <c r="I623" s="26"/>
    </row>
    <row r="624" spans="9:9" ht="15.75" customHeight="1" x14ac:dyDescent="0.2">
      <c r="I624" s="26"/>
    </row>
    <row r="625" spans="9:9" ht="15.75" customHeight="1" x14ac:dyDescent="0.2">
      <c r="I625" s="26"/>
    </row>
    <row r="626" spans="9:9" ht="15.75" customHeight="1" x14ac:dyDescent="0.2">
      <c r="I626" s="26"/>
    </row>
    <row r="627" spans="9:9" ht="15.75" customHeight="1" x14ac:dyDescent="0.2">
      <c r="I627" s="26"/>
    </row>
    <row r="628" spans="9:9" ht="15.75" customHeight="1" x14ac:dyDescent="0.2">
      <c r="I628" s="26"/>
    </row>
    <row r="629" spans="9:9" ht="15.75" customHeight="1" x14ac:dyDescent="0.2">
      <c r="I629" s="26"/>
    </row>
    <row r="630" spans="9:9" ht="15.75" customHeight="1" x14ac:dyDescent="0.2">
      <c r="I630" s="26"/>
    </row>
    <row r="631" spans="9:9" ht="15.75" customHeight="1" x14ac:dyDescent="0.2">
      <c r="I631" s="26"/>
    </row>
    <row r="632" spans="9:9" ht="15.75" customHeight="1" x14ac:dyDescent="0.2">
      <c r="I632" s="26"/>
    </row>
    <row r="633" spans="9:9" ht="15.75" customHeight="1" x14ac:dyDescent="0.2">
      <c r="I633" s="26"/>
    </row>
    <row r="634" spans="9:9" ht="15.75" customHeight="1" x14ac:dyDescent="0.2">
      <c r="I634" s="26"/>
    </row>
    <row r="635" spans="9:9" ht="15.75" customHeight="1" x14ac:dyDescent="0.2">
      <c r="I635" s="26"/>
    </row>
    <row r="636" spans="9:9" ht="15.75" customHeight="1" x14ac:dyDescent="0.2">
      <c r="I636" s="26"/>
    </row>
    <row r="637" spans="9:9" ht="15.75" customHeight="1" x14ac:dyDescent="0.2">
      <c r="I637" s="26"/>
    </row>
    <row r="638" spans="9:9" ht="15.75" customHeight="1" x14ac:dyDescent="0.2">
      <c r="I638" s="26"/>
    </row>
    <row r="639" spans="9:9" ht="15.75" customHeight="1" x14ac:dyDescent="0.2">
      <c r="I639" s="26"/>
    </row>
    <row r="640" spans="9:9" ht="15.75" customHeight="1" x14ac:dyDescent="0.2">
      <c r="I640" s="26"/>
    </row>
    <row r="641" spans="9:9" ht="15.75" customHeight="1" x14ac:dyDescent="0.2">
      <c r="I641" s="26"/>
    </row>
    <row r="642" spans="9:9" ht="15.75" customHeight="1" x14ac:dyDescent="0.2">
      <c r="I642" s="26"/>
    </row>
    <row r="643" spans="9:9" ht="15.75" customHeight="1" x14ac:dyDescent="0.2">
      <c r="I643" s="26"/>
    </row>
    <row r="644" spans="9:9" ht="15.75" customHeight="1" x14ac:dyDescent="0.2">
      <c r="I644" s="26"/>
    </row>
    <row r="645" spans="9:9" ht="15.75" customHeight="1" x14ac:dyDescent="0.2">
      <c r="I645" s="26"/>
    </row>
    <row r="646" spans="9:9" ht="15.75" customHeight="1" x14ac:dyDescent="0.2">
      <c r="I646" s="26"/>
    </row>
    <row r="647" spans="9:9" ht="15.75" customHeight="1" x14ac:dyDescent="0.2">
      <c r="I647" s="26"/>
    </row>
    <row r="648" spans="9:9" ht="15.75" customHeight="1" x14ac:dyDescent="0.2">
      <c r="I648" s="26"/>
    </row>
    <row r="649" spans="9:9" ht="15.75" customHeight="1" x14ac:dyDescent="0.2">
      <c r="I649" s="26"/>
    </row>
    <row r="650" spans="9:9" ht="15.75" customHeight="1" x14ac:dyDescent="0.2">
      <c r="I650" s="26"/>
    </row>
    <row r="651" spans="9:9" ht="15.75" customHeight="1" x14ac:dyDescent="0.2">
      <c r="I651" s="26"/>
    </row>
    <row r="652" spans="9:9" ht="15.75" customHeight="1" x14ac:dyDescent="0.2">
      <c r="I652" s="26"/>
    </row>
    <row r="653" spans="9:9" ht="15.75" customHeight="1" x14ac:dyDescent="0.2">
      <c r="I653" s="26"/>
    </row>
    <row r="654" spans="9:9" ht="15.75" customHeight="1" x14ac:dyDescent="0.2">
      <c r="I654" s="26"/>
    </row>
    <row r="655" spans="9:9" ht="15.75" customHeight="1" x14ac:dyDescent="0.2">
      <c r="I655" s="26"/>
    </row>
    <row r="656" spans="9:9" ht="15.75" customHeight="1" x14ac:dyDescent="0.2">
      <c r="I656" s="26"/>
    </row>
    <row r="657" spans="9:9" ht="15.75" customHeight="1" x14ac:dyDescent="0.2">
      <c r="I657" s="26"/>
    </row>
    <row r="658" spans="9:9" ht="15.75" customHeight="1" x14ac:dyDescent="0.2">
      <c r="I658" s="26"/>
    </row>
    <row r="659" spans="9:9" ht="15.75" customHeight="1" x14ac:dyDescent="0.2">
      <c r="I659" s="26"/>
    </row>
    <row r="660" spans="9:9" ht="15.75" customHeight="1" x14ac:dyDescent="0.2">
      <c r="I660" s="26"/>
    </row>
    <row r="661" spans="9:9" ht="15.75" customHeight="1" x14ac:dyDescent="0.2">
      <c r="I661" s="26"/>
    </row>
    <row r="662" spans="9:9" ht="15.75" customHeight="1" x14ac:dyDescent="0.2">
      <c r="I662" s="26"/>
    </row>
    <row r="663" spans="9:9" ht="15.75" customHeight="1" x14ac:dyDescent="0.2">
      <c r="I663" s="26"/>
    </row>
    <row r="664" spans="9:9" ht="15.75" customHeight="1" x14ac:dyDescent="0.2">
      <c r="I664" s="26"/>
    </row>
    <row r="665" spans="9:9" ht="15.75" customHeight="1" x14ac:dyDescent="0.2">
      <c r="I665" s="26"/>
    </row>
    <row r="666" spans="9:9" ht="15.75" customHeight="1" x14ac:dyDescent="0.2">
      <c r="I666" s="26"/>
    </row>
    <row r="667" spans="9:9" ht="15.75" customHeight="1" x14ac:dyDescent="0.2">
      <c r="I667" s="26"/>
    </row>
    <row r="668" spans="9:9" ht="15.75" customHeight="1" x14ac:dyDescent="0.2">
      <c r="I668" s="26"/>
    </row>
    <row r="669" spans="9:9" ht="15.75" customHeight="1" x14ac:dyDescent="0.2">
      <c r="I669" s="26"/>
    </row>
    <row r="670" spans="9:9" ht="15.75" customHeight="1" x14ac:dyDescent="0.2">
      <c r="I670" s="26"/>
    </row>
    <row r="671" spans="9:9" ht="15.75" customHeight="1" x14ac:dyDescent="0.2">
      <c r="I671" s="26"/>
    </row>
    <row r="672" spans="9:9" ht="15.75" customHeight="1" x14ac:dyDescent="0.2">
      <c r="I672" s="26"/>
    </row>
    <row r="673" spans="9:9" ht="15.75" customHeight="1" x14ac:dyDescent="0.2">
      <c r="I673" s="26"/>
    </row>
    <row r="674" spans="9:9" ht="15.75" customHeight="1" x14ac:dyDescent="0.2">
      <c r="I674" s="26"/>
    </row>
    <row r="675" spans="9:9" ht="15.75" customHeight="1" x14ac:dyDescent="0.2">
      <c r="I675" s="26"/>
    </row>
    <row r="676" spans="9:9" ht="15.75" customHeight="1" x14ac:dyDescent="0.2">
      <c r="I676" s="26"/>
    </row>
    <row r="677" spans="9:9" ht="15.75" customHeight="1" x14ac:dyDescent="0.2">
      <c r="I677" s="26"/>
    </row>
    <row r="678" spans="9:9" ht="15.75" customHeight="1" x14ac:dyDescent="0.2">
      <c r="I678" s="26"/>
    </row>
    <row r="679" spans="9:9" ht="15.75" customHeight="1" x14ac:dyDescent="0.2">
      <c r="I679" s="26"/>
    </row>
    <row r="680" spans="9:9" ht="15.75" customHeight="1" x14ac:dyDescent="0.2">
      <c r="I680" s="26"/>
    </row>
    <row r="681" spans="9:9" ht="15.75" customHeight="1" x14ac:dyDescent="0.2">
      <c r="I681" s="26"/>
    </row>
    <row r="682" spans="9:9" ht="15.75" customHeight="1" x14ac:dyDescent="0.2">
      <c r="I682" s="26"/>
    </row>
    <row r="683" spans="9:9" ht="15.75" customHeight="1" x14ac:dyDescent="0.2">
      <c r="I683" s="26"/>
    </row>
    <row r="684" spans="9:9" ht="15.75" customHeight="1" x14ac:dyDescent="0.2">
      <c r="I684" s="26"/>
    </row>
    <row r="685" spans="9:9" ht="15.75" customHeight="1" x14ac:dyDescent="0.2">
      <c r="I685" s="26"/>
    </row>
    <row r="686" spans="9:9" ht="15.75" customHeight="1" x14ac:dyDescent="0.2">
      <c r="I686" s="26"/>
    </row>
    <row r="687" spans="9:9" ht="15.75" customHeight="1" x14ac:dyDescent="0.2">
      <c r="I687" s="26"/>
    </row>
    <row r="688" spans="9:9" ht="15.75" customHeight="1" x14ac:dyDescent="0.2">
      <c r="I688" s="26"/>
    </row>
    <row r="689" spans="9:9" ht="15.75" customHeight="1" x14ac:dyDescent="0.2">
      <c r="I689" s="26"/>
    </row>
    <row r="690" spans="9:9" ht="15.75" customHeight="1" x14ac:dyDescent="0.2">
      <c r="I690" s="26"/>
    </row>
    <row r="691" spans="9:9" ht="15.75" customHeight="1" x14ac:dyDescent="0.2">
      <c r="I691" s="26"/>
    </row>
    <row r="692" spans="9:9" ht="15.75" customHeight="1" x14ac:dyDescent="0.2">
      <c r="I692" s="26"/>
    </row>
    <row r="693" spans="9:9" ht="15.75" customHeight="1" x14ac:dyDescent="0.2">
      <c r="I693" s="26"/>
    </row>
    <row r="694" spans="9:9" ht="15.75" customHeight="1" x14ac:dyDescent="0.2">
      <c r="I694" s="26"/>
    </row>
    <row r="695" spans="9:9" ht="15.75" customHeight="1" x14ac:dyDescent="0.2">
      <c r="I695" s="26"/>
    </row>
    <row r="696" spans="9:9" ht="15.75" customHeight="1" x14ac:dyDescent="0.2">
      <c r="I696" s="26"/>
    </row>
    <row r="697" spans="9:9" ht="15.75" customHeight="1" x14ac:dyDescent="0.2">
      <c r="I697" s="26"/>
    </row>
    <row r="698" spans="9:9" ht="15.75" customHeight="1" x14ac:dyDescent="0.2">
      <c r="I698" s="26"/>
    </row>
    <row r="699" spans="9:9" ht="15.75" customHeight="1" x14ac:dyDescent="0.2">
      <c r="I699" s="26"/>
    </row>
    <row r="700" spans="9:9" ht="15.75" customHeight="1" x14ac:dyDescent="0.2">
      <c r="I700" s="26"/>
    </row>
    <row r="701" spans="9:9" ht="15.75" customHeight="1" x14ac:dyDescent="0.2">
      <c r="I701" s="26"/>
    </row>
    <row r="702" spans="9:9" ht="15.75" customHeight="1" x14ac:dyDescent="0.2">
      <c r="I702" s="26"/>
    </row>
    <row r="703" spans="9:9" ht="15.75" customHeight="1" x14ac:dyDescent="0.2">
      <c r="I703" s="26"/>
    </row>
    <row r="704" spans="9:9" ht="15.75" customHeight="1" x14ac:dyDescent="0.2">
      <c r="I704" s="26"/>
    </row>
    <row r="705" spans="9:9" ht="15.75" customHeight="1" x14ac:dyDescent="0.2">
      <c r="I705" s="26"/>
    </row>
    <row r="706" spans="9:9" ht="15.75" customHeight="1" x14ac:dyDescent="0.2">
      <c r="I706" s="26"/>
    </row>
    <row r="707" spans="9:9" ht="15.75" customHeight="1" x14ac:dyDescent="0.2">
      <c r="I707" s="26"/>
    </row>
    <row r="708" spans="9:9" ht="15.75" customHeight="1" x14ac:dyDescent="0.2">
      <c r="I708" s="26"/>
    </row>
    <row r="709" spans="9:9" ht="15.75" customHeight="1" x14ac:dyDescent="0.2">
      <c r="I709" s="26"/>
    </row>
    <row r="710" spans="9:9" ht="15.75" customHeight="1" x14ac:dyDescent="0.2">
      <c r="I710" s="26"/>
    </row>
    <row r="711" spans="9:9" ht="15.75" customHeight="1" x14ac:dyDescent="0.2">
      <c r="I711" s="26"/>
    </row>
    <row r="712" spans="9:9" ht="15.75" customHeight="1" x14ac:dyDescent="0.2">
      <c r="I712" s="26"/>
    </row>
    <row r="713" spans="9:9" ht="15.75" customHeight="1" x14ac:dyDescent="0.2">
      <c r="I713" s="26"/>
    </row>
    <row r="714" spans="9:9" ht="15.75" customHeight="1" x14ac:dyDescent="0.2">
      <c r="I714" s="26"/>
    </row>
    <row r="715" spans="9:9" ht="15.75" customHeight="1" x14ac:dyDescent="0.2">
      <c r="I715" s="26"/>
    </row>
    <row r="716" spans="9:9" ht="15.75" customHeight="1" x14ac:dyDescent="0.2">
      <c r="I716" s="26"/>
    </row>
    <row r="717" spans="9:9" ht="15.75" customHeight="1" x14ac:dyDescent="0.2">
      <c r="I717" s="26"/>
    </row>
    <row r="718" spans="9:9" ht="15.75" customHeight="1" x14ac:dyDescent="0.2">
      <c r="I718" s="26"/>
    </row>
    <row r="719" spans="9:9" ht="15.75" customHeight="1" x14ac:dyDescent="0.2">
      <c r="I719" s="26"/>
    </row>
    <row r="720" spans="9:9" ht="15.75" customHeight="1" x14ac:dyDescent="0.2">
      <c r="I720" s="26"/>
    </row>
    <row r="721" spans="9:9" ht="15.75" customHeight="1" x14ac:dyDescent="0.2">
      <c r="I721" s="26"/>
    </row>
    <row r="722" spans="9:9" ht="15.75" customHeight="1" x14ac:dyDescent="0.2">
      <c r="I722" s="26"/>
    </row>
    <row r="723" spans="9:9" ht="15.75" customHeight="1" x14ac:dyDescent="0.2">
      <c r="I723" s="26"/>
    </row>
    <row r="724" spans="9:9" ht="15.75" customHeight="1" x14ac:dyDescent="0.2">
      <c r="I724" s="26"/>
    </row>
    <row r="725" spans="9:9" ht="15.75" customHeight="1" x14ac:dyDescent="0.2">
      <c r="I725" s="26"/>
    </row>
    <row r="726" spans="9:9" ht="15.75" customHeight="1" x14ac:dyDescent="0.2">
      <c r="I726" s="26"/>
    </row>
    <row r="727" spans="9:9" ht="15.75" customHeight="1" x14ac:dyDescent="0.2">
      <c r="I727" s="26"/>
    </row>
    <row r="728" spans="9:9" ht="15.75" customHeight="1" x14ac:dyDescent="0.2">
      <c r="I728" s="26"/>
    </row>
    <row r="729" spans="9:9" ht="15.75" customHeight="1" x14ac:dyDescent="0.2">
      <c r="I729" s="26"/>
    </row>
    <row r="730" spans="9:9" ht="15.75" customHeight="1" x14ac:dyDescent="0.2">
      <c r="I730" s="26"/>
    </row>
    <row r="731" spans="9:9" ht="15.75" customHeight="1" x14ac:dyDescent="0.2">
      <c r="I731" s="26"/>
    </row>
    <row r="732" spans="9:9" ht="15.75" customHeight="1" x14ac:dyDescent="0.2">
      <c r="I732" s="26"/>
    </row>
    <row r="733" spans="9:9" ht="15.75" customHeight="1" x14ac:dyDescent="0.2">
      <c r="I733" s="26"/>
    </row>
    <row r="734" spans="9:9" ht="15.75" customHeight="1" x14ac:dyDescent="0.2">
      <c r="I734" s="26"/>
    </row>
    <row r="735" spans="9:9" ht="15.75" customHeight="1" x14ac:dyDescent="0.2">
      <c r="I735" s="26"/>
    </row>
    <row r="736" spans="9:9" ht="15.75" customHeight="1" x14ac:dyDescent="0.2">
      <c r="I736" s="26"/>
    </row>
    <row r="737" spans="9:9" ht="15.75" customHeight="1" x14ac:dyDescent="0.2">
      <c r="I737" s="26"/>
    </row>
    <row r="738" spans="9:9" ht="15.75" customHeight="1" x14ac:dyDescent="0.2">
      <c r="I738" s="26"/>
    </row>
    <row r="739" spans="9:9" ht="15.75" customHeight="1" x14ac:dyDescent="0.2">
      <c r="I739" s="26"/>
    </row>
    <row r="740" spans="9:9" ht="15.75" customHeight="1" x14ac:dyDescent="0.2">
      <c r="I740" s="26"/>
    </row>
    <row r="741" spans="9:9" ht="15.75" customHeight="1" x14ac:dyDescent="0.2">
      <c r="I741" s="26"/>
    </row>
    <row r="742" spans="9:9" ht="15.75" customHeight="1" x14ac:dyDescent="0.2">
      <c r="I742" s="26"/>
    </row>
    <row r="743" spans="9:9" ht="15.75" customHeight="1" x14ac:dyDescent="0.2">
      <c r="I743" s="26"/>
    </row>
    <row r="744" spans="9:9" ht="15.75" customHeight="1" x14ac:dyDescent="0.2">
      <c r="I744" s="26"/>
    </row>
    <row r="745" spans="9:9" ht="15.75" customHeight="1" x14ac:dyDescent="0.2">
      <c r="I745" s="26"/>
    </row>
    <row r="746" spans="9:9" ht="15.75" customHeight="1" x14ac:dyDescent="0.2">
      <c r="I746" s="26"/>
    </row>
    <row r="747" spans="9:9" ht="15.75" customHeight="1" x14ac:dyDescent="0.2">
      <c r="I747" s="26"/>
    </row>
    <row r="748" spans="9:9" ht="15.75" customHeight="1" x14ac:dyDescent="0.2">
      <c r="I748" s="26"/>
    </row>
    <row r="749" spans="9:9" ht="15.75" customHeight="1" x14ac:dyDescent="0.2">
      <c r="I749" s="26"/>
    </row>
    <row r="750" spans="9:9" ht="15.75" customHeight="1" x14ac:dyDescent="0.2">
      <c r="I750" s="26"/>
    </row>
    <row r="751" spans="9:9" ht="15.75" customHeight="1" x14ac:dyDescent="0.2">
      <c r="I751" s="26"/>
    </row>
    <row r="752" spans="9:9" ht="15.75" customHeight="1" x14ac:dyDescent="0.2">
      <c r="I752" s="26"/>
    </row>
    <row r="753" spans="9:9" ht="15.75" customHeight="1" x14ac:dyDescent="0.2">
      <c r="I753" s="26"/>
    </row>
    <row r="754" spans="9:9" ht="15.75" customHeight="1" x14ac:dyDescent="0.2">
      <c r="I754" s="26"/>
    </row>
    <row r="755" spans="9:9" ht="15.75" customHeight="1" x14ac:dyDescent="0.2">
      <c r="I755" s="26"/>
    </row>
    <row r="756" spans="9:9" ht="15.75" customHeight="1" x14ac:dyDescent="0.2">
      <c r="I756" s="26"/>
    </row>
    <row r="757" spans="9:9" ht="15.75" customHeight="1" x14ac:dyDescent="0.2">
      <c r="I757" s="26"/>
    </row>
    <row r="758" spans="9:9" ht="15.75" customHeight="1" x14ac:dyDescent="0.2">
      <c r="I758" s="26"/>
    </row>
    <row r="759" spans="9:9" ht="15.75" customHeight="1" x14ac:dyDescent="0.2">
      <c r="I759" s="26"/>
    </row>
    <row r="760" spans="9:9" ht="15.75" customHeight="1" x14ac:dyDescent="0.2">
      <c r="I760" s="26"/>
    </row>
    <row r="761" spans="9:9" ht="15.75" customHeight="1" x14ac:dyDescent="0.2">
      <c r="I761" s="26"/>
    </row>
    <row r="762" spans="9:9" ht="15.75" customHeight="1" x14ac:dyDescent="0.2">
      <c r="I762" s="26"/>
    </row>
    <row r="763" spans="9:9" ht="15.75" customHeight="1" x14ac:dyDescent="0.2">
      <c r="I763" s="26"/>
    </row>
    <row r="764" spans="9:9" ht="15.75" customHeight="1" x14ac:dyDescent="0.2">
      <c r="I764" s="26"/>
    </row>
    <row r="765" spans="9:9" ht="15.75" customHeight="1" x14ac:dyDescent="0.2">
      <c r="I765" s="26"/>
    </row>
    <row r="766" spans="9:9" ht="15.75" customHeight="1" x14ac:dyDescent="0.2">
      <c r="I766" s="26"/>
    </row>
    <row r="767" spans="9:9" ht="15.75" customHeight="1" x14ac:dyDescent="0.2">
      <c r="I767" s="26"/>
    </row>
    <row r="768" spans="9:9" ht="15.75" customHeight="1" x14ac:dyDescent="0.2">
      <c r="I768" s="26"/>
    </row>
    <row r="769" spans="9:9" ht="15.75" customHeight="1" x14ac:dyDescent="0.2">
      <c r="I769" s="26"/>
    </row>
    <row r="770" spans="9:9" ht="15.75" customHeight="1" x14ac:dyDescent="0.2">
      <c r="I770" s="26"/>
    </row>
    <row r="771" spans="9:9" ht="15.75" customHeight="1" x14ac:dyDescent="0.2">
      <c r="I771" s="26"/>
    </row>
    <row r="772" spans="9:9" ht="15.75" customHeight="1" x14ac:dyDescent="0.2">
      <c r="I772" s="26"/>
    </row>
    <row r="773" spans="9:9" ht="15.75" customHeight="1" x14ac:dyDescent="0.2">
      <c r="I773" s="26"/>
    </row>
    <row r="774" spans="9:9" ht="15.75" customHeight="1" x14ac:dyDescent="0.2">
      <c r="I774" s="26"/>
    </row>
    <row r="775" spans="9:9" ht="15.75" customHeight="1" x14ac:dyDescent="0.2">
      <c r="I775" s="26"/>
    </row>
    <row r="776" spans="9:9" ht="15.75" customHeight="1" x14ac:dyDescent="0.2">
      <c r="I776" s="26"/>
    </row>
    <row r="777" spans="9:9" ht="15.75" customHeight="1" x14ac:dyDescent="0.2">
      <c r="I777" s="26"/>
    </row>
    <row r="778" spans="9:9" ht="15.75" customHeight="1" x14ac:dyDescent="0.2">
      <c r="I778" s="26"/>
    </row>
    <row r="779" spans="9:9" ht="15.75" customHeight="1" x14ac:dyDescent="0.2">
      <c r="I779" s="26"/>
    </row>
    <row r="780" spans="9:9" ht="15.75" customHeight="1" x14ac:dyDescent="0.2">
      <c r="I780" s="26"/>
    </row>
    <row r="781" spans="9:9" ht="15.75" customHeight="1" x14ac:dyDescent="0.2">
      <c r="I781" s="26"/>
    </row>
    <row r="782" spans="9:9" ht="15.75" customHeight="1" x14ac:dyDescent="0.2">
      <c r="I782" s="26"/>
    </row>
    <row r="783" spans="9:9" ht="15.75" customHeight="1" x14ac:dyDescent="0.2">
      <c r="I783" s="26"/>
    </row>
    <row r="784" spans="9:9" ht="15.75" customHeight="1" x14ac:dyDescent="0.2">
      <c r="I784" s="26"/>
    </row>
    <row r="785" spans="9:9" ht="15.75" customHeight="1" x14ac:dyDescent="0.2">
      <c r="I785" s="26"/>
    </row>
    <row r="786" spans="9:9" ht="15.75" customHeight="1" x14ac:dyDescent="0.2">
      <c r="I786" s="26"/>
    </row>
    <row r="787" spans="9:9" ht="15.75" customHeight="1" x14ac:dyDescent="0.2">
      <c r="I787" s="26"/>
    </row>
    <row r="788" spans="9:9" ht="15.75" customHeight="1" x14ac:dyDescent="0.2">
      <c r="I788" s="26"/>
    </row>
    <row r="789" spans="9:9" ht="15.75" customHeight="1" x14ac:dyDescent="0.2">
      <c r="I789" s="26"/>
    </row>
    <row r="790" spans="9:9" ht="15.75" customHeight="1" x14ac:dyDescent="0.2">
      <c r="I790" s="26"/>
    </row>
    <row r="791" spans="9:9" ht="15.75" customHeight="1" x14ac:dyDescent="0.2">
      <c r="I791" s="26"/>
    </row>
    <row r="792" spans="9:9" ht="15.75" customHeight="1" x14ac:dyDescent="0.2">
      <c r="I792" s="26"/>
    </row>
    <row r="793" spans="9:9" ht="15.75" customHeight="1" x14ac:dyDescent="0.2">
      <c r="I793" s="26"/>
    </row>
    <row r="794" spans="9:9" ht="15.75" customHeight="1" x14ac:dyDescent="0.2">
      <c r="I794" s="26"/>
    </row>
    <row r="795" spans="9:9" ht="15.75" customHeight="1" x14ac:dyDescent="0.2">
      <c r="I795" s="26"/>
    </row>
    <row r="796" spans="9:9" ht="15.75" customHeight="1" x14ac:dyDescent="0.2">
      <c r="I796" s="26"/>
    </row>
    <row r="797" spans="9:9" ht="15.75" customHeight="1" x14ac:dyDescent="0.2">
      <c r="I797" s="26"/>
    </row>
    <row r="798" spans="9:9" ht="15.75" customHeight="1" x14ac:dyDescent="0.2">
      <c r="I798" s="26"/>
    </row>
    <row r="799" spans="9:9" ht="15.75" customHeight="1" x14ac:dyDescent="0.2">
      <c r="I799" s="26"/>
    </row>
    <row r="800" spans="9:9" ht="15.75" customHeight="1" x14ac:dyDescent="0.2">
      <c r="I800" s="26"/>
    </row>
    <row r="801" spans="9:9" ht="15.75" customHeight="1" x14ac:dyDescent="0.2">
      <c r="I801" s="26"/>
    </row>
    <row r="802" spans="9:9" ht="15.75" customHeight="1" x14ac:dyDescent="0.2">
      <c r="I802" s="26"/>
    </row>
    <row r="803" spans="9:9" ht="15.75" customHeight="1" x14ac:dyDescent="0.2">
      <c r="I803" s="26"/>
    </row>
    <row r="804" spans="9:9" ht="15.75" customHeight="1" x14ac:dyDescent="0.2">
      <c r="I804" s="26"/>
    </row>
    <row r="805" spans="9:9" ht="15.75" customHeight="1" x14ac:dyDescent="0.2">
      <c r="I805" s="26"/>
    </row>
    <row r="806" spans="9:9" ht="15.75" customHeight="1" x14ac:dyDescent="0.2">
      <c r="I806" s="26"/>
    </row>
    <row r="807" spans="9:9" ht="15.75" customHeight="1" x14ac:dyDescent="0.2">
      <c r="I807" s="26"/>
    </row>
    <row r="808" spans="9:9" ht="15.75" customHeight="1" x14ac:dyDescent="0.2">
      <c r="I808" s="26"/>
    </row>
    <row r="809" spans="9:9" ht="15.75" customHeight="1" x14ac:dyDescent="0.2">
      <c r="I809" s="26"/>
    </row>
    <row r="810" spans="9:9" ht="15.75" customHeight="1" x14ac:dyDescent="0.2">
      <c r="I810" s="26"/>
    </row>
    <row r="811" spans="9:9" ht="15.75" customHeight="1" x14ac:dyDescent="0.2">
      <c r="I811" s="26"/>
    </row>
    <row r="812" spans="9:9" ht="15.75" customHeight="1" x14ac:dyDescent="0.2">
      <c r="I812" s="26"/>
    </row>
    <row r="813" spans="9:9" ht="15.75" customHeight="1" x14ac:dyDescent="0.2">
      <c r="I813" s="26"/>
    </row>
    <row r="814" spans="9:9" ht="15.75" customHeight="1" x14ac:dyDescent="0.2">
      <c r="I814" s="26"/>
    </row>
    <row r="815" spans="9:9" ht="15.75" customHeight="1" x14ac:dyDescent="0.2">
      <c r="I815" s="26"/>
    </row>
    <row r="816" spans="9:9" ht="15.75" customHeight="1" x14ac:dyDescent="0.2">
      <c r="I816" s="26"/>
    </row>
    <row r="817" spans="9:9" ht="15.75" customHeight="1" x14ac:dyDescent="0.2">
      <c r="I817" s="26"/>
    </row>
    <row r="818" spans="9:9" ht="15.75" customHeight="1" x14ac:dyDescent="0.2">
      <c r="I818" s="26"/>
    </row>
    <row r="819" spans="9:9" ht="15.75" customHeight="1" x14ac:dyDescent="0.2">
      <c r="I819" s="26"/>
    </row>
    <row r="820" spans="9:9" ht="15.75" customHeight="1" x14ac:dyDescent="0.2">
      <c r="I820" s="26"/>
    </row>
    <row r="821" spans="9:9" ht="15.75" customHeight="1" x14ac:dyDescent="0.2">
      <c r="I821" s="26"/>
    </row>
    <row r="822" spans="9:9" ht="15.75" customHeight="1" x14ac:dyDescent="0.2">
      <c r="I822" s="26"/>
    </row>
    <row r="823" spans="9:9" ht="15.75" customHeight="1" x14ac:dyDescent="0.2">
      <c r="I823" s="26"/>
    </row>
    <row r="824" spans="9:9" ht="15.75" customHeight="1" x14ac:dyDescent="0.2">
      <c r="I824" s="26"/>
    </row>
    <row r="825" spans="9:9" ht="15.75" customHeight="1" x14ac:dyDescent="0.2">
      <c r="I825" s="26"/>
    </row>
    <row r="826" spans="9:9" ht="15.75" customHeight="1" x14ac:dyDescent="0.2">
      <c r="I826" s="26"/>
    </row>
    <row r="827" spans="9:9" ht="15.75" customHeight="1" x14ac:dyDescent="0.2">
      <c r="I827" s="26"/>
    </row>
    <row r="828" spans="9:9" ht="15.75" customHeight="1" x14ac:dyDescent="0.2">
      <c r="I828" s="26"/>
    </row>
    <row r="829" spans="9:9" ht="15.75" customHeight="1" x14ac:dyDescent="0.2">
      <c r="I829" s="26"/>
    </row>
    <row r="830" spans="9:9" ht="15.75" customHeight="1" x14ac:dyDescent="0.2">
      <c r="I830" s="26"/>
    </row>
    <row r="831" spans="9:9" ht="15.75" customHeight="1" x14ac:dyDescent="0.2">
      <c r="I831" s="26"/>
    </row>
    <row r="832" spans="9:9" ht="15.75" customHeight="1" x14ac:dyDescent="0.2">
      <c r="I832" s="26"/>
    </row>
    <row r="833" spans="9:9" ht="15.75" customHeight="1" x14ac:dyDescent="0.2">
      <c r="I833" s="26"/>
    </row>
    <row r="834" spans="9:9" ht="15.75" customHeight="1" x14ac:dyDescent="0.2">
      <c r="I834" s="26"/>
    </row>
    <row r="835" spans="9:9" ht="15.75" customHeight="1" x14ac:dyDescent="0.2">
      <c r="I835" s="26"/>
    </row>
    <row r="836" spans="9:9" ht="15.75" customHeight="1" x14ac:dyDescent="0.2">
      <c r="I836" s="26"/>
    </row>
    <row r="837" spans="9:9" ht="15.75" customHeight="1" x14ac:dyDescent="0.2">
      <c r="I837" s="26"/>
    </row>
    <row r="838" spans="9:9" ht="15.75" customHeight="1" x14ac:dyDescent="0.2">
      <c r="I838" s="26"/>
    </row>
    <row r="839" spans="9:9" ht="15.75" customHeight="1" x14ac:dyDescent="0.2">
      <c r="I839" s="26"/>
    </row>
    <row r="840" spans="9:9" ht="15.75" customHeight="1" x14ac:dyDescent="0.2">
      <c r="I840" s="26"/>
    </row>
    <row r="841" spans="9:9" ht="15.75" customHeight="1" x14ac:dyDescent="0.2">
      <c r="I841" s="26"/>
    </row>
    <row r="842" spans="9:9" ht="15.75" customHeight="1" x14ac:dyDescent="0.2">
      <c r="I842" s="26"/>
    </row>
    <row r="843" spans="9:9" ht="15.75" customHeight="1" x14ac:dyDescent="0.2">
      <c r="I843" s="26"/>
    </row>
    <row r="844" spans="9:9" ht="15.75" customHeight="1" x14ac:dyDescent="0.2">
      <c r="I844" s="26"/>
    </row>
    <row r="845" spans="9:9" ht="15.75" customHeight="1" x14ac:dyDescent="0.2">
      <c r="I845" s="26"/>
    </row>
    <row r="846" spans="9:9" ht="15.75" customHeight="1" x14ac:dyDescent="0.2">
      <c r="I846" s="26"/>
    </row>
    <row r="847" spans="9:9" ht="15.75" customHeight="1" x14ac:dyDescent="0.2">
      <c r="I847" s="26"/>
    </row>
    <row r="848" spans="9:9" ht="15.75" customHeight="1" x14ac:dyDescent="0.2">
      <c r="I848" s="26"/>
    </row>
    <row r="849" spans="9:9" ht="15.75" customHeight="1" x14ac:dyDescent="0.2">
      <c r="I849" s="26"/>
    </row>
    <row r="850" spans="9:9" ht="15.75" customHeight="1" x14ac:dyDescent="0.2">
      <c r="I850" s="26"/>
    </row>
    <row r="851" spans="9:9" ht="15.75" customHeight="1" x14ac:dyDescent="0.2">
      <c r="I851" s="26"/>
    </row>
    <row r="852" spans="9:9" ht="15.75" customHeight="1" x14ac:dyDescent="0.2">
      <c r="I852" s="26"/>
    </row>
    <row r="853" spans="9:9" ht="15.75" customHeight="1" x14ac:dyDescent="0.2">
      <c r="I853" s="26"/>
    </row>
    <row r="854" spans="9:9" ht="15.75" customHeight="1" x14ac:dyDescent="0.2">
      <c r="I854" s="26"/>
    </row>
    <row r="855" spans="9:9" ht="15.75" customHeight="1" x14ac:dyDescent="0.2">
      <c r="I855" s="26"/>
    </row>
    <row r="856" spans="9:9" ht="15.75" customHeight="1" x14ac:dyDescent="0.2">
      <c r="I856" s="26"/>
    </row>
    <row r="857" spans="9:9" ht="15.75" customHeight="1" x14ac:dyDescent="0.2">
      <c r="I857" s="26"/>
    </row>
    <row r="858" spans="9:9" ht="15.75" customHeight="1" x14ac:dyDescent="0.2">
      <c r="I858" s="26"/>
    </row>
    <row r="859" spans="9:9" ht="15.75" customHeight="1" x14ac:dyDescent="0.2">
      <c r="I859" s="26"/>
    </row>
    <row r="860" spans="9:9" ht="15.75" customHeight="1" x14ac:dyDescent="0.2">
      <c r="I860" s="26"/>
    </row>
    <row r="861" spans="9:9" ht="15.75" customHeight="1" x14ac:dyDescent="0.2">
      <c r="I861" s="26"/>
    </row>
    <row r="862" spans="9:9" ht="15.75" customHeight="1" x14ac:dyDescent="0.2">
      <c r="I862" s="26"/>
    </row>
    <row r="863" spans="9:9" ht="15.75" customHeight="1" x14ac:dyDescent="0.2">
      <c r="I863" s="26"/>
    </row>
    <row r="864" spans="9:9" ht="15.75" customHeight="1" x14ac:dyDescent="0.2">
      <c r="I864" s="26"/>
    </row>
    <row r="865" spans="9:9" ht="15.75" customHeight="1" x14ac:dyDescent="0.2">
      <c r="I865" s="26"/>
    </row>
    <row r="866" spans="9:9" ht="15.75" customHeight="1" x14ac:dyDescent="0.2">
      <c r="I866" s="26"/>
    </row>
    <row r="867" spans="9:9" ht="15.75" customHeight="1" x14ac:dyDescent="0.2">
      <c r="I867" s="26"/>
    </row>
    <row r="868" spans="9:9" ht="15.75" customHeight="1" x14ac:dyDescent="0.2">
      <c r="I868" s="26"/>
    </row>
    <row r="869" spans="9:9" ht="15.75" customHeight="1" x14ac:dyDescent="0.2">
      <c r="I869" s="26"/>
    </row>
    <row r="870" spans="9:9" ht="15.75" customHeight="1" x14ac:dyDescent="0.2">
      <c r="I870" s="26"/>
    </row>
    <row r="871" spans="9:9" ht="15.75" customHeight="1" x14ac:dyDescent="0.2">
      <c r="I871" s="26"/>
    </row>
    <row r="872" spans="9:9" ht="15.75" customHeight="1" x14ac:dyDescent="0.2">
      <c r="I872" s="26"/>
    </row>
    <row r="873" spans="9:9" ht="15.75" customHeight="1" x14ac:dyDescent="0.2">
      <c r="I873" s="26"/>
    </row>
    <row r="874" spans="9:9" ht="15.75" customHeight="1" x14ac:dyDescent="0.2">
      <c r="I874" s="26"/>
    </row>
    <row r="875" spans="9:9" ht="15.75" customHeight="1" x14ac:dyDescent="0.2">
      <c r="I875" s="26"/>
    </row>
    <row r="876" spans="9:9" ht="15.75" customHeight="1" x14ac:dyDescent="0.2">
      <c r="I876" s="26"/>
    </row>
    <row r="877" spans="9:9" ht="15.75" customHeight="1" x14ac:dyDescent="0.2">
      <c r="I877" s="26"/>
    </row>
    <row r="878" spans="9:9" ht="15.75" customHeight="1" x14ac:dyDescent="0.2">
      <c r="I878" s="26"/>
    </row>
    <row r="879" spans="9:9" ht="15.75" customHeight="1" x14ac:dyDescent="0.2">
      <c r="I879" s="26"/>
    </row>
    <row r="880" spans="9:9" ht="15.75" customHeight="1" x14ac:dyDescent="0.2">
      <c r="I880" s="26"/>
    </row>
    <row r="881" spans="9:9" ht="15.75" customHeight="1" x14ac:dyDescent="0.2">
      <c r="I881" s="26"/>
    </row>
    <row r="882" spans="9:9" ht="15.75" customHeight="1" x14ac:dyDescent="0.2">
      <c r="I882" s="26"/>
    </row>
    <row r="883" spans="9:9" ht="15.75" customHeight="1" x14ac:dyDescent="0.2">
      <c r="I883" s="26"/>
    </row>
    <row r="884" spans="9:9" ht="15.75" customHeight="1" x14ac:dyDescent="0.2">
      <c r="I884" s="26"/>
    </row>
    <row r="885" spans="9:9" ht="15.75" customHeight="1" x14ac:dyDescent="0.2">
      <c r="I885" s="26"/>
    </row>
    <row r="886" spans="9:9" ht="15.75" customHeight="1" x14ac:dyDescent="0.2">
      <c r="I886" s="26"/>
    </row>
    <row r="887" spans="9:9" ht="15.75" customHeight="1" x14ac:dyDescent="0.2">
      <c r="I887" s="26"/>
    </row>
    <row r="888" spans="9:9" ht="15.75" customHeight="1" x14ac:dyDescent="0.2">
      <c r="I888" s="26"/>
    </row>
    <row r="889" spans="9:9" ht="15.75" customHeight="1" x14ac:dyDescent="0.2">
      <c r="I889" s="26"/>
    </row>
    <row r="890" spans="9:9" ht="15.75" customHeight="1" x14ac:dyDescent="0.2">
      <c r="I890" s="26"/>
    </row>
    <row r="891" spans="9:9" ht="15.75" customHeight="1" x14ac:dyDescent="0.2">
      <c r="I891" s="26"/>
    </row>
    <row r="892" spans="9:9" ht="15.75" customHeight="1" x14ac:dyDescent="0.2">
      <c r="I892" s="26"/>
    </row>
    <row r="893" spans="9:9" ht="15.75" customHeight="1" x14ac:dyDescent="0.2">
      <c r="I893" s="26"/>
    </row>
    <row r="894" spans="9:9" ht="15.75" customHeight="1" x14ac:dyDescent="0.2">
      <c r="I894" s="26"/>
    </row>
    <row r="895" spans="9:9" ht="15.75" customHeight="1" x14ac:dyDescent="0.2">
      <c r="I895" s="26"/>
    </row>
    <row r="896" spans="9:9" ht="15.75" customHeight="1" x14ac:dyDescent="0.2">
      <c r="I896" s="26"/>
    </row>
    <row r="897" spans="9:9" ht="15.75" customHeight="1" x14ac:dyDescent="0.2">
      <c r="I897" s="26"/>
    </row>
    <row r="898" spans="9:9" ht="15.75" customHeight="1" x14ac:dyDescent="0.2">
      <c r="I898" s="26"/>
    </row>
    <row r="899" spans="9:9" ht="15.75" customHeight="1" x14ac:dyDescent="0.2">
      <c r="I899" s="26"/>
    </row>
    <row r="900" spans="9:9" ht="15.75" customHeight="1" x14ac:dyDescent="0.2">
      <c r="I900" s="26"/>
    </row>
    <row r="901" spans="9:9" ht="15.75" customHeight="1" x14ac:dyDescent="0.2">
      <c r="I901" s="26"/>
    </row>
    <row r="902" spans="9:9" ht="15.75" customHeight="1" x14ac:dyDescent="0.2">
      <c r="I902" s="26"/>
    </row>
    <row r="903" spans="9:9" ht="15.75" customHeight="1" x14ac:dyDescent="0.2">
      <c r="I903" s="26"/>
    </row>
    <row r="904" spans="9:9" ht="15.75" customHeight="1" x14ac:dyDescent="0.2">
      <c r="I904" s="26"/>
    </row>
    <row r="905" spans="9:9" ht="15.75" customHeight="1" x14ac:dyDescent="0.2">
      <c r="I905" s="26"/>
    </row>
    <row r="906" spans="9:9" ht="15.75" customHeight="1" x14ac:dyDescent="0.2">
      <c r="I906" s="26"/>
    </row>
    <row r="907" spans="9:9" ht="15.75" customHeight="1" x14ac:dyDescent="0.2">
      <c r="I907" s="26"/>
    </row>
    <row r="908" spans="9:9" ht="15.75" customHeight="1" x14ac:dyDescent="0.2">
      <c r="I908" s="26"/>
    </row>
    <row r="909" spans="9:9" ht="15.75" customHeight="1" x14ac:dyDescent="0.2">
      <c r="I909" s="26"/>
    </row>
    <row r="910" spans="9:9" ht="15.75" customHeight="1" x14ac:dyDescent="0.2">
      <c r="I910" s="26"/>
    </row>
    <row r="911" spans="9:9" ht="15.75" customHeight="1" x14ac:dyDescent="0.2">
      <c r="I911" s="26"/>
    </row>
    <row r="912" spans="9:9" ht="15.75" customHeight="1" x14ac:dyDescent="0.2">
      <c r="I912" s="26"/>
    </row>
    <row r="913" spans="9:9" ht="15.75" customHeight="1" x14ac:dyDescent="0.2">
      <c r="I913" s="26"/>
    </row>
    <row r="914" spans="9:9" ht="15.75" customHeight="1" x14ac:dyDescent="0.2">
      <c r="I914" s="26"/>
    </row>
    <row r="915" spans="9:9" ht="15.75" customHeight="1" x14ac:dyDescent="0.2">
      <c r="I915" s="26"/>
    </row>
    <row r="916" spans="9:9" ht="15.75" customHeight="1" x14ac:dyDescent="0.2">
      <c r="I916" s="26"/>
    </row>
    <row r="917" spans="9:9" ht="15.75" customHeight="1" x14ac:dyDescent="0.2">
      <c r="I917" s="26"/>
    </row>
    <row r="918" spans="9:9" ht="15.75" customHeight="1" x14ac:dyDescent="0.2">
      <c r="I918" s="26"/>
    </row>
    <row r="919" spans="9:9" ht="15.75" customHeight="1" x14ac:dyDescent="0.2">
      <c r="I919" s="26"/>
    </row>
    <row r="920" spans="9:9" ht="15.75" customHeight="1" x14ac:dyDescent="0.2">
      <c r="I920" s="26"/>
    </row>
    <row r="921" spans="9:9" ht="15.75" customHeight="1" x14ac:dyDescent="0.2">
      <c r="I921" s="26"/>
    </row>
    <row r="922" spans="9:9" ht="15.75" customHeight="1" x14ac:dyDescent="0.2">
      <c r="I922" s="26"/>
    </row>
    <row r="923" spans="9:9" ht="15.75" customHeight="1" x14ac:dyDescent="0.2">
      <c r="I923" s="26"/>
    </row>
    <row r="924" spans="9:9" ht="15.75" customHeight="1" x14ac:dyDescent="0.2">
      <c r="I924" s="26"/>
    </row>
    <row r="925" spans="9:9" ht="15.75" customHeight="1" x14ac:dyDescent="0.2">
      <c r="I925" s="26"/>
    </row>
    <row r="926" spans="9:9" ht="15.75" customHeight="1" x14ac:dyDescent="0.2">
      <c r="I926" s="26"/>
    </row>
    <row r="927" spans="9:9" ht="15.75" customHeight="1" x14ac:dyDescent="0.2">
      <c r="I927" s="26"/>
    </row>
    <row r="928" spans="9:9" ht="15.75" customHeight="1" x14ac:dyDescent="0.2">
      <c r="I928" s="26"/>
    </row>
    <row r="929" spans="9:9" ht="15.75" customHeight="1" x14ac:dyDescent="0.2">
      <c r="I929" s="26"/>
    </row>
    <row r="930" spans="9:9" ht="15.75" customHeight="1" x14ac:dyDescent="0.2">
      <c r="I930" s="26"/>
    </row>
    <row r="931" spans="9:9" ht="15.75" customHeight="1" x14ac:dyDescent="0.2">
      <c r="I931" s="26"/>
    </row>
    <row r="932" spans="9:9" ht="15.75" customHeight="1" x14ac:dyDescent="0.2">
      <c r="I932" s="26"/>
    </row>
    <row r="933" spans="9:9" ht="15.75" customHeight="1" x14ac:dyDescent="0.2">
      <c r="I933" s="26"/>
    </row>
    <row r="934" spans="9:9" ht="15.75" customHeight="1" x14ac:dyDescent="0.2">
      <c r="I934" s="26"/>
    </row>
    <row r="935" spans="9:9" ht="15.75" customHeight="1" x14ac:dyDescent="0.2">
      <c r="I935" s="26"/>
    </row>
    <row r="936" spans="9:9" ht="15.75" customHeight="1" x14ac:dyDescent="0.2">
      <c r="I936" s="26"/>
    </row>
    <row r="937" spans="9:9" ht="15.75" customHeight="1" x14ac:dyDescent="0.2">
      <c r="I937" s="26"/>
    </row>
    <row r="938" spans="9:9" ht="15.75" customHeight="1" x14ac:dyDescent="0.2">
      <c r="I938" s="26"/>
    </row>
    <row r="939" spans="9:9" ht="15.75" customHeight="1" x14ac:dyDescent="0.2">
      <c r="I939" s="26"/>
    </row>
    <row r="940" spans="9:9" ht="15.75" customHeight="1" x14ac:dyDescent="0.2">
      <c r="I940" s="26"/>
    </row>
    <row r="941" spans="9:9" ht="15.75" customHeight="1" x14ac:dyDescent="0.2">
      <c r="I941" s="26"/>
    </row>
    <row r="942" spans="9:9" ht="15.75" customHeight="1" x14ac:dyDescent="0.2">
      <c r="I942" s="26"/>
    </row>
    <row r="943" spans="9:9" ht="15.75" customHeight="1" x14ac:dyDescent="0.2">
      <c r="I943" s="26"/>
    </row>
    <row r="944" spans="9:9" ht="15.75" customHeight="1" x14ac:dyDescent="0.2">
      <c r="I944" s="26"/>
    </row>
    <row r="945" spans="9:9" ht="15.75" customHeight="1" x14ac:dyDescent="0.2">
      <c r="I945" s="26"/>
    </row>
    <row r="946" spans="9:9" ht="15.75" customHeight="1" x14ac:dyDescent="0.2">
      <c r="I946" s="26"/>
    </row>
    <row r="947" spans="9:9" ht="15.75" customHeight="1" x14ac:dyDescent="0.2">
      <c r="I947" s="26"/>
    </row>
    <row r="948" spans="9:9" ht="15.75" customHeight="1" x14ac:dyDescent="0.2">
      <c r="I948" s="26"/>
    </row>
    <row r="949" spans="9:9" ht="15.75" customHeight="1" x14ac:dyDescent="0.2">
      <c r="I949" s="26"/>
    </row>
    <row r="950" spans="9:9" ht="15.75" customHeight="1" x14ac:dyDescent="0.2">
      <c r="I950" s="26"/>
    </row>
    <row r="951" spans="9:9" ht="15.75" customHeight="1" x14ac:dyDescent="0.2">
      <c r="I951" s="26"/>
    </row>
    <row r="952" spans="9:9" ht="15.75" customHeight="1" x14ac:dyDescent="0.2">
      <c r="I952" s="26"/>
    </row>
    <row r="953" spans="9:9" ht="15.75" customHeight="1" x14ac:dyDescent="0.2">
      <c r="I953" s="26"/>
    </row>
    <row r="954" spans="9:9" ht="15.75" customHeight="1" x14ac:dyDescent="0.2">
      <c r="I954" s="26"/>
    </row>
    <row r="955" spans="9:9" ht="15.75" customHeight="1" x14ac:dyDescent="0.2">
      <c r="I955" s="26"/>
    </row>
    <row r="956" spans="9:9" ht="15.75" customHeight="1" x14ac:dyDescent="0.2">
      <c r="I956" s="26"/>
    </row>
    <row r="957" spans="9:9" ht="15.75" customHeight="1" x14ac:dyDescent="0.2">
      <c r="I957" s="26"/>
    </row>
    <row r="958" spans="9:9" ht="15.75" customHeight="1" x14ac:dyDescent="0.2">
      <c r="I958" s="26"/>
    </row>
    <row r="959" spans="9:9" ht="15.75" customHeight="1" x14ac:dyDescent="0.2">
      <c r="I959" s="26"/>
    </row>
    <row r="960" spans="9:9" ht="15.75" customHeight="1" x14ac:dyDescent="0.2">
      <c r="I960" s="26"/>
    </row>
    <row r="961" spans="9:9" ht="15.75" customHeight="1" x14ac:dyDescent="0.2">
      <c r="I961" s="26"/>
    </row>
    <row r="962" spans="9:9" ht="15.75" customHeight="1" x14ac:dyDescent="0.2">
      <c r="I962" s="26"/>
    </row>
    <row r="963" spans="9:9" ht="15.75" customHeight="1" x14ac:dyDescent="0.2">
      <c r="I963" s="26"/>
    </row>
    <row r="964" spans="9:9" ht="15.75" customHeight="1" x14ac:dyDescent="0.2">
      <c r="I964" s="26"/>
    </row>
    <row r="965" spans="9:9" ht="15.75" customHeight="1" x14ac:dyDescent="0.2">
      <c r="I965" s="26"/>
    </row>
    <row r="966" spans="9:9" ht="15.75" customHeight="1" x14ac:dyDescent="0.2">
      <c r="I966" s="26"/>
    </row>
    <row r="967" spans="9:9" ht="15.75" customHeight="1" x14ac:dyDescent="0.2">
      <c r="I967" s="26"/>
    </row>
    <row r="968" spans="9:9" ht="15.75" customHeight="1" x14ac:dyDescent="0.2">
      <c r="I968" s="26"/>
    </row>
    <row r="969" spans="9:9" ht="15.75" customHeight="1" x14ac:dyDescent="0.2">
      <c r="I969" s="26"/>
    </row>
    <row r="970" spans="9:9" ht="15.75" customHeight="1" x14ac:dyDescent="0.2">
      <c r="I970" s="26"/>
    </row>
    <row r="971" spans="9:9" ht="15.75" customHeight="1" x14ac:dyDescent="0.2">
      <c r="I971" s="26"/>
    </row>
    <row r="972" spans="9:9" ht="15.75" customHeight="1" x14ac:dyDescent="0.2">
      <c r="I972" s="26"/>
    </row>
    <row r="973" spans="9:9" ht="15.75" customHeight="1" x14ac:dyDescent="0.2">
      <c r="I973" s="26"/>
    </row>
    <row r="974" spans="9:9" ht="15.75" customHeight="1" x14ac:dyDescent="0.2">
      <c r="I974" s="26"/>
    </row>
    <row r="975" spans="9:9" ht="15.75" customHeight="1" x14ac:dyDescent="0.2">
      <c r="I975" s="26"/>
    </row>
    <row r="976" spans="9:9" ht="15.75" customHeight="1" x14ac:dyDescent="0.2">
      <c r="I976" s="26"/>
    </row>
    <row r="977" spans="9:9" ht="15.75" customHeight="1" x14ac:dyDescent="0.2">
      <c r="I977" s="26"/>
    </row>
    <row r="978" spans="9:9" ht="15.75" customHeight="1" x14ac:dyDescent="0.2">
      <c r="I978" s="26"/>
    </row>
    <row r="979" spans="9:9" ht="15.75" customHeight="1" x14ac:dyDescent="0.2">
      <c r="I979" s="26"/>
    </row>
    <row r="980" spans="9:9" ht="15.75" customHeight="1" x14ac:dyDescent="0.2">
      <c r="I980" s="26"/>
    </row>
    <row r="981" spans="9:9" ht="15.75" customHeight="1" x14ac:dyDescent="0.2">
      <c r="I981" s="26"/>
    </row>
    <row r="982" spans="9:9" ht="15.75" customHeight="1" x14ac:dyDescent="0.2">
      <c r="I982" s="26"/>
    </row>
    <row r="983" spans="9:9" ht="15.75" customHeight="1" x14ac:dyDescent="0.2">
      <c r="I983" s="26"/>
    </row>
    <row r="984" spans="9:9" ht="15.75" customHeight="1" x14ac:dyDescent="0.2">
      <c r="I984" s="26"/>
    </row>
    <row r="985" spans="9:9" ht="15.75" customHeight="1" x14ac:dyDescent="0.2">
      <c r="I985" s="26"/>
    </row>
    <row r="986" spans="9:9" ht="15.75" customHeight="1" x14ac:dyDescent="0.2">
      <c r="I986" s="26"/>
    </row>
    <row r="987" spans="9:9" ht="15.75" customHeight="1" x14ac:dyDescent="0.2">
      <c r="I987" s="26"/>
    </row>
    <row r="988" spans="9:9" ht="15.75" customHeight="1" x14ac:dyDescent="0.2">
      <c r="I988" s="26"/>
    </row>
    <row r="989" spans="9:9" ht="15.75" customHeight="1" x14ac:dyDescent="0.2">
      <c r="I989" s="26"/>
    </row>
    <row r="990" spans="9:9" ht="15.75" customHeight="1" x14ac:dyDescent="0.2">
      <c r="I990" s="26"/>
    </row>
    <row r="991" spans="9:9" ht="15.75" customHeight="1" x14ac:dyDescent="0.2">
      <c r="I991" s="26"/>
    </row>
    <row r="992" spans="9:9" ht="15.75" customHeight="1" x14ac:dyDescent="0.2">
      <c r="I992" s="26"/>
    </row>
    <row r="993" spans="9:9" ht="15.75" customHeight="1" x14ac:dyDescent="0.2">
      <c r="I993" s="26"/>
    </row>
    <row r="994" spans="9:9" ht="15.75" customHeight="1" x14ac:dyDescent="0.2">
      <c r="I994" s="26"/>
    </row>
    <row r="995" spans="9:9" ht="15.75" customHeight="1" x14ac:dyDescent="0.2">
      <c r="I995" s="26"/>
    </row>
    <row r="996" spans="9:9" ht="15.75" customHeight="1" x14ac:dyDescent="0.2">
      <c r="I996" s="26"/>
    </row>
    <row r="997" spans="9:9" ht="15.75" customHeight="1" x14ac:dyDescent="0.2">
      <c r="I997" s="26"/>
    </row>
    <row r="998" spans="9:9" ht="15.75" customHeight="1" x14ac:dyDescent="0.2">
      <c r="I998" s="26"/>
    </row>
    <row r="999" spans="9:9" ht="15.75" customHeight="1" x14ac:dyDescent="0.2">
      <c r="I999" s="26"/>
    </row>
    <row r="1000" spans="9:9" ht="15.75" customHeight="1" x14ac:dyDescent="0.2">
      <c r="I1000" s="26"/>
    </row>
  </sheetData>
  <hyperlinks>
    <hyperlink ref="C2" r:id="rId1"/>
    <hyperlink ref="C3" r:id="rId2"/>
    <hyperlink ref="C4" r:id="rId3"/>
    <hyperlink ref="C15" r:id="rId4"/>
    <hyperlink ref="C16" r:id="rId5"/>
    <hyperlink ref="C419" r:id="rId6"/>
  </hyperlinks>
  <pageMargins left="0.7" right="0.7" top="0.75" bottom="0.75" header="0.3" footer="0.3"/>
  <pageSetup paperSize="9" orientation="portrait" horizontalDpi="0" verticalDpi="0" r:id="rId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1007"/>
  <sheetViews>
    <sheetView topLeftCell="A405" workbookViewId="0">
      <selection activeCell="I6" sqref="I6"/>
    </sheetView>
  </sheetViews>
  <sheetFormatPr defaultColWidth="14.42578125" defaultRowHeight="15.75" customHeight="1" x14ac:dyDescent="0.2"/>
  <cols>
    <col min="1" max="1" width="14.42578125" style="36"/>
    <col min="2" max="8" width="15.85546875" style="11" customWidth="1"/>
    <col min="9" max="9" width="72.85546875" style="36" customWidth="1"/>
    <col min="10" max="19" width="15.85546875" style="11" customWidth="1"/>
    <col min="20" max="16384" width="14.42578125" style="11"/>
  </cols>
  <sheetData>
    <row r="1" spans="1:19" ht="15.75" customHeight="1" thickBot="1" x14ac:dyDescent="0.25">
      <c r="A1" s="36" t="s">
        <v>3430</v>
      </c>
      <c r="B1" s="19" t="s">
        <v>844</v>
      </c>
      <c r="C1" s="9" t="s">
        <v>0</v>
      </c>
      <c r="D1" s="9" t="s">
        <v>1</v>
      </c>
      <c r="E1" s="10" t="s">
        <v>2</v>
      </c>
      <c r="F1" s="10" t="s">
        <v>3</v>
      </c>
      <c r="G1" s="10" t="s">
        <v>4</v>
      </c>
      <c r="H1" s="10" t="s">
        <v>5</v>
      </c>
      <c r="I1" s="9" t="s">
        <v>6</v>
      </c>
      <c r="J1" s="10" t="s">
        <v>7</v>
      </c>
      <c r="K1" s="10" t="s">
        <v>8</v>
      </c>
      <c r="L1" s="10" t="s">
        <v>9</v>
      </c>
      <c r="M1" s="10" t="s">
        <v>10</v>
      </c>
      <c r="N1" s="10" t="s">
        <v>11</v>
      </c>
      <c r="O1" s="10" t="s">
        <v>12</v>
      </c>
      <c r="P1" s="10" t="s">
        <v>13</v>
      </c>
      <c r="Q1" s="10" t="s">
        <v>14</v>
      </c>
      <c r="R1" s="10" t="s">
        <v>15</v>
      </c>
      <c r="S1" s="10" t="s">
        <v>16</v>
      </c>
    </row>
    <row r="2" spans="1:19" ht="15.75" customHeight="1" thickBot="1" x14ac:dyDescent="0.25">
      <c r="A2" s="36" t="str">
        <f>LEFT(R2,6)&amp;IF(E2="Cold Foil","-CF",IF(E2="Rainbow Foil","-RF",IF(E2="Cold Foil - Golden","-GF",IF(E2="Extended Art Rainbow Foil", "-EA",""))))</f>
        <v>CRU000-CF</v>
      </c>
      <c r="B2" s="16" t="s">
        <v>17</v>
      </c>
      <c r="C2" s="43" t="s">
        <v>4514</v>
      </c>
      <c r="D2" s="13" t="s">
        <v>2538</v>
      </c>
      <c r="E2" s="16" t="s">
        <v>19</v>
      </c>
      <c r="F2" s="20" t="s">
        <v>1639</v>
      </c>
      <c r="G2" s="16" t="s">
        <v>21</v>
      </c>
      <c r="H2" s="15" t="s">
        <v>22</v>
      </c>
      <c r="I2" s="21" t="s">
        <v>2539</v>
      </c>
      <c r="J2" s="15"/>
      <c r="K2" s="15">
        <v>3</v>
      </c>
      <c r="L2" s="15"/>
      <c r="M2" s="15"/>
      <c r="N2" s="15"/>
      <c r="O2" s="15"/>
      <c r="P2" s="15" t="s">
        <v>24</v>
      </c>
      <c r="Q2" s="16" t="s">
        <v>1396</v>
      </c>
      <c r="R2" s="16" t="s">
        <v>2540</v>
      </c>
      <c r="S2" s="16" t="s">
        <v>2541</v>
      </c>
    </row>
    <row r="3" spans="1:19" ht="15.75" customHeight="1" thickBot="1" x14ac:dyDescent="0.25">
      <c r="A3" s="36" t="str">
        <f t="shared" ref="A3:A66" si="0">LEFT(R3,6)&amp;IF(E3="Cold Foil","-CF",IF(E3="Rainbow Foil","-RF",IF(E3="Cold Foil - Golden","-GF",IF(E3="Extended Art Rainbow Foil", "-EA",""))))</f>
        <v>CRU001</v>
      </c>
      <c r="B3" s="16" t="s">
        <v>17</v>
      </c>
      <c r="C3" s="46" t="s">
        <v>4515</v>
      </c>
      <c r="D3" s="13" t="s">
        <v>28</v>
      </c>
      <c r="E3" s="16" t="s">
        <v>29</v>
      </c>
      <c r="F3" s="20" t="s">
        <v>30</v>
      </c>
      <c r="G3" s="16" t="s">
        <v>31</v>
      </c>
      <c r="H3" s="15"/>
      <c r="I3" s="13" t="s">
        <v>2542</v>
      </c>
      <c r="J3" s="15"/>
      <c r="K3" s="15"/>
      <c r="L3" s="15"/>
      <c r="M3" s="15"/>
      <c r="N3" s="16">
        <v>4</v>
      </c>
      <c r="O3" s="16">
        <v>40</v>
      </c>
      <c r="P3" s="15" t="s">
        <v>53</v>
      </c>
      <c r="Q3" s="16" t="s">
        <v>1396</v>
      </c>
      <c r="R3" s="16" t="s">
        <v>2543</v>
      </c>
      <c r="S3" s="16" t="s">
        <v>2541</v>
      </c>
    </row>
    <row r="4" spans="1:19" ht="15.75" customHeight="1" thickBot="1" x14ac:dyDescent="0.25">
      <c r="A4" s="36" t="str">
        <f t="shared" si="0"/>
        <v>CRU002</v>
      </c>
      <c r="B4" s="16" t="s">
        <v>17</v>
      </c>
      <c r="C4" s="46" t="s">
        <v>4516</v>
      </c>
      <c r="D4" s="13" t="s">
        <v>2544</v>
      </c>
      <c r="E4" s="16" t="s">
        <v>29</v>
      </c>
      <c r="F4" s="20" t="s">
        <v>30</v>
      </c>
      <c r="G4" s="16" t="s">
        <v>31</v>
      </c>
      <c r="H4" s="16" t="s">
        <v>36</v>
      </c>
      <c r="I4" s="12" t="s">
        <v>2545</v>
      </c>
      <c r="J4" s="15"/>
      <c r="K4" s="15"/>
      <c r="L4" s="15"/>
      <c r="M4" s="15"/>
      <c r="N4" s="15">
        <v>4</v>
      </c>
      <c r="O4" s="15">
        <v>19</v>
      </c>
      <c r="P4" s="15" t="s">
        <v>83</v>
      </c>
      <c r="Q4" s="16" t="s">
        <v>1396</v>
      </c>
      <c r="R4" s="16" t="s">
        <v>2546</v>
      </c>
      <c r="S4" s="16" t="s">
        <v>2541</v>
      </c>
    </row>
    <row r="5" spans="1:19" s="36" customFormat="1" ht="15.75" customHeight="1" thickBot="1" x14ac:dyDescent="0.25">
      <c r="A5" s="36" t="str">
        <f t="shared" si="0"/>
        <v>CRU002-RF</v>
      </c>
      <c r="B5" s="16" t="s">
        <v>17</v>
      </c>
      <c r="C5" s="46" t="s">
        <v>4516</v>
      </c>
      <c r="D5" s="13" t="s">
        <v>2544</v>
      </c>
      <c r="E5" s="16" t="s">
        <v>57</v>
      </c>
      <c r="F5" s="20" t="s">
        <v>30</v>
      </c>
      <c r="G5" s="16" t="s">
        <v>31</v>
      </c>
      <c r="H5" s="16" t="s">
        <v>36</v>
      </c>
      <c r="I5" s="12" t="s">
        <v>2545</v>
      </c>
      <c r="J5" s="15"/>
      <c r="K5" s="15"/>
      <c r="L5" s="15"/>
      <c r="M5" s="15"/>
      <c r="N5" s="15">
        <v>4</v>
      </c>
      <c r="O5" s="15">
        <v>19</v>
      </c>
      <c r="P5" s="15" t="s">
        <v>83</v>
      </c>
      <c r="Q5" s="16" t="s">
        <v>1396</v>
      </c>
      <c r="R5" s="16" t="s">
        <v>2546</v>
      </c>
      <c r="S5" s="16" t="s">
        <v>2541</v>
      </c>
    </row>
    <row r="6" spans="1:19" ht="15.75" customHeight="1" thickBot="1" x14ac:dyDescent="0.25">
      <c r="A6" s="36" t="str">
        <f t="shared" si="0"/>
        <v>CRU003</v>
      </c>
      <c r="B6" s="16" t="s">
        <v>17</v>
      </c>
      <c r="C6" s="46" t="s">
        <v>4517</v>
      </c>
      <c r="D6" s="13" t="s">
        <v>39</v>
      </c>
      <c r="E6" s="16" t="s">
        <v>29</v>
      </c>
      <c r="F6" s="20" t="s">
        <v>30</v>
      </c>
      <c r="G6" s="16" t="s">
        <v>40</v>
      </c>
      <c r="H6" s="16" t="s">
        <v>41</v>
      </c>
      <c r="I6" s="24" t="s">
        <v>4864</v>
      </c>
      <c r="J6" s="15"/>
      <c r="K6" s="15"/>
      <c r="L6" s="16">
        <v>4</v>
      </c>
      <c r="M6" s="15"/>
      <c r="N6" s="15"/>
      <c r="O6" s="15"/>
      <c r="P6" s="15" t="s">
        <v>53</v>
      </c>
      <c r="Q6" s="16" t="s">
        <v>1396</v>
      </c>
      <c r="R6" s="16" t="s">
        <v>2547</v>
      </c>
      <c r="S6" s="16" t="s">
        <v>2541</v>
      </c>
    </row>
    <row r="7" spans="1:19" ht="15.75" customHeight="1" thickBot="1" x14ac:dyDescent="0.25">
      <c r="A7" s="36" t="str">
        <f t="shared" si="0"/>
        <v>CRU004</v>
      </c>
      <c r="B7" s="16" t="s">
        <v>17</v>
      </c>
      <c r="C7" s="46" t="s">
        <v>4518</v>
      </c>
      <c r="D7" s="13" t="s">
        <v>2548</v>
      </c>
      <c r="E7" s="16" t="s">
        <v>29</v>
      </c>
      <c r="F7" s="20" t="s">
        <v>30</v>
      </c>
      <c r="G7" s="15" t="s">
        <v>40</v>
      </c>
      <c r="H7" s="16" t="s">
        <v>2549</v>
      </c>
      <c r="I7" s="24" t="s">
        <v>4865</v>
      </c>
      <c r="J7" s="15"/>
      <c r="K7" s="15"/>
      <c r="L7" s="15">
        <v>3</v>
      </c>
      <c r="M7" s="15"/>
      <c r="N7" s="15"/>
      <c r="O7" s="15"/>
      <c r="P7" s="15" t="s">
        <v>83</v>
      </c>
      <c r="Q7" s="16" t="s">
        <v>1396</v>
      </c>
      <c r="R7" s="16" t="s">
        <v>2550</v>
      </c>
      <c r="S7" s="16" t="s">
        <v>2541</v>
      </c>
    </row>
    <row r="8" spans="1:19" ht="15.75" customHeight="1" thickBot="1" x14ac:dyDescent="0.25">
      <c r="A8" s="36" t="str">
        <f t="shared" si="0"/>
        <v>CRU004-CF</v>
      </c>
      <c r="B8" s="16" t="s">
        <v>17</v>
      </c>
      <c r="C8" s="46" t="s">
        <v>4518</v>
      </c>
      <c r="D8" s="13" t="s">
        <v>2548</v>
      </c>
      <c r="E8" s="16" t="s">
        <v>19</v>
      </c>
      <c r="F8" s="20" t="s">
        <v>30</v>
      </c>
      <c r="G8" s="15" t="s">
        <v>40</v>
      </c>
      <c r="H8" s="16" t="s">
        <v>2549</v>
      </c>
      <c r="I8" s="24" t="s">
        <v>4865</v>
      </c>
      <c r="J8" s="15"/>
      <c r="K8" s="15"/>
      <c r="L8" s="15">
        <v>3</v>
      </c>
      <c r="M8" s="15"/>
      <c r="N8" s="15"/>
      <c r="O8" s="15"/>
      <c r="P8" s="15" t="s">
        <v>83</v>
      </c>
      <c r="Q8" s="16" t="s">
        <v>1396</v>
      </c>
      <c r="R8" s="16" t="s">
        <v>2550</v>
      </c>
      <c r="S8" s="16" t="s">
        <v>2541</v>
      </c>
    </row>
    <row r="9" spans="1:19" ht="15.75" customHeight="1" thickBot="1" x14ac:dyDescent="0.25">
      <c r="A9" s="36" t="str">
        <f t="shared" si="0"/>
        <v>CRU005</v>
      </c>
      <c r="B9" s="16" t="s">
        <v>17</v>
      </c>
      <c r="C9" s="46" t="s">
        <v>4519</v>
      </c>
      <c r="D9" s="13" t="s">
        <v>2548</v>
      </c>
      <c r="E9" s="16" t="s">
        <v>29</v>
      </c>
      <c r="F9" s="20" t="s">
        <v>30</v>
      </c>
      <c r="G9" s="15" t="s">
        <v>40</v>
      </c>
      <c r="H9" s="16" t="s">
        <v>2549</v>
      </c>
      <c r="I9" s="24" t="s">
        <v>4865</v>
      </c>
      <c r="J9" s="15"/>
      <c r="K9" s="15"/>
      <c r="L9" s="15">
        <v>3</v>
      </c>
      <c r="M9" s="15"/>
      <c r="N9" s="15"/>
      <c r="O9" s="15"/>
      <c r="P9" s="15" t="s">
        <v>83</v>
      </c>
      <c r="Q9" s="16" t="s">
        <v>1396</v>
      </c>
      <c r="R9" s="16" t="s">
        <v>2551</v>
      </c>
      <c r="S9" s="16" t="s">
        <v>2541</v>
      </c>
    </row>
    <row r="10" spans="1:19" ht="15.75" customHeight="1" thickBot="1" x14ac:dyDescent="0.25">
      <c r="A10" s="36" t="str">
        <f t="shared" si="0"/>
        <v>CRU005-CF</v>
      </c>
      <c r="B10" s="16" t="s">
        <v>17</v>
      </c>
      <c r="C10" s="46" t="s">
        <v>4519</v>
      </c>
      <c r="D10" s="13" t="s">
        <v>2548</v>
      </c>
      <c r="E10" s="16" t="s">
        <v>19</v>
      </c>
      <c r="F10" s="20" t="s">
        <v>30</v>
      </c>
      <c r="G10" s="15" t="s">
        <v>40</v>
      </c>
      <c r="H10" s="16" t="s">
        <v>2549</v>
      </c>
      <c r="I10" s="24" t="s">
        <v>4865</v>
      </c>
      <c r="J10" s="15"/>
      <c r="K10" s="15"/>
      <c r="L10" s="15">
        <v>3</v>
      </c>
      <c r="M10" s="15"/>
      <c r="N10" s="15"/>
      <c r="O10" s="15"/>
      <c r="P10" s="15" t="s">
        <v>83</v>
      </c>
      <c r="Q10" s="16" t="s">
        <v>1396</v>
      </c>
      <c r="R10" s="16" t="s">
        <v>2551</v>
      </c>
      <c r="S10" s="16" t="s">
        <v>2541</v>
      </c>
    </row>
    <row r="11" spans="1:19" ht="15.75" customHeight="1" thickBot="1" x14ac:dyDescent="0.25">
      <c r="A11" s="36" t="str">
        <f t="shared" si="0"/>
        <v>CRU006</v>
      </c>
      <c r="B11" s="16" t="s">
        <v>17</v>
      </c>
      <c r="C11" s="46" t="s">
        <v>4520</v>
      </c>
      <c r="D11" s="13" t="s">
        <v>2552</v>
      </c>
      <c r="E11" s="16" t="s">
        <v>29</v>
      </c>
      <c r="F11" s="20" t="s">
        <v>30</v>
      </c>
      <c r="G11" s="15" t="s">
        <v>45</v>
      </c>
      <c r="H11" s="15" t="s">
        <v>191</v>
      </c>
      <c r="I11" s="24" t="s">
        <v>4866</v>
      </c>
      <c r="J11" s="15"/>
      <c r="K11" s="15"/>
      <c r="L11" s="15"/>
      <c r="M11" s="15">
        <v>0</v>
      </c>
      <c r="N11" s="15"/>
      <c r="O11" s="15"/>
      <c r="P11" s="15" t="s">
        <v>61</v>
      </c>
      <c r="Q11" s="16" t="s">
        <v>1396</v>
      </c>
      <c r="R11" s="16" t="s">
        <v>2553</v>
      </c>
      <c r="S11" s="16" t="s">
        <v>2541</v>
      </c>
    </row>
    <row r="12" spans="1:19" ht="15.75" customHeight="1" thickBot="1" x14ac:dyDescent="0.25">
      <c r="A12" s="36" t="str">
        <f t="shared" si="0"/>
        <v>CRU006-CF</v>
      </c>
      <c r="B12" s="16" t="s">
        <v>17</v>
      </c>
      <c r="C12" s="46" t="s">
        <v>4520</v>
      </c>
      <c r="D12" s="13" t="s">
        <v>2552</v>
      </c>
      <c r="E12" s="16" t="s">
        <v>19</v>
      </c>
      <c r="F12" s="20" t="s">
        <v>30</v>
      </c>
      <c r="G12" s="15" t="s">
        <v>45</v>
      </c>
      <c r="H12" s="15" t="s">
        <v>191</v>
      </c>
      <c r="I12" s="24" t="s">
        <v>4866</v>
      </c>
      <c r="J12" s="15"/>
      <c r="K12" s="15"/>
      <c r="L12" s="15"/>
      <c r="M12" s="15">
        <v>0</v>
      </c>
      <c r="N12" s="15"/>
      <c r="O12" s="15"/>
      <c r="P12" s="15" t="s">
        <v>61</v>
      </c>
      <c r="Q12" s="16" t="s">
        <v>1396</v>
      </c>
      <c r="R12" s="16" t="s">
        <v>2553</v>
      </c>
      <c r="S12" s="16" t="s">
        <v>2541</v>
      </c>
    </row>
    <row r="13" spans="1:19" ht="15.75" customHeight="1" thickBot="1" x14ac:dyDescent="0.25">
      <c r="A13" s="36" t="str">
        <f t="shared" si="0"/>
        <v>CRU007</v>
      </c>
      <c r="B13" s="16" t="s">
        <v>17</v>
      </c>
      <c r="C13" s="46" t="s">
        <v>4521</v>
      </c>
      <c r="D13" s="13" t="s">
        <v>2554</v>
      </c>
      <c r="E13" s="16" t="s">
        <v>29</v>
      </c>
      <c r="F13" s="20" t="s">
        <v>30</v>
      </c>
      <c r="G13" s="15" t="s">
        <v>58</v>
      </c>
      <c r="H13" s="15" t="s">
        <v>59</v>
      </c>
      <c r="I13" s="13" t="s">
        <v>2555</v>
      </c>
      <c r="J13" s="15">
        <v>3</v>
      </c>
      <c r="K13" s="15">
        <v>2</v>
      </c>
      <c r="L13" s="15">
        <v>6</v>
      </c>
      <c r="M13" s="15">
        <v>3</v>
      </c>
      <c r="N13" s="15"/>
      <c r="O13" s="15"/>
      <c r="P13" s="15" t="s">
        <v>61</v>
      </c>
      <c r="Q13" s="16" t="s">
        <v>1396</v>
      </c>
      <c r="R13" s="16" t="s">
        <v>2556</v>
      </c>
      <c r="S13" s="16" t="s">
        <v>2541</v>
      </c>
    </row>
    <row r="14" spans="1:19" ht="15.75" customHeight="1" thickBot="1" x14ac:dyDescent="0.25">
      <c r="A14" s="36" t="str">
        <f t="shared" si="0"/>
        <v>CRU007-RF</v>
      </c>
      <c r="B14" s="16" t="s">
        <v>17</v>
      </c>
      <c r="C14" s="46" t="s">
        <v>4521</v>
      </c>
      <c r="D14" s="13" t="s">
        <v>2554</v>
      </c>
      <c r="E14" s="16" t="s">
        <v>57</v>
      </c>
      <c r="F14" s="20" t="s">
        <v>30</v>
      </c>
      <c r="G14" s="15" t="s">
        <v>58</v>
      </c>
      <c r="H14" s="15" t="s">
        <v>59</v>
      </c>
      <c r="I14" s="13" t="s">
        <v>2555</v>
      </c>
      <c r="J14" s="15">
        <v>3</v>
      </c>
      <c r="K14" s="15">
        <v>2</v>
      </c>
      <c r="L14" s="15">
        <v>6</v>
      </c>
      <c r="M14" s="15">
        <v>3</v>
      </c>
      <c r="N14" s="15"/>
      <c r="O14" s="15"/>
      <c r="P14" s="15" t="s">
        <v>61</v>
      </c>
      <c r="Q14" s="16" t="s">
        <v>1396</v>
      </c>
      <c r="R14" s="16" t="s">
        <v>2556</v>
      </c>
      <c r="S14" s="16" t="s">
        <v>2541</v>
      </c>
    </row>
    <row r="15" spans="1:19" ht="15.75" customHeight="1" thickBot="1" x14ac:dyDescent="0.25">
      <c r="A15" s="36" t="str">
        <f t="shared" si="0"/>
        <v>CRU008</v>
      </c>
      <c r="B15" s="16" t="s">
        <v>17</v>
      </c>
      <c r="C15" s="46" t="s">
        <v>4522</v>
      </c>
      <c r="D15" s="13" t="s">
        <v>2557</v>
      </c>
      <c r="E15" s="16" t="s">
        <v>29</v>
      </c>
      <c r="F15" s="20" t="s">
        <v>30</v>
      </c>
      <c r="G15" s="15" t="s">
        <v>58</v>
      </c>
      <c r="H15" s="15" t="s">
        <v>59</v>
      </c>
      <c r="I15" s="13" t="s">
        <v>2558</v>
      </c>
      <c r="J15" s="15">
        <v>3</v>
      </c>
      <c r="K15" s="15">
        <v>1</v>
      </c>
      <c r="L15" s="15">
        <v>6</v>
      </c>
      <c r="M15" s="15">
        <v>3</v>
      </c>
      <c r="N15" s="15"/>
      <c r="O15" s="15"/>
      <c r="P15" s="15" t="s">
        <v>61</v>
      </c>
      <c r="Q15" s="16" t="s">
        <v>1396</v>
      </c>
      <c r="R15" s="16" t="s">
        <v>2559</v>
      </c>
      <c r="S15" s="16" t="s">
        <v>2541</v>
      </c>
    </row>
    <row r="16" spans="1:19" ht="15.75" customHeight="1" thickBot="1" x14ac:dyDescent="0.25">
      <c r="A16" s="36" t="str">
        <f t="shared" si="0"/>
        <v>CRU008-RF</v>
      </c>
      <c r="B16" s="16" t="s">
        <v>17</v>
      </c>
      <c r="C16" s="46" t="s">
        <v>4522</v>
      </c>
      <c r="D16" s="13" t="s">
        <v>2557</v>
      </c>
      <c r="E16" s="16" t="s">
        <v>57</v>
      </c>
      <c r="F16" s="20" t="s">
        <v>30</v>
      </c>
      <c r="G16" s="15" t="s">
        <v>58</v>
      </c>
      <c r="H16" s="15" t="s">
        <v>59</v>
      </c>
      <c r="I16" s="13" t="s">
        <v>2560</v>
      </c>
      <c r="J16" s="15">
        <v>3</v>
      </c>
      <c r="K16" s="15">
        <v>1</v>
      </c>
      <c r="L16" s="15">
        <v>6</v>
      </c>
      <c r="M16" s="15">
        <v>3</v>
      </c>
      <c r="N16" s="15"/>
      <c r="O16" s="15"/>
      <c r="P16" s="15" t="s">
        <v>61</v>
      </c>
      <c r="Q16" s="16" t="s">
        <v>1396</v>
      </c>
      <c r="R16" s="16" t="s">
        <v>2559</v>
      </c>
      <c r="S16" s="16" t="s">
        <v>2541</v>
      </c>
    </row>
    <row r="17" spans="1:19" ht="15.75" customHeight="1" thickBot="1" x14ac:dyDescent="0.25">
      <c r="A17" s="36" t="str">
        <f t="shared" si="0"/>
        <v>CRU009</v>
      </c>
      <c r="B17" s="16" t="s">
        <v>17</v>
      </c>
      <c r="C17" s="46" t="s">
        <v>4523</v>
      </c>
      <c r="D17" s="13" t="s">
        <v>2561</v>
      </c>
      <c r="E17" s="16" t="s">
        <v>29</v>
      </c>
      <c r="F17" s="20" t="s">
        <v>30</v>
      </c>
      <c r="G17" s="15" t="s">
        <v>58</v>
      </c>
      <c r="H17" s="15"/>
      <c r="I17" s="13" t="s">
        <v>2562</v>
      </c>
      <c r="J17" s="15">
        <v>3</v>
      </c>
      <c r="K17" s="15">
        <v>2</v>
      </c>
      <c r="L17" s="15"/>
      <c r="M17" s="15">
        <v>2</v>
      </c>
      <c r="N17" s="15"/>
      <c r="O17" s="15"/>
      <c r="P17" s="15" t="s">
        <v>61</v>
      </c>
      <c r="Q17" s="16" t="s">
        <v>1396</v>
      </c>
      <c r="R17" s="16" t="s">
        <v>2563</v>
      </c>
      <c r="S17" s="16" t="s">
        <v>2541</v>
      </c>
    </row>
    <row r="18" spans="1:19" ht="15.75" customHeight="1" thickBot="1" x14ac:dyDescent="0.25">
      <c r="A18" s="36" t="str">
        <f t="shared" si="0"/>
        <v>CRU009-RF</v>
      </c>
      <c r="B18" s="16" t="s">
        <v>17</v>
      </c>
      <c r="C18" s="46" t="s">
        <v>4523</v>
      </c>
      <c r="D18" s="13" t="s">
        <v>2561</v>
      </c>
      <c r="E18" s="16" t="s">
        <v>57</v>
      </c>
      <c r="F18" s="20" t="s">
        <v>30</v>
      </c>
      <c r="G18" s="15" t="s">
        <v>58</v>
      </c>
      <c r="H18" s="15"/>
      <c r="I18" s="13" t="s">
        <v>2564</v>
      </c>
      <c r="J18" s="15">
        <v>3</v>
      </c>
      <c r="K18" s="15">
        <v>2</v>
      </c>
      <c r="L18" s="15"/>
      <c r="M18" s="15">
        <v>2</v>
      </c>
      <c r="N18" s="15"/>
      <c r="O18" s="15"/>
      <c r="P18" s="15" t="s">
        <v>61</v>
      </c>
      <c r="Q18" s="16" t="s">
        <v>1396</v>
      </c>
      <c r="R18" s="16" t="s">
        <v>2563</v>
      </c>
      <c r="S18" s="16" t="s">
        <v>2541</v>
      </c>
    </row>
    <row r="19" spans="1:19" ht="15.75" customHeight="1" thickBot="1" x14ac:dyDescent="0.25">
      <c r="A19" s="36" t="str">
        <f t="shared" si="0"/>
        <v>CRU010</v>
      </c>
      <c r="B19" s="16" t="s">
        <v>17</v>
      </c>
      <c r="C19" s="46" t="s">
        <v>4524</v>
      </c>
      <c r="D19" s="13" t="s">
        <v>2565</v>
      </c>
      <c r="E19" s="16" t="s">
        <v>29</v>
      </c>
      <c r="F19" s="20" t="s">
        <v>30</v>
      </c>
      <c r="G19" s="15" t="s">
        <v>58</v>
      </c>
      <c r="H19" s="15" t="s">
        <v>59</v>
      </c>
      <c r="I19" s="15" t="s">
        <v>4867</v>
      </c>
      <c r="J19" s="15">
        <v>2</v>
      </c>
      <c r="K19" s="15">
        <v>1</v>
      </c>
      <c r="L19" s="15">
        <v>7</v>
      </c>
      <c r="M19" s="15">
        <v>3</v>
      </c>
      <c r="N19" s="15"/>
      <c r="O19" s="15"/>
      <c r="P19" s="15" t="s">
        <v>83</v>
      </c>
      <c r="Q19" s="16" t="s">
        <v>1396</v>
      </c>
      <c r="R19" s="16" t="s">
        <v>2566</v>
      </c>
      <c r="S19" s="16" t="s">
        <v>2541</v>
      </c>
    </row>
    <row r="20" spans="1:19" ht="15.75" customHeight="1" thickBot="1" x14ac:dyDescent="0.25">
      <c r="A20" s="36" t="str">
        <f t="shared" si="0"/>
        <v>CRU010-RF</v>
      </c>
      <c r="B20" s="16" t="s">
        <v>17</v>
      </c>
      <c r="C20" s="46" t="s">
        <v>4524</v>
      </c>
      <c r="D20" s="13" t="s">
        <v>2565</v>
      </c>
      <c r="E20" s="16" t="s">
        <v>57</v>
      </c>
      <c r="F20" s="20" t="s">
        <v>30</v>
      </c>
      <c r="G20" s="15" t="s">
        <v>58</v>
      </c>
      <c r="H20" s="15" t="s">
        <v>59</v>
      </c>
      <c r="I20" s="15" t="s">
        <v>4867</v>
      </c>
      <c r="J20" s="15">
        <v>2</v>
      </c>
      <c r="K20" s="15">
        <v>1</v>
      </c>
      <c r="L20" s="15">
        <v>7</v>
      </c>
      <c r="M20" s="15">
        <v>3</v>
      </c>
      <c r="N20" s="15"/>
      <c r="O20" s="15"/>
      <c r="P20" s="15" t="s">
        <v>83</v>
      </c>
      <c r="Q20" s="16" t="s">
        <v>1396</v>
      </c>
      <c r="R20" s="16" t="s">
        <v>2566</v>
      </c>
      <c r="S20" s="16" t="s">
        <v>2541</v>
      </c>
    </row>
    <row r="21" spans="1:19" ht="15.75" customHeight="1" thickBot="1" x14ac:dyDescent="0.25">
      <c r="A21" s="36" t="str">
        <f t="shared" si="0"/>
        <v>CRU011</v>
      </c>
      <c r="B21" s="16" t="s">
        <v>17</v>
      </c>
      <c r="C21" s="46" t="s">
        <v>4525</v>
      </c>
      <c r="D21" s="13" t="s">
        <v>2567</v>
      </c>
      <c r="E21" s="16" t="s">
        <v>29</v>
      </c>
      <c r="F21" s="20" t="s">
        <v>30</v>
      </c>
      <c r="G21" s="15" t="s">
        <v>58</v>
      </c>
      <c r="H21" s="15" t="s">
        <v>59</v>
      </c>
      <c r="I21" s="15" t="s">
        <v>4867</v>
      </c>
      <c r="J21" s="15">
        <v>2</v>
      </c>
      <c r="K21" s="15">
        <v>2</v>
      </c>
      <c r="L21" s="15">
        <v>6</v>
      </c>
      <c r="M21" s="15">
        <v>3</v>
      </c>
      <c r="N21" s="15"/>
      <c r="O21" s="15"/>
      <c r="P21" s="15" t="s">
        <v>83</v>
      </c>
      <c r="Q21" s="16" t="s">
        <v>1396</v>
      </c>
      <c r="R21" s="16" t="s">
        <v>2568</v>
      </c>
      <c r="S21" s="16" t="s">
        <v>2541</v>
      </c>
    </row>
    <row r="22" spans="1:19" ht="15.75" customHeight="1" thickBot="1" x14ac:dyDescent="0.25">
      <c r="A22" s="36" t="str">
        <f t="shared" si="0"/>
        <v>CRU011-RF</v>
      </c>
      <c r="B22" s="16" t="s">
        <v>17</v>
      </c>
      <c r="C22" s="46" t="s">
        <v>4525</v>
      </c>
      <c r="D22" s="13" t="s">
        <v>2567</v>
      </c>
      <c r="E22" s="16" t="s">
        <v>57</v>
      </c>
      <c r="F22" s="20" t="s">
        <v>30</v>
      </c>
      <c r="G22" s="15" t="s">
        <v>58</v>
      </c>
      <c r="H22" s="15" t="s">
        <v>59</v>
      </c>
      <c r="I22" s="15" t="s">
        <v>4867</v>
      </c>
      <c r="J22" s="15">
        <v>2</v>
      </c>
      <c r="K22" s="15">
        <v>2</v>
      </c>
      <c r="L22" s="15">
        <v>6</v>
      </c>
      <c r="M22" s="15">
        <v>3</v>
      </c>
      <c r="N22" s="15"/>
      <c r="O22" s="15"/>
      <c r="P22" s="15" t="s">
        <v>83</v>
      </c>
      <c r="Q22" s="16" t="s">
        <v>1396</v>
      </c>
      <c r="R22" s="16" t="s">
        <v>2568</v>
      </c>
      <c r="S22" s="16" t="s">
        <v>2541</v>
      </c>
    </row>
    <row r="23" spans="1:19" ht="15.75" customHeight="1" thickBot="1" x14ac:dyDescent="0.25">
      <c r="A23" s="36" t="str">
        <f t="shared" si="0"/>
        <v>CRU012</v>
      </c>
      <c r="B23" s="16" t="s">
        <v>17</v>
      </c>
      <c r="C23" s="46" t="s">
        <v>4526</v>
      </c>
      <c r="D23" s="13" t="s">
        <v>2569</v>
      </c>
      <c r="E23" s="16" t="s">
        <v>29</v>
      </c>
      <c r="F23" s="20" t="s">
        <v>30</v>
      </c>
      <c r="G23" s="15" t="s">
        <v>58</v>
      </c>
      <c r="H23" s="15" t="s">
        <v>59</v>
      </c>
      <c r="I23" s="15" t="s">
        <v>4867</v>
      </c>
      <c r="J23" s="15">
        <v>2</v>
      </c>
      <c r="K23" s="15">
        <v>3</v>
      </c>
      <c r="L23" s="15">
        <v>5</v>
      </c>
      <c r="M23" s="15">
        <v>3</v>
      </c>
      <c r="N23" s="15"/>
      <c r="O23" s="15"/>
      <c r="P23" s="15" t="s">
        <v>83</v>
      </c>
      <c r="Q23" s="16" t="s">
        <v>1396</v>
      </c>
      <c r="R23" s="16" t="s">
        <v>2570</v>
      </c>
      <c r="S23" s="16" t="s">
        <v>2541</v>
      </c>
    </row>
    <row r="24" spans="1:19" ht="15.75" customHeight="1" thickBot="1" x14ac:dyDescent="0.25">
      <c r="A24" s="36" t="str">
        <f t="shared" si="0"/>
        <v>CRU012-RF</v>
      </c>
      <c r="B24" s="16" t="s">
        <v>17</v>
      </c>
      <c r="C24" s="46" t="s">
        <v>4526</v>
      </c>
      <c r="D24" s="13" t="s">
        <v>2569</v>
      </c>
      <c r="E24" s="16" t="s">
        <v>57</v>
      </c>
      <c r="F24" s="20" t="s">
        <v>30</v>
      </c>
      <c r="G24" s="15" t="s">
        <v>58</v>
      </c>
      <c r="H24" s="15" t="s">
        <v>59</v>
      </c>
      <c r="I24" s="15" t="s">
        <v>4867</v>
      </c>
      <c r="J24" s="15">
        <v>2</v>
      </c>
      <c r="K24" s="15">
        <v>3</v>
      </c>
      <c r="L24" s="15">
        <v>5</v>
      </c>
      <c r="M24" s="15">
        <v>3</v>
      </c>
      <c r="N24" s="15"/>
      <c r="O24" s="15"/>
      <c r="P24" s="15" t="s">
        <v>83</v>
      </c>
      <c r="Q24" s="16" t="s">
        <v>1396</v>
      </c>
      <c r="R24" s="16" t="s">
        <v>2570</v>
      </c>
      <c r="S24" s="16" t="s">
        <v>2541</v>
      </c>
    </row>
    <row r="25" spans="1:19" ht="15.75" customHeight="1" thickBot="1" x14ac:dyDescent="0.25">
      <c r="A25" s="36" t="str">
        <f t="shared" si="0"/>
        <v>CRU013</v>
      </c>
      <c r="B25" s="16" t="s">
        <v>17</v>
      </c>
      <c r="C25" s="43" t="s">
        <v>4527</v>
      </c>
      <c r="D25" s="13" t="s">
        <v>2571</v>
      </c>
      <c r="E25" s="16" t="s">
        <v>29</v>
      </c>
      <c r="F25" s="20" t="s">
        <v>30</v>
      </c>
      <c r="G25" s="15" t="s">
        <v>58</v>
      </c>
      <c r="H25" s="15" t="s">
        <v>59</v>
      </c>
      <c r="I25" s="13" t="s">
        <v>2572</v>
      </c>
      <c r="J25" s="15">
        <v>2</v>
      </c>
      <c r="K25" s="15">
        <v>1</v>
      </c>
      <c r="L25" s="15">
        <v>6</v>
      </c>
      <c r="M25" s="15">
        <v>3</v>
      </c>
      <c r="N25" s="15"/>
      <c r="O25" s="15"/>
      <c r="P25" s="15" t="s">
        <v>53</v>
      </c>
      <c r="Q25" s="16" t="s">
        <v>1396</v>
      </c>
      <c r="R25" s="16" t="s">
        <v>2573</v>
      </c>
      <c r="S25" s="16" t="s">
        <v>2541</v>
      </c>
    </row>
    <row r="26" spans="1:19" ht="15.75" customHeight="1" thickBot="1" x14ac:dyDescent="0.25">
      <c r="A26" s="36" t="str">
        <f t="shared" si="0"/>
        <v>CRU013-RF</v>
      </c>
      <c r="B26" s="16" t="s">
        <v>17</v>
      </c>
      <c r="C26" s="45" t="s">
        <v>4711</v>
      </c>
      <c r="D26" s="13" t="s">
        <v>2571</v>
      </c>
      <c r="E26" s="16" t="s">
        <v>57</v>
      </c>
      <c r="F26" s="20" t="s">
        <v>30</v>
      </c>
      <c r="G26" s="15" t="s">
        <v>58</v>
      </c>
      <c r="H26" s="15" t="s">
        <v>59</v>
      </c>
      <c r="I26" s="13" t="s">
        <v>2574</v>
      </c>
      <c r="J26" s="15">
        <v>2</v>
      </c>
      <c r="K26" s="15">
        <v>1</v>
      </c>
      <c r="L26" s="15">
        <v>6</v>
      </c>
      <c r="M26" s="15">
        <v>3</v>
      </c>
      <c r="N26" s="15"/>
      <c r="O26" s="15"/>
      <c r="P26" s="15" t="s">
        <v>53</v>
      </c>
      <c r="Q26" s="16" t="s">
        <v>1396</v>
      </c>
      <c r="R26" s="16" t="s">
        <v>2573</v>
      </c>
      <c r="S26" s="16" t="s">
        <v>2541</v>
      </c>
    </row>
    <row r="27" spans="1:19" ht="15.75" customHeight="1" thickBot="1" x14ac:dyDescent="0.25">
      <c r="A27" s="36" t="str">
        <f t="shared" si="0"/>
        <v>CRU014</v>
      </c>
      <c r="B27" s="16" t="s">
        <v>17</v>
      </c>
      <c r="C27" s="46" t="s">
        <v>4528</v>
      </c>
      <c r="D27" s="13" t="s">
        <v>2575</v>
      </c>
      <c r="E27" s="16" t="s">
        <v>29</v>
      </c>
      <c r="F27" s="20" t="s">
        <v>30</v>
      </c>
      <c r="G27" s="15" t="s">
        <v>58</v>
      </c>
      <c r="H27" s="15" t="s">
        <v>59</v>
      </c>
      <c r="I27" s="13" t="s">
        <v>2576</v>
      </c>
      <c r="J27" s="15">
        <v>2</v>
      </c>
      <c r="K27" s="15">
        <v>2</v>
      </c>
      <c r="L27" s="15">
        <v>5</v>
      </c>
      <c r="M27" s="15">
        <v>3</v>
      </c>
      <c r="N27" s="15"/>
      <c r="O27" s="15"/>
      <c r="P27" s="15" t="s">
        <v>53</v>
      </c>
      <c r="Q27" s="16" t="s">
        <v>1396</v>
      </c>
      <c r="R27" s="16" t="s">
        <v>2577</v>
      </c>
      <c r="S27" s="16" t="s">
        <v>2541</v>
      </c>
    </row>
    <row r="28" spans="1:19" ht="15.75" customHeight="1" thickBot="1" x14ac:dyDescent="0.25">
      <c r="A28" s="36" t="str">
        <f t="shared" si="0"/>
        <v>CRU014-RF</v>
      </c>
      <c r="B28" s="16" t="s">
        <v>17</v>
      </c>
      <c r="C28" s="45" t="s">
        <v>4712</v>
      </c>
      <c r="D28" s="13" t="s">
        <v>2575</v>
      </c>
      <c r="E28" s="16" t="s">
        <v>57</v>
      </c>
      <c r="F28" s="20" t="s">
        <v>30</v>
      </c>
      <c r="G28" s="15" t="s">
        <v>58</v>
      </c>
      <c r="H28" s="15" t="s">
        <v>59</v>
      </c>
      <c r="I28" s="13" t="s">
        <v>2578</v>
      </c>
      <c r="J28" s="15">
        <v>2</v>
      </c>
      <c r="K28" s="15">
        <v>2</v>
      </c>
      <c r="L28" s="15">
        <v>5</v>
      </c>
      <c r="M28" s="15">
        <v>3</v>
      </c>
      <c r="N28" s="15"/>
      <c r="O28" s="15"/>
      <c r="P28" s="15" t="s">
        <v>53</v>
      </c>
      <c r="Q28" s="16" t="s">
        <v>1396</v>
      </c>
      <c r="R28" s="16" t="s">
        <v>2577</v>
      </c>
      <c r="S28" s="16" t="s">
        <v>2541</v>
      </c>
    </row>
    <row r="29" spans="1:19" ht="15.75" customHeight="1" thickBot="1" x14ac:dyDescent="0.25">
      <c r="A29" s="36" t="str">
        <f t="shared" si="0"/>
        <v>CRU015</v>
      </c>
      <c r="B29" s="16" t="s">
        <v>17</v>
      </c>
      <c r="C29" s="46" t="s">
        <v>4529</v>
      </c>
      <c r="D29" s="13" t="s">
        <v>2579</v>
      </c>
      <c r="E29" s="16" t="s">
        <v>29</v>
      </c>
      <c r="F29" s="20" t="s">
        <v>30</v>
      </c>
      <c r="G29" s="15" t="s">
        <v>58</v>
      </c>
      <c r="H29" s="15" t="s">
        <v>59</v>
      </c>
      <c r="I29" s="13" t="s">
        <v>2580</v>
      </c>
      <c r="J29" s="15">
        <v>2</v>
      </c>
      <c r="K29" s="15">
        <v>3</v>
      </c>
      <c r="L29" s="15">
        <v>4</v>
      </c>
      <c r="M29" s="15">
        <v>3</v>
      </c>
      <c r="N29" s="15"/>
      <c r="O29" s="15"/>
      <c r="P29" s="15" t="s">
        <v>53</v>
      </c>
      <c r="Q29" s="16" t="s">
        <v>1396</v>
      </c>
      <c r="R29" s="16" t="s">
        <v>2581</v>
      </c>
      <c r="S29" s="16" t="s">
        <v>2541</v>
      </c>
    </row>
    <row r="30" spans="1:19" ht="15.75" customHeight="1" thickBot="1" x14ac:dyDescent="0.25">
      <c r="A30" s="36" t="str">
        <f t="shared" si="0"/>
        <v>CRU015-RF</v>
      </c>
      <c r="B30" s="16" t="s">
        <v>17</v>
      </c>
      <c r="C30" s="45" t="s">
        <v>4713</v>
      </c>
      <c r="D30" s="13" t="s">
        <v>2579</v>
      </c>
      <c r="E30" s="16" t="s">
        <v>57</v>
      </c>
      <c r="F30" s="20" t="s">
        <v>30</v>
      </c>
      <c r="G30" s="15" t="s">
        <v>58</v>
      </c>
      <c r="H30" s="15" t="s">
        <v>59</v>
      </c>
      <c r="I30" s="13" t="s">
        <v>2582</v>
      </c>
      <c r="J30" s="15">
        <v>2</v>
      </c>
      <c r="K30" s="15">
        <v>3</v>
      </c>
      <c r="L30" s="15">
        <v>4</v>
      </c>
      <c r="M30" s="15">
        <v>3</v>
      </c>
      <c r="N30" s="15"/>
      <c r="O30" s="15"/>
      <c r="P30" s="15" t="s">
        <v>53</v>
      </c>
      <c r="Q30" s="16" t="s">
        <v>1396</v>
      </c>
      <c r="R30" s="16" t="s">
        <v>2581</v>
      </c>
      <c r="S30" s="16" t="s">
        <v>2541</v>
      </c>
    </row>
    <row r="31" spans="1:19" ht="15.75" customHeight="1" thickBot="1" x14ac:dyDescent="0.25">
      <c r="A31" s="36" t="str">
        <f t="shared" si="0"/>
        <v>CRU016</v>
      </c>
      <c r="B31" s="16" t="s">
        <v>17</v>
      </c>
      <c r="C31" s="46" t="s">
        <v>4530</v>
      </c>
      <c r="D31" s="13" t="s">
        <v>2583</v>
      </c>
      <c r="E31" s="16" t="s">
        <v>29</v>
      </c>
      <c r="F31" s="20" t="s">
        <v>30</v>
      </c>
      <c r="G31" s="15" t="s">
        <v>58</v>
      </c>
      <c r="H31" s="15" t="s">
        <v>59</v>
      </c>
      <c r="I31" s="76" t="s">
        <v>2584</v>
      </c>
      <c r="J31" s="15">
        <v>3</v>
      </c>
      <c r="K31" s="15">
        <v>1</v>
      </c>
      <c r="L31" s="15">
        <v>7</v>
      </c>
      <c r="M31" s="15">
        <v>3</v>
      </c>
      <c r="N31" s="15"/>
      <c r="O31" s="15"/>
      <c r="P31" s="15" t="s">
        <v>53</v>
      </c>
      <c r="Q31" s="16" t="s">
        <v>1396</v>
      </c>
      <c r="R31" s="16" t="s">
        <v>2585</v>
      </c>
      <c r="S31" s="16" t="s">
        <v>2541</v>
      </c>
    </row>
    <row r="32" spans="1:19" ht="15.75" customHeight="1" thickBot="1" x14ac:dyDescent="0.25">
      <c r="A32" s="36" t="str">
        <f t="shared" si="0"/>
        <v>CRU016-RF</v>
      </c>
      <c r="B32" s="16" t="s">
        <v>17</v>
      </c>
      <c r="C32" s="46" t="s">
        <v>4530</v>
      </c>
      <c r="D32" s="13" t="s">
        <v>2583</v>
      </c>
      <c r="E32" s="16" t="s">
        <v>57</v>
      </c>
      <c r="F32" s="20" t="s">
        <v>30</v>
      </c>
      <c r="G32" s="15" t="s">
        <v>58</v>
      </c>
      <c r="H32" s="15" t="s">
        <v>59</v>
      </c>
      <c r="I32" s="76" t="s">
        <v>2584</v>
      </c>
      <c r="J32" s="15">
        <v>3</v>
      </c>
      <c r="K32" s="15">
        <v>1</v>
      </c>
      <c r="L32" s="15">
        <v>7</v>
      </c>
      <c r="M32" s="15">
        <v>3</v>
      </c>
      <c r="N32" s="15"/>
      <c r="O32" s="15"/>
      <c r="P32" s="15" t="s">
        <v>53</v>
      </c>
      <c r="Q32" s="16" t="s">
        <v>1396</v>
      </c>
      <c r="R32" s="16" t="s">
        <v>2585</v>
      </c>
      <c r="S32" s="16" t="s">
        <v>2541</v>
      </c>
    </row>
    <row r="33" spans="1:19" ht="15.75" customHeight="1" thickBot="1" x14ac:dyDescent="0.25">
      <c r="A33" s="36" t="str">
        <f t="shared" si="0"/>
        <v>CRU017</v>
      </c>
      <c r="B33" s="16" t="s">
        <v>17</v>
      </c>
      <c r="C33" s="46" t="s">
        <v>4531</v>
      </c>
      <c r="D33" s="13" t="s">
        <v>2586</v>
      </c>
      <c r="E33" s="16" t="s">
        <v>29</v>
      </c>
      <c r="F33" s="20" t="s">
        <v>30</v>
      </c>
      <c r="G33" s="15" t="s">
        <v>58</v>
      </c>
      <c r="H33" s="15" t="s">
        <v>59</v>
      </c>
      <c r="I33" s="76" t="s">
        <v>2584</v>
      </c>
      <c r="J33" s="15">
        <v>3</v>
      </c>
      <c r="K33" s="15">
        <v>2</v>
      </c>
      <c r="L33" s="15">
        <v>6</v>
      </c>
      <c r="M33" s="15">
        <v>3</v>
      </c>
      <c r="N33" s="15"/>
      <c r="O33" s="15"/>
      <c r="P33" s="15" t="s">
        <v>53</v>
      </c>
      <c r="Q33" s="16" t="s">
        <v>1396</v>
      </c>
      <c r="R33" s="16" t="s">
        <v>2587</v>
      </c>
      <c r="S33" s="16" t="s">
        <v>2541</v>
      </c>
    </row>
    <row r="34" spans="1:19" ht="15.75" customHeight="1" thickBot="1" x14ac:dyDescent="0.25">
      <c r="A34" s="36" t="str">
        <f t="shared" si="0"/>
        <v>CRU017-RF</v>
      </c>
      <c r="B34" s="16" t="s">
        <v>17</v>
      </c>
      <c r="C34" s="46" t="s">
        <v>4531</v>
      </c>
      <c r="D34" s="13" t="s">
        <v>2586</v>
      </c>
      <c r="E34" s="16" t="s">
        <v>57</v>
      </c>
      <c r="F34" s="20" t="s">
        <v>30</v>
      </c>
      <c r="G34" s="15" t="s">
        <v>58</v>
      </c>
      <c r="H34" s="15" t="s">
        <v>59</v>
      </c>
      <c r="I34" s="76" t="s">
        <v>2584</v>
      </c>
      <c r="J34" s="15">
        <v>3</v>
      </c>
      <c r="K34" s="15">
        <v>2</v>
      </c>
      <c r="L34" s="15">
        <v>6</v>
      </c>
      <c r="M34" s="15">
        <v>3</v>
      </c>
      <c r="N34" s="15"/>
      <c r="O34" s="15"/>
      <c r="P34" s="15" t="s">
        <v>53</v>
      </c>
      <c r="Q34" s="16" t="s">
        <v>1396</v>
      </c>
      <c r="R34" s="16" t="s">
        <v>2587</v>
      </c>
      <c r="S34" s="16" t="s">
        <v>2541</v>
      </c>
    </row>
    <row r="35" spans="1:19" ht="15.75" customHeight="1" thickBot="1" x14ac:dyDescent="0.25">
      <c r="A35" s="36" t="str">
        <f t="shared" si="0"/>
        <v>CRU018</v>
      </c>
      <c r="B35" s="16" t="s">
        <v>17</v>
      </c>
      <c r="C35" s="46" t="s">
        <v>4532</v>
      </c>
      <c r="D35" s="13" t="s">
        <v>2588</v>
      </c>
      <c r="E35" s="16" t="s">
        <v>29</v>
      </c>
      <c r="F35" s="20" t="s">
        <v>30</v>
      </c>
      <c r="G35" s="15" t="s">
        <v>58</v>
      </c>
      <c r="H35" s="15" t="s">
        <v>59</v>
      </c>
      <c r="I35" s="76" t="s">
        <v>2584</v>
      </c>
      <c r="J35" s="15">
        <v>3</v>
      </c>
      <c r="K35" s="15">
        <v>3</v>
      </c>
      <c r="L35" s="15">
        <v>5</v>
      </c>
      <c r="M35" s="15">
        <v>3</v>
      </c>
      <c r="N35" s="15"/>
      <c r="O35" s="15"/>
      <c r="P35" s="15" t="s">
        <v>53</v>
      </c>
      <c r="Q35" s="16" t="s">
        <v>1396</v>
      </c>
      <c r="R35" s="16" t="s">
        <v>2589</v>
      </c>
      <c r="S35" s="16" t="s">
        <v>2541</v>
      </c>
    </row>
    <row r="36" spans="1:19" ht="15.75" customHeight="1" thickBot="1" x14ac:dyDescent="0.25">
      <c r="A36" s="36" t="str">
        <f t="shared" si="0"/>
        <v>CRU018-RF</v>
      </c>
      <c r="B36" s="16" t="s">
        <v>17</v>
      </c>
      <c r="C36" s="46" t="s">
        <v>4532</v>
      </c>
      <c r="D36" s="13" t="s">
        <v>2588</v>
      </c>
      <c r="E36" s="16" t="s">
        <v>57</v>
      </c>
      <c r="F36" s="20" t="s">
        <v>30</v>
      </c>
      <c r="G36" s="15" t="s">
        <v>58</v>
      </c>
      <c r="H36" s="15" t="s">
        <v>59</v>
      </c>
      <c r="I36" s="76" t="s">
        <v>2584</v>
      </c>
      <c r="J36" s="15">
        <v>3</v>
      </c>
      <c r="K36" s="15">
        <v>3</v>
      </c>
      <c r="L36" s="15">
        <v>5</v>
      </c>
      <c r="M36" s="15">
        <v>3</v>
      </c>
      <c r="N36" s="15"/>
      <c r="O36" s="15"/>
      <c r="P36" s="15" t="s">
        <v>53</v>
      </c>
      <c r="Q36" s="16" t="s">
        <v>1396</v>
      </c>
      <c r="R36" s="16" t="s">
        <v>2589</v>
      </c>
      <c r="S36" s="16" t="s">
        <v>2541</v>
      </c>
    </row>
    <row r="37" spans="1:19" ht="15.75" customHeight="1" thickBot="1" x14ac:dyDescent="0.25">
      <c r="A37" s="36" t="str">
        <f t="shared" si="0"/>
        <v>CRU019</v>
      </c>
      <c r="B37" s="16" t="s">
        <v>17</v>
      </c>
      <c r="C37" s="46" t="s">
        <v>4533</v>
      </c>
      <c r="D37" s="13" t="s">
        <v>2590</v>
      </c>
      <c r="E37" s="16" t="s">
        <v>29</v>
      </c>
      <c r="F37" s="20" t="s">
        <v>30</v>
      </c>
      <c r="G37" s="15" t="s">
        <v>58</v>
      </c>
      <c r="H37" s="15" t="s">
        <v>59</v>
      </c>
      <c r="I37" s="13" t="s">
        <v>2591</v>
      </c>
      <c r="J37" s="15">
        <v>1</v>
      </c>
      <c r="K37" s="15">
        <v>1</v>
      </c>
      <c r="L37" s="15">
        <v>4</v>
      </c>
      <c r="M37" s="15">
        <v>3</v>
      </c>
      <c r="N37" s="15"/>
      <c r="O37" s="15"/>
      <c r="P37" s="15" t="s">
        <v>53</v>
      </c>
      <c r="Q37" s="16" t="s">
        <v>1396</v>
      </c>
      <c r="R37" s="16" t="s">
        <v>2592</v>
      </c>
      <c r="S37" s="16" t="s">
        <v>2541</v>
      </c>
    </row>
    <row r="38" spans="1:19" ht="15.75" customHeight="1" thickBot="1" x14ac:dyDescent="0.25">
      <c r="A38" s="36" t="str">
        <f t="shared" si="0"/>
        <v>CRU019-RF</v>
      </c>
      <c r="B38" s="16" t="s">
        <v>17</v>
      </c>
      <c r="C38" s="46" t="s">
        <v>4533</v>
      </c>
      <c r="D38" s="13" t="s">
        <v>2590</v>
      </c>
      <c r="E38" s="16" t="s">
        <v>57</v>
      </c>
      <c r="F38" s="20" t="s">
        <v>30</v>
      </c>
      <c r="G38" s="15" t="s">
        <v>58</v>
      </c>
      <c r="H38" s="15" t="s">
        <v>59</v>
      </c>
      <c r="I38" s="13" t="s">
        <v>2593</v>
      </c>
      <c r="J38" s="15">
        <v>1</v>
      </c>
      <c r="K38" s="15">
        <v>1</v>
      </c>
      <c r="L38" s="15">
        <v>4</v>
      </c>
      <c r="M38" s="15">
        <v>3</v>
      </c>
      <c r="N38" s="15"/>
      <c r="O38" s="15"/>
      <c r="P38" s="15" t="s">
        <v>53</v>
      </c>
      <c r="Q38" s="16" t="s">
        <v>1396</v>
      </c>
      <c r="R38" s="16" t="s">
        <v>2592</v>
      </c>
      <c r="S38" s="16" t="s">
        <v>2541</v>
      </c>
    </row>
    <row r="39" spans="1:19" ht="15.75" customHeight="1" thickBot="1" x14ac:dyDescent="0.25">
      <c r="A39" s="36" t="str">
        <f t="shared" si="0"/>
        <v>CRU020</v>
      </c>
      <c r="B39" s="16" t="s">
        <v>17</v>
      </c>
      <c r="C39" s="46" t="s">
        <v>4534</v>
      </c>
      <c r="D39" s="13" t="s">
        <v>2594</v>
      </c>
      <c r="E39" s="16" t="s">
        <v>29</v>
      </c>
      <c r="F39" s="20" t="s">
        <v>30</v>
      </c>
      <c r="G39" s="15" t="s">
        <v>58</v>
      </c>
      <c r="H39" s="15" t="s">
        <v>59</v>
      </c>
      <c r="I39" s="13" t="s">
        <v>2595</v>
      </c>
      <c r="J39" s="15">
        <v>1</v>
      </c>
      <c r="K39" s="15">
        <v>2</v>
      </c>
      <c r="L39" s="15">
        <v>3</v>
      </c>
      <c r="M39" s="15">
        <v>3</v>
      </c>
      <c r="N39" s="15"/>
      <c r="O39" s="15"/>
      <c r="P39" s="15" t="s">
        <v>53</v>
      </c>
      <c r="Q39" s="16" t="s">
        <v>1396</v>
      </c>
      <c r="R39" s="16" t="s">
        <v>2596</v>
      </c>
      <c r="S39" s="16" t="s">
        <v>2541</v>
      </c>
    </row>
    <row r="40" spans="1:19" ht="15.75" customHeight="1" thickBot="1" x14ac:dyDescent="0.25">
      <c r="A40" s="36" t="str">
        <f t="shared" si="0"/>
        <v>CRU020-RF</v>
      </c>
      <c r="B40" s="16" t="s">
        <v>17</v>
      </c>
      <c r="C40" s="46" t="s">
        <v>4534</v>
      </c>
      <c r="D40" s="13" t="s">
        <v>2594</v>
      </c>
      <c r="E40" s="16" t="s">
        <v>57</v>
      </c>
      <c r="F40" s="20" t="s">
        <v>30</v>
      </c>
      <c r="G40" s="15" t="s">
        <v>58</v>
      </c>
      <c r="H40" s="15" t="s">
        <v>59</v>
      </c>
      <c r="I40" s="13" t="s">
        <v>2597</v>
      </c>
      <c r="J40" s="15">
        <v>1</v>
      </c>
      <c r="K40" s="15">
        <v>2</v>
      </c>
      <c r="L40" s="15">
        <v>3</v>
      </c>
      <c r="M40" s="15">
        <v>3</v>
      </c>
      <c r="N40" s="15"/>
      <c r="O40" s="15"/>
      <c r="P40" s="15" t="s">
        <v>53</v>
      </c>
      <c r="Q40" s="16" t="s">
        <v>1396</v>
      </c>
      <c r="R40" s="16" t="s">
        <v>2596</v>
      </c>
      <c r="S40" s="16" t="s">
        <v>2541</v>
      </c>
    </row>
    <row r="41" spans="1:19" ht="15.75" customHeight="1" thickBot="1" x14ac:dyDescent="0.25">
      <c r="A41" s="36" t="str">
        <f t="shared" si="0"/>
        <v>CRU021</v>
      </c>
      <c r="B41" s="16" t="s">
        <v>17</v>
      </c>
      <c r="C41" s="46" t="s">
        <v>4535</v>
      </c>
      <c r="D41" s="13" t="s">
        <v>2598</v>
      </c>
      <c r="E41" s="16" t="s">
        <v>29</v>
      </c>
      <c r="F41" s="20" t="s">
        <v>30</v>
      </c>
      <c r="G41" s="15" t="s">
        <v>58</v>
      </c>
      <c r="H41" s="15" t="s">
        <v>59</v>
      </c>
      <c r="I41" s="13" t="s">
        <v>2599</v>
      </c>
      <c r="J41" s="15">
        <v>1</v>
      </c>
      <c r="K41" s="15">
        <v>3</v>
      </c>
      <c r="L41" s="15">
        <v>2</v>
      </c>
      <c r="M41" s="15">
        <v>3</v>
      </c>
      <c r="N41" s="15"/>
      <c r="O41" s="15"/>
      <c r="P41" s="15" t="s">
        <v>53</v>
      </c>
      <c r="Q41" s="16" t="s">
        <v>1396</v>
      </c>
      <c r="R41" s="16" t="s">
        <v>2600</v>
      </c>
      <c r="S41" s="16" t="s">
        <v>2541</v>
      </c>
    </row>
    <row r="42" spans="1:19" ht="15.75" customHeight="1" thickBot="1" x14ac:dyDescent="0.25">
      <c r="A42" s="36" t="str">
        <f t="shared" si="0"/>
        <v>CRU021-RF</v>
      </c>
      <c r="B42" s="16" t="s">
        <v>17</v>
      </c>
      <c r="C42" s="46" t="s">
        <v>4535</v>
      </c>
      <c r="D42" s="13" t="s">
        <v>2598</v>
      </c>
      <c r="E42" s="16" t="s">
        <v>57</v>
      </c>
      <c r="F42" s="20" t="s">
        <v>30</v>
      </c>
      <c r="G42" s="15" t="s">
        <v>58</v>
      </c>
      <c r="H42" s="15" t="s">
        <v>59</v>
      </c>
      <c r="I42" s="13" t="s">
        <v>2601</v>
      </c>
      <c r="J42" s="15">
        <v>1</v>
      </c>
      <c r="K42" s="15">
        <v>3</v>
      </c>
      <c r="L42" s="15">
        <v>2</v>
      </c>
      <c r="M42" s="15">
        <v>3</v>
      </c>
      <c r="N42" s="15"/>
      <c r="O42" s="15"/>
      <c r="P42" s="15" t="s">
        <v>53</v>
      </c>
      <c r="Q42" s="16" t="s">
        <v>1396</v>
      </c>
      <c r="R42" s="16" t="s">
        <v>2600</v>
      </c>
      <c r="S42" s="16" t="s">
        <v>2541</v>
      </c>
    </row>
    <row r="43" spans="1:19" ht="15.75" customHeight="1" thickBot="1" x14ac:dyDescent="0.25">
      <c r="A43" s="36" t="str">
        <f t="shared" si="0"/>
        <v>CRU022</v>
      </c>
      <c r="B43" s="16" t="s">
        <v>17</v>
      </c>
      <c r="C43" s="46" t="s">
        <v>4536</v>
      </c>
      <c r="D43" s="13" t="s">
        <v>175</v>
      </c>
      <c r="E43" s="16" t="s">
        <v>29</v>
      </c>
      <c r="F43" s="20" t="s">
        <v>176</v>
      </c>
      <c r="G43" s="15" t="s">
        <v>31</v>
      </c>
      <c r="H43" s="15"/>
      <c r="I43" s="23" t="s">
        <v>4868</v>
      </c>
      <c r="J43" s="15"/>
      <c r="K43" s="15"/>
      <c r="L43" s="15"/>
      <c r="M43" s="15"/>
      <c r="N43" s="15">
        <v>4</v>
      </c>
      <c r="O43" s="15">
        <v>40</v>
      </c>
      <c r="P43" s="15" t="s">
        <v>53</v>
      </c>
      <c r="Q43" s="16" t="s">
        <v>1396</v>
      </c>
      <c r="R43" s="16" t="s">
        <v>2602</v>
      </c>
      <c r="S43" s="16" t="s">
        <v>2541</v>
      </c>
    </row>
    <row r="44" spans="1:19" ht="15.75" customHeight="1" thickBot="1" x14ac:dyDescent="0.25">
      <c r="A44" s="36" t="str">
        <f t="shared" si="0"/>
        <v>CRU023</v>
      </c>
      <c r="B44" s="16" t="s">
        <v>17</v>
      </c>
      <c r="C44" s="46" t="s">
        <v>4537</v>
      </c>
      <c r="D44" s="13" t="s">
        <v>182</v>
      </c>
      <c r="E44" s="16" t="s">
        <v>29</v>
      </c>
      <c r="F44" s="20" t="s">
        <v>176</v>
      </c>
      <c r="G44" s="15" t="s">
        <v>40</v>
      </c>
      <c r="H44" s="15" t="s">
        <v>183</v>
      </c>
      <c r="I44" s="24" t="s">
        <v>4869</v>
      </c>
      <c r="J44" s="15"/>
      <c r="K44" s="15"/>
      <c r="L44" s="15">
        <v>4</v>
      </c>
      <c r="M44" s="15"/>
      <c r="N44" s="15"/>
      <c r="O44" s="15"/>
      <c r="P44" s="15" t="s">
        <v>53</v>
      </c>
      <c r="Q44" s="16" t="s">
        <v>1396</v>
      </c>
      <c r="R44" s="16" t="s">
        <v>2603</v>
      </c>
      <c r="S44" s="16" t="s">
        <v>2541</v>
      </c>
    </row>
    <row r="45" spans="1:19" ht="15.75" customHeight="1" thickBot="1" x14ac:dyDescent="0.25">
      <c r="A45" s="36" t="str">
        <f t="shared" si="0"/>
        <v>CRU024</v>
      </c>
      <c r="B45" s="16" t="s">
        <v>17</v>
      </c>
      <c r="C45" s="46" t="s">
        <v>4538</v>
      </c>
      <c r="D45" s="13" t="s">
        <v>2604</v>
      </c>
      <c r="E45" s="16" t="s">
        <v>29</v>
      </c>
      <c r="F45" s="20" t="s">
        <v>176</v>
      </c>
      <c r="G45" s="15" t="s">
        <v>40</v>
      </c>
      <c r="H45" s="15" t="s">
        <v>183</v>
      </c>
      <c r="I45" s="23" t="s">
        <v>4870</v>
      </c>
      <c r="J45" s="15"/>
      <c r="K45" s="15"/>
      <c r="L45" s="15">
        <v>6</v>
      </c>
      <c r="M45" s="15"/>
      <c r="N45" s="15"/>
      <c r="O45" s="15"/>
      <c r="P45" s="15" t="s">
        <v>83</v>
      </c>
      <c r="Q45" s="16" t="s">
        <v>1396</v>
      </c>
      <c r="R45" s="16" t="s">
        <v>2605</v>
      </c>
      <c r="S45" s="16" t="s">
        <v>2541</v>
      </c>
    </row>
    <row r="46" spans="1:19" ht="15.75" customHeight="1" thickBot="1" x14ac:dyDescent="0.25">
      <c r="A46" s="36" t="str">
        <f t="shared" si="0"/>
        <v>CRU024-CF</v>
      </c>
      <c r="B46" s="16" t="s">
        <v>17</v>
      </c>
      <c r="C46" s="46" t="s">
        <v>4538</v>
      </c>
      <c r="D46" s="13" t="s">
        <v>2604</v>
      </c>
      <c r="E46" s="16" t="s">
        <v>19</v>
      </c>
      <c r="F46" s="20" t="s">
        <v>176</v>
      </c>
      <c r="G46" s="15" t="s">
        <v>40</v>
      </c>
      <c r="H46" s="15" t="s">
        <v>183</v>
      </c>
      <c r="I46" s="23" t="s">
        <v>4870</v>
      </c>
      <c r="J46" s="15"/>
      <c r="K46" s="15"/>
      <c r="L46" s="15">
        <v>6</v>
      </c>
      <c r="M46" s="15"/>
      <c r="N46" s="15"/>
      <c r="O46" s="15"/>
      <c r="P46" s="15" t="s">
        <v>83</v>
      </c>
      <c r="Q46" s="16" t="s">
        <v>1396</v>
      </c>
      <c r="R46" s="16" t="s">
        <v>2605</v>
      </c>
      <c r="S46" s="16" t="s">
        <v>2541</v>
      </c>
    </row>
    <row r="47" spans="1:19" ht="15.75" customHeight="1" thickBot="1" x14ac:dyDescent="0.25">
      <c r="A47" s="36" t="str">
        <f t="shared" si="0"/>
        <v>CRU025</v>
      </c>
      <c r="B47" s="16" t="s">
        <v>17</v>
      </c>
      <c r="C47" s="46" t="s">
        <v>4539</v>
      </c>
      <c r="D47" s="13" t="s">
        <v>2606</v>
      </c>
      <c r="E47" s="16" t="s">
        <v>29</v>
      </c>
      <c r="F47" s="20" t="s">
        <v>176</v>
      </c>
      <c r="G47" s="15" t="s">
        <v>45</v>
      </c>
      <c r="H47" s="15" t="s">
        <v>187</v>
      </c>
      <c r="I47" s="24" t="s">
        <v>4871</v>
      </c>
      <c r="J47" s="15"/>
      <c r="K47" s="15"/>
      <c r="L47" s="15"/>
      <c r="M47" s="15">
        <v>2</v>
      </c>
      <c r="N47" s="15"/>
      <c r="O47" s="15"/>
      <c r="P47" s="15" t="s">
        <v>61</v>
      </c>
      <c r="Q47" s="16" t="s">
        <v>1396</v>
      </c>
      <c r="R47" s="16" t="s">
        <v>2607</v>
      </c>
      <c r="S47" s="16" t="s">
        <v>2541</v>
      </c>
    </row>
    <row r="48" spans="1:19" ht="15.75" customHeight="1" thickBot="1" x14ac:dyDescent="0.25">
      <c r="A48" s="36" t="str">
        <f t="shared" si="0"/>
        <v>CRU025-CF</v>
      </c>
      <c r="B48" s="16" t="s">
        <v>17</v>
      </c>
      <c r="C48" s="46" t="s">
        <v>4539</v>
      </c>
      <c r="D48" s="13" t="s">
        <v>2606</v>
      </c>
      <c r="E48" s="16" t="s">
        <v>19</v>
      </c>
      <c r="F48" s="20" t="s">
        <v>176</v>
      </c>
      <c r="G48" s="15" t="s">
        <v>45</v>
      </c>
      <c r="H48" s="15" t="s">
        <v>187</v>
      </c>
      <c r="I48" s="24" t="s">
        <v>4871</v>
      </c>
      <c r="J48" s="15"/>
      <c r="K48" s="15"/>
      <c r="L48" s="15"/>
      <c r="M48" s="15">
        <v>2</v>
      </c>
      <c r="N48" s="15"/>
      <c r="O48" s="15"/>
      <c r="P48" s="15" t="s">
        <v>61</v>
      </c>
      <c r="Q48" s="16" t="s">
        <v>1396</v>
      </c>
      <c r="R48" s="16" t="s">
        <v>2607</v>
      </c>
      <c r="S48" s="16" t="s">
        <v>2541</v>
      </c>
    </row>
    <row r="49" spans="1:19" ht="15.75" customHeight="1" thickBot="1" x14ac:dyDescent="0.25">
      <c r="A49" s="36" t="str">
        <f t="shared" si="0"/>
        <v>CRU026</v>
      </c>
      <c r="B49" s="16" t="s">
        <v>17</v>
      </c>
      <c r="C49" s="46" t="s">
        <v>4540</v>
      </c>
      <c r="D49" s="13" t="s">
        <v>2608</v>
      </c>
      <c r="E49" s="16" t="s">
        <v>29</v>
      </c>
      <c r="F49" s="20" t="s">
        <v>176</v>
      </c>
      <c r="G49" s="15" t="s">
        <v>58</v>
      </c>
      <c r="H49" s="15" t="s">
        <v>59</v>
      </c>
      <c r="I49" s="23" t="s">
        <v>4872</v>
      </c>
      <c r="J49" s="15">
        <v>4</v>
      </c>
      <c r="K49" s="15">
        <v>1</v>
      </c>
      <c r="L49" s="15">
        <v>8</v>
      </c>
      <c r="M49" s="15">
        <v>3</v>
      </c>
      <c r="N49" s="15"/>
      <c r="O49" s="15"/>
      <c r="P49" s="15" t="s">
        <v>61</v>
      </c>
      <c r="Q49" s="16" t="s">
        <v>1396</v>
      </c>
      <c r="R49" s="16" t="s">
        <v>2609</v>
      </c>
      <c r="S49" s="16" t="s">
        <v>2541</v>
      </c>
    </row>
    <row r="50" spans="1:19" ht="15.75" customHeight="1" thickBot="1" x14ac:dyDescent="0.25">
      <c r="A50" s="36" t="str">
        <f t="shared" si="0"/>
        <v>CRU026-RF</v>
      </c>
      <c r="B50" s="16" t="s">
        <v>17</v>
      </c>
      <c r="C50" s="46" t="s">
        <v>4540</v>
      </c>
      <c r="D50" s="13" t="s">
        <v>2608</v>
      </c>
      <c r="E50" s="16" t="s">
        <v>57</v>
      </c>
      <c r="F50" s="20" t="s">
        <v>176</v>
      </c>
      <c r="G50" s="15" t="s">
        <v>58</v>
      </c>
      <c r="H50" s="15" t="s">
        <v>59</v>
      </c>
      <c r="I50" s="23" t="s">
        <v>4872</v>
      </c>
      <c r="J50" s="15">
        <v>4</v>
      </c>
      <c r="K50" s="15">
        <v>1</v>
      </c>
      <c r="L50" s="15">
        <v>8</v>
      </c>
      <c r="M50" s="15">
        <v>3</v>
      </c>
      <c r="N50" s="15"/>
      <c r="O50" s="15"/>
      <c r="P50" s="15" t="s">
        <v>61</v>
      </c>
      <c r="Q50" s="16" t="s">
        <v>1396</v>
      </c>
      <c r="R50" s="16" t="s">
        <v>2609</v>
      </c>
      <c r="S50" s="16" t="s">
        <v>2541</v>
      </c>
    </row>
    <row r="51" spans="1:19" ht="15.75" customHeight="1" thickBot="1" x14ac:dyDescent="0.25">
      <c r="A51" s="36" t="str">
        <f t="shared" si="0"/>
        <v>CRU027</v>
      </c>
      <c r="B51" s="16" t="s">
        <v>17</v>
      </c>
      <c r="C51" s="46" t="s">
        <v>4541</v>
      </c>
      <c r="D51" s="13" t="s">
        <v>2610</v>
      </c>
      <c r="E51" s="16" t="s">
        <v>29</v>
      </c>
      <c r="F51" s="20" t="s">
        <v>176</v>
      </c>
      <c r="G51" s="15" t="s">
        <v>58</v>
      </c>
      <c r="H51" s="15" t="s">
        <v>59</v>
      </c>
      <c r="I51" s="23" t="s">
        <v>4873</v>
      </c>
      <c r="J51" s="15">
        <v>7</v>
      </c>
      <c r="K51" s="15">
        <v>2</v>
      </c>
      <c r="L51" s="15">
        <v>10</v>
      </c>
      <c r="M51" s="15">
        <v>3</v>
      </c>
      <c r="N51" s="15"/>
      <c r="O51" s="15"/>
      <c r="P51" s="15" t="s">
        <v>61</v>
      </c>
      <c r="Q51" s="16" t="s">
        <v>1396</v>
      </c>
      <c r="R51" s="16" t="s">
        <v>2611</v>
      </c>
      <c r="S51" s="16" t="s">
        <v>2541</v>
      </c>
    </row>
    <row r="52" spans="1:19" ht="15.75" customHeight="1" thickBot="1" x14ac:dyDescent="0.25">
      <c r="A52" s="36" t="str">
        <f t="shared" si="0"/>
        <v>CRU027-RF</v>
      </c>
      <c r="B52" s="16" t="s">
        <v>17</v>
      </c>
      <c r="C52" s="46" t="s">
        <v>4541</v>
      </c>
      <c r="D52" s="13" t="s">
        <v>2610</v>
      </c>
      <c r="E52" s="16" t="s">
        <v>57</v>
      </c>
      <c r="F52" s="20" t="s">
        <v>176</v>
      </c>
      <c r="G52" s="15" t="s">
        <v>58</v>
      </c>
      <c r="H52" s="15" t="s">
        <v>59</v>
      </c>
      <c r="I52" s="23" t="s">
        <v>4873</v>
      </c>
      <c r="J52" s="15">
        <v>7</v>
      </c>
      <c r="K52" s="15">
        <v>2</v>
      </c>
      <c r="L52" s="15">
        <v>10</v>
      </c>
      <c r="M52" s="15">
        <v>3</v>
      </c>
      <c r="N52" s="15"/>
      <c r="O52" s="15"/>
      <c r="P52" s="15" t="s">
        <v>61</v>
      </c>
      <c r="Q52" s="16" t="s">
        <v>1396</v>
      </c>
      <c r="R52" s="16" t="s">
        <v>2611</v>
      </c>
      <c r="S52" s="16" t="s">
        <v>2541</v>
      </c>
    </row>
    <row r="53" spans="1:19" ht="15.75" customHeight="1" thickBot="1" x14ac:dyDescent="0.25">
      <c r="A53" s="36" t="str">
        <f t="shared" si="0"/>
        <v>CRU028</v>
      </c>
      <c r="B53" s="16" t="s">
        <v>17</v>
      </c>
      <c r="C53" s="46" t="s">
        <v>4542</v>
      </c>
      <c r="D53" s="13" t="s">
        <v>2612</v>
      </c>
      <c r="E53" s="16" t="s">
        <v>29</v>
      </c>
      <c r="F53" s="20" t="s">
        <v>176</v>
      </c>
      <c r="G53" s="15" t="s">
        <v>58</v>
      </c>
      <c r="H53" s="15" t="s">
        <v>208</v>
      </c>
      <c r="I53" s="76" t="s">
        <v>2613</v>
      </c>
      <c r="J53" s="15">
        <v>3</v>
      </c>
      <c r="K53" s="15">
        <v>3</v>
      </c>
      <c r="L53" s="15"/>
      <c r="M53" s="15">
        <v>3</v>
      </c>
      <c r="N53" s="15"/>
      <c r="O53" s="15"/>
      <c r="P53" s="15" t="s">
        <v>61</v>
      </c>
      <c r="Q53" s="16" t="s">
        <v>1396</v>
      </c>
      <c r="R53" s="16" t="s">
        <v>2614</v>
      </c>
      <c r="S53" s="16" t="s">
        <v>2541</v>
      </c>
    </row>
    <row r="54" spans="1:19" ht="15.75" customHeight="1" thickBot="1" x14ac:dyDescent="0.25">
      <c r="A54" s="36" t="str">
        <f t="shared" si="0"/>
        <v>CRU028-RF</v>
      </c>
      <c r="B54" s="16" t="s">
        <v>17</v>
      </c>
      <c r="C54" s="46" t="s">
        <v>4542</v>
      </c>
      <c r="D54" s="13" t="s">
        <v>2612</v>
      </c>
      <c r="E54" s="16" t="s">
        <v>57</v>
      </c>
      <c r="F54" s="20" t="s">
        <v>176</v>
      </c>
      <c r="G54" s="15" t="s">
        <v>58</v>
      </c>
      <c r="H54" s="15" t="s">
        <v>208</v>
      </c>
      <c r="I54" s="76" t="s">
        <v>2613</v>
      </c>
      <c r="J54" s="15">
        <v>3</v>
      </c>
      <c r="K54" s="15">
        <v>3</v>
      </c>
      <c r="L54" s="15"/>
      <c r="M54" s="15">
        <v>3</v>
      </c>
      <c r="N54" s="15"/>
      <c r="O54" s="15"/>
      <c r="P54" s="15" t="s">
        <v>61</v>
      </c>
      <c r="Q54" s="16" t="s">
        <v>1396</v>
      </c>
      <c r="R54" s="16" t="s">
        <v>2614</v>
      </c>
      <c r="S54" s="16" t="s">
        <v>2541</v>
      </c>
    </row>
    <row r="55" spans="1:19" ht="15.75" customHeight="1" thickBot="1" x14ac:dyDescent="0.25">
      <c r="A55" s="36" t="str">
        <f t="shared" si="0"/>
        <v>CRU029</v>
      </c>
      <c r="B55" s="16" t="s">
        <v>17</v>
      </c>
      <c r="C55" s="46" t="s">
        <v>4543</v>
      </c>
      <c r="D55" s="13" t="s">
        <v>2615</v>
      </c>
      <c r="E55" s="16" t="s">
        <v>29</v>
      </c>
      <c r="F55" s="20" t="s">
        <v>176</v>
      </c>
      <c r="G55" s="15" t="s">
        <v>58</v>
      </c>
      <c r="H55" s="15" t="s">
        <v>208</v>
      </c>
      <c r="I55" s="30" t="s">
        <v>4874</v>
      </c>
      <c r="J55" s="15">
        <v>9</v>
      </c>
      <c r="K55" s="15">
        <v>1</v>
      </c>
      <c r="L55" s="15"/>
      <c r="M55" s="15">
        <v>3</v>
      </c>
      <c r="N55" s="15"/>
      <c r="O55" s="15"/>
      <c r="P55" s="15" t="s">
        <v>83</v>
      </c>
      <c r="Q55" s="16" t="s">
        <v>1396</v>
      </c>
      <c r="R55" s="16" t="s">
        <v>2616</v>
      </c>
      <c r="S55" s="16" t="s">
        <v>2541</v>
      </c>
    </row>
    <row r="56" spans="1:19" ht="15.75" customHeight="1" thickBot="1" x14ac:dyDescent="0.25">
      <c r="A56" s="36" t="str">
        <f t="shared" si="0"/>
        <v>CRU029-RF</v>
      </c>
      <c r="B56" s="16" t="s">
        <v>17</v>
      </c>
      <c r="C56" s="46" t="s">
        <v>4543</v>
      </c>
      <c r="D56" s="13" t="s">
        <v>2615</v>
      </c>
      <c r="E56" s="16" t="s">
        <v>57</v>
      </c>
      <c r="F56" s="20" t="s">
        <v>176</v>
      </c>
      <c r="G56" s="15" t="s">
        <v>58</v>
      </c>
      <c r="H56" s="15" t="s">
        <v>208</v>
      </c>
      <c r="I56" s="30" t="s">
        <v>4874</v>
      </c>
      <c r="J56" s="15">
        <v>9</v>
      </c>
      <c r="K56" s="15">
        <v>1</v>
      </c>
      <c r="L56" s="15"/>
      <c r="M56" s="15">
        <v>3</v>
      </c>
      <c r="N56" s="15"/>
      <c r="O56" s="15"/>
      <c r="P56" s="15" t="s">
        <v>83</v>
      </c>
      <c r="Q56" s="16" t="s">
        <v>1396</v>
      </c>
      <c r="R56" s="16" t="s">
        <v>2616</v>
      </c>
      <c r="S56" s="16" t="s">
        <v>2541</v>
      </c>
    </row>
    <row r="57" spans="1:19" ht="15.75" customHeight="1" thickBot="1" x14ac:dyDescent="0.25">
      <c r="A57" s="36" t="str">
        <f t="shared" si="0"/>
        <v>CRU030</v>
      </c>
      <c r="B57" s="16" t="s">
        <v>17</v>
      </c>
      <c r="C57" s="46" t="s">
        <v>4544</v>
      </c>
      <c r="D57" s="13" t="s">
        <v>2617</v>
      </c>
      <c r="E57" s="16" t="s">
        <v>29</v>
      </c>
      <c r="F57" s="20" t="s">
        <v>176</v>
      </c>
      <c r="G57" s="15" t="s">
        <v>58</v>
      </c>
      <c r="H57" s="15" t="s">
        <v>208</v>
      </c>
      <c r="I57" s="30" t="s">
        <v>4875</v>
      </c>
      <c r="J57" s="15">
        <v>9</v>
      </c>
      <c r="K57" s="15">
        <v>2</v>
      </c>
      <c r="L57" s="15"/>
      <c r="M57" s="15">
        <v>3</v>
      </c>
      <c r="N57" s="15"/>
      <c r="O57" s="15"/>
      <c r="P57" s="15" t="s">
        <v>83</v>
      </c>
      <c r="Q57" s="16" t="s">
        <v>1396</v>
      </c>
      <c r="R57" s="16" t="s">
        <v>2618</v>
      </c>
      <c r="S57" s="16" t="s">
        <v>2541</v>
      </c>
    </row>
    <row r="58" spans="1:19" ht="15.75" customHeight="1" thickBot="1" x14ac:dyDescent="0.25">
      <c r="A58" s="36" t="str">
        <f t="shared" si="0"/>
        <v>CRU030-RF</v>
      </c>
      <c r="B58" s="16" t="s">
        <v>17</v>
      </c>
      <c r="C58" s="46" t="s">
        <v>4544</v>
      </c>
      <c r="D58" s="13" t="s">
        <v>2617</v>
      </c>
      <c r="E58" s="16" t="s">
        <v>57</v>
      </c>
      <c r="F58" s="20" t="s">
        <v>176</v>
      </c>
      <c r="G58" s="15" t="s">
        <v>58</v>
      </c>
      <c r="H58" s="15" t="s">
        <v>208</v>
      </c>
      <c r="I58" s="30" t="s">
        <v>4875</v>
      </c>
      <c r="J58" s="15">
        <v>9</v>
      </c>
      <c r="K58" s="15">
        <v>2</v>
      </c>
      <c r="L58" s="15"/>
      <c r="M58" s="15">
        <v>3</v>
      </c>
      <c r="N58" s="15"/>
      <c r="O58" s="15"/>
      <c r="P58" s="15" t="s">
        <v>83</v>
      </c>
      <c r="Q58" s="16" t="s">
        <v>1396</v>
      </c>
      <c r="R58" s="16" t="s">
        <v>2618</v>
      </c>
      <c r="S58" s="16" t="s">
        <v>2541</v>
      </c>
    </row>
    <row r="59" spans="1:19" ht="15.75" customHeight="1" thickBot="1" x14ac:dyDescent="0.25">
      <c r="A59" s="36" t="str">
        <f t="shared" si="0"/>
        <v>CRU031</v>
      </c>
      <c r="B59" s="16" t="s">
        <v>17</v>
      </c>
      <c r="C59" s="46" t="s">
        <v>4545</v>
      </c>
      <c r="D59" s="13" t="s">
        <v>2619</v>
      </c>
      <c r="E59" s="16" t="s">
        <v>29</v>
      </c>
      <c r="F59" s="20" t="s">
        <v>176</v>
      </c>
      <c r="G59" s="15" t="s">
        <v>58</v>
      </c>
      <c r="H59" s="15" t="s">
        <v>208</v>
      </c>
      <c r="I59" s="30" t="s">
        <v>4876</v>
      </c>
      <c r="J59" s="15">
        <v>9</v>
      </c>
      <c r="K59" s="15">
        <v>3</v>
      </c>
      <c r="L59" s="15"/>
      <c r="M59" s="15">
        <v>3</v>
      </c>
      <c r="N59" s="15"/>
      <c r="O59" s="15"/>
      <c r="P59" s="15" t="s">
        <v>83</v>
      </c>
      <c r="Q59" s="16" t="s">
        <v>1396</v>
      </c>
      <c r="R59" s="16" t="s">
        <v>2620</v>
      </c>
      <c r="S59" s="16" t="s">
        <v>2541</v>
      </c>
    </row>
    <row r="60" spans="1:19" ht="15.75" customHeight="1" thickBot="1" x14ac:dyDescent="0.25">
      <c r="A60" s="36" t="str">
        <f t="shared" si="0"/>
        <v>CRU031-RF</v>
      </c>
      <c r="B60" s="16" t="s">
        <v>17</v>
      </c>
      <c r="C60" s="46" t="s">
        <v>4545</v>
      </c>
      <c r="D60" s="13" t="s">
        <v>2619</v>
      </c>
      <c r="E60" s="16" t="s">
        <v>57</v>
      </c>
      <c r="F60" s="20" t="s">
        <v>176</v>
      </c>
      <c r="G60" s="15" t="s">
        <v>58</v>
      </c>
      <c r="H60" s="15" t="s">
        <v>208</v>
      </c>
      <c r="I60" s="30" t="s">
        <v>4876</v>
      </c>
      <c r="J60" s="15">
        <v>9</v>
      </c>
      <c r="K60" s="15">
        <v>3</v>
      </c>
      <c r="L60" s="15"/>
      <c r="M60" s="15">
        <v>3</v>
      </c>
      <c r="N60" s="15"/>
      <c r="O60" s="15"/>
      <c r="P60" s="15" t="s">
        <v>83</v>
      </c>
      <c r="Q60" s="16" t="s">
        <v>1396</v>
      </c>
      <c r="R60" s="16" t="s">
        <v>2620</v>
      </c>
      <c r="S60" s="16" t="s">
        <v>2541</v>
      </c>
    </row>
    <row r="61" spans="1:19" ht="15.75" customHeight="1" thickBot="1" x14ac:dyDescent="0.25">
      <c r="A61" s="36" t="str">
        <f t="shared" si="0"/>
        <v>CRU032</v>
      </c>
      <c r="B61" s="16" t="s">
        <v>17</v>
      </c>
      <c r="C61" s="46" t="s">
        <v>4546</v>
      </c>
      <c r="D61" s="13" t="s">
        <v>2621</v>
      </c>
      <c r="E61" s="16" t="s">
        <v>29</v>
      </c>
      <c r="F61" s="20" t="s">
        <v>176</v>
      </c>
      <c r="G61" s="15" t="s">
        <v>58</v>
      </c>
      <c r="H61" s="15" t="s">
        <v>59</v>
      </c>
      <c r="I61" s="23" t="s">
        <v>4877</v>
      </c>
      <c r="J61" s="15">
        <v>3</v>
      </c>
      <c r="K61" s="15">
        <v>1</v>
      </c>
      <c r="L61" s="15">
        <v>7</v>
      </c>
      <c r="M61" s="15">
        <v>3</v>
      </c>
      <c r="N61" s="15"/>
      <c r="O61" s="15"/>
      <c r="P61" s="15" t="s">
        <v>53</v>
      </c>
      <c r="Q61" s="16" t="s">
        <v>1396</v>
      </c>
      <c r="R61" s="16" t="s">
        <v>2622</v>
      </c>
      <c r="S61" s="16" t="s">
        <v>2541</v>
      </c>
    </row>
    <row r="62" spans="1:19" ht="15.75" customHeight="1" thickBot="1" x14ac:dyDescent="0.25">
      <c r="A62" s="36" t="str">
        <f t="shared" si="0"/>
        <v>CRU032-RF</v>
      </c>
      <c r="B62" s="16" t="s">
        <v>17</v>
      </c>
      <c r="C62" s="46" t="s">
        <v>4546</v>
      </c>
      <c r="D62" s="13" t="s">
        <v>2621</v>
      </c>
      <c r="E62" s="16" t="s">
        <v>57</v>
      </c>
      <c r="F62" s="20" t="s">
        <v>176</v>
      </c>
      <c r="G62" s="15" t="s">
        <v>58</v>
      </c>
      <c r="H62" s="15" t="s">
        <v>59</v>
      </c>
      <c r="I62" s="23" t="s">
        <v>4877</v>
      </c>
      <c r="J62" s="15">
        <v>3</v>
      </c>
      <c r="K62" s="15">
        <v>1</v>
      </c>
      <c r="L62" s="15">
        <v>7</v>
      </c>
      <c r="M62" s="15">
        <v>3</v>
      </c>
      <c r="N62" s="15"/>
      <c r="O62" s="15"/>
      <c r="P62" s="15" t="s">
        <v>53</v>
      </c>
      <c r="Q62" s="16" t="s">
        <v>1396</v>
      </c>
      <c r="R62" s="16" t="s">
        <v>2622</v>
      </c>
      <c r="S62" s="16" t="s">
        <v>2541</v>
      </c>
    </row>
    <row r="63" spans="1:19" ht="15.75" customHeight="1" thickBot="1" x14ac:dyDescent="0.25">
      <c r="A63" s="36" t="str">
        <f t="shared" si="0"/>
        <v>CRU033</v>
      </c>
      <c r="B63" s="16" t="s">
        <v>17</v>
      </c>
      <c r="C63" s="46" t="s">
        <v>4547</v>
      </c>
      <c r="D63" s="13" t="s">
        <v>2623</v>
      </c>
      <c r="E63" s="16" t="s">
        <v>29</v>
      </c>
      <c r="F63" s="20" t="s">
        <v>176</v>
      </c>
      <c r="G63" s="15" t="s">
        <v>58</v>
      </c>
      <c r="H63" s="15" t="s">
        <v>59</v>
      </c>
      <c r="I63" s="23" t="s">
        <v>4877</v>
      </c>
      <c r="J63" s="15">
        <v>3</v>
      </c>
      <c r="K63" s="15">
        <v>2</v>
      </c>
      <c r="L63" s="15">
        <v>6</v>
      </c>
      <c r="M63" s="15">
        <v>3</v>
      </c>
      <c r="N63" s="15"/>
      <c r="O63" s="15"/>
      <c r="P63" s="15" t="s">
        <v>53</v>
      </c>
      <c r="Q63" s="16" t="s">
        <v>1396</v>
      </c>
      <c r="R63" s="16" t="s">
        <v>2624</v>
      </c>
      <c r="S63" s="16" t="s">
        <v>2541</v>
      </c>
    </row>
    <row r="64" spans="1:19" ht="15.75" customHeight="1" thickBot="1" x14ac:dyDescent="0.25">
      <c r="A64" s="36" t="str">
        <f t="shared" si="0"/>
        <v>CRU033-RF</v>
      </c>
      <c r="B64" s="16" t="s">
        <v>17</v>
      </c>
      <c r="C64" s="46" t="s">
        <v>4547</v>
      </c>
      <c r="D64" s="13" t="s">
        <v>2623</v>
      </c>
      <c r="E64" s="16" t="s">
        <v>57</v>
      </c>
      <c r="F64" s="20" t="s">
        <v>176</v>
      </c>
      <c r="G64" s="15" t="s">
        <v>58</v>
      </c>
      <c r="H64" s="15" t="s">
        <v>59</v>
      </c>
      <c r="I64" s="23" t="s">
        <v>4877</v>
      </c>
      <c r="J64" s="15">
        <v>3</v>
      </c>
      <c r="K64" s="15">
        <v>2</v>
      </c>
      <c r="L64" s="15">
        <v>6</v>
      </c>
      <c r="M64" s="15">
        <v>3</v>
      </c>
      <c r="N64" s="15"/>
      <c r="O64" s="15"/>
      <c r="P64" s="15" t="s">
        <v>53</v>
      </c>
      <c r="Q64" s="16" t="s">
        <v>1396</v>
      </c>
      <c r="R64" s="16" t="s">
        <v>2624</v>
      </c>
      <c r="S64" s="16" t="s">
        <v>2541</v>
      </c>
    </row>
    <row r="65" spans="1:19" ht="15.75" customHeight="1" thickBot="1" x14ac:dyDescent="0.25">
      <c r="A65" s="36" t="str">
        <f t="shared" si="0"/>
        <v>CRU034</v>
      </c>
      <c r="B65" s="16" t="s">
        <v>17</v>
      </c>
      <c r="C65" s="46" t="s">
        <v>4548</v>
      </c>
      <c r="D65" s="13" t="s">
        <v>2625</v>
      </c>
      <c r="E65" s="16" t="s">
        <v>29</v>
      </c>
      <c r="F65" s="20" t="s">
        <v>176</v>
      </c>
      <c r="G65" s="15" t="s">
        <v>58</v>
      </c>
      <c r="H65" s="15" t="s">
        <v>59</v>
      </c>
      <c r="I65" s="23" t="s">
        <v>4877</v>
      </c>
      <c r="J65" s="15">
        <v>3</v>
      </c>
      <c r="K65" s="15">
        <v>3</v>
      </c>
      <c r="L65" s="15">
        <v>5</v>
      </c>
      <c r="M65" s="15">
        <v>3</v>
      </c>
      <c r="N65" s="15"/>
      <c r="O65" s="15"/>
      <c r="P65" s="15" t="s">
        <v>53</v>
      </c>
      <c r="Q65" s="16" t="s">
        <v>1396</v>
      </c>
      <c r="R65" s="16" t="s">
        <v>2626</v>
      </c>
      <c r="S65" s="16" t="s">
        <v>2541</v>
      </c>
    </row>
    <row r="66" spans="1:19" ht="15.75" customHeight="1" thickBot="1" x14ac:dyDescent="0.25">
      <c r="A66" s="36" t="str">
        <f t="shared" si="0"/>
        <v>CRU034-RF</v>
      </c>
      <c r="B66" s="16" t="s">
        <v>17</v>
      </c>
      <c r="C66" s="46" t="s">
        <v>4548</v>
      </c>
      <c r="D66" s="13" t="s">
        <v>2625</v>
      </c>
      <c r="E66" s="16" t="s">
        <v>57</v>
      </c>
      <c r="F66" s="20" t="s">
        <v>176</v>
      </c>
      <c r="G66" s="15" t="s">
        <v>58</v>
      </c>
      <c r="H66" s="15" t="s">
        <v>59</v>
      </c>
      <c r="I66" s="23" t="s">
        <v>4877</v>
      </c>
      <c r="J66" s="15">
        <v>3</v>
      </c>
      <c r="K66" s="15">
        <v>3</v>
      </c>
      <c r="L66" s="15">
        <v>5</v>
      </c>
      <c r="M66" s="15">
        <v>3</v>
      </c>
      <c r="N66" s="15"/>
      <c r="O66" s="15"/>
      <c r="P66" s="15" t="s">
        <v>53</v>
      </c>
      <c r="Q66" s="16" t="s">
        <v>1396</v>
      </c>
      <c r="R66" s="16" t="s">
        <v>2626</v>
      </c>
      <c r="S66" s="16" t="s">
        <v>2541</v>
      </c>
    </row>
    <row r="67" spans="1:19" ht="15.75" customHeight="1" thickBot="1" x14ac:dyDescent="0.25">
      <c r="A67" s="36" t="str">
        <f t="shared" ref="A67:A130" si="1">LEFT(R67,6)&amp;IF(E67="Cold Foil","-CF",IF(E67="Rainbow Foil","-RF",IF(E67="Cold Foil - Golden","-GF",IF(E67="Extended Art Rainbow Foil", "-EA",""))))</f>
        <v>CRU035</v>
      </c>
      <c r="B67" s="16" t="s">
        <v>17</v>
      </c>
      <c r="C67" s="46" t="s">
        <v>4549</v>
      </c>
      <c r="D67" s="13" t="s">
        <v>2627</v>
      </c>
      <c r="E67" s="16" t="s">
        <v>29</v>
      </c>
      <c r="F67" s="20" t="s">
        <v>176</v>
      </c>
      <c r="G67" s="15" t="s">
        <v>58</v>
      </c>
      <c r="H67" s="15" t="s">
        <v>59</v>
      </c>
      <c r="I67" s="23" t="s">
        <v>4878</v>
      </c>
      <c r="J67" s="15">
        <v>4</v>
      </c>
      <c r="K67" s="15">
        <v>1</v>
      </c>
      <c r="L67" s="15">
        <v>8</v>
      </c>
      <c r="M67" s="15">
        <v>3</v>
      </c>
      <c r="N67" s="15"/>
      <c r="O67" s="15"/>
      <c r="P67" s="15" t="s">
        <v>53</v>
      </c>
      <c r="Q67" s="16" t="s">
        <v>1396</v>
      </c>
      <c r="R67" s="16" t="s">
        <v>2628</v>
      </c>
      <c r="S67" s="16" t="s">
        <v>2541</v>
      </c>
    </row>
    <row r="68" spans="1:19" ht="15.75" customHeight="1" thickBot="1" x14ac:dyDescent="0.25">
      <c r="A68" s="36" t="str">
        <f t="shared" si="1"/>
        <v>CRU035-RF</v>
      </c>
      <c r="B68" s="16" t="s">
        <v>17</v>
      </c>
      <c r="C68" s="46" t="s">
        <v>4549</v>
      </c>
      <c r="D68" s="13" t="s">
        <v>2627</v>
      </c>
      <c r="E68" s="16" t="s">
        <v>57</v>
      </c>
      <c r="F68" s="20" t="s">
        <v>176</v>
      </c>
      <c r="G68" s="15" t="s">
        <v>58</v>
      </c>
      <c r="H68" s="15" t="s">
        <v>59</v>
      </c>
      <c r="I68" s="23" t="s">
        <v>4878</v>
      </c>
      <c r="J68" s="15">
        <v>4</v>
      </c>
      <c r="K68" s="15">
        <v>1</v>
      </c>
      <c r="L68" s="15">
        <v>8</v>
      </c>
      <c r="M68" s="15">
        <v>3</v>
      </c>
      <c r="N68" s="15"/>
      <c r="O68" s="15"/>
      <c r="P68" s="15" t="s">
        <v>53</v>
      </c>
      <c r="Q68" s="16" t="s">
        <v>1396</v>
      </c>
      <c r="R68" s="16" t="s">
        <v>2628</v>
      </c>
      <c r="S68" s="16" t="s">
        <v>2541</v>
      </c>
    </row>
    <row r="69" spans="1:19" ht="15.75" customHeight="1" thickBot="1" x14ac:dyDescent="0.25">
      <c r="A69" s="36" t="str">
        <f t="shared" si="1"/>
        <v>CRU036</v>
      </c>
      <c r="B69" s="16" t="s">
        <v>17</v>
      </c>
      <c r="C69" s="46" t="s">
        <v>4550</v>
      </c>
      <c r="D69" s="13" t="s">
        <v>2629</v>
      </c>
      <c r="E69" s="16" t="s">
        <v>29</v>
      </c>
      <c r="F69" s="20" t="s">
        <v>176</v>
      </c>
      <c r="G69" s="15" t="s">
        <v>58</v>
      </c>
      <c r="H69" s="15" t="s">
        <v>59</v>
      </c>
      <c r="I69" s="23" t="s">
        <v>4878</v>
      </c>
      <c r="J69" s="15">
        <v>4</v>
      </c>
      <c r="K69" s="15">
        <v>2</v>
      </c>
      <c r="L69" s="15">
        <v>7</v>
      </c>
      <c r="M69" s="15">
        <v>3</v>
      </c>
      <c r="N69" s="15"/>
      <c r="O69" s="15"/>
      <c r="P69" s="15" t="s">
        <v>53</v>
      </c>
      <c r="Q69" s="16" t="s">
        <v>1396</v>
      </c>
      <c r="R69" s="16" t="s">
        <v>2630</v>
      </c>
      <c r="S69" s="16" t="s">
        <v>2541</v>
      </c>
    </row>
    <row r="70" spans="1:19" ht="15.75" customHeight="1" thickBot="1" x14ac:dyDescent="0.25">
      <c r="A70" s="36" t="str">
        <f t="shared" si="1"/>
        <v>CRU036-RF</v>
      </c>
      <c r="B70" s="16" t="s">
        <v>17</v>
      </c>
      <c r="C70" s="46" t="s">
        <v>4550</v>
      </c>
      <c r="D70" s="13" t="s">
        <v>2629</v>
      </c>
      <c r="E70" s="16" t="s">
        <v>57</v>
      </c>
      <c r="F70" s="20" t="s">
        <v>176</v>
      </c>
      <c r="G70" s="15" t="s">
        <v>58</v>
      </c>
      <c r="H70" s="15" t="s">
        <v>59</v>
      </c>
      <c r="I70" s="23" t="s">
        <v>4878</v>
      </c>
      <c r="J70" s="15">
        <v>4</v>
      </c>
      <c r="K70" s="15">
        <v>2</v>
      </c>
      <c r="L70" s="15">
        <v>7</v>
      </c>
      <c r="M70" s="15">
        <v>3</v>
      </c>
      <c r="N70" s="15"/>
      <c r="O70" s="15"/>
      <c r="P70" s="15" t="s">
        <v>53</v>
      </c>
      <c r="Q70" s="16" t="s">
        <v>1396</v>
      </c>
      <c r="R70" s="16" t="s">
        <v>2630</v>
      </c>
      <c r="S70" s="16" t="s">
        <v>2541</v>
      </c>
    </row>
    <row r="71" spans="1:19" ht="15.75" customHeight="1" thickBot="1" x14ac:dyDescent="0.25">
      <c r="A71" s="36" t="str">
        <f t="shared" si="1"/>
        <v>CRU037</v>
      </c>
      <c r="B71" s="16" t="s">
        <v>17</v>
      </c>
      <c r="C71" s="46" t="s">
        <v>4551</v>
      </c>
      <c r="D71" s="13" t="s">
        <v>2631</v>
      </c>
      <c r="E71" s="16" t="s">
        <v>29</v>
      </c>
      <c r="F71" s="20" t="s">
        <v>176</v>
      </c>
      <c r="G71" s="15" t="s">
        <v>58</v>
      </c>
      <c r="H71" s="15" t="s">
        <v>59</v>
      </c>
      <c r="I71" s="23" t="s">
        <v>4878</v>
      </c>
      <c r="J71" s="15">
        <v>4</v>
      </c>
      <c r="K71" s="15">
        <v>3</v>
      </c>
      <c r="L71" s="15">
        <v>6</v>
      </c>
      <c r="M71" s="15">
        <v>3</v>
      </c>
      <c r="N71" s="15"/>
      <c r="O71" s="15"/>
      <c r="P71" s="15" t="s">
        <v>53</v>
      </c>
      <c r="Q71" s="16" t="s">
        <v>1396</v>
      </c>
      <c r="R71" s="16" t="s">
        <v>2632</v>
      </c>
      <c r="S71" s="16" t="s">
        <v>2541</v>
      </c>
    </row>
    <row r="72" spans="1:19" ht="15.75" customHeight="1" thickBot="1" x14ac:dyDescent="0.25">
      <c r="A72" s="36" t="str">
        <f t="shared" si="1"/>
        <v>CRU037-RF</v>
      </c>
      <c r="B72" s="16" t="s">
        <v>17</v>
      </c>
      <c r="C72" s="46" t="s">
        <v>4551</v>
      </c>
      <c r="D72" s="13" t="s">
        <v>2631</v>
      </c>
      <c r="E72" s="16" t="s">
        <v>57</v>
      </c>
      <c r="F72" s="20" t="s">
        <v>176</v>
      </c>
      <c r="G72" s="15" t="s">
        <v>58</v>
      </c>
      <c r="H72" s="15" t="s">
        <v>59</v>
      </c>
      <c r="I72" s="23" t="s">
        <v>4878</v>
      </c>
      <c r="J72" s="15">
        <v>4</v>
      </c>
      <c r="K72" s="15">
        <v>3</v>
      </c>
      <c r="L72" s="15">
        <v>6</v>
      </c>
      <c r="M72" s="15">
        <v>3</v>
      </c>
      <c r="N72" s="15"/>
      <c r="O72" s="15"/>
      <c r="P72" s="15" t="s">
        <v>53</v>
      </c>
      <c r="Q72" s="16" t="s">
        <v>1396</v>
      </c>
      <c r="R72" s="16" t="s">
        <v>2632</v>
      </c>
      <c r="S72" s="16" t="s">
        <v>2541</v>
      </c>
    </row>
    <row r="73" spans="1:19" ht="15.75" customHeight="1" thickBot="1" x14ac:dyDescent="0.25">
      <c r="A73" s="36" t="str">
        <f t="shared" si="1"/>
        <v>CRU038</v>
      </c>
      <c r="B73" s="16" t="s">
        <v>17</v>
      </c>
      <c r="C73" s="46" t="s">
        <v>4552</v>
      </c>
      <c r="D73" s="13" t="s">
        <v>2633</v>
      </c>
      <c r="E73" s="16" t="s">
        <v>29</v>
      </c>
      <c r="F73" s="20" t="s">
        <v>176</v>
      </c>
      <c r="G73" s="15" t="s">
        <v>58</v>
      </c>
      <c r="H73" s="15" t="s">
        <v>208</v>
      </c>
      <c r="I73" s="30" t="s">
        <v>4880</v>
      </c>
      <c r="J73" s="15">
        <v>2</v>
      </c>
      <c r="K73" s="15">
        <v>1</v>
      </c>
      <c r="L73" s="15"/>
      <c r="M73" s="15">
        <v>3</v>
      </c>
      <c r="N73" s="15"/>
      <c r="O73" s="15"/>
      <c r="P73" s="15" t="s">
        <v>53</v>
      </c>
      <c r="Q73" s="16" t="s">
        <v>1396</v>
      </c>
      <c r="R73" s="16" t="s">
        <v>2634</v>
      </c>
      <c r="S73" s="16" t="s">
        <v>2541</v>
      </c>
    </row>
    <row r="74" spans="1:19" ht="15.75" customHeight="1" thickBot="1" x14ac:dyDescent="0.25">
      <c r="A74" s="36" t="str">
        <f t="shared" si="1"/>
        <v>CRU038-RF</v>
      </c>
      <c r="B74" s="16" t="s">
        <v>17</v>
      </c>
      <c r="C74" s="45" t="s">
        <v>4714</v>
      </c>
      <c r="D74" s="13" t="s">
        <v>2633</v>
      </c>
      <c r="E74" s="16" t="s">
        <v>57</v>
      </c>
      <c r="F74" s="20" t="s">
        <v>176</v>
      </c>
      <c r="G74" s="15" t="s">
        <v>58</v>
      </c>
      <c r="H74" s="15" t="s">
        <v>208</v>
      </c>
      <c r="I74" s="30" t="s">
        <v>4879</v>
      </c>
      <c r="J74" s="15">
        <v>2</v>
      </c>
      <c r="K74" s="15">
        <v>1</v>
      </c>
      <c r="L74" s="15"/>
      <c r="M74" s="15">
        <v>3</v>
      </c>
      <c r="N74" s="15"/>
      <c r="O74" s="15"/>
      <c r="P74" s="15" t="s">
        <v>53</v>
      </c>
      <c r="Q74" s="16" t="s">
        <v>1396</v>
      </c>
      <c r="R74" s="16" t="s">
        <v>2634</v>
      </c>
      <c r="S74" s="16" t="s">
        <v>2541</v>
      </c>
    </row>
    <row r="75" spans="1:19" ht="15.75" customHeight="1" thickBot="1" x14ac:dyDescent="0.25">
      <c r="A75" s="36" t="str">
        <f t="shared" si="1"/>
        <v>CRU039</v>
      </c>
      <c r="B75" s="16" t="s">
        <v>17</v>
      </c>
      <c r="C75" s="46" t="s">
        <v>4553</v>
      </c>
      <c r="D75" s="13" t="s">
        <v>2635</v>
      </c>
      <c r="E75" s="16" t="s">
        <v>29</v>
      </c>
      <c r="F75" s="20" t="s">
        <v>176</v>
      </c>
      <c r="G75" s="15" t="s">
        <v>58</v>
      </c>
      <c r="H75" s="15" t="s">
        <v>208</v>
      </c>
      <c r="I75" s="30" t="s">
        <v>4881</v>
      </c>
      <c r="J75" s="15">
        <v>2</v>
      </c>
      <c r="K75" s="15">
        <v>2</v>
      </c>
      <c r="L75" s="15"/>
      <c r="M75" s="15">
        <v>3</v>
      </c>
      <c r="N75" s="15"/>
      <c r="O75" s="15"/>
      <c r="P75" s="15" t="s">
        <v>53</v>
      </c>
      <c r="Q75" s="16" t="s">
        <v>1396</v>
      </c>
      <c r="R75" s="16" t="s">
        <v>2636</v>
      </c>
      <c r="S75" s="16" t="s">
        <v>2541</v>
      </c>
    </row>
    <row r="76" spans="1:19" ht="15.75" customHeight="1" thickBot="1" x14ac:dyDescent="0.25">
      <c r="A76" s="36" t="str">
        <f t="shared" si="1"/>
        <v>CRU039-RF</v>
      </c>
      <c r="B76" s="16" t="s">
        <v>17</v>
      </c>
      <c r="C76" s="45" t="s">
        <v>4715</v>
      </c>
      <c r="D76" s="13" t="s">
        <v>2635</v>
      </c>
      <c r="E76" s="16" t="s">
        <v>57</v>
      </c>
      <c r="F76" s="20" t="s">
        <v>176</v>
      </c>
      <c r="G76" s="15" t="s">
        <v>58</v>
      </c>
      <c r="H76" s="15" t="s">
        <v>208</v>
      </c>
      <c r="I76" s="30" t="s">
        <v>4882</v>
      </c>
      <c r="J76" s="15">
        <v>2</v>
      </c>
      <c r="K76" s="15">
        <v>2</v>
      </c>
      <c r="L76" s="15"/>
      <c r="M76" s="15">
        <v>3</v>
      </c>
      <c r="N76" s="15"/>
      <c r="O76" s="15"/>
      <c r="P76" s="15" t="s">
        <v>53</v>
      </c>
      <c r="Q76" s="16" t="s">
        <v>1396</v>
      </c>
      <c r="R76" s="16" t="s">
        <v>2636</v>
      </c>
      <c r="S76" s="16" t="s">
        <v>2541</v>
      </c>
    </row>
    <row r="77" spans="1:19" ht="15.75" customHeight="1" thickBot="1" x14ac:dyDescent="0.25">
      <c r="A77" s="36" t="str">
        <f t="shared" si="1"/>
        <v>CRU040</v>
      </c>
      <c r="B77" s="16" t="s">
        <v>17</v>
      </c>
      <c r="C77" s="46" t="s">
        <v>4554</v>
      </c>
      <c r="D77" s="13" t="s">
        <v>2637</v>
      </c>
      <c r="E77" s="16" t="s">
        <v>29</v>
      </c>
      <c r="F77" s="20" t="s">
        <v>176</v>
      </c>
      <c r="G77" s="15" t="s">
        <v>58</v>
      </c>
      <c r="H77" s="15" t="s">
        <v>208</v>
      </c>
      <c r="I77" s="30" t="s">
        <v>4883</v>
      </c>
      <c r="J77" s="15">
        <v>2</v>
      </c>
      <c r="K77" s="15">
        <v>3</v>
      </c>
      <c r="L77" s="15"/>
      <c r="M77" s="15">
        <v>3</v>
      </c>
      <c r="N77" s="15"/>
      <c r="O77" s="15"/>
      <c r="P77" s="15" t="s">
        <v>53</v>
      </c>
      <c r="Q77" s="16" t="s">
        <v>1396</v>
      </c>
      <c r="R77" s="16" t="s">
        <v>2638</v>
      </c>
      <c r="S77" s="16" t="s">
        <v>2541</v>
      </c>
    </row>
    <row r="78" spans="1:19" ht="15.75" customHeight="1" thickBot="1" x14ac:dyDescent="0.25">
      <c r="A78" s="36" t="str">
        <f t="shared" si="1"/>
        <v>CRU040-RF</v>
      </c>
      <c r="B78" s="16" t="s">
        <v>17</v>
      </c>
      <c r="C78" s="45" t="s">
        <v>4716</v>
      </c>
      <c r="D78" s="13" t="s">
        <v>2637</v>
      </c>
      <c r="E78" s="16" t="s">
        <v>57</v>
      </c>
      <c r="F78" s="20" t="s">
        <v>176</v>
      </c>
      <c r="G78" s="15" t="s">
        <v>58</v>
      </c>
      <c r="H78" s="15" t="s">
        <v>208</v>
      </c>
      <c r="I78" s="30" t="s">
        <v>4884</v>
      </c>
      <c r="J78" s="15">
        <v>2</v>
      </c>
      <c r="K78" s="15">
        <v>3</v>
      </c>
      <c r="L78" s="15"/>
      <c r="M78" s="15">
        <v>3</v>
      </c>
      <c r="N78" s="15"/>
      <c r="O78" s="15"/>
      <c r="P78" s="15" t="s">
        <v>53</v>
      </c>
      <c r="Q78" s="16" t="s">
        <v>1396</v>
      </c>
      <c r="R78" s="16" t="s">
        <v>2638</v>
      </c>
      <c r="S78" s="16" t="s">
        <v>2541</v>
      </c>
    </row>
    <row r="79" spans="1:19" ht="15.75" customHeight="1" thickBot="1" x14ac:dyDescent="0.25">
      <c r="A79" s="36" t="str">
        <f t="shared" si="1"/>
        <v>CRU041</v>
      </c>
      <c r="B79" s="16" t="s">
        <v>17</v>
      </c>
      <c r="C79" s="46" t="s">
        <v>4555</v>
      </c>
      <c r="D79" s="13" t="s">
        <v>2639</v>
      </c>
      <c r="E79" s="16" t="s">
        <v>29</v>
      </c>
      <c r="F79" s="20" t="s">
        <v>176</v>
      </c>
      <c r="G79" s="15" t="s">
        <v>78</v>
      </c>
      <c r="H79" s="15"/>
      <c r="I79" s="13" t="s">
        <v>2640</v>
      </c>
      <c r="J79" s="15">
        <v>0</v>
      </c>
      <c r="K79" s="15">
        <v>1</v>
      </c>
      <c r="L79" s="15"/>
      <c r="M79" s="15"/>
      <c r="N79" s="15"/>
      <c r="O79" s="15"/>
      <c r="P79" s="15" t="s">
        <v>53</v>
      </c>
      <c r="Q79" s="16" t="s">
        <v>1396</v>
      </c>
      <c r="R79" s="16" t="s">
        <v>2641</v>
      </c>
      <c r="S79" s="16"/>
    </row>
    <row r="80" spans="1:19" ht="15.75" customHeight="1" thickBot="1" x14ac:dyDescent="0.25">
      <c r="A80" s="36" t="str">
        <f t="shared" si="1"/>
        <v>CRU041-RF</v>
      </c>
      <c r="B80" s="16" t="s">
        <v>17</v>
      </c>
      <c r="C80" s="46" t="s">
        <v>4555</v>
      </c>
      <c r="D80" s="13" t="s">
        <v>2639</v>
      </c>
      <c r="E80" s="16" t="s">
        <v>57</v>
      </c>
      <c r="F80" s="20" t="s">
        <v>176</v>
      </c>
      <c r="G80" s="15" t="s">
        <v>78</v>
      </c>
      <c r="H80" s="15"/>
      <c r="I80" s="13" t="s">
        <v>2640</v>
      </c>
      <c r="J80" s="15">
        <v>0</v>
      </c>
      <c r="K80" s="15">
        <v>1</v>
      </c>
      <c r="L80" s="15"/>
      <c r="M80" s="15"/>
      <c r="N80" s="15"/>
      <c r="O80" s="15"/>
      <c r="P80" s="15" t="s">
        <v>53</v>
      </c>
      <c r="Q80" s="16" t="s">
        <v>1396</v>
      </c>
      <c r="R80" s="16" t="s">
        <v>2641</v>
      </c>
      <c r="S80" s="16" t="s">
        <v>2541</v>
      </c>
    </row>
    <row r="81" spans="1:19" ht="15.75" customHeight="1" thickBot="1" x14ac:dyDescent="0.25">
      <c r="A81" s="36" t="str">
        <f t="shared" si="1"/>
        <v>CRU042</v>
      </c>
      <c r="B81" s="16" t="s">
        <v>17</v>
      </c>
      <c r="C81" s="46" t="s">
        <v>4556</v>
      </c>
      <c r="D81" s="13" t="s">
        <v>2642</v>
      </c>
      <c r="E81" s="16" t="s">
        <v>29</v>
      </c>
      <c r="F81" s="20" t="s">
        <v>176</v>
      </c>
      <c r="G81" s="15" t="s">
        <v>78</v>
      </c>
      <c r="H81" s="15"/>
      <c r="I81" s="13" t="s">
        <v>2643</v>
      </c>
      <c r="J81" s="15">
        <v>0</v>
      </c>
      <c r="K81" s="15">
        <v>2</v>
      </c>
      <c r="L81" s="15"/>
      <c r="M81" s="15"/>
      <c r="N81" s="15"/>
      <c r="O81" s="15"/>
      <c r="P81" s="15" t="s">
        <v>53</v>
      </c>
      <c r="Q81" s="16" t="s">
        <v>1396</v>
      </c>
      <c r="R81" s="16" t="s">
        <v>2644</v>
      </c>
      <c r="S81" s="16"/>
    </row>
    <row r="82" spans="1:19" ht="15.75" customHeight="1" thickBot="1" x14ac:dyDescent="0.25">
      <c r="A82" s="36" t="str">
        <f t="shared" si="1"/>
        <v>CRU042-RF</v>
      </c>
      <c r="B82" s="16" t="s">
        <v>17</v>
      </c>
      <c r="C82" s="46" t="s">
        <v>4556</v>
      </c>
      <c r="D82" s="13" t="s">
        <v>2642</v>
      </c>
      <c r="E82" s="16" t="s">
        <v>57</v>
      </c>
      <c r="F82" s="20" t="s">
        <v>176</v>
      </c>
      <c r="G82" s="15" t="s">
        <v>78</v>
      </c>
      <c r="H82" s="15"/>
      <c r="I82" s="13" t="s">
        <v>2643</v>
      </c>
      <c r="J82" s="15">
        <v>0</v>
      </c>
      <c r="K82" s="15">
        <v>2</v>
      </c>
      <c r="L82" s="15"/>
      <c r="M82" s="15"/>
      <c r="N82" s="15"/>
      <c r="O82" s="15"/>
      <c r="P82" s="15" t="s">
        <v>53</v>
      </c>
      <c r="Q82" s="16" t="s">
        <v>1396</v>
      </c>
      <c r="R82" s="16" t="s">
        <v>2644</v>
      </c>
      <c r="S82" s="16" t="s">
        <v>2541</v>
      </c>
    </row>
    <row r="83" spans="1:19" ht="15.75" customHeight="1" thickBot="1" x14ac:dyDescent="0.25">
      <c r="A83" s="36" t="str">
        <f t="shared" si="1"/>
        <v>CRU043</v>
      </c>
      <c r="B83" s="16" t="s">
        <v>17</v>
      </c>
      <c r="C83" s="46" t="s">
        <v>4557</v>
      </c>
      <c r="D83" s="13" t="s">
        <v>2645</v>
      </c>
      <c r="E83" s="16" t="s">
        <v>29</v>
      </c>
      <c r="F83" s="20" t="s">
        <v>176</v>
      </c>
      <c r="G83" s="15" t="s">
        <v>78</v>
      </c>
      <c r="H83" s="15"/>
      <c r="I83" s="13" t="s">
        <v>2646</v>
      </c>
      <c r="J83" s="15">
        <v>0</v>
      </c>
      <c r="K83" s="15">
        <v>3</v>
      </c>
      <c r="L83" s="15"/>
      <c r="M83" s="15"/>
      <c r="N83" s="15"/>
      <c r="O83" s="15"/>
      <c r="P83" s="15" t="s">
        <v>53</v>
      </c>
      <c r="Q83" s="16" t="s">
        <v>1396</v>
      </c>
      <c r="R83" s="16" t="s">
        <v>2647</v>
      </c>
      <c r="S83" s="16"/>
    </row>
    <row r="84" spans="1:19" ht="15.75" customHeight="1" thickBot="1" x14ac:dyDescent="0.25">
      <c r="A84" s="36" t="str">
        <f t="shared" si="1"/>
        <v>CRU043-RF</v>
      </c>
      <c r="B84" s="16" t="s">
        <v>17</v>
      </c>
      <c r="C84" s="46" t="s">
        <v>4557</v>
      </c>
      <c r="D84" s="13" t="s">
        <v>2645</v>
      </c>
      <c r="E84" s="16" t="s">
        <v>57</v>
      </c>
      <c r="F84" s="20" t="s">
        <v>176</v>
      </c>
      <c r="G84" s="15" t="s">
        <v>78</v>
      </c>
      <c r="H84" s="15"/>
      <c r="I84" s="13" t="s">
        <v>2646</v>
      </c>
      <c r="J84" s="15">
        <v>0</v>
      </c>
      <c r="K84" s="15">
        <v>3</v>
      </c>
      <c r="L84" s="15"/>
      <c r="M84" s="15"/>
      <c r="N84" s="15"/>
      <c r="O84" s="15"/>
      <c r="P84" s="15" t="s">
        <v>53</v>
      </c>
      <c r="Q84" s="16" t="s">
        <v>1396</v>
      </c>
      <c r="R84" s="16" t="s">
        <v>2647</v>
      </c>
      <c r="S84" s="16" t="s">
        <v>2541</v>
      </c>
    </row>
    <row r="85" spans="1:19" ht="15.75" customHeight="1" thickBot="1" x14ac:dyDescent="0.25">
      <c r="A85" s="36" t="str">
        <f t="shared" si="1"/>
        <v>CRU044-RF</v>
      </c>
      <c r="B85" s="16" t="s">
        <v>17</v>
      </c>
      <c r="C85" s="46" t="s">
        <v>4558</v>
      </c>
      <c r="D85" s="13" t="s">
        <v>319</v>
      </c>
      <c r="E85" s="16" t="s">
        <v>57</v>
      </c>
      <c r="F85" s="20" t="s">
        <v>176</v>
      </c>
      <c r="G85" s="15" t="s">
        <v>33</v>
      </c>
      <c r="H85" s="15" t="s">
        <v>208</v>
      </c>
      <c r="I85" s="13" t="s">
        <v>2648</v>
      </c>
      <c r="J85" s="15"/>
      <c r="K85" s="15"/>
      <c r="L85" s="15"/>
      <c r="M85" s="15"/>
      <c r="N85" s="15"/>
      <c r="O85" s="15"/>
      <c r="P85" s="15" t="s">
        <v>53</v>
      </c>
      <c r="Q85" s="16" t="s">
        <v>1396</v>
      </c>
      <c r="R85" s="16" t="s">
        <v>2649</v>
      </c>
      <c r="S85" s="16" t="s">
        <v>2541</v>
      </c>
    </row>
    <row r="86" spans="1:19" ht="15.75" customHeight="1" thickBot="1" x14ac:dyDescent="0.25">
      <c r="A86" s="36" t="str">
        <f t="shared" si="1"/>
        <v>CRU045</v>
      </c>
      <c r="B86" s="16" t="s">
        <v>17</v>
      </c>
      <c r="C86" s="46" t="s">
        <v>4559</v>
      </c>
      <c r="D86" s="13" t="s">
        <v>322</v>
      </c>
      <c r="E86" s="16" t="s">
        <v>29</v>
      </c>
      <c r="F86" s="20" t="s">
        <v>323</v>
      </c>
      <c r="G86" s="15" t="s">
        <v>31</v>
      </c>
      <c r="H86" s="15"/>
      <c r="I86" s="13" t="s">
        <v>2650</v>
      </c>
      <c r="J86" s="15"/>
      <c r="K86" s="15"/>
      <c r="L86" s="15"/>
      <c r="M86" s="15"/>
      <c r="N86" s="15">
        <v>4</v>
      </c>
      <c r="O86" s="15">
        <v>40</v>
      </c>
      <c r="P86" s="15" t="s">
        <v>53</v>
      </c>
      <c r="Q86" s="16" t="s">
        <v>1396</v>
      </c>
      <c r="R86" s="16" t="s">
        <v>2651</v>
      </c>
      <c r="S86" s="16" t="s">
        <v>2541</v>
      </c>
    </row>
    <row r="87" spans="1:19" ht="15.75" customHeight="1" thickBot="1" x14ac:dyDescent="0.25">
      <c r="A87" s="36" t="str">
        <f t="shared" si="1"/>
        <v>CRU046</v>
      </c>
      <c r="B87" s="16" t="s">
        <v>17</v>
      </c>
      <c r="C87" s="46" t="s">
        <v>4560</v>
      </c>
      <c r="D87" s="13" t="s">
        <v>2652</v>
      </c>
      <c r="E87" s="16" t="s">
        <v>29</v>
      </c>
      <c r="F87" s="20" t="s">
        <v>323</v>
      </c>
      <c r="G87" s="15" t="s">
        <v>31</v>
      </c>
      <c r="H87" s="15" t="s">
        <v>36</v>
      </c>
      <c r="I87" s="76" t="s">
        <v>2653</v>
      </c>
      <c r="J87" s="15"/>
      <c r="K87" s="15"/>
      <c r="L87" s="15"/>
      <c r="M87" s="15"/>
      <c r="N87" s="15">
        <v>4</v>
      </c>
      <c r="O87" s="15">
        <v>20</v>
      </c>
      <c r="P87" s="15" t="s">
        <v>53</v>
      </c>
      <c r="Q87" s="16" t="s">
        <v>1396</v>
      </c>
      <c r="R87" s="16" t="s">
        <v>2654</v>
      </c>
      <c r="S87" s="16" t="s">
        <v>2541</v>
      </c>
    </row>
    <row r="88" spans="1:19" ht="15.75" customHeight="1" thickBot="1" x14ac:dyDescent="0.25">
      <c r="A88" s="36" t="str">
        <f t="shared" si="1"/>
        <v>CRU046-RF</v>
      </c>
      <c r="B88" s="16" t="s">
        <v>17</v>
      </c>
      <c r="C88" s="46" t="s">
        <v>4560</v>
      </c>
      <c r="D88" s="13" t="s">
        <v>2652</v>
      </c>
      <c r="E88" s="16" t="s">
        <v>57</v>
      </c>
      <c r="F88" s="20" t="s">
        <v>323</v>
      </c>
      <c r="G88" s="15" t="s">
        <v>31</v>
      </c>
      <c r="H88" s="15" t="s">
        <v>36</v>
      </c>
      <c r="I88" s="76" t="s">
        <v>2653</v>
      </c>
      <c r="J88" s="15"/>
      <c r="K88" s="15"/>
      <c r="L88" s="15"/>
      <c r="M88" s="15"/>
      <c r="N88" s="15">
        <v>4</v>
      </c>
      <c r="O88" s="15">
        <v>20</v>
      </c>
      <c r="P88" s="15" t="s">
        <v>53</v>
      </c>
      <c r="Q88" s="16" t="s">
        <v>1396</v>
      </c>
      <c r="R88" s="16" t="s">
        <v>2654</v>
      </c>
      <c r="S88" s="16" t="s">
        <v>2541</v>
      </c>
    </row>
    <row r="89" spans="1:19" ht="15.75" customHeight="1" thickBot="1" x14ac:dyDescent="0.25">
      <c r="A89" s="36" t="str">
        <f t="shared" si="1"/>
        <v>CRU047</v>
      </c>
      <c r="B89" s="16" t="s">
        <v>17</v>
      </c>
      <c r="C89" s="46" t="s">
        <v>4561</v>
      </c>
      <c r="D89" s="13" t="s">
        <v>2655</v>
      </c>
      <c r="E89" s="16" t="s">
        <v>29</v>
      </c>
      <c r="F89" s="20" t="s">
        <v>323</v>
      </c>
      <c r="G89" s="15" t="s">
        <v>31</v>
      </c>
      <c r="H89" s="15" t="s">
        <v>36</v>
      </c>
      <c r="I89" s="15" t="s">
        <v>2656</v>
      </c>
      <c r="J89" s="15"/>
      <c r="K89" s="15"/>
      <c r="L89" s="15"/>
      <c r="M89" s="15"/>
      <c r="N89" s="15">
        <v>4</v>
      </c>
      <c r="O89" s="15">
        <v>17</v>
      </c>
      <c r="P89" s="15" t="s">
        <v>83</v>
      </c>
      <c r="Q89" s="16" t="s">
        <v>1396</v>
      </c>
      <c r="R89" s="16" t="s">
        <v>2657</v>
      </c>
      <c r="S89" s="16" t="s">
        <v>2541</v>
      </c>
    </row>
    <row r="90" spans="1:19" ht="15.75" customHeight="1" thickBot="1" x14ac:dyDescent="0.25">
      <c r="A90" s="36" t="str">
        <f t="shared" si="1"/>
        <v>CRU047-RF</v>
      </c>
      <c r="B90" s="16" t="s">
        <v>17</v>
      </c>
      <c r="C90" s="45" t="s">
        <v>4717</v>
      </c>
      <c r="D90" s="13" t="s">
        <v>2655</v>
      </c>
      <c r="E90" s="16" t="s">
        <v>57</v>
      </c>
      <c r="F90" s="20" t="s">
        <v>323</v>
      </c>
      <c r="G90" s="15" t="s">
        <v>31</v>
      </c>
      <c r="H90" s="15" t="s">
        <v>36</v>
      </c>
      <c r="I90" s="13" t="s">
        <v>2658</v>
      </c>
      <c r="J90" s="15"/>
      <c r="K90" s="15"/>
      <c r="L90" s="15"/>
      <c r="M90" s="15"/>
      <c r="N90" s="15">
        <v>4</v>
      </c>
      <c r="O90" s="15">
        <v>17</v>
      </c>
      <c r="P90" s="15" t="s">
        <v>83</v>
      </c>
      <c r="Q90" s="16" t="s">
        <v>1396</v>
      </c>
      <c r="R90" s="16" t="s">
        <v>2657</v>
      </c>
      <c r="S90" s="16" t="s">
        <v>2541</v>
      </c>
    </row>
    <row r="91" spans="1:19" ht="15.75" customHeight="1" thickBot="1" x14ac:dyDescent="0.25">
      <c r="A91" s="36" t="str">
        <f t="shared" si="1"/>
        <v>CRU048</v>
      </c>
      <c r="B91" s="16" t="s">
        <v>17</v>
      </c>
      <c r="C91" s="46" t="s">
        <v>4562</v>
      </c>
      <c r="D91" s="13" t="s">
        <v>329</v>
      </c>
      <c r="E91" s="16" t="s">
        <v>29</v>
      </c>
      <c r="F91" s="20" t="s">
        <v>323</v>
      </c>
      <c r="G91" s="15" t="s">
        <v>40</v>
      </c>
      <c r="H91" s="15" t="s">
        <v>330</v>
      </c>
      <c r="I91" s="24" t="s">
        <v>4886</v>
      </c>
      <c r="J91" s="15"/>
      <c r="K91" s="15"/>
      <c r="L91" s="15">
        <v>1</v>
      </c>
      <c r="M91" s="15"/>
      <c r="N91" s="15"/>
      <c r="O91" s="15"/>
      <c r="P91" s="15" t="s">
        <v>53</v>
      </c>
      <c r="Q91" s="16" t="s">
        <v>1396</v>
      </c>
      <c r="R91" s="16" t="s">
        <v>2659</v>
      </c>
      <c r="S91" s="16" t="s">
        <v>2541</v>
      </c>
    </row>
    <row r="92" spans="1:19" ht="15.75" customHeight="1" thickBot="1" x14ac:dyDescent="0.25">
      <c r="A92" s="36" t="str">
        <f t="shared" si="1"/>
        <v>CRU049</v>
      </c>
      <c r="B92" s="16" t="s">
        <v>17</v>
      </c>
      <c r="C92" s="46" t="s">
        <v>4563</v>
      </c>
      <c r="D92" s="13" t="s">
        <v>329</v>
      </c>
      <c r="E92" s="16" t="s">
        <v>29</v>
      </c>
      <c r="F92" s="20" t="s">
        <v>323</v>
      </c>
      <c r="G92" s="15" t="s">
        <v>40</v>
      </c>
      <c r="H92" s="15" t="s">
        <v>330</v>
      </c>
      <c r="I92" s="24" t="s">
        <v>4886</v>
      </c>
      <c r="J92" s="15"/>
      <c r="K92" s="15"/>
      <c r="L92" s="15">
        <v>1</v>
      </c>
      <c r="M92" s="15"/>
      <c r="N92" s="15"/>
      <c r="O92" s="15"/>
      <c r="P92" s="15" t="s">
        <v>83</v>
      </c>
      <c r="Q92" s="16" t="s">
        <v>1396</v>
      </c>
      <c r="R92" s="16" t="s">
        <v>2660</v>
      </c>
      <c r="S92" s="16" t="s">
        <v>2541</v>
      </c>
    </row>
    <row r="93" spans="1:19" ht="15.75" customHeight="1" thickBot="1" x14ac:dyDescent="0.25">
      <c r="A93" s="36" t="str">
        <f t="shared" si="1"/>
        <v>CRU049-CF</v>
      </c>
      <c r="B93" s="16" t="s">
        <v>17</v>
      </c>
      <c r="C93" s="46" t="s">
        <v>4563</v>
      </c>
      <c r="D93" s="13" t="s">
        <v>329</v>
      </c>
      <c r="E93" s="16" t="s">
        <v>19</v>
      </c>
      <c r="F93" s="20" t="s">
        <v>323</v>
      </c>
      <c r="G93" s="15" t="s">
        <v>40</v>
      </c>
      <c r="H93" s="15" t="s">
        <v>330</v>
      </c>
      <c r="I93" s="24" t="s">
        <v>4885</v>
      </c>
      <c r="J93" s="15"/>
      <c r="K93" s="15"/>
      <c r="L93" s="15">
        <v>1</v>
      </c>
      <c r="M93" s="15"/>
      <c r="N93" s="15"/>
      <c r="O93" s="15"/>
      <c r="P93" s="15" t="s">
        <v>83</v>
      </c>
      <c r="Q93" s="16" t="s">
        <v>1396</v>
      </c>
      <c r="R93" s="16" t="s">
        <v>2660</v>
      </c>
      <c r="S93" s="16" t="s">
        <v>2541</v>
      </c>
    </row>
    <row r="94" spans="1:19" ht="15.75" customHeight="1" thickBot="1" x14ac:dyDescent="0.25">
      <c r="A94" s="36" t="str">
        <f t="shared" si="1"/>
        <v>CRU050</v>
      </c>
      <c r="B94" s="16" t="s">
        <v>17</v>
      </c>
      <c r="C94" s="46" t="s">
        <v>4564</v>
      </c>
      <c r="D94" s="13" t="s">
        <v>2661</v>
      </c>
      <c r="E94" s="16" t="s">
        <v>29</v>
      </c>
      <c r="F94" s="20" t="s">
        <v>323</v>
      </c>
      <c r="G94" s="15" t="s">
        <v>40</v>
      </c>
      <c r="H94" s="15" t="s">
        <v>459</v>
      </c>
      <c r="I94" s="23" t="s">
        <v>4887</v>
      </c>
      <c r="J94" s="15"/>
      <c r="K94" s="15"/>
      <c r="L94" s="15">
        <v>1</v>
      </c>
      <c r="M94" s="15"/>
      <c r="N94" s="15"/>
      <c r="O94" s="15"/>
      <c r="P94" s="15" t="s">
        <v>83</v>
      </c>
      <c r="Q94" s="16" t="s">
        <v>1396</v>
      </c>
      <c r="R94" s="16" t="s">
        <v>2662</v>
      </c>
      <c r="S94" s="16" t="s">
        <v>2541</v>
      </c>
    </row>
    <row r="95" spans="1:19" ht="15.75" customHeight="1" thickBot="1" x14ac:dyDescent="0.25">
      <c r="A95" s="36" t="str">
        <f t="shared" si="1"/>
        <v>CRU050-CF</v>
      </c>
      <c r="B95" s="16" t="s">
        <v>17</v>
      </c>
      <c r="C95" s="46" t="s">
        <v>4564</v>
      </c>
      <c r="D95" s="13" t="s">
        <v>2661</v>
      </c>
      <c r="E95" s="16" t="s">
        <v>19</v>
      </c>
      <c r="F95" s="20" t="s">
        <v>323</v>
      </c>
      <c r="G95" s="15" t="s">
        <v>40</v>
      </c>
      <c r="H95" s="15" t="s">
        <v>459</v>
      </c>
      <c r="I95" s="23" t="s">
        <v>4887</v>
      </c>
      <c r="J95" s="15"/>
      <c r="K95" s="15"/>
      <c r="L95" s="15">
        <v>1</v>
      </c>
      <c r="M95" s="15"/>
      <c r="N95" s="15"/>
      <c r="O95" s="15"/>
      <c r="P95" s="15" t="s">
        <v>83</v>
      </c>
      <c r="Q95" s="16" t="s">
        <v>1396</v>
      </c>
      <c r="R95" s="16" t="s">
        <v>2662</v>
      </c>
      <c r="S95" s="16" t="s">
        <v>2541</v>
      </c>
    </row>
    <row r="96" spans="1:19" ht="15.75" customHeight="1" thickBot="1" x14ac:dyDescent="0.25">
      <c r="A96" s="36" t="str">
        <f t="shared" si="1"/>
        <v>CRU051</v>
      </c>
      <c r="B96" s="16" t="s">
        <v>17</v>
      </c>
      <c r="C96" s="46" t="s">
        <v>4565</v>
      </c>
      <c r="D96" s="13" t="s">
        <v>2663</v>
      </c>
      <c r="E96" s="16" t="s">
        <v>29</v>
      </c>
      <c r="F96" s="20" t="s">
        <v>323</v>
      </c>
      <c r="G96" s="15" t="s">
        <v>40</v>
      </c>
      <c r="H96" s="15" t="s">
        <v>330</v>
      </c>
      <c r="I96" s="24" t="s">
        <v>4888</v>
      </c>
      <c r="J96" s="15"/>
      <c r="K96" s="15"/>
      <c r="L96" s="15">
        <v>2</v>
      </c>
      <c r="M96" s="15"/>
      <c r="N96" s="15"/>
      <c r="O96" s="15"/>
      <c r="P96" s="15" t="s">
        <v>83</v>
      </c>
      <c r="Q96" s="16" t="s">
        <v>1396</v>
      </c>
      <c r="R96" s="16" t="s">
        <v>2664</v>
      </c>
      <c r="S96" s="16" t="s">
        <v>2541</v>
      </c>
    </row>
    <row r="97" spans="1:19" ht="15.75" customHeight="1" thickBot="1" x14ac:dyDescent="0.25">
      <c r="A97" s="36" t="str">
        <f t="shared" si="1"/>
        <v>CRU051-CF</v>
      </c>
      <c r="B97" s="16" t="s">
        <v>17</v>
      </c>
      <c r="C97" s="46" t="s">
        <v>4565</v>
      </c>
      <c r="D97" s="13" t="s">
        <v>2663</v>
      </c>
      <c r="E97" s="16" t="s">
        <v>19</v>
      </c>
      <c r="F97" s="20" t="s">
        <v>323</v>
      </c>
      <c r="G97" s="15" t="s">
        <v>40</v>
      </c>
      <c r="H97" s="15" t="s">
        <v>330</v>
      </c>
      <c r="I97" s="24" t="s">
        <v>4888</v>
      </c>
      <c r="J97" s="15"/>
      <c r="K97" s="15"/>
      <c r="L97" s="15">
        <v>2</v>
      </c>
      <c r="M97" s="15"/>
      <c r="N97" s="15"/>
      <c r="O97" s="15"/>
      <c r="P97" s="15" t="s">
        <v>83</v>
      </c>
      <c r="Q97" s="16" t="s">
        <v>1396</v>
      </c>
      <c r="R97" s="16" t="s">
        <v>2664</v>
      </c>
      <c r="S97" s="16" t="s">
        <v>2541</v>
      </c>
    </row>
    <row r="98" spans="1:19" ht="15.75" customHeight="1" thickBot="1" x14ac:dyDescent="0.25">
      <c r="A98" s="36" t="str">
        <f t="shared" si="1"/>
        <v>CRU052</v>
      </c>
      <c r="B98" s="16" t="s">
        <v>17</v>
      </c>
      <c r="C98" s="46" t="s">
        <v>4566</v>
      </c>
      <c r="D98" s="13" t="s">
        <v>2663</v>
      </c>
      <c r="E98" s="16" t="s">
        <v>29</v>
      </c>
      <c r="F98" s="20" t="s">
        <v>323</v>
      </c>
      <c r="G98" s="15" t="s">
        <v>40</v>
      </c>
      <c r="H98" s="15" t="s">
        <v>330</v>
      </c>
      <c r="I98" s="24" t="s">
        <v>4888</v>
      </c>
      <c r="J98" s="15"/>
      <c r="K98" s="15"/>
      <c r="L98" s="15">
        <v>2</v>
      </c>
      <c r="M98" s="15"/>
      <c r="N98" s="15"/>
      <c r="O98" s="15"/>
      <c r="P98" s="15" t="s">
        <v>83</v>
      </c>
      <c r="Q98" s="16" t="s">
        <v>1396</v>
      </c>
      <c r="R98" s="16" t="s">
        <v>2665</v>
      </c>
      <c r="S98" s="16" t="s">
        <v>2541</v>
      </c>
    </row>
    <row r="99" spans="1:19" ht="15.75" customHeight="1" thickBot="1" x14ac:dyDescent="0.25">
      <c r="A99" s="36" t="str">
        <f t="shared" si="1"/>
        <v>CRU052-CF</v>
      </c>
      <c r="B99" s="16" t="s">
        <v>17</v>
      </c>
      <c r="C99" s="46" t="s">
        <v>4566</v>
      </c>
      <c r="D99" s="13" t="s">
        <v>2663</v>
      </c>
      <c r="E99" s="16" t="s">
        <v>19</v>
      </c>
      <c r="F99" s="20" t="s">
        <v>323</v>
      </c>
      <c r="G99" s="15" t="s">
        <v>40</v>
      </c>
      <c r="H99" s="15" t="s">
        <v>330</v>
      </c>
      <c r="I99" s="24" t="s">
        <v>4888</v>
      </c>
      <c r="J99" s="15"/>
      <c r="K99" s="15"/>
      <c r="L99" s="15">
        <v>2</v>
      </c>
      <c r="M99" s="15"/>
      <c r="N99" s="15"/>
      <c r="O99" s="15"/>
      <c r="P99" s="15" t="s">
        <v>83</v>
      </c>
      <c r="Q99" s="16" t="s">
        <v>1396</v>
      </c>
      <c r="R99" s="16" t="s">
        <v>2665</v>
      </c>
      <c r="S99" s="16" t="s">
        <v>2541</v>
      </c>
    </row>
    <row r="100" spans="1:19" ht="15.75" customHeight="1" thickBot="1" x14ac:dyDescent="0.25">
      <c r="A100" s="36" t="str">
        <f t="shared" si="1"/>
        <v>CRU053</v>
      </c>
      <c r="B100" s="16" t="s">
        <v>17</v>
      </c>
      <c r="C100" s="46" t="s">
        <v>4567</v>
      </c>
      <c r="D100" s="13" t="s">
        <v>2666</v>
      </c>
      <c r="E100" s="16" t="s">
        <v>29</v>
      </c>
      <c r="F100" s="20" t="s">
        <v>323</v>
      </c>
      <c r="G100" s="15" t="s">
        <v>45</v>
      </c>
      <c r="H100" s="15" t="s">
        <v>46</v>
      </c>
      <c r="I100" s="13" t="s">
        <v>2667</v>
      </c>
      <c r="J100" s="15"/>
      <c r="K100" s="15"/>
      <c r="L100" s="15"/>
      <c r="M100" s="15">
        <v>1</v>
      </c>
      <c r="N100" s="15"/>
      <c r="O100" s="15"/>
      <c r="P100" s="15" t="s">
        <v>61</v>
      </c>
      <c r="Q100" s="16" t="s">
        <v>1396</v>
      </c>
      <c r="R100" s="16" t="s">
        <v>2668</v>
      </c>
      <c r="S100" s="16" t="s">
        <v>2541</v>
      </c>
    </row>
    <row r="101" spans="1:19" ht="15.75" customHeight="1" thickBot="1" x14ac:dyDescent="0.25">
      <c r="A101" s="36" t="str">
        <f t="shared" si="1"/>
        <v>CRU053-CF</v>
      </c>
      <c r="B101" s="16" t="s">
        <v>17</v>
      </c>
      <c r="C101" s="46" t="s">
        <v>4567</v>
      </c>
      <c r="D101" s="13" t="s">
        <v>2666</v>
      </c>
      <c r="E101" s="16" t="s">
        <v>19</v>
      </c>
      <c r="F101" s="20" t="s">
        <v>323</v>
      </c>
      <c r="G101" s="15" t="s">
        <v>45</v>
      </c>
      <c r="H101" s="15" t="s">
        <v>46</v>
      </c>
      <c r="I101" s="13" t="s">
        <v>2669</v>
      </c>
      <c r="J101" s="15"/>
      <c r="K101" s="15"/>
      <c r="L101" s="15"/>
      <c r="M101" s="15">
        <v>1</v>
      </c>
      <c r="N101" s="15"/>
      <c r="O101" s="15"/>
      <c r="P101" s="15" t="s">
        <v>61</v>
      </c>
      <c r="Q101" s="16" t="s">
        <v>1396</v>
      </c>
      <c r="R101" s="16" t="s">
        <v>2668</v>
      </c>
      <c r="S101" s="16" t="s">
        <v>2541</v>
      </c>
    </row>
    <row r="102" spans="1:19" ht="15.75" customHeight="1" thickBot="1" x14ac:dyDescent="0.25">
      <c r="A102" s="36" t="str">
        <f t="shared" si="1"/>
        <v>CRU054</v>
      </c>
      <c r="B102" s="16" t="s">
        <v>17</v>
      </c>
      <c r="C102" s="46" t="s">
        <v>4568</v>
      </c>
      <c r="D102" s="13" t="s">
        <v>2670</v>
      </c>
      <c r="E102" s="16" t="s">
        <v>29</v>
      </c>
      <c r="F102" s="20" t="s">
        <v>323</v>
      </c>
      <c r="G102" s="15" t="s">
        <v>58</v>
      </c>
      <c r="H102" s="15" t="s">
        <v>59</v>
      </c>
      <c r="I102" s="23" t="s">
        <v>4889</v>
      </c>
      <c r="J102" s="15">
        <v>0</v>
      </c>
      <c r="K102" s="15">
        <v>3</v>
      </c>
      <c r="L102" s="15">
        <v>2</v>
      </c>
      <c r="M102" s="15">
        <v>3</v>
      </c>
      <c r="N102" s="15"/>
      <c r="O102" s="15"/>
      <c r="P102" s="15" t="s">
        <v>61</v>
      </c>
      <c r="Q102" s="16" t="s">
        <v>1396</v>
      </c>
      <c r="R102" s="16" t="s">
        <v>2671</v>
      </c>
      <c r="S102" s="16" t="s">
        <v>2541</v>
      </c>
    </row>
    <row r="103" spans="1:19" ht="15.75" customHeight="1" thickBot="1" x14ac:dyDescent="0.25">
      <c r="A103" s="36" t="str">
        <f t="shared" si="1"/>
        <v>CRU054-RF</v>
      </c>
      <c r="B103" s="16" t="s">
        <v>17</v>
      </c>
      <c r="C103" s="46" t="s">
        <v>4568</v>
      </c>
      <c r="D103" s="13" t="s">
        <v>2670</v>
      </c>
      <c r="E103" s="16" t="s">
        <v>57</v>
      </c>
      <c r="F103" s="20" t="s">
        <v>323</v>
      </c>
      <c r="G103" s="15" t="s">
        <v>58</v>
      </c>
      <c r="H103" s="15" t="s">
        <v>59</v>
      </c>
      <c r="I103" s="23" t="s">
        <v>4889</v>
      </c>
      <c r="J103" s="15">
        <v>0</v>
      </c>
      <c r="K103" s="15">
        <v>3</v>
      </c>
      <c r="L103" s="15">
        <v>2</v>
      </c>
      <c r="M103" s="15">
        <v>3</v>
      </c>
      <c r="N103" s="15"/>
      <c r="O103" s="15"/>
      <c r="P103" s="15" t="s">
        <v>61</v>
      </c>
      <c r="Q103" s="16" t="s">
        <v>1396</v>
      </c>
      <c r="R103" s="16" t="s">
        <v>2671</v>
      </c>
      <c r="S103" s="16" t="s">
        <v>2541</v>
      </c>
    </row>
    <row r="104" spans="1:19" ht="15.75" customHeight="1" thickBot="1" x14ac:dyDescent="0.25">
      <c r="A104" s="36" t="str">
        <f t="shared" si="1"/>
        <v>CRU055</v>
      </c>
      <c r="B104" s="16" t="s">
        <v>17</v>
      </c>
      <c r="C104" s="46" t="s">
        <v>4569</v>
      </c>
      <c r="D104" s="13" t="s">
        <v>2672</v>
      </c>
      <c r="E104" s="16" t="s">
        <v>29</v>
      </c>
      <c r="F104" s="20" t="s">
        <v>323</v>
      </c>
      <c r="G104" s="15" t="s">
        <v>58</v>
      </c>
      <c r="H104" s="15" t="s">
        <v>59</v>
      </c>
      <c r="I104" s="23" t="s">
        <v>4890</v>
      </c>
      <c r="J104" s="15">
        <v>0</v>
      </c>
      <c r="K104" s="15">
        <v>2</v>
      </c>
      <c r="L104" s="15">
        <v>1</v>
      </c>
      <c r="M104" s="15">
        <v>3</v>
      </c>
      <c r="N104" s="15"/>
      <c r="O104" s="15"/>
      <c r="P104" s="15" t="s">
        <v>61</v>
      </c>
      <c r="Q104" s="16" t="s">
        <v>1396</v>
      </c>
      <c r="R104" s="16" t="s">
        <v>2673</v>
      </c>
      <c r="S104" s="16" t="s">
        <v>2541</v>
      </c>
    </row>
    <row r="105" spans="1:19" ht="15.75" customHeight="1" thickBot="1" x14ac:dyDescent="0.25">
      <c r="A105" s="36" t="str">
        <f t="shared" si="1"/>
        <v>CRU055-RF</v>
      </c>
      <c r="B105" s="16" t="s">
        <v>17</v>
      </c>
      <c r="C105" s="46" t="s">
        <v>4569</v>
      </c>
      <c r="D105" s="13" t="s">
        <v>2672</v>
      </c>
      <c r="E105" s="16" t="s">
        <v>57</v>
      </c>
      <c r="F105" s="20" t="s">
        <v>323</v>
      </c>
      <c r="G105" s="15" t="s">
        <v>58</v>
      </c>
      <c r="H105" s="15" t="s">
        <v>59</v>
      </c>
      <c r="I105" s="23" t="s">
        <v>4890</v>
      </c>
      <c r="J105" s="15">
        <v>0</v>
      </c>
      <c r="K105" s="15">
        <v>2</v>
      </c>
      <c r="L105" s="15">
        <v>1</v>
      </c>
      <c r="M105" s="15">
        <v>3</v>
      </c>
      <c r="N105" s="15"/>
      <c r="O105" s="15"/>
      <c r="P105" s="15" t="s">
        <v>61</v>
      </c>
      <c r="Q105" s="16" t="s">
        <v>1396</v>
      </c>
      <c r="R105" s="16" t="s">
        <v>2673</v>
      </c>
      <c r="S105" s="16" t="s">
        <v>2541</v>
      </c>
    </row>
    <row r="106" spans="1:19" ht="15.75" customHeight="1" thickBot="1" x14ac:dyDescent="0.25">
      <c r="A106" s="36" t="str">
        <f t="shared" si="1"/>
        <v>CRU056</v>
      </c>
      <c r="B106" s="16" t="s">
        <v>17</v>
      </c>
      <c r="C106" s="46" t="s">
        <v>4570</v>
      </c>
      <c r="D106" s="13" t="s">
        <v>2674</v>
      </c>
      <c r="E106" s="16" t="s">
        <v>29</v>
      </c>
      <c r="F106" s="20" t="s">
        <v>323</v>
      </c>
      <c r="G106" s="15" t="s">
        <v>58</v>
      </c>
      <c r="H106" s="15" t="s">
        <v>59</v>
      </c>
      <c r="I106" s="23" t="s">
        <v>4891</v>
      </c>
      <c r="J106" s="15">
        <v>0</v>
      </c>
      <c r="K106" s="15">
        <v>1</v>
      </c>
      <c r="L106" s="15">
        <v>3</v>
      </c>
      <c r="M106" s="15">
        <v>3</v>
      </c>
      <c r="N106" s="15"/>
      <c r="O106" s="15"/>
      <c r="P106" s="15" t="s">
        <v>61</v>
      </c>
      <c r="Q106" s="16" t="s">
        <v>1396</v>
      </c>
      <c r="R106" s="16" t="s">
        <v>2675</v>
      </c>
      <c r="S106" s="16" t="s">
        <v>2541</v>
      </c>
    </row>
    <row r="107" spans="1:19" ht="15.75" customHeight="1" thickBot="1" x14ac:dyDescent="0.25">
      <c r="A107" s="36" t="str">
        <f t="shared" si="1"/>
        <v>CRU056-RF</v>
      </c>
      <c r="B107" s="16" t="s">
        <v>17</v>
      </c>
      <c r="C107" s="46" t="s">
        <v>4570</v>
      </c>
      <c r="D107" s="13" t="s">
        <v>2674</v>
      </c>
      <c r="E107" s="16" t="s">
        <v>57</v>
      </c>
      <c r="F107" s="20" t="s">
        <v>323</v>
      </c>
      <c r="G107" s="15" t="s">
        <v>58</v>
      </c>
      <c r="H107" s="15" t="s">
        <v>59</v>
      </c>
      <c r="I107" s="23" t="s">
        <v>4891</v>
      </c>
      <c r="J107" s="15">
        <v>0</v>
      </c>
      <c r="K107" s="15">
        <v>1</v>
      </c>
      <c r="L107" s="15">
        <v>3</v>
      </c>
      <c r="M107" s="15">
        <v>3</v>
      </c>
      <c r="N107" s="15"/>
      <c r="O107" s="15"/>
      <c r="P107" s="15" t="s">
        <v>61</v>
      </c>
      <c r="Q107" s="16" t="s">
        <v>1396</v>
      </c>
      <c r="R107" s="16" t="s">
        <v>2675</v>
      </c>
      <c r="S107" s="16" t="s">
        <v>2541</v>
      </c>
    </row>
    <row r="108" spans="1:19" ht="15.75" customHeight="1" thickBot="1" x14ac:dyDescent="0.25">
      <c r="A108" s="36" t="str">
        <f t="shared" si="1"/>
        <v>CRU057</v>
      </c>
      <c r="B108" s="16" t="s">
        <v>17</v>
      </c>
      <c r="C108" s="46" t="s">
        <v>4571</v>
      </c>
      <c r="D108" s="13" t="s">
        <v>2676</v>
      </c>
      <c r="E108" s="16" t="s">
        <v>29</v>
      </c>
      <c r="F108" s="20" t="s">
        <v>323</v>
      </c>
      <c r="G108" s="15" t="s">
        <v>58</v>
      </c>
      <c r="H108" s="15" t="s">
        <v>59</v>
      </c>
      <c r="I108" s="23" t="s">
        <v>4892</v>
      </c>
      <c r="J108" s="15">
        <v>0</v>
      </c>
      <c r="K108" s="15">
        <v>1</v>
      </c>
      <c r="L108" s="15">
        <v>3</v>
      </c>
      <c r="M108" s="15">
        <v>3</v>
      </c>
      <c r="N108" s="15"/>
      <c r="O108" s="15"/>
      <c r="P108" s="15" t="s">
        <v>83</v>
      </c>
      <c r="Q108" s="16" t="s">
        <v>1396</v>
      </c>
      <c r="R108" s="16" t="s">
        <v>2677</v>
      </c>
      <c r="S108" s="16" t="s">
        <v>2541</v>
      </c>
    </row>
    <row r="109" spans="1:19" ht="15.75" customHeight="1" thickBot="1" x14ac:dyDescent="0.25">
      <c r="A109" s="36" t="str">
        <f t="shared" si="1"/>
        <v>CRU057-RF</v>
      </c>
      <c r="B109" s="16" t="s">
        <v>17</v>
      </c>
      <c r="C109" s="46" t="s">
        <v>4571</v>
      </c>
      <c r="D109" s="13" t="s">
        <v>2676</v>
      </c>
      <c r="E109" s="16" t="s">
        <v>57</v>
      </c>
      <c r="F109" s="20" t="s">
        <v>323</v>
      </c>
      <c r="G109" s="15" t="s">
        <v>58</v>
      </c>
      <c r="H109" s="15" t="s">
        <v>59</v>
      </c>
      <c r="I109" s="23" t="s">
        <v>4892</v>
      </c>
      <c r="J109" s="15">
        <v>0</v>
      </c>
      <c r="K109" s="15">
        <v>1</v>
      </c>
      <c r="L109" s="15">
        <v>3</v>
      </c>
      <c r="M109" s="15">
        <v>3</v>
      </c>
      <c r="N109" s="15"/>
      <c r="O109" s="15"/>
      <c r="P109" s="15" t="s">
        <v>83</v>
      </c>
      <c r="Q109" s="16" t="s">
        <v>1396</v>
      </c>
      <c r="R109" s="16" t="s">
        <v>2677</v>
      </c>
      <c r="S109" s="16" t="s">
        <v>2541</v>
      </c>
    </row>
    <row r="110" spans="1:19" ht="15.75" customHeight="1" thickBot="1" x14ac:dyDescent="0.25">
      <c r="A110" s="36" t="str">
        <f t="shared" si="1"/>
        <v>CRU058</v>
      </c>
      <c r="B110" s="16" t="s">
        <v>17</v>
      </c>
      <c r="C110" s="46" t="s">
        <v>4572</v>
      </c>
      <c r="D110" s="13" t="s">
        <v>2678</v>
      </c>
      <c r="E110" s="16" t="s">
        <v>29</v>
      </c>
      <c r="F110" s="20" t="s">
        <v>323</v>
      </c>
      <c r="G110" s="15" t="s">
        <v>58</v>
      </c>
      <c r="H110" s="15" t="s">
        <v>59</v>
      </c>
      <c r="I110" s="23" t="s">
        <v>4892</v>
      </c>
      <c r="J110" s="15">
        <v>0</v>
      </c>
      <c r="K110" s="15">
        <v>2</v>
      </c>
      <c r="L110" s="15">
        <v>2</v>
      </c>
      <c r="M110" s="15">
        <v>3</v>
      </c>
      <c r="N110" s="15"/>
      <c r="O110" s="15"/>
      <c r="P110" s="15" t="s">
        <v>83</v>
      </c>
      <c r="Q110" s="16" t="s">
        <v>1396</v>
      </c>
      <c r="R110" s="16" t="s">
        <v>2679</v>
      </c>
      <c r="S110" s="16" t="s">
        <v>2541</v>
      </c>
    </row>
    <row r="111" spans="1:19" ht="15.75" customHeight="1" thickBot="1" x14ac:dyDescent="0.25">
      <c r="A111" s="36" t="str">
        <f t="shared" si="1"/>
        <v>CRU058-RF</v>
      </c>
      <c r="B111" s="16" t="s">
        <v>17</v>
      </c>
      <c r="C111" s="46" t="s">
        <v>4572</v>
      </c>
      <c r="D111" s="13" t="s">
        <v>2678</v>
      </c>
      <c r="E111" s="16" t="s">
        <v>57</v>
      </c>
      <c r="F111" s="20" t="s">
        <v>323</v>
      </c>
      <c r="G111" s="15" t="s">
        <v>58</v>
      </c>
      <c r="H111" s="15" t="s">
        <v>59</v>
      </c>
      <c r="I111" s="23" t="s">
        <v>4892</v>
      </c>
      <c r="J111" s="15">
        <v>0</v>
      </c>
      <c r="K111" s="15">
        <v>2</v>
      </c>
      <c r="L111" s="15">
        <v>2</v>
      </c>
      <c r="M111" s="15">
        <v>3</v>
      </c>
      <c r="N111" s="15"/>
      <c r="O111" s="15"/>
      <c r="P111" s="15" t="s">
        <v>83</v>
      </c>
      <c r="Q111" s="16" t="s">
        <v>1396</v>
      </c>
      <c r="R111" s="16" t="s">
        <v>2679</v>
      </c>
      <c r="S111" s="16" t="s">
        <v>2541</v>
      </c>
    </row>
    <row r="112" spans="1:19" ht="15.75" customHeight="1" thickBot="1" x14ac:dyDescent="0.25">
      <c r="A112" s="36" t="str">
        <f t="shared" si="1"/>
        <v>CRU059</v>
      </c>
      <c r="B112" s="16" t="s">
        <v>17</v>
      </c>
      <c r="C112" s="46" t="s">
        <v>4573</v>
      </c>
      <c r="D112" s="13" t="s">
        <v>2680</v>
      </c>
      <c r="E112" s="16" t="s">
        <v>29</v>
      </c>
      <c r="F112" s="20" t="s">
        <v>323</v>
      </c>
      <c r="G112" s="15" t="s">
        <v>58</v>
      </c>
      <c r="H112" s="15" t="s">
        <v>59</v>
      </c>
      <c r="I112" s="23" t="s">
        <v>4892</v>
      </c>
      <c r="J112" s="15">
        <v>0</v>
      </c>
      <c r="K112" s="15">
        <v>3</v>
      </c>
      <c r="L112" s="15">
        <v>1</v>
      </c>
      <c r="M112" s="15">
        <v>3</v>
      </c>
      <c r="N112" s="15"/>
      <c r="O112" s="15"/>
      <c r="P112" s="15" t="s">
        <v>83</v>
      </c>
      <c r="Q112" s="16" t="s">
        <v>1396</v>
      </c>
      <c r="R112" s="16" t="s">
        <v>2681</v>
      </c>
      <c r="S112" s="16" t="s">
        <v>2541</v>
      </c>
    </row>
    <row r="113" spans="1:19" ht="15.75" customHeight="1" thickBot="1" x14ac:dyDescent="0.25">
      <c r="A113" s="36" t="str">
        <f t="shared" si="1"/>
        <v>CRU059-RF</v>
      </c>
      <c r="B113" s="16" t="s">
        <v>17</v>
      </c>
      <c r="C113" s="46" t="s">
        <v>4573</v>
      </c>
      <c r="D113" s="13" t="s">
        <v>2680</v>
      </c>
      <c r="E113" s="16" t="s">
        <v>57</v>
      </c>
      <c r="F113" s="20" t="s">
        <v>323</v>
      </c>
      <c r="G113" s="15" t="s">
        <v>58</v>
      </c>
      <c r="H113" s="15" t="s">
        <v>59</v>
      </c>
      <c r="I113" s="23" t="s">
        <v>4892</v>
      </c>
      <c r="J113" s="15">
        <v>0</v>
      </c>
      <c r="K113" s="15">
        <v>3</v>
      </c>
      <c r="L113" s="15">
        <v>1</v>
      </c>
      <c r="M113" s="15">
        <v>3</v>
      </c>
      <c r="N113" s="15"/>
      <c r="O113" s="15"/>
      <c r="P113" s="15" t="s">
        <v>83</v>
      </c>
      <c r="Q113" s="16" t="s">
        <v>1396</v>
      </c>
      <c r="R113" s="16" t="s">
        <v>2681</v>
      </c>
      <c r="S113" s="16" t="s">
        <v>2541</v>
      </c>
    </row>
    <row r="114" spans="1:19" ht="15.75" customHeight="1" thickBot="1" x14ac:dyDescent="0.25">
      <c r="A114" s="36" t="str">
        <f t="shared" si="1"/>
        <v>CRU060</v>
      </c>
      <c r="B114" s="16" t="s">
        <v>17</v>
      </c>
      <c r="C114" s="46" t="s">
        <v>4574</v>
      </c>
      <c r="D114" s="13" t="s">
        <v>2682</v>
      </c>
      <c r="E114" s="16" t="s">
        <v>29</v>
      </c>
      <c r="F114" s="20" t="s">
        <v>323</v>
      </c>
      <c r="G114" s="15" t="s">
        <v>58</v>
      </c>
      <c r="H114" s="15" t="s">
        <v>59</v>
      </c>
      <c r="I114" s="23" t="s">
        <v>4893</v>
      </c>
      <c r="J114" s="15">
        <v>0</v>
      </c>
      <c r="K114" s="15">
        <v>1</v>
      </c>
      <c r="L114" s="15">
        <v>3</v>
      </c>
      <c r="M114" s="15">
        <v>3</v>
      </c>
      <c r="N114" s="15"/>
      <c r="O114" s="15"/>
      <c r="P114" s="15" t="s">
        <v>83</v>
      </c>
      <c r="Q114" s="16" t="s">
        <v>1396</v>
      </c>
      <c r="R114" s="16" t="s">
        <v>2683</v>
      </c>
      <c r="S114" s="16" t="s">
        <v>2541</v>
      </c>
    </row>
    <row r="115" spans="1:19" ht="15.75" customHeight="1" thickBot="1" x14ac:dyDescent="0.25">
      <c r="A115" s="36" t="str">
        <f t="shared" si="1"/>
        <v>CRU060-RF</v>
      </c>
      <c r="B115" s="16" t="s">
        <v>17</v>
      </c>
      <c r="C115" s="46" t="s">
        <v>4574</v>
      </c>
      <c r="D115" s="13" t="s">
        <v>2682</v>
      </c>
      <c r="E115" s="16" t="s">
        <v>57</v>
      </c>
      <c r="F115" s="20" t="s">
        <v>323</v>
      </c>
      <c r="G115" s="15" t="s">
        <v>58</v>
      </c>
      <c r="H115" s="15" t="s">
        <v>59</v>
      </c>
      <c r="I115" s="23" t="s">
        <v>4893</v>
      </c>
      <c r="J115" s="15">
        <v>0</v>
      </c>
      <c r="K115" s="15">
        <v>1</v>
      </c>
      <c r="L115" s="15">
        <v>3</v>
      </c>
      <c r="M115" s="15">
        <v>3</v>
      </c>
      <c r="N115" s="15"/>
      <c r="O115" s="15"/>
      <c r="P115" s="15" t="s">
        <v>83</v>
      </c>
      <c r="Q115" s="16" t="s">
        <v>1396</v>
      </c>
      <c r="R115" s="16" t="s">
        <v>2683</v>
      </c>
      <c r="S115" s="16" t="s">
        <v>2541</v>
      </c>
    </row>
    <row r="116" spans="1:19" ht="15.75" customHeight="1" thickBot="1" x14ac:dyDescent="0.25">
      <c r="A116" s="36" t="str">
        <f t="shared" si="1"/>
        <v>CRU061</v>
      </c>
      <c r="B116" s="16" t="s">
        <v>17</v>
      </c>
      <c r="C116" s="46" t="s">
        <v>4575</v>
      </c>
      <c r="D116" s="13" t="s">
        <v>2684</v>
      </c>
      <c r="E116" s="16" t="s">
        <v>29</v>
      </c>
      <c r="F116" s="20" t="s">
        <v>323</v>
      </c>
      <c r="G116" s="15" t="s">
        <v>58</v>
      </c>
      <c r="H116" s="15" t="s">
        <v>59</v>
      </c>
      <c r="I116" s="23" t="s">
        <v>4893</v>
      </c>
      <c r="J116" s="15">
        <v>0</v>
      </c>
      <c r="K116" s="15">
        <v>2</v>
      </c>
      <c r="L116" s="15">
        <v>2</v>
      </c>
      <c r="M116" s="15">
        <v>3</v>
      </c>
      <c r="N116" s="15"/>
      <c r="O116" s="15"/>
      <c r="P116" s="15" t="s">
        <v>83</v>
      </c>
      <c r="Q116" s="16" t="s">
        <v>1396</v>
      </c>
      <c r="R116" s="16" t="s">
        <v>2685</v>
      </c>
      <c r="S116" s="16" t="s">
        <v>2541</v>
      </c>
    </row>
    <row r="117" spans="1:19" ht="15.75" customHeight="1" thickBot="1" x14ac:dyDescent="0.25">
      <c r="A117" s="36" t="str">
        <f t="shared" si="1"/>
        <v>CRU061-RF</v>
      </c>
      <c r="B117" s="16" t="s">
        <v>17</v>
      </c>
      <c r="C117" s="46" t="s">
        <v>4575</v>
      </c>
      <c r="D117" s="13" t="s">
        <v>2684</v>
      </c>
      <c r="E117" s="16" t="s">
        <v>57</v>
      </c>
      <c r="F117" s="20" t="s">
        <v>323</v>
      </c>
      <c r="G117" s="15" t="s">
        <v>58</v>
      </c>
      <c r="H117" s="15" t="s">
        <v>59</v>
      </c>
      <c r="I117" s="23" t="s">
        <v>4893</v>
      </c>
      <c r="J117" s="15">
        <v>0</v>
      </c>
      <c r="K117" s="15">
        <v>2</v>
      </c>
      <c r="L117" s="15">
        <v>2</v>
      </c>
      <c r="M117" s="15">
        <v>3</v>
      </c>
      <c r="N117" s="15"/>
      <c r="O117" s="15"/>
      <c r="P117" s="15" t="s">
        <v>83</v>
      </c>
      <c r="Q117" s="16" t="s">
        <v>1396</v>
      </c>
      <c r="R117" s="16" t="s">
        <v>2685</v>
      </c>
      <c r="S117" s="16" t="s">
        <v>2541</v>
      </c>
    </row>
    <row r="118" spans="1:19" ht="15.75" customHeight="1" thickBot="1" x14ac:dyDescent="0.25">
      <c r="A118" s="36" t="str">
        <f t="shared" si="1"/>
        <v>CRU062</v>
      </c>
      <c r="B118" s="16" t="s">
        <v>17</v>
      </c>
      <c r="C118" s="46" t="s">
        <v>4576</v>
      </c>
      <c r="D118" s="13" t="s">
        <v>2686</v>
      </c>
      <c r="E118" s="16" t="s">
        <v>29</v>
      </c>
      <c r="F118" s="20" t="s">
        <v>323</v>
      </c>
      <c r="G118" s="15" t="s">
        <v>58</v>
      </c>
      <c r="H118" s="15" t="s">
        <v>59</v>
      </c>
      <c r="I118" s="23" t="s">
        <v>4893</v>
      </c>
      <c r="J118" s="15">
        <v>0</v>
      </c>
      <c r="K118" s="15">
        <v>3</v>
      </c>
      <c r="L118" s="15">
        <v>1</v>
      </c>
      <c r="M118" s="15">
        <v>3</v>
      </c>
      <c r="N118" s="15"/>
      <c r="O118" s="15"/>
      <c r="P118" s="15" t="s">
        <v>83</v>
      </c>
      <c r="Q118" s="16" t="s">
        <v>1396</v>
      </c>
      <c r="R118" s="16" t="s">
        <v>2687</v>
      </c>
      <c r="S118" s="16" t="s">
        <v>2541</v>
      </c>
    </row>
    <row r="119" spans="1:19" ht="15.75" customHeight="1" thickBot="1" x14ac:dyDescent="0.25">
      <c r="A119" s="36" t="str">
        <f t="shared" si="1"/>
        <v>CRU062-RF</v>
      </c>
      <c r="B119" s="16" t="s">
        <v>17</v>
      </c>
      <c r="C119" s="46" t="s">
        <v>4576</v>
      </c>
      <c r="D119" s="13" t="s">
        <v>2686</v>
      </c>
      <c r="E119" s="16" t="s">
        <v>57</v>
      </c>
      <c r="F119" s="20" t="s">
        <v>323</v>
      </c>
      <c r="G119" s="15" t="s">
        <v>58</v>
      </c>
      <c r="H119" s="15" t="s">
        <v>59</v>
      </c>
      <c r="I119" s="23" t="s">
        <v>4893</v>
      </c>
      <c r="J119" s="15">
        <v>0</v>
      </c>
      <c r="K119" s="15">
        <v>3</v>
      </c>
      <c r="L119" s="15">
        <v>1</v>
      </c>
      <c r="M119" s="15">
        <v>3</v>
      </c>
      <c r="N119" s="15"/>
      <c r="O119" s="15"/>
      <c r="P119" s="15" t="s">
        <v>83</v>
      </c>
      <c r="Q119" s="16" t="s">
        <v>1396</v>
      </c>
      <c r="R119" s="16" t="s">
        <v>2687</v>
      </c>
      <c r="S119" s="16" t="s">
        <v>2541</v>
      </c>
    </row>
    <row r="120" spans="1:19" ht="15.75" customHeight="1" thickBot="1" x14ac:dyDescent="0.25">
      <c r="A120" s="36" t="str">
        <f t="shared" si="1"/>
        <v>CRU063</v>
      </c>
      <c r="B120" s="16" t="s">
        <v>17</v>
      </c>
      <c r="C120" s="46" t="s">
        <v>4577</v>
      </c>
      <c r="D120" s="13" t="s">
        <v>2688</v>
      </c>
      <c r="E120" s="16" t="s">
        <v>29</v>
      </c>
      <c r="F120" s="20" t="s">
        <v>323</v>
      </c>
      <c r="G120" s="15" t="s">
        <v>58</v>
      </c>
      <c r="H120" s="15" t="s">
        <v>59</v>
      </c>
      <c r="I120" s="13" t="s">
        <v>2689</v>
      </c>
      <c r="J120" s="15">
        <v>0</v>
      </c>
      <c r="K120" s="15">
        <v>1</v>
      </c>
      <c r="L120" s="15">
        <v>4</v>
      </c>
      <c r="M120" s="15">
        <v>3</v>
      </c>
      <c r="N120" s="15"/>
      <c r="O120" s="15"/>
      <c r="P120" s="15" t="s">
        <v>53</v>
      </c>
      <c r="Q120" s="16" t="s">
        <v>1396</v>
      </c>
      <c r="R120" s="16" t="s">
        <v>2690</v>
      </c>
      <c r="S120" s="16" t="s">
        <v>2541</v>
      </c>
    </row>
    <row r="121" spans="1:19" ht="15.75" customHeight="1" thickBot="1" x14ac:dyDescent="0.25">
      <c r="A121" s="36" t="str">
        <f t="shared" si="1"/>
        <v>CRU063-RF</v>
      </c>
      <c r="B121" s="16" t="s">
        <v>17</v>
      </c>
      <c r="C121" s="46" t="s">
        <v>4577</v>
      </c>
      <c r="D121" s="13" t="s">
        <v>2688</v>
      </c>
      <c r="E121" s="16" t="s">
        <v>57</v>
      </c>
      <c r="F121" s="20" t="s">
        <v>323</v>
      </c>
      <c r="G121" s="15" t="s">
        <v>58</v>
      </c>
      <c r="H121" s="15" t="s">
        <v>59</v>
      </c>
      <c r="I121" s="13" t="s">
        <v>2691</v>
      </c>
      <c r="J121" s="15">
        <v>0</v>
      </c>
      <c r="K121" s="15">
        <v>1</v>
      </c>
      <c r="L121" s="15">
        <v>4</v>
      </c>
      <c r="M121" s="15">
        <v>3</v>
      </c>
      <c r="N121" s="15"/>
      <c r="O121" s="15"/>
      <c r="P121" s="15" t="s">
        <v>53</v>
      </c>
      <c r="Q121" s="16" t="s">
        <v>1396</v>
      </c>
      <c r="R121" s="16" t="s">
        <v>2690</v>
      </c>
      <c r="S121" s="16" t="s">
        <v>2541</v>
      </c>
    </row>
    <row r="122" spans="1:19" ht="15.75" customHeight="1" thickBot="1" x14ac:dyDescent="0.25">
      <c r="A122" s="36" t="str">
        <f t="shared" si="1"/>
        <v>CRU064</v>
      </c>
      <c r="B122" s="16" t="s">
        <v>17</v>
      </c>
      <c r="C122" s="46" t="s">
        <v>4578</v>
      </c>
      <c r="D122" s="13" t="s">
        <v>2692</v>
      </c>
      <c r="E122" s="16" t="s">
        <v>29</v>
      </c>
      <c r="F122" s="20" t="s">
        <v>323</v>
      </c>
      <c r="G122" s="15" t="s">
        <v>58</v>
      </c>
      <c r="H122" s="15" t="s">
        <v>59</v>
      </c>
      <c r="I122" s="13" t="s">
        <v>2693</v>
      </c>
      <c r="J122" s="15">
        <v>0</v>
      </c>
      <c r="K122" s="15">
        <v>2</v>
      </c>
      <c r="L122" s="15">
        <v>3</v>
      </c>
      <c r="M122" s="15">
        <v>3</v>
      </c>
      <c r="N122" s="15"/>
      <c r="O122" s="15"/>
      <c r="P122" s="15" t="s">
        <v>53</v>
      </c>
      <c r="Q122" s="16" t="s">
        <v>1396</v>
      </c>
      <c r="R122" s="16" t="s">
        <v>2694</v>
      </c>
      <c r="S122" s="16" t="s">
        <v>2541</v>
      </c>
    </row>
    <row r="123" spans="1:19" ht="15.75" customHeight="1" thickBot="1" x14ac:dyDescent="0.25">
      <c r="A123" s="36" t="str">
        <f t="shared" si="1"/>
        <v>CRU064-RF</v>
      </c>
      <c r="B123" s="16" t="s">
        <v>17</v>
      </c>
      <c r="C123" s="46" t="s">
        <v>4578</v>
      </c>
      <c r="D123" s="13" t="s">
        <v>2692</v>
      </c>
      <c r="E123" s="16" t="s">
        <v>57</v>
      </c>
      <c r="F123" s="20" t="s">
        <v>323</v>
      </c>
      <c r="G123" s="15" t="s">
        <v>58</v>
      </c>
      <c r="H123" s="15" t="s">
        <v>59</v>
      </c>
      <c r="I123" s="13" t="s">
        <v>2695</v>
      </c>
      <c r="J123" s="15">
        <v>0</v>
      </c>
      <c r="K123" s="15">
        <v>2</v>
      </c>
      <c r="L123" s="15">
        <v>3</v>
      </c>
      <c r="M123" s="15">
        <v>3</v>
      </c>
      <c r="N123" s="15"/>
      <c r="O123" s="15"/>
      <c r="P123" s="15" t="s">
        <v>53</v>
      </c>
      <c r="Q123" s="16" t="s">
        <v>1396</v>
      </c>
      <c r="R123" s="16" t="s">
        <v>2694</v>
      </c>
      <c r="S123" s="16" t="s">
        <v>2541</v>
      </c>
    </row>
    <row r="124" spans="1:19" ht="15.75" customHeight="1" thickBot="1" x14ac:dyDescent="0.25">
      <c r="A124" s="36" t="str">
        <f t="shared" si="1"/>
        <v>CRU065</v>
      </c>
      <c r="B124" s="16" t="s">
        <v>17</v>
      </c>
      <c r="C124" s="46" t="s">
        <v>4579</v>
      </c>
      <c r="D124" s="13" t="s">
        <v>2696</v>
      </c>
      <c r="E124" s="16" t="s">
        <v>29</v>
      </c>
      <c r="F124" s="20" t="s">
        <v>323</v>
      </c>
      <c r="G124" s="15" t="s">
        <v>58</v>
      </c>
      <c r="H124" s="15" t="s">
        <v>59</v>
      </c>
      <c r="I124" s="13" t="s">
        <v>2697</v>
      </c>
      <c r="J124" s="15">
        <v>0</v>
      </c>
      <c r="K124" s="15">
        <v>3</v>
      </c>
      <c r="L124" s="15">
        <v>2</v>
      </c>
      <c r="M124" s="15">
        <v>3</v>
      </c>
      <c r="N124" s="15"/>
      <c r="O124" s="15"/>
      <c r="P124" s="15" t="s">
        <v>53</v>
      </c>
      <c r="Q124" s="16" t="s">
        <v>1396</v>
      </c>
      <c r="R124" s="16" t="s">
        <v>2698</v>
      </c>
      <c r="S124" s="16" t="s">
        <v>2541</v>
      </c>
    </row>
    <row r="125" spans="1:19" ht="15.75" customHeight="1" thickBot="1" x14ac:dyDescent="0.25">
      <c r="A125" s="36" t="str">
        <f t="shared" si="1"/>
        <v>CRU065-RF</v>
      </c>
      <c r="B125" s="16" t="s">
        <v>17</v>
      </c>
      <c r="C125" s="46" t="s">
        <v>4579</v>
      </c>
      <c r="D125" s="13" t="s">
        <v>2696</v>
      </c>
      <c r="E125" s="16" t="s">
        <v>57</v>
      </c>
      <c r="F125" s="20" t="s">
        <v>323</v>
      </c>
      <c r="G125" s="15" t="s">
        <v>58</v>
      </c>
      <c r="H125" s="15" t="s">
        <v>59</v>
      </c>
      <c r="I125" s="13" t="s">
        <v>2699</v>
      </c>
      <c r="J125" s="15">
        <v>0</v>
      </c>
      <c r="K125" s="15">
        <v>3</v>
      </c>
      <c r="L125" s="15">
        <v>2</v>
      </c>
      <c r="M125" s="15">
        <v>3</v>
      </c>
      <c r="N125" s="15"/>
      <c r="O125" s="15"/>
      <c r="P125" s="15" t="s">
        <v>53</v>
      </c>
      <c r="Q125" s="16" t="s">
        <v>1396</v>
      </c>
      <c r="R125" s="16" t="s">
        <v>2698</v>
      </c>
      <c r="S125" s="16" t="s">
        <v>2541</v>
      </c>
    </row>
    <row r="126" spans="1:19" ht="15.75" customHeight="1" thickBot="1" x14ac:dyDescent="0.25">
      <c r="A126" s="36" t="str">
        <f t="shared" si="1"/>
        <v>CRU066</v>
      </c>
      <c r="B126" s="16" t="s">
        <v>17</v>
      </c>
      <c r="C126" s="46" t="s">
        <v>4580</v>
      </c>
      <c r="D126" s="13" t="s">
        <v>2700</v>
      </c>
      <c r="E126" s="16" t="s">
        <v>29</v>
      </c>
      <c r="F126" s="20" t="s">
        <v>323</v>
      </c>
      <c r="G126" s="15" t="s">
        <v>58</v>
      </c>
      <c r="H126" s="15" t="s">
        <v>59</v>
      </c>
      <c r="I126" s="13" t="s">
        <v>2701</v>
      </c>
      <c r="J126" s="15">
        <v>1</v>
      </c>
      <c r="K126" s="15">
        <v>1</v>
      </c>
      <c r="L126" s="15">
        <v>5</v>
      </c>
      <c r="M126" s="15">
        <v>3</v>
      </c>
      <c r="N126" s="15"/>
      <c r="O126" s="15"/>
      <c r="P126" s="15" t="s">
        <v>53</v>
      </c>
      <c r="Q126" s="16" t="s">
        <v>1396</v>
      </c>
      <c r="R126" s="16" t="s">
        <v>2702</v>
      </c>
      <c r="S126" s="16" t="s">
        <v>2541</v>
      </c>
    </row>
    <row r="127" spans="1:19" ht="15.75" customHeight="1" thickBot="1" x14ac:dyDescent="0.25">
      <c r="A127" s="36" t="str">
        <f t="shared" si="1"/>
        <v>CRU066-RF</v>
      </c>
      <c r="B127" s="16" t="s">
        <v>17</v>
      </c>
      <c r="C127" s="46" t="s">
        <v>4580</v>
      </c>
      <c r="D127" s="13" t="s">
        <v>2700</v>
      </c>
      <c r="E127" s="16" t="s">
        <v>57</v>
      </c>
      <c r="F127" s="20" t="s">
        <v>323</v>
      </c>
      <c r="G127" s="15" t="s">
        <v>58</v>
      </c>
      <c r="H127" s="15" t="s">
        <v>59</v>
      </c>
      <c r="I127" s="13" t="s">
        <v>2703</v>
      </c>
      <c r="J127" s="15">
        <v>1</v>
      </c>
      <c r="K127" s="15">
        <v>1</v>
      </c>
      <c r="L127" s="15">
        <v>5</v>
      </c>
      <c r="M127" s="15">
        <v>3</v>
      </c>
      <c r="N127" s="15"/>
      <c r="O127" s="15"/>
      <c r="P127" s="15" t="s">
        <v>53</v>
      </c>
      <c r="Q127" s="16" t="s">
        <v>1396</v>
      </c>
      <c r="R127" s="16" t="s">
        <v>2702</v>
      </c>
      <c r="S127" s="16" t="s">
        <v>2541</v>
      </c>
    </row>
    <row r="128" spans="1:19" ht="15.75" customHeight="1" thickBot="1" x14ac:dyDescent="0.25">
      <c r="A128" s="36" t="str">
        <f t="shared" si="1"/>
        <v>CRU067</v>
      </c>
      <c r="B128" s="16" t="s">
        <v>17</v>
      </c>
      <c r="C128" s="46" t="s">
        <v>4581</v>
      </c>
      <c r="D128" s="13" t="s">
        <v>2704</v>
      </c>
      <c r="E128" s="16" t="s">
        <v>29</v>
      </c>
      <c r="F128" s="20" t="s">
        <v>323</v>
      </c>
      <c r="G128" s="15" t="s">
        <v>58</v>
      </c>
      <c r="H128" s="15" t="s">
        <v>59</v>
      </c>
      <c r="I128" s="13" t="s">
        <v>2705</v>
      </c>
      <c r="J128" s="15">
        <v>1</v>
      </c>
      <c r="K128" s="15">
        <v>2</v>
      </c>
      <c r="L128" s="15">
        <v>4</v>
      </c>
      <c r="M128" s="15">
        <v>3</v>
      </c>
      <c r="N128" s="15"/>
      <c r="O128" s="15"/>
      <c r="P128" s="15" t="s">
        <v>53</v>
      </c>
      <c r="Q128" s="16" t="s">
        <v>1396</v>
      </c>
      <c r="R128" s="16" t="s">
        <v>2706</v>
      </c>
      <c r="S128" s="16" t="s">
        <v>2541</v>
      </c>
    </row>
    <row r="129" spans="1:19" ht="15.75" customHeight="1" thickBot="1" x14ac:dyDescent="0.25">
      <c r="A129" s="36" t="str">
        <f t="shared" si="1"/>
        <v>CRU067-RF</v>
      </c>
      <c r="B129" s="16" t="s">
        <v>17</v>
      </c>
      <c r="C129" s="46" t="s">
        <v>4581</v>
      </c>
      <c r="D129" s="13" t="s">
        <v>2704</v>
      </c>
      <c r="E129" s="16" t="s">
        <v>57</v>
      </c>
      <c r="F129" s="20" t="s">
        <v>323</v>
      </c>
      <c r="G129" s="15" t="s">
        <v>58</v>
      </c>
      <c r="H129" s="15" t="s">
        <v>59</v>
      </c>
      <c r="I129" s="13" t="s">
        <v>2707</v>
      </c>
      <c r="J129" s="15">
        <v>1</v>
      </c>
      <c r="K129" s="15">
        <v>2</v>
      </c>
      <c r="L129" s="15">
        <v>4</v>
      </c>
      <c r="M129" s="15">
        <v>3</v>
      </c>
      <c r="N129" s="15"/>
      <c r="O129" s="15"/>
      <c r="P129" s="15" t="s">
        <v>53</v>
      </c>
      <c r="Q129" s="16" t="s">
        <v>1396</v>
      </c>
      <c r="R129" s="16" t="s">
        <v>2706</v>
      </c>
      <c r="S129" s="16" t="s">
        <v>2541</v>
      </c>
    </row>
    <row r="130" spans="1:19" ht="15.75" customHeight="1" thickBot="1" x14ac:dyDescent="0.25">
      <c r="A130" s="36" t="str">
        <f t="shared" si="1"/>
        <v>CRU068</v>
      </c>
      <c r="B130" s="16" t="s">
        <v>17</v>
      </c>
      <c r="C130" s="46" t="s">
        <v>4582</v>
      </c>
      <c r="D130" s="13" t="s">
        <v>2708</v>
      </c>
      <c r="E130" s="16" t="s">
        <v>29</v>
      </c>
      <c r="F130" s="20" t="s">
        <v>323</v>
      </c>
      <c r="G130" s="15" t="s">
        <v>58</v>
      </c>
      <c r="H130" s="15" t="s">
        <v>59</v>
      </c>
      <c r="I130" s="13" t="s">
        <v>2709</v>
      </c>
      <c r="J130" s="15">
        <v>1</v>
      </c>
      <c r="K130" s="15">
        <v>3</v>
      </c>
      <c r="L130" s="15">
        <v>3</v>
      </c>
      <c r="M130" s="15">
        <v>3</v>
      </c>
      <c r="N130" s="15"/>
      <c r="O130" s="15"/>
      <c r="P130" s="15" t="s">
        <v>53</v>
      </c>
      <c r="Q130" s="16" t="s">
        <v>1396</v>
      </c>
      <c r="R130" s="16" t="s">
        <v>2710</v>
      </c>
      <c r="S130" s="16" t="s">
        <v>2541</v>
      </c>
    </row>
    <row r="131" spans="1:19" ht="15.75" customHeight="1" thickBot="1" x14ac:dyDescent="0.25">
      <c r="A131" s="36" t="str">
        <f t="shared" ref="A131:A194" si="2">LEFT(R131,6)&amp;IF(E131="Cold Foil","-CF",IF(E131="Rainbow Foil","-RF",IF(E131="Cold Foil - Golden","-GF",IF(E131="Extended Art Rainbow Foil", "-EA",""))))</f>
        <v>CRU068-RF</v>
      </c>
      <c r="B131" s="16" t="s">
        <v>17</v>
      </c>
      <c r="C131" s="46" t="s">
        <v>4582</v>
      </c>
      <c r="D131" s="13" t="s">
        <v>2708</v>
      </c>
      <c r="E131" s="16" t="s">
        <v>57</v>
      </c>
      <c r="F131" s="20" t="s">
        <v>323</v>
      </c>
      <c r="G131" s="15" t="s">
        <v>58</v>
      </c>
      <c r="H131" s="15" t="s">
        <v>59</v>
      </c>
      <c r="I131" s="13" t="s">
        <v>2711</v>
      </c>
      <c r="J131" s="15">
        <v>1</v>
      </c>
      <c r="K131" s="15">
        <v>3</v>
      </c>
      <c r="L131" s="15">
        <v>3</v>
      </c>
      <c r="M131" s="15">
        <v>3</v>
      </c>
      <c r="N131" s="15"/>
      <c r="O131" s="15"/>
      <c r="P131" s="15" t="s">
        <v>53</v>
      </c>
      <c r="Q131" s="16" t="s">
        <v>1396</v>
      </c>
      <c r="R131" s="16" t="s">
        <v>2710</v>
      </c>
      <c r="S131" s="16" t="s">
        <v>2541</v>
      </c>
    </row>
    <row r="132" spans="1:19" ht="15.75" customHeight="1" thickBot="1" x14ac:dyDescent="0.25">
      <c r="A132" s="36" t="str">
        <f t="shared" si="2"/>
        <v>CRU069</v>
      </c>
      <c r="B132" s="16" t="s">
        <v>17</v>
      </c>
      <c r="C132" s="46" t="s">
        <v>4583</v>
      </c>
      <c r="D132" s="13" t="s">
        <v>2712</v>
      </c>
      <c r="E132" s="16" t="s">
        <v>29</v>
      </c>
      <c r="F132" s="20" t="s">
        <v>323</v>
      </c>
      <c r="G132" s="15" t="s">
        <v>58</v>
      </c>
      <c r="H132" s="15" t="s">
        <v>59</v>
      </c>
      <c r="I132" s="76" t="s">
        <v>2713</v>
      </c>
      <c r="J132" s="15">
        <v>2</v>
      </c>
      <c r="K132" s="15">
        <v>1</v>
      </c>
      <c r="L132" s="15">
        <v>5</v>
      </c>
      <c r="M132" s="15">
        <v>3</v>
      </c>
      <c r="N132" s="15"/>
      <c r="O132" s="15"/>
      <c r="P132" s="15" t="s">
        <v>53</v>
      </c>
      <c r="Q132" s="16" t="s">
        <v>1396</v>
      </c>
      <c r="R132" s="16" t="s">
        <v>2714</v>
      </c>
      <c r="S132" s="16" t="s">
        <v>2541</v>
      </c>
    </row>
    <row r="133" spans="1:19" ht="15.75" customHeight="1" thickBot="1" x14ac:dyDescent="0.25">
      <c r="A133" s="36" t="str">
        <f t="shared" si="2"/>
        <v>CRU069-RF</v>
      </c>
      <c r="B133" s="16" t="s">
        <v>17</v>
      </c>
      <c r="C133" s="46" t="s">
        <v>4583</v>
      </c>
      <c r="D133" s="13" t="s">
        <v>2712</v>
      </c>
      <c r="E133" s="16" t="s">
        <v>57</v>
      </c>
      <c r="F133" s="20" t="s">
        <v>323</v>
      </c>
      <c r="G133" s="15" t="s">
        <v>58</v>
      </c>
      <c r="H133" s="15" t="s">
        <v>59</v>
      </c>
      <c r="I133" s="76" t="s">
        <v>2713</v>
      </c>
      <c r="J133" s="15">
        <v>2</v>
      </c>
      <c r="K133" s="15">
        <v>1</v>
      </c>
      <c r="L133" s="15">
        <v>5</v>
      </c>
      <c r="M133" s="15">
        <v>3</v>
      </c>
      <c r="N133" s="15"/>
      <c r="O133" s="15"/>
      <c r="P133" s="15" t="s">
        <v>53</v>
      </c>
      <c r="Q133" s="16" t="s">
        <v>1396</v>
      </c>
      <c r="R133" s="16" t="s">
        <v>2714</v>
      </c>
      <c r="S133" s="16" t="s">
        <v>2541</v>
      </c>
    </row>
    <row r="134" spans="1:19" ht="15.75" customHeight="1" thickBot="1" x14ac:dyDescent="0.25">
      <c r="A134" s="36" t="str">
        <f t="shared" si="2"/>
        <v>CRU070</v>
      </c>
      <c r="B134" s="16" t="s">
        <v>17</v>
      </c>
      <c r="C134" s="46" t="s">
        <v>4584</v>
      </c>
      <c r="D134" s="13" t="s">
        <v>2715</v>
      </c>
      <c r="E134" s="16" t="s">
        <v>29</v>
      </c>
      <c r="F134" s="20" t="s">
        <v>323</v>
      </c>
      <c r="G134" s="15" t="s">
        <v>58</v>
      </c>
      <c r="H134" s="15" t="s">
        <v>59</v>
      </c>
      <c r="I134" s="76" t="s">
        <v>2713</v>
      </c>
      <c r="J134" s="15">
        <v>2</v>
      </c>
      <c r="K134" s="15">
        <v>2</v>
      </c>
      <c r="L134" s="15">
        <v>4</v>
      </c>
      <c r="M134" s="15">
        <v>3</v>
      </c>
      <c r="N134" s="15"/>
      <c r="O134" s="15"/>
      <c r="P134" s="15" t="s">
        <v>53</v>
      </c>
      <c r="Q134" s="16" t="s">
        <v>1396</v>
      </c>
      <c r="R134" s="16" t="s">
        <v>2716</v>
      </c>
      <c r="S134" s="16" t="s">
        <v>2541</v>
      </c>
    </row>
    <row r="135" spans="1:19" ht="15.75" customHeight="1" thickBot="1" x14ac:dyDescent="0.25">
      <c r="A135" s="36" t="str">
        <f t="shared" si="2"/>
        <v>CRU070-RF</v>
      </c>
      <c r="B135" s="16" t="s">
        <v>17</v>
      </c>
      <c r="C135" s="46" t="s">
        <v>4584</v>
      </c>
      <c r="D135" s="13" t="s">
        <v>2715</v>
      </c>
      <c r="E135" s="16" t="s">
        <v>57</v>
      </c>
      <c r="F135" s="20" t="s">
        <v>323</v>
      </c>
      <c r="G135" s="15" t="s">
        <v>58</v>
      </c>
      <c r="H135" s="15" t="s">
        <v>59</v>
      </c>
      <c r="I135" s="76" t="s">
        <v>2713</v>
      </c>
      <c r="J135" s="15">
        <v>2</v>
      </c>
      <c r="K135" s="15">
        <v>2</v>
      </c>
      <c r="L135" s="15">
        <v>4</v>
      </c>
      <c r="M135" s="15">
        <v>3</v>
      </c>
      <c r="N135" s="15"/>
      <c r="O135" s="15"/>
      <c r="P135" s="15" t="s">
        <v>53</v>
      </c>
      <c r="Q135" s="16" t="s">
        <v>1396</v>
      </c>
      <c r="R135" s="16" t="s">
        <v>2716</v>
      </c>
      <c r="S135" s="16" t="s">
        <v>2541</v>
      </c>
    </row>
    <row r="136" spans="1:19" ht="15.75" customHeight="1" thickBot="1" x14ac:dyDescent="0.25">
      <c r="A136" s="36" t="str">
        <f t="shared" si="2"/>
        <v>CRU071</v>
      </c>
      <c r="B136" s="16" t="s">
        <v>17</v>
      </c>
      <c r="C136" s="46" t="s">
        <v>4585</v>
      </c>
      <c r="D136" s="13" t="s">
        <v>2717</v>
      </c>
      <c r="E136" s="16" t="s">
        <v>29</v>
      </c>
      <c r="F136" s="20" t="s">
        <v>323</v>
      </c>
      <c r="G136" s="15" t="s">
        <v>58</v>
      </c>
      <c r="H136" s="15" t="s">
        <v>59</v>
      </c>
      <c r="I136" s="76" t="s">
        <v>2713</v>
      </c>
      <c r="J136" s="15">
        <v>2</v>
      </c>
      <c r="K136" s="15">
        <v>3</v>
      </c>
      <c r="L136" s="15">
        <v>3</v>
      </c>
      <c r="M136" s="15">
        <v>3</v>
      </c>
      <c r="N136" s="15"/>
      <c r="O136" s="15"/>
      <c r="P136" s="15" t="s">
        <v>53</v>
      </c>
      <c r="Q136" s="16" t="s">
        <v>1396</v>
      </c>
      <c r="R136" s="16" t="s">
        <v>2718</v>
      </c>
      <c r="S136" s="16" t="s">
        <v>2541</v>
      </c>
    </row>
    <row r="137" spans="1:19" ht="15.75" customHeight="1" thickBot="1" x14ac:dyDescent="0.25">
      <c r="A137" s="36" t="str">
        <f t="shared" si="2"/>
        <v>CRU071-RF</v>
      </c>
      <c r="B137" s="16" t="s">
        <v>17</v>
      </c>
      <c r="C137" s="46" t="s">
        <v>4585</v>
      </c>
      <c r="D137" s="13" t="s">
        <v>2717</v>
      </c>
      <c r="E137" s="16" t="s">
        <v>57</v>
      </c>
      <c r="F137" s="20" t="s">
        <v>323</v>
      </c>
      <c r="G137" s="15" t="s">
        <v>58</v>
      </c>
      <c r="H137" s="15" t="s">
        <v>59</v>
      </c>
      <c r="I137" s="76" t="s">
        <v>2713</v>
      </c>
      <c r="J137" s="15">
        <v>2</v>
      </c>
      <c r="K137" s="15">
        <v>3</v>
      </c>
      <c r="L137" s="15">
        <v>3</v>
      </c>
      <c r="M137" s="15">
        <v>3</v>
      </c>
      <c r="N137" s="15"/>
      <c r="O137" s="15"/>
      <c r="P137" s="15" t="s">
        <v>53</v>
      </c>
      <c r="Q137" s="16" t="s">
        <v>1396</v>
      </c>
      <c r="R137" s="16" t="s">
        <v>2718</v>
      </c>
      <c r="S137" s="16" t="s">
        <v>2541</v>
      </c>
    </row>
    <row r="138" spans="1:19" ht="15.75" customHeight="1" thickBot="1" x14ac:dyDescent="0.25">
      <c r="A138" s="36" t="str">
        <f t="shared" si="2"/>
        <v>CRU072</v>
      </c>
      <c r="B138" s="16" t="s">
        <v>17</v>
      </c>
      <c r="C138" s="46" t="s">
        <v>4586</v>
      </c>
      <c r="D138" s="13" t="s">
        <v>2719</v>
      </c>
      <c r="E138" s="16" t="s">
        <v>29</v>
      </c>
      <c r="F138" s="20" t="s">
        <v>323</v>
      </c>
      <c r="G138" s="15" t="s">
        <v>58</v>
      </c>
      <c r="H138" s="15" t="s">
        <v>59</v>
      </c>
      <c r="I138" s="13" t="s">
        <v>2720</v>
      </c>
      <c r="J138" s="15">
        <v>1</v>
      </c>
      <c r="K138" s="15">
        <v>2</v>
      </c>
      <c r="L138" s="15">
        <v>3</v>
      </c>
      <c r="M138" s="15">
        <v>2</v>
      </c>
      <c r="N138" s="15"/>
      <c r="O138" s="15"/>
      <c r="P138" s="15" t="s">
        <v>53</v>
      </c>
      <c r="Q138" s="16" t="s">
        <v>1396</v>
      </c>
      <c r="R138" s="16" t="s">
        <v>2721</v>
      </c>
      <c r="S138" s="16"/>
    </row>
    <row r="139" spans="1:19" ht="15.75" customHeight="1" thickBot="1" x14ac:dyDescent="0.25">
      <c r="A139" s="36" t="str">
        <f t="shared" si="2"/>
        <v>CRU072-RF</v>
      </c>
      <c r="B139" s="16" t="s">
        <v>17</v>
      </c>
      <c r="C139" s="46" t="s">
        <v>4586</v>
      </c>
      <c r="D139" s="13" t="s">
        <v>2719</v>
      </c>
      <c r="E139" s="16" t="s">
        <v>57</v>
      </c>
      <c r="F139" s="20" t="s">
        <v>323</v>
      </c>
      <c r="G139" s="15" t="s">
        <v>58</v>
      </c>
      <c r="H139" s="15" t="s">
        <v>59</v>
      </c>
      <c r="I139" s="13" t="s">
        <v>2722</v>
      </c>
      <c r="J139" s="15">
        <v>1</v>
      </c>
      <c r="K139" s="15">
        <v>2</v>
      </c>
      <c r="L139" s="15">
        <v>3</v>
      </c>
      <c r="M139" s="15">
        <v>2</v>
      </c>
      <c r="N139" s="15"/>
      <c r="O139" s="15"/>
      <c r="P139" s="15" t="s">
        <v>53</v>
      </c>
      <c r="Q139" s="16" t="s">
        <v>1396</v>
      </c>
      <c r="R139" s="16" t="s">
        <v>2721</v>
      </c>
      <c r="S139" s="16" t="s">
        <v>2541</v>
      </c>
    </row>
    <row r="140" spans="1:19" ht="15.75" customHeight="1" thickBot="1" x14ac:dyDescent="0.25">
      <c r="A140" s="36" t="str">
        <f t="shared" si="2"/>
        <v>CRU073</v>
      </c>
      <c r="B140" s="16" t="s">
        <v>17</v>
      </c>
      <c r="C140" s="46" t="s">
        <v>4587</v>
      </c>
      <c r="D140" s="13" t="s">
        <v>2723</v>
      </c>
      <c r="E140" s="16" t="s">
        <v>29</v>
      </c>
      <c r="F140" s="20" t="s">
        <v>323</v>
      </c>
      <c r="G140" s="15" t="s">
        <v>58</v>
      </c>
      <c r="H140" s="15" t="s">
        <v>59</v>
      </c>
      <c r="I140" s="76" t="s">
        <v>2724</v>
      </c>
      <c r="J140" s="15">
        <v>0</v>
      </c>
      <c r="K140" s="15">
        <v>2</v>
      </c>
      <c r="L140" s="15">
        <v>2</v>
      </c>
      <c r="M140" s="15">
        <v>3</v>
      </c>
      <c r="N140" s="15"/>
      <c r="O140" s="15"/>
      <c r="P140" s="15" t="s">
        <v>53</v>
      </c>
      <c r="Q140" s="16" t="s">
        <v>1396</v>
      </c>
      <c r="R140" s="16" t="s">
        <v>2725</v>
      </c>
      <c r="S140" s="16"/>
    </row>
    <row r="141" spans="1:19" ht="15.75" customHeight="1" thickBot="1" x14ac:dyDescent="0.25">
      <c r="A141" s="36" t="str">
        <f t="shared" si="2"/>
        <v>CRU073-RF</v>
      </c>
      <c r="B141" s="16" t="s">
        <v>17</v>
      </c>
      <c r="C141" s="46" t="s">
        <v>4587</v>
      </c>
      <c r="D141" s="13" t="s">
        <v>2723</v>
      </c>
      <c r="E141" s="16" t="s">
        <v>57</v>
      </c>
      <c r="F141" s="20" t="s">
        <v>323</v>
      </c>
      <c r="G141" s="15" t="s">
        <v>58</v>
      </c>
      <c r="H141" s="15" t="s">
        <v>59</v>
      </c>
      <c r="I141" s="76" t="s">
        <v>2724</v>
      </c>
      <c r="J141" s="15">
        <v>0</v>
      </c>
      <c r="K141" s="15">
        <v>2</v>
      </c>
      <c r="L141" s="15">
        <v>2</v>
      </c>
      <c r="M141" s="15">
        <v>3</v>
      </c>
      <c r="N141" s="15"/>
      <c r="O141" s="15"/>
      <c r="P141" s="15" t="s">
        <v>53</v>
      </c>
      <c r="Q141" s="16" t="s">
        <v>1396</v>
      </c>
      <c r="R141" s="16" t="s">
        <v>2725</v>
      </c>
      <c r="S141" s="16" t="s">
        <v>2541</v>
      </c>
    </row>
    <row r="142" spans="1:19" ht="15.75" customHeight="1" thickBot="1" x14ac:dyDescent="0.25">
      <c r="A142" s="36" t="str">
        <f t="shared" si="2"/>
        <v>CRU074</v>
      </c>
      <c r="B142" s="16" t="s">
        <v>17</v>
      </c>
      <c r="C142" s="43" t="s">
        <v>4588</v>
      </c>
      <c r="D142" s="13" t="s">
        <v>2726</v>
      </c>
      <c r="E142" s="16" t="s">
        <v>29</v>
      </c>
      <c r="F142" s="20" t="s">
        <v>323</v>
      </c>
      <c r="G142" s="15" t="s">
        <v>58</v>
      </c>
      <c r="H142" s="15" t="s">
        <v>59</v>
      </c>
      <c r="I142" s="24" t="s">
        <v>4895</v>
      </c>
      <c r="J142" s="15">
        <v>1</v>
      </c>
      <c r="K142" s="15">
        <v>2</v>
      </c>
      <c r="L142" s="15">
        <v>2</v>
      </c>
      <c r="M142" s="15">
        <v>2</v>
      </c>
      <c r="N142" s="15"/>
      <c r="O142" s="15"/>
      <c r="P142" s="15" t="s">
        <v>53</v>
      </c>
      <c r="Q142" s="16" t="s">
        <v>1396</v>
      </c>
      <c r="R142" s="16" t="s">
        <v>2727</v>
      </c>
      <c r="S142" s="16" t="s">
        <v>2541</v>
      </c>
    </row>
    <row r="143" spans="1:19" ht="15.75" customHeight="1" thickBot="1" x14ac:dyDescent="0.25">
      <c r="A143" s="36" t="str">
        <f t="shared" si="2"/>
        <v>CRU074-RF</v>
      </c>
      <c r="B143" s="16" t="s">
        <v>17</v>
      </c>
      <c r="C143" s="45" t="s">
        <v>4718</v>
      </c>
      <c r="D143" s="13" t="s">
        <v>2726</v>
      </c>
      <c r="E143" s="16" t="s">
        <v>57</v>
      </c>
      <c r="F143" s="20" t="s">
        <v>323</v>
      </c>
      <c r="G143" s="15" t="s">
        <v>58</v>
      </c>
      <c r="H143" s="15" t="s">
        <v>59</v>
      </c>
      <c r="I143" s="24" t="s">
        <v>4894</v>
      </c>
      <c r="J143" s="15">
        <v>1</v>
      </c>
      <c r="K143" s="15">
        <v>2</v>
      </c>
      <c r="L143" s="15">
        <v>2</v>
      </c>
      <c r="M143" s="15">
        <v>2</v>
      </c>
      <c r="N143" s="15"/>
      <c r="O143" s="15"/>
      <c r="P143" s="15" t="s">
        <v>53</v>
      </c>
      <c r="Q143" s="16" t="s">
        <v>1396</v>
      </c>
      <c r="R143" s="16" t="s">
        <v>2727</v>
      </c>
      <c r="S143" s="16" t="s">
        <v>2541</v>
      </c>
    </row>
    <row r="144" spans="1:19" ht="15.75" customHeight="1" thickBot="1" x14ac:dyDescent="0.25">
      <c r="A144" s="36" t="str">
        <f t="shared" si="2"/>
        <v>CRU075</v>
      </c>
      <c r="B144" s="16" t="s">
        <v>17</v>
      </c>
      <c r="C144" s="46" t="s">
        <v>4589</v>
      </c>
      <c r="D144" s="13" t="s">
        <v>2728</v>
      </c>
      <c r="E144" s="16" t="s">
        <v>29</v>
      </c>
      <c r="F144" s="20" t="s">
        <v>323</v>
      </c>
      <c r="G144" s="15" t="s">
        <v>33</v>
      </c>
      <c r="H144" s="15" t="s">
        <v>208</v>
      </c>
      <c r="I144" s="13" t="s">
        <v>2729</v>
      </c>
      <c r="J144" s="15"/>
      <c r="K144" s="15"/>
      <c r="L144" s="15"/>
      <c r="M144" s="15"/>
      <c r="N144" s="15"/>
      <c r="O144" s="15"/>
      <c r="P144" s="15" t="s">
        <v>83</v>
      </c>
      <c r="Q144" s="16" t="s">
        <v>1396</v>
      </c>
      <c r="R144" s="16" t="s">
        <v>2730</v>
      </c>
      <c r="S144" s="16" t="s">
        <v>2541</v>
      </c>
    </row>
    <row r="145" spans="1:19" ht="15.75" customHeight="1" thickBot="1" x14ac:dyDescent="0.25">
      <c r="A145" s="36" t="str">
        <f t="shared" si="2"/>
        <v>CRU075-RF</v>
      </c>
      <c r="B145" s="16" t="s">
        <v>17</v>
      </c>
      <c r="C145" s="46" t="s">
        <v>4589</v>
      </c>
      <c r="D145" s="13" t="s">
        <v>2728</v>
      </c>
      <c r="E145" s="16" t="s">
        <v>57</v>
      </c>
      <c r="F145" s="20" t="s">
        <v>323</v>
      </c>
      <c r="G145" s="15" t="s">
        <v>33</v>
      </c>
      <c r="H145" s="15" t="s">
        <v>208</v>
      </c>
      <c r="I145" s="13" t="s">
        <v>2729</v>
      </c>
      <c r="J145" s="15"/>
      <c r="K145" s="15"/>
      <c r="L145" s="15"/>
      <c r="M145" s="15"/>
      <c r="N145" s="15"/>
      <c r="O145" s="15"/>
      <c r="P145" s="15" t="s">
        <v>83</v>
      </c>
      <c r="Q145" s="16" t="s">
        <v>1396</v>
      </c>
      <c r="R145" s="16" t="s">
        <v>2730</v>
      </c>
      <c r="S145" s="16" t="s">
        <v>2541</v>
      </c>
    </row>
    <row r="146" spans="1:19" ht="15.75" customHeight="1" thickBot="1" x14ac:dyDescent="0.25">
      <c r="A146" s="36" t="str">
        <f t="shared" si="2"/>
        <v>CRU076</v>
      </c>
      <c r="B146" s="16" t="s">
        <v>17</v>
      </c>
      <c r="C146" s="46" t="s">
        <v>4590</v>
      </c>
      <c r="D146" s="13" t="s">
        <v>451</v>
      </c>
      <c r="E146" s="16" t="s">
        <v>29</v>
      </c>
      <c r="F146" s="20" t="s">
        <v>452</v>
      </c>
      <c r="G146" s="15" t="s">
        <v>31</v>
      </c>
      <c r="H146" s="15"/>
      <c r="I146" s="23" t="s">
        <v>4896</v>
      </c>
      <c r="J146" s="15"/>
      <c r="K146" s="15"/>
      <c r="L146" s="15"/>
      <c r="M146" s="15"/>
      <c r="N146" s="15">
        <v>4</v>
      </c>
      <c r="O146" s="15">
        <v>40</v>
      </c>
      <c r="P146" s="15" t="s">
        <v>53</v>
      </c>
      <c r="Q146" s="16" t="s">
        <v>1396</v>
      </c>
      <c r="R146" s="16" t="s">
        <v>2731</v>
      </c>
      <c r="S146" s="16" t="s">
        <v>2541</v>
      </c>
    </row>
    <row r="147" spans="1:19" ht="15.75" customHeight="1" thickBot="1" x14ac:dyDescent="0.25">
      <c r="A147" s="36" t="str">
        <f t="shared" si="2"/>
        <v>CRU077</v>
      </c>
      <c r="B147" s="16" t="s">
        <v>17</v>
      </c>
      <c r="C147" s="46" t="s">
        <v>4591</v>
      </c>
      <c r="D147" s="13" t="s">
        <v>2732</v>
      </c>
      <c r="E147" s="16" t="s">
        <v>29</v>
      </c>
      <c r="F147" s="20" t="s">
        <v>452</v>
      </c>
      <c r="G147" s="15" t="s">
        <v>31</v>
      </c>
      <c r="H147" s="15" t="s">
        <v>36</v>
      </c>
      <c r="I147" s="13" t="s">
        <v>2733</v>
      </c>
      <c r="J147" s="15"/>
      <c r="K147" s="15"/>
      <c r="L147" s="15"/>
      <c r="M147" s="15"/>
      <c r="N147" s="15">
        <v>4</v>
      </c>
      <c r="O147" s="15">
        <v>20</v>
      </c>
      <c r="P147" s="15" t="s">
        <v>83</v>
      </c>
      <c r="Q147" s="16" t="s">
        <v>1396</v>
      </c>
      <c r="R147" s="16" t="s">
        <v>2734</v>
      </c>
      <c r="S147" s="16" t="s">
        <v>2541</v>
      </c>
    </row>
    <row r="148" spans="1:19" ht="15.75" customHeight="1" thickBot="1" x14ac:dyDescent="0.25">
      <c r="A148" s="36" t="str">
        <f t="shared" si="2"/>
        <v>CRU077-RF</v>
      </c>
      <c r="B148" s="16" t="s">
        <v>17</v>
      </c>
      <c r="C148" s="45" t="s">
        <v>4719</v>
      </c>
      <c r="D148" s="13" t="s">
        <v>2732</v>
      </c>
      <c r="E148" s="16" t="s">
        <v>57</v>
      </c>
      <c r="F148" s="20" t="s">
        <v>452</v>
      </c>
      <c r="G148" s="15" t="s">
        <v>31</v>
      </c>
      <c r="H148" s="15" t="s">
        <v>36</v>
      </c>
      <c r="I148" s="13" t="s">
        <v>2735</v>
      </c>
      <c r="J148" s="15"/>
      <c r="K148" s="15"/>
      <c r="L148" s="15"/>
      <c r="M148" s="15"/>
      <c r="N148" s="15">
        <v>4</v>
      </c>
      <c r="O148" s="15">
        <v>20</v>
      </c>
      <c r="P148" s="15" t="s">
        <v>83</v>
      </c>
      <c r="Q148" s="16" t="s">
        <v>1396</v>
      </c>
      <c r="R148" s="16" t="s">
        <v>2734</v>
      </c>
      <c r="S148" s="16" t="s">
        <v>2541</v>
      </c>
    </row>
    <row r="149" spans="1:19" ht="15.75" customHeight="1" thickBot="1" x14ac:dyDescent="0.25">
      <c r="A149" s="36" t="str">
        <f t="shared" si="2"/>
        <v>CRU078</v>
      </c>
      <c r="B149" s="16" t="s">
        <v>17</v>
      </c>
      <c r="C149" s="46" t="s">
        <v>4592</v>
      </c>
      <c r="D149" s="13" t="s">
        <v>458</v>
      </c>
      <c r="E149" s="16" t="s">
        <v>29</v>
      </c>
      <c r="F149" s="20" t="s">
        <v>452</v>
      </c>
      <c r="G149" s="15" t="s">
        <v>40</v>
      </c>
      <c r="H149" s="15" t="s">
        <v>459</v>
      </c>
      <c r="I149" s="24" t="s">
        <v>4897</v>
      </c>
      <c r="J149" s="15"/>
      <c r="K149" s="15"/>
      <c r="L149" s="15">
        <v>3</v>
      </c>
      <c r="M149" s="15"/>
      <c r="N149" s="15"/>
      <c r="O149" s="15"/>
      <c r="P149" s="15" t="s">
        <v>53</v>
      </c>
      <c r="Q149" s="16" t="s">
        <v>1396</v>
      </c>
      <c r="R149" s="16" t="s">
        <v>2736</v>
      </c>
      <c r="S149" s="16" t="s">
        <v>2541</v>
      </c>
    </row>
    <row r="150" spans="1:19" ht="15.75" customHeight="1" thickBot="1" x14ac:dyDescent="0.25">
      <c r="A150" s="36" t="str">
        <f t="shared" si="2"/>
        <v>CRU079</v>
      </c>
      <c r="B150" s="16" t="s">
        <v>17</v>
      </c>
      <c r="C150" s="46" t="s">
        <v>4593</v>
      </c>
      <c r="D150" s="13" t="s">
        <v>2737</v>
      </c>
      <c r="E150" s="16" t="s">
        <v>29</v>
      </c>
      <c r="F150" s="20" t="s">
        <v>452</v>
      </c>
      <c r="G150" s="15" t="s">
        <v>2738</v>
      </c>
      <c r="H150" s="15" t="s">
        <v>2739</v>
      </c>
      <c r="I150" s="24" t="s">
        <v>4898</v>
      </c>
      <c r="J150" s="15"/>
      <c r="K150" s="15"/>
      <c r="L150" s="15">
        <v>2</v>
      </c>
      <c r="M150" s="15"/>
      <c r="N150" s="15"/>
      <c r="O150" s="15"/>
      <c r="P150" s="15" t="s">
        <v>83</v>
      </c>
      <c r="Q150" s="16" t="s">
        <v>1396</v>
      </c>
      <c r="R150" s="16" t="s">
        <v>2740</v>
      </c>
      <c r="S150" s="16" t="s">
        <v>2541</v>
      </c>
    </row>
    <row r="151" spans="1:19" ht="15.75" customHeight="1" thickBot="1" x14ac:dyDescent="0.25">
      <c r="A151" s="36" t="str">
        <f t="shared" si="2"/>
        <v>CRU079-CF</v>
      </c>
      <c r="B151" s="16" t="s">
        <v>17</v>
      </c>
      <c r="C151" s="46" t="s">
        <v>4593</v>
      </c>
      <c r="D151" s="13" t="s">
        <v>2737</v>
      </c>
      <c r="E151" s="16" t="s">
        <v>19</v>
      </c>
      <c r="F151" s="20" t="s">
        <v>452</v>
      </c>
      <c r="G151" s="15" t="s">
        <v>2738</v>
      </c>
      <c r="H151" s="15" t="s">
        <v>2739</v>
      </c>
      <c r="I151" s="24" t="s">
        <v>4898</v>
      </c>
      <c r="J151" s="15"/>
      <c r="K151" s="15"/>
      <c r="L151" s="15">
        <v>2</v>
      </c>
      <c r="M151" s="15"/>
      <c r="N151" s="15"/>
      <c r="O151" s="15"/>
      <c r="P151" s="15" t="s">
        <v>83</v>
      </c>
      <c r="Q151" s="16" t="s">
        <v>1396</v>
      </c>
      <c r="R151" s="16" t="s">
        <v>2740</v>
      </c>
      <c r="S151" s="16" t="s">
        <v>2541</v>
      </c>
    </row>
    <row r="152" spans="1:19" ht="15.75" customHeight="1" thickBot="1" x14ac:dyDescent="0.25">
      <c r="A152" s="36" t="str">
        <f t="shared" si="2"/>
        <v>CRU080</v>
      </c>
      <c r="B152" s="16" t="s">
        <v>17</v>
      </c>
      <c r="C152" s="46" t="s">
        <v>4594</v>
      </c>
      <c r="D152" s="13" t="s">
        <v>2737</v>
      </c>
      <c r="E152" s="16" t="s">
        <v>29</v>
      </c>
      <c r="F152" s="20" t="s">
        <v>452</v>
      </c>
      <c r="G152" s="15" t="s">
        <v>2738</v>
      </c>
      <c r="H152" s="15" t="s">
        <v>2739</v>
      </c>
      <c r="I152" s="24" t="s">
        <v>4898</v>
      </c>
      <c r="J152" s="15"/>
      <c r="K152" s="15"/>
      <c r="L152" s="15">
        <v>2</v>
      </c>
      <c r="M152" s="15"/>
      <c r="N152" s="15"/>
      <c r="O152" s="15"/>
      <c r="P152" s="15" t="s">
        <v>83</v>
      </c>
      <c r="Q152" s="16" t="s">
        <v>1396</v>
      </c>
      <c r="R152" s="16" t="s">
        <v>2741</v>
      </c>
      <c r="S152" s="16" t="s">
        <v>2541</v>
      </c>
    </row>
    <row r="153" spans="1:19" ht="15.75" customHeight="1" thickBot="1" x14ac:dyDescent="0.25">
      <c r="A153" s="36" t="str">
        <f t="shared" si="2"/>
        <v>CRU080-CF</v>
      </c>
      <c r="B153" s="16" t="s">
        <v>17</v>
      </c>
      <c r="C153" s="46" t="s">
        <v>4594</v>
      </c>
      <c r="D153" s="13" t="s">
        <v>2737</v>
      </c>
      <c r="E153" s="16" t="s">
        <v>19</v>
      </c>
      <c r="F153" s="20" t="s">
        <v>452</v>
      </c>
      <c r="G153" s="15" t="s">
        <v>2738</v>
      </c>
      <c r="H153" s="15" t="s">
        <v>2739</v>
      </c>
      <c r="I153" s="24" t="s">
        <v>4898</v>
      </c>
      <c r="J153" s="15"/>
      <c r="K153" s="15"/>
      <c r="L153" s="15">
        <v>2</v>
      </c>
      <c r="M153" s="15"/>
      <c r="N153" s="15"/>
      <c r="O153" s="15"/>
      <c r="P153" s="15" t="s">
        <v>83</v>
      </c>
      <c r="Q153" s="16" t="s">
        <v>1396</v>
      </c>
      <c r="R153" s="16" t="s">
        <v>2741</v>
      </c>
      <c r="S153" s="16" t="s">
        <v>2541</v>
      </c>
    </row>
    <row r="154" spans="1:19" ht="15.75" customHeight="1" thickBot="1" x14ac:dyDescent="0.25">
      <c r="A154" s="36" t="str">
        <f t="shared" si="2"/>
        <v>CRU081</v>
      </c>
      <c r="B154" s="16" t="s">
        <v>17</v>
      </c>
      <c r="C154" s="46" t="s">
        <v>4595</v>
      </c>
      <c r="D154" s="13" t="s">
        <v>2742</v>
      </c>
      <c r="E154" s="16" t="s">
        <v>29</v>
      </c>
      <c r="F154" s="20" t="s">
        <v>452</v>
      </c>
      <c r="G154" s="15" t="s">
        <v>45</v>
      </c>
      <c r="H154" s="15" t="s">
        <v>51</v>
      </c>
      <c r="I154" s="24" t="s">
        <v>4899</v>
      </c>
      <c r="J154" s="15"/>
      <c r="K154" s="15"/>
      <c r="L154" s="15"/>
      <c r="M154" s="15">
        <v>2</v>
      </c>
      <c r="N154" s="15"/>
      <c r="O154" s="15"/>
      <c r="P154" s="15" t="s">
        <v>61</v>
      </c>
      <c r="Q154" s="16" t="s">
        <v>1396</v>
      </c>
      <c r="R154" s="16" t="s">
        <v>2743</v>
      </c>
      <c r="S154" s="16" t="s">
        <v>2541</v>
      </c>
    </row>
    <row r="155" spans="1:19" ht="15.75" customHeight="1" thickBot="1" x14ac:dyDescent="0.25">
      <c r="A155" s="36" t="str">
        <f t="shared" si="2"/>
        <v>CRU081-CF</v>
      </c>
      <c r="B155" s="16" t="s">
        <v>17</v>
      </c>
      <c r="C155" s="46" t="s">
        <v>4595</v>
      </c>
      <c r="D155" s="13" t="s">
        <v>2742</v>
      </c>
      <c r="E155" s="16" t="s">
        <v>19</v>
      </c>
      <c r="F155" s="20" t="s">
        <v>452</v>
      </c>
      <c r="G155" s="15" t="s">
        <v>45</v>
      </c>
      <c r="H155" s="15" t="s">
        <v>51</v>
      </c>
      <c r="I155" s="24" t="s">
        <v>4899</v>
      </c>
      <c r="J155" s="15"/>
      <c r="K155" s="15"/>
      <c r="L155" s="15"/>
      <c r="M155" s="15">
        <v>2</v>
      </c>
      <c r="N155" s="15"/>
      <c r="O155" s="15"/>
      <c r="P155" s="15" t="s">
        <v>61</v>
      </c>
      <c r="Q155" s="16" t="s">
        <v>1396</v>
      </c>
      <c r="R155" s="16" t="s">
        <v>2743</v>
      </c>
      <c r="S155" s="16" t="s">
        <v>2541</v>
      </c>
    </row>
    <row r="156" spans="1:19" ht="15.75" customHeight="1" thickBot="1" x14ac:dyDescent="0.25">
      <c r="A156" s="36" t="str">
        <f t="shared" si="2"/>
        <v>CRU082</v>
      </c>
      <c r="B156" s="16" t="s">
        <v>17</v>
      </c>
      <c r="C156" s="43" t="s">
        <v>4596</v>
      </c>
      <c r="D156" s="13" t="s">
        <v>2744</v>
      </c>
      <c r="E156" s="16" t="s">
        <v>29</v>
      </c>
      <c r="F156" s="20" t="s">
        <v>452</v>
      </c>
      <c r="G156" s="15" t="s">
        <v>345</v>
      </c>
      <c r="H156" s="15"/>
      <c r="I156" s="13" t="s">
        <v>2745</v>
      </c>
      <c r="J156" s="15">
        <v>0</v>
      </c>
      <c r="K156" s="15">
        <v>2</v>
      </c>
      <c r="L156" s="15"/>
      <c r="M156" s="15">
        <v>3</v>
      </c>
      <c r="N156" s="15"/>
      <c r="O156" s="15"/>
      <c r="P156" s="15" t="s">
        <v>61</v>
      </c>
      <c r="Q156" s="16" t="s">
        <v>1396</v>
      </c>
      <c r="R156" s="16" t="s">
        <v>2746</v>
      </c>
      <c r="S156" s="16" t="s">
        <v>2541</v>
      </c>
    </row>
    <row r="157" spans="1:19" ht="15.75" customHeight="1" x14ac:dyDescent="0.2">
      <c r="A157" s="36" t="str">
        <f t="shared" si="2"/>
        <v>CRU082-EA</v>
      </c>
      <c r="B157" s="16" t="s">
        <v>17</v>
      </c>
      <c r="C157" s="45" t="s">
        <v>4721</v>
      </c>
      <c r="D157" s="13" t="s">
        <v>2747</v>
      </c>
      <c r="E157" s="16" t="s">
        <v>2748</v>
      </c>
      <c r="F157" s="20" t="s">
        <v>452</v>
      </c>
      <c r="G157" s="15" t="s">
        <v>345</v>
      </c>
      <c r="H157" s="15"/>
      <c r="I157" s="13" t="s">
        <v>2749</v>
      </c>
      <c r="J157" s="15">
        <v>0</v>
      </c>
      <c r="K157" s="15">
        <v>2</v>
      </c>
      <c r="L157" s="15"/>
      <c r="M157" s="15">
        <v>3</v>
      </c>
      <c r="N157" s="15"/>
      <c r="O157" s="15"/>
      <c r="P157" s="15" t="s">
        <v>61</v>
      </c>
      <c r="Q157" s="16" t="s">
        <v>1396</v>
      </c>
      <c r="R157" s="16" t="s">
        <v>2746</v>
      </c>
      <c r="S157" s="16" t="s">
        <v>2541</v>
      </c>
    </row>
    <row r="158" spans="1:19" ht="15.75" customHeight="1" thickBot="1" x14ac:dyDescent="0.25">
      <c r="A158" s="36" t="str">
        <f t="shared" si="2"/>
        <v>CRU082-RF</v>
      </c>
      <c r="B158" s="16" t="s">
        <v>17</v>
      </c>
      <c r="C158" s="45" t="s">
        <v>4720</v>
      </c>
      <c r="D158" s="13" t="s">
        <v>2744</v>
      </c>
      <c r="E158" s="16" t="s">
        <v>57</v>
      </c>
      <c r="F158" s="20" t="s">
        <v>452</v>
      </c>
      <c r="G158" s="15" t="s">
        <v>345</v>
      </c>
      <c r="H158" s="15"/>
      <c r="I158" s="13" t="s">
        <v>2749</v>
      </c>
      <c r="J158" s="15">
        <v>0</v>
      </c>
      <c r="K158" s="15">
        <v>2</v>
      </c>
      <c r="L158" s="15"/>
      <c r="M158" s="15">
        <v>3</v>
      </c>
      <c r="N158" s="15"/>
      <c r="O158" s="15"/>
      <c r="P158" s="15" t="s">
        <v>61</v>
      </c>
      <c r="Q158" s="16" t="s">
        <v>1396</v>
      </c>
      <c r="R158" s="16" t="s">
        <v>2746</v>
      </c>
      <c r="S158" s="16" t="s">
        <v>2541</v>
      </c>
    </row>
    <row r="159" spans="1:19" ht="15.75" customHeight="1" thickBot="1" x14ac:dyDescent="0.25">
      <c r="A159" s="36" t="str">
        <f t="shared" si="2"/>
        <v>CRU083</v>
      </c>
      <c r="B159" s="16" t="s">
        <v>17</v>
      </c>
      <c r="C159" s="46" t="s">
        <v>4597</v>
      </c>
      <c r="D159" s="13" t="s">
        <v>2750</v>
      </c>
      <c r="E159" s="16" t="s">
        <v>29</v>
      </c>
      <c r="F159" s="20" t="s">
        <v>452</v>
      </c>
      <c r="G159" s="15" t="s">
        <v>345</v>
      </c>
      <c r="H159" s="15"/>
      <c r="I159" s="13" t="s">
        <v>2751</v>
      </c>
      <c r="J159" s="15">
        <v>2</v>
      </c>
      <c r="K159" s="15">
        <v>2</v>
      </c>
      <c r="L159" s="15"/>
      <c r="M159" s="15">
        <v>3</v>
      </c>
      <c r="N159" s="15"/>
      <c r="O159" s="15"/>
      <c r="P159" s="15" t="s">
        <v>61</v>
      </c>
      <c r="Q159" s="16" t="s">
        <v>1396</v>
      </c>
      <c r="R159" s="16" t="s">
        <v>2752</v>
      </c>
      <c r="S159" s="16" t="s">
        <v>2541</v>
      </c>
    </row>
    <row r="160" spans="1:19" ht="15.75" customHeight="1" thickBot="1" x14ac:dyDescent="0.25">
      <c r="A160" s="36" t="str">
        <f t="shared" si="2"/>
        <v>CRU083-RF</v>
      </c>
      <c r="B160" s="16" t="s">
        <v>17</v>
      </c>
      <c r="C160" s="46" t="s">
        <v>4597</v>
      </c>
      <c r="D160" s="13" t="s">
        <v>2750</v>
      </c>
      <c r="E160" s="16" t="s">
        <v>57</v>
      </c>
      <c r="F160" s="20" t="s">
        <v>452</v>
      </c>
      <c r="G160" s="15" t="s">
        <v>345</v>
      </c>
      <c r="H160" s="15"/>
      <c r="I160" s="13" t="s">
        <v>2753</v>
      </c>
      <c r="J160" s="15">
        <v>2</v>
      </c>
      <c r="K160" s="15">
        <v>2</v>
      </c>
      <c r="L160" s="15"/>
      <c r="M160" s="15">
        <v>3</v>
      </c>
      <c r="N160" s="15"/>
      <c r="O160" s="15"/>
      <c r="P160" s="15" t="s">
        <v>61</v>
      </c>
      <c r="Q160" s="16" t="s">
        <v>1396</v>
      </c>
      <c r="R160" s="16" t="s">
        <v>2752</v>
      </c>
      <c r="S160" s="16" t="s">
        <v>2541</v>
      </c>
    </row>
    <row r="161" spans="1:19" ht="15.75" customHeight="1" thickBot="1" x14ac:dyDescent="0.25">
      <c r="A161" s="36" t="str">
        <f t="shared" si="2"/>
        <v>CRU084</v>
      </c>
      <c r="B161" s="16" t="s">
        <v>17</v>
      </c>
      <c r="C161" s="46" t="s">
        <v>4598</v>
      </c>
      <c r="D161" s="13" t="s">
        <v>2754</v>
      </c>
      <c r="E161" s="16" t="s">
        <v>29</v>
      </c>
      <c r="F161" s="20" t="s">
        <v>452</v>
      </c>
      <c r="G161" s="15" t="s">
        <v>58</v>
      </c>
      <c r="H161" s="15"/>
      <c r="I161" s="13" t="s">
        <v>2755</v>
      </c>
      <c r="J161" s="15">
        <v>1</v>
      </c>
      <c r="K161" s="15">
        <v>1</v>
      </c>
      <c r="L161" s="15"/>
      <c r="M161" s="15">
        <v>3</v>
      </c>
      <c r="N161" s="15"/>
      <c r="O161" s="15"/>
      <c r="P161" s="15" t="s">
        <v>61</v>
      </c>
      <c r="Q161" s="16" t="s">
        <v>1396</v>
      </c>
      <c r="R161" s="16" t="s">
        <v>2756</v>
      </c>
      <c r="S161" s="16"/>
    </row>
    <row r="162" spans="1:19" ht="15.75" customHeight="1" thickBot="1" x14ac:dyDescent="0.25">
      <c r="A162" s="36" t="str">
        <f t="shared" si="2"/>
        <v>CRU084-RF</v>
      </c>
      <c r="B162" s="16" t="s">
        <v>17</v>
      </c>
      <c r="C162" s="46" t="s">
        <v>4598</v>
      </c>
      <c r="D162" s="13" t="s">
        <v>2754</v>
      </c>
      <c r="E162" s="16" t="s">
        <v>57</v>
      </c>
      <c r="F162" s="20" t="s">
        <v>452</v>
      </c>
      <c r="G162" s="15" t="s">
        <v>58</v>
      </c>
      <c r="H162" s="15"/>
      <c r="I162" s="13" t="s">
        <v>2757</v>
      </c>
      <c r="J162" s="15">
        <v>1</v>
      </c>
      <c r="K162" s="15">
        <v>1</v>
      </c>
      <c r="L162" s="15"/>
      <c r="M162" s="15">
        <v>3</v>
      </c>
      <c r="N162" s="15"/>
      <c r="O162" s="15"/>
      <c r="P162" s="15" t="s">
        <v>61</v>
      </c>
      <c r="Q162" s="16" t="s">
        <v>1396</v>
      </c>
      <c r="R162" s="16" t="s">
        <v>2756</v>
      </c>
      <c r="S162" s="16" t="s">
        <v>2541</v>
      </c>
    </row>
    <row r="163" spans="1:19" ht="15.75" customHeight="1" thickBot="1" x14ac:dyDescent="0.25">
      <c r="A163" s="36" t="str">
        <f t="shared" si="2"/>
        <v>CRU085</v>
      </c>
      <c r="B163" s="16" t="s">
        <v>17</v>
      </c>
      <c r="C163" s="46" t="s">
        <v>4599</v>
      </c>
      <c r="D163" s="13" t="s">
        <v>2758</v>
      </c>
      <c r="E163" s="16" t="s">
        <v>29</v>
      </c>
      <c r="F163" s="20" t="s">
        <v>452</v>
      </c>
      <c r="G163" s="15" t="s">
        <v>58</v>
      </c>
      <c r="H163" s="15"/>
      <c r="I163" s="13" t="s">
        <v>2759</v>
      </c>
      <c r="J163" s="15">
        <v>1</v>
      </c>
      <c r="K163" s="15">
        <v>1</v>
      </c>
      <c r="L163" s="15"/>
      <c r="M163" s="15">
        <v>3</v>
      </c>
      <c r="N163" s="15"/>
      <c r="O163" s="15"/>
      <c r="P163" s="15" t="s">
        <v>83</v>
      </c>
      <c r="Q163" s="16" t="s">
        <v>1396</v>
      </c>
      <c r="R163" s="16" t="s">
        <v>2760</v>
      </c>
      <c r="S163" s="16"/>
    </row>
    <row r="164" spans="1:19" ht="15.75" customHeight="1" thickBot="1" x14ac:dyDescent="0.25">
      <c r="A164" s="36" t="str">
        <f t="shared" si="2"/>
        <v>CRU085-RF</v>
      </c>
      <c r="B164" s="16" t="s">
        <v>17</v>
      </c>
      <c r="C164" s="46" t="s">
        <v>4599</v>
      </c>
      <c r="D164" s="13" t="s">
        <v>2758</v>
      </c>
      <c r="E164" s="16" t="s">
        <v>57</v>
      </c>
      <c r="F164" s="20" t="s">
        <v>452</v>
      </c>
      <c r="G164" s="15" t="s">
        <v>58</v>
      </c>
      <c r="H164" s="15"/>
      <c r="I164" s="13" t="s">
        <v>2761</v>
      </c>
      <c r="J164" s="15">
        <v>1</v>
      </c>
      <c r="K164" s="15">
        <v>1</v>
      </c>
      <c r="L164" s="15"/>
      <c r="M164" s="15">
        <v>3</v>
      </c>
      <c r="N164" s="15"/>
      <c r="O164" s="15"/>
      <c r="P164" s="15" t="s">
        <v>83</v>
      </c>
      <c r="Q164" s="16" t="s">
        <v>1396</v>
      </c>
      <c r="R164" s="16" t="s">
        <v>2760</v>
      </c>
      <c r="S164" s="16" t="s">
        <v>2541</v>
      </c>
    </row>
    <row r="165" spans="1:19" ht="15.75" customHeight="1" thickBot="1" x14ac:dyDescent="0.25">
      <c r="A165" s="36" t="str">
        <f t="shared" si="2"/>
        <v>CRU086</v>
      </c>
      <c r="B165" s="16" t="s">
        <v>17</v>
      </c>
      <c r="C165" s="46" t="s">
        <v>4600</v>
      </c>
      <c r="D165" s="13" t="s">
        <v>2762</v>
      </c>
      <c r="E165" s="16" t="s">
        <v>29</v>
      </c>
      <c r="F165" s="20" t="s">
        <v>452</v>
      </c>
      <c r="G165" s="15" t="s">
        <v>58</v>
      </c>
      <c r="H165" s="15"/>
      <c r="I165" s="13" t="s">
        <v>2763</v>
      </c>
      <c r="J165" s="15">
        <v>1</v>
      </c>
      <c r="K165" s="15">
        <v>2</v>
      </c>
      <c r="L165" s="15"/>
      <c r="M165" s="15">
        <v>3</v>
      </c>
      <c r="N165" s="15"/>
      <c r="O165" s="15"/>
      <c r="P165" s="15" t="s">
        <v>83</v>
      </c>
      <c r="Q165" s="16" t="s">
        <v>1396</v>
      </c>
      <c r="R165" s="16" t="s">
        <v>2764</v>
      </c>
      <c r="S165" s="16"/>
    </row>
    <row r="166" spans="1:19" ht="15.75" customHeight="1" thickBot="1" x14ac:dyDescent="0.25">
      <c r="A166" s="36" t="str">
        <f t="shared" si="2"/>
        <v>CRU086-RF</v>
      </c>
      <c r="B166" s="16" t="s">
        <v>17</v>
      </c>
      <c r="C166" s="46" t="s">
        <v>4600</v>
      </c>
      <c r="D166" s="13" t="s">
        <v>2762</v>
      </c>
      <c r="E166" s="16" t="s">
        <v>57</v>
      </c>
      <c r="F166" s="20" t="s">
        <v>452</v>
      </c>
      <c r="G166" s="15" t="s">
        <v>58</v>
      </c>
      <c r="H166" s="15"/>
      <c r="I166" s="13" t="s">
        <v>2765</v>
      </c>
      <c r="J166" s="15">
        <v>1</v>
      </c>
      <c r="K166" s="15">
        <v>2</v>
      </c>
      <c r="L166" s="15"/>
      <c r="M166" s="15">
        <v>3</v>
      </c>
      <c r="N166" s="15"/>
      <c r="O166" s="15"/>
      <c r="P166" s="15" t="s">
        <v>83</v>
      </c>
      <c r="Q166" s="16" t="s">
        <v>1396</v>
      </c>
      <c r="R166" s="16" t="s">
        <v>2764</v>
      </c>
      <c r="S166" s="16" t="s">
        <v>2541</v>
      </c>
    </row>
    <row r="167" spans="1:19" ht="15.75" customHeight="1" thickBot="1" x14ac:dyDescent="0.25">
      <c r="A167" s="36" t="str">
        <f t="shared" si="2"/>
        <v>CRU087</v>
      </c>
      <c r="B167" s="16" t="s">
        <v>17</v>
      </c>
      <c r="C167" s="46" t="s">
        <v>4601</v>
      </c>
      <c r="D167" s="13" t="s">
        <v>2766</v>
      </c>
      <c r="E167" s="16" t="s">
        <v>29</v>
      </c>
      <c r="F167" s="20" t="s">
        <v>452</v>
      </c>
      <c r="G167" s="15" t="s">
        <v>58</v>
      </c>
      <c r="H167" s="15"/>
      <c r="I167" s="13" t="s">
        <v>2767</v>
      </c>
      <c r="J167" s="15">
        <v>1</v>
      </c>
      <c r="K167" s="15">
        <v>3</v>
      </c>
      <c r="L167" s="15"/>
      <c r="M167" s="15">
        <v>3</v>
      </c>
      <c r="N167" s="15"/>
      <c r="O167" s="15"/>
      <c r="P167" s="15" t="s">
        <v>83</v>
      </c>
      <c r="Q167" s="16" t="s">
        <v>1396</v>
      </c>
      <c r="R167" s="16" t="s">
        <v>2768</v>
      </c>
      <c r="S167" s="16"/>
    </row>
    <row r="168" spans="1:19" ht="15.75" customHeight="1" thickBot="1" x14ac:dyDescent="0.25">
      <c r="A168" s="36" t="str">
        <f t="shared" si="2"/>
        <v>CRU087-RF</v>
      </c>
      <c r="B168" s="16" t="s">
        <v>17</v>
      </c>
      <c r="C168" s="46" t="s">
        <v>4601</v>
      </c>
      <c r="D168" s="13" t="s">
        <v>2766</v>
      </c>
      <c r="E168" s="16" t="s">
        <v>57</v>
      </c>
      <c r="F168" s="20" t="s">
        <v>452</v>
      </c>
      <c r="G168" s="15" t="s">
        <v>58</v>
      </c>
      <c r="H168" s="15"/>
      <c r="I168" s="13" t="s">
        <v>2769</v>
      </c>
      <c r="J168" s="15">
        <v>1</v>
      </c>
      <c r="K168" s="15">
        <v>3</v>
      </c>
      <c r="L168" s="15"/>
      <c r="M168" s="15">
        <v>3</v>
      </c>
      <c r="N168" s="15"/>
      <c r="O168" s="15"/>
      <c r="P168" s="15" t="s">
        <v>83</v>
      </c>
      <c r="Q168" s="16" t="s">
        <v>1396</v>
      </c>
      <c r="R168" s="16" t="s">
        <v>2768</v>
      </c>
      <c r="S168" s="16" t="s">
        <v>2541</v>
      </c>
    </row>
    <row r="169" spans="1:19" ht="15.75" customHeight="1" thickBot="1" x14ac:dyDescent="0.25">
      <c r="A169" s="36" t="str">
        <f t="shared" si="2"/>
        <v>CRU088</v>
      </c>
      <c r="B169" s="16" t="s">
        <v>17</v>
      </c>
      <c r="C169" s="46" t="s">
        <v>4602</v>
      </c>
      <c r="D169" s="13" t="s">
        <v>2770</v>
      </c>
      <c r="E169" s="16" t="s">
        <v>29</v>
      </c>
      <c r="F169" s="20" t="s">
        <v>452</v>
      </c>
      <c r="G169" s="15" t="s">
        <v>345</v>
      </c>
      <c r="H169" s="15"/>
      <c r="I169" s="13" t="s">
        <v>2771</v>
      </c>
      <c r="J169" s="15">
        <v>1</v>
      </c>
      <c r="K169" s="15">
        <v>1</v>
      </c>
      <c r="L169" s="15"/>
      <c r="M169" s="15">
        <v>3</v>
      </c>
      <c r="N169" s="15"/>
      <c r="O169" s="15"/>
      <c r="P169" s="15" t="s">
        <v>53</v>
      </c>
      <c r="Q169" s="16" t="s">
        <v>1396</v>
      </c>
      <c r="R169" s="16" t="s">
        <v>2772</v>
      </c>
      <c r="S169" s="16" t="s">
        <v>2541</v>
      </c>
    </row>
    <row r="170" spans="1:19" ht="15.75" customHeight="1" thickBot="1" x14ac:dyDescent="0.25">
      <c r="A170" s="36" t="str">
        <f t="shared" si="2"/>
        <v>CRU088-RF</v>
      </c>
      <c r="B170" s="16" t="s">
        <v>17</v>
      </c>
      <c r="C170" s="46" t="s">
        <v>4602</v>
      </c>
      <c r="D170" s="13" t="s">
        <v>2770</v>
      </c>
      <c r="E170" s="16" t="s">
        <v>57</v>
      </c>
      <c r="F170" s="20" t="s">
        <v>452</v>
      </c>
      <c r="G170" s="15" t="s">
        <v>345</v>
      </c>
      <c r="H170" s="15"/>
      <c r="I170" s="13" t="s">
        <v>2773</v>
      </c>
      <c r="J170" s="15">
        <v>1</v>
      </c>
      <c r="K170" s="15">
        <v>1</v>
      </c>
      <c r="L170" s="15"/>
      <c r="M170" s="15">
        <v>3</v>
      </c>
      <c r="N170" s="15"/>
      <c r="O170" s="15"/>
      <c r="P170" s="15" t="s">
        <v>53</v>
      </c>
      <c r="Q170" s="16" t="s">
        <v>1396</v>
      </c>
      <c r="R170" s="16" t="s">
        <v>2772</v>
      </c>
      <c r="S170" s="16" t="s">
        <v>2541</v>
      </c>
    </row>
    <row r="171" spans="1:19" ht="15.75" customHeight="1" thickBot="1" x14ac:dyDescent="0.25">
      <c r="A171" s="36" t="str">
        <f t="shared" si="2"/>
        <v>CRU089</v>
      </c>
      <c r="B171" s="16" t="s">
        <v>17</v>
      </c>
      <c r="C171" s="46" t="s">
        <v>4603</v>
      </c>
      <c r="D171" s="13" t="s">
        <v>2774</v>
      </c>
      <c r="E171" s="16" t="s">
        <v>29</v>
      </c>
      <c r="F171" s="20" t="s">
        <v>452</v>
      </c>
      <c r="G171" s="15" t="s">
        <v>345</v>
      </c>
      <c r="H171" s="15"/>
      <c r="I171" s="13" t="s">
        <v>2775</v>
      </c>
      <c r="J171" s="15">
        <v>1</v>
      </c>
      <c r="K171" s="15">
        <v>2</v>
      </c>
      <c r="L171" s="15"/>
      <c r="M171" s="15">
        <v>3</v>
      </c>
      <c r="N171" s="15"/>
      <c r="O171" s="15"/>
      <c r="P171" s="15" t="s">
        <v>53</v>
      </c>
      <c r="Q171" s="16" t="s">
        <v>1396</v>
      </c>
      <c r="R171" s="16" t="s">
        <v>2776</v>
      </c>
      <c r="S171" s="16" t="s">
        <v>2541</v>
      </c>
    </row>
    <row r="172" spans="1:19" ht="15.75" customHeight="1" thickBot="1" x14ac:dyDescent="0.25">
      <c r="A172" s="36" t="str">
        <f t="shared" si="2"/>
        <v>CRU089-RF</v>
      </c>
      <c r="B172" s="16" t="s">
        <v>17</v>
      </c>
      <c r="C172" s="46" t="s">
        <v>4603</v>
      </c>
      <c r="D172" s="13" t="s">
        <v>2774</v>
      </c>
      <c r="E172" s="16" t="s">
        <v>57</v>
      </c>
      <c r="F172" s="20" t="s">
        <v>452</v>
      </c>
      <c r="G172" s="15" t="s">
        <v>345</v>
      </c>
      <c r="H172" s="15"/>
      <c r="I172" s="13" t="s">
        <v>2777</v>
      </c>
      <c r="J172" s="15">
        <v>1</v>
      </c>
      <c r="K172" s="15">
        <v>2</v>
      </c>
      <c r="L172" s="15"/>
      <c r="M172" s="15">
        <v>3</v>
      </c>
      <c r="N172" s="15"/>
      <c r="O172" s="15"/>
      <c r="P172" s="15" t="s">
        <v>53</v>
      </c>
      <c r="Q172" s="16" t="s">
        <v>1396</v>
      </c>
      <c r="R172" s="16" t="s">
        <v>2776</v>
      </c>
      <c r="S172" s="16" t="s">
        <v>2541</v>
      </c>
    </row>
    <row r="173" spans="1:19" ht="15.75" customHeight="1" thickBot="1" x14ac:dyDescent="0.25">
      <c r="A173" s="36" t="str">
        <f t="shared" si="2"/>
        <v>CRU090</v>
      </c>
      <c r="B173" s="16" t="s">
        <v>17</v>
      </c>
      <c r="C173" s="46" t="s">
        <v>4604</v>
      </c>
      <c r="D173" s="13" t="s">
        <v>2778</v>
      </c>
      <c r="E173" s="16" t="s">
        <v>29</v>
      </c>
      <c r="F173" s="20" t="s">
        <v>452</v>
      </c>
      <c r="G173" s="15" t="s">
        <v>345</v>
      </c>
      <c r="H173" s="15"/>
      <c r="I173" s="13" t="s">
        <v>2779</v>
      </c>
      <c r="J173" s="15">
        <v>1</v>
      </c>
      <c r="K173" s="15">
        <v>3</v>
      </c>
      <c r="L173" s="15"/>
      <c r="M173" s="15">
        <v>3</v>
      </c>
      <c r="N173" s="15"/>
      <c r="O173" s="15"/>
      <c r="P173" s="15" t="s">
        <v>53</v>
      </c>
      <c r="Q173" s="16" t="s">
        <v>1396</v>
      </c>
      <c r="R173" s="16" t="s">
        <v>2780</v>
      </c>
      <c r="S173" s="16" t="s">
        <v>2541</v>
      </c>
    </row>
    <row r="174" spans="1:19" ht="15.75" customHeight="1" thickBot="1" x14ac:dyDescent="0.25">
      <c r="A174" s="36" t="str">
        <f t="shared" si="2"/>
        <v>CRU090-RF</v>
      </c>
      <c r="B174" s="16" t="s">
        <v>17</v>
      </c>
      <c r="C174" s="46" t="s">
        <v>4604</v>
      </c>
      <c r="D174" s="13" t="s">
        <v>2778</v>
      </c>
      <c r="E174" s="16" t="s">
        <v>57</v>
      </c>
      <c r="F174" s="20" t="s">
        <v>452</v>
      </c>
      <c r="G174" s="15" t="s">
        <v>345</v>
      </c>
      <c r="H174" s="15"/>
      <c r="I174" s="13" t="s">
        <v>2781</v>
      </c>
      <c r="J174" s="15">
        <v>1</v>
      </c>
      <c r="K174" s="15">
        <v>3</v>
      </c>
      <c r="L174" s="15"/>
      <c r="M174" s="15">
        <v>3</v>
      </c>
      <c r="N174" s="15"/>
      <c r="O174" s="15"/>
      <c r="P174" s="15" t="s">
        <v>53</v>
      </c>
      <c r="Q174" s="16" t="s">
        <v>1396</v>
      </c>
      <c r="R174" s="16" t="s">
        <v>2780</v>
      </c>
      <c r="S174" s="16" t="s">
        <v>2541</v>
      </c>
    </row>
    <row r="175" spans="1:19" ht="15.75" customHeight="1" thickBot="1" x14ac:dyDescent="0.25">
      <c r="A175" s="36" t="str">
        <f t="shared" si="2"/>
        <v>CRU091</v>
      </c>
      <c r="B175" s="16" t="s">
        <v>17</v>
      </c>
      <c r="C175" s="46" t="s">
        <v>4605</v>
      </c>
      <c r="D175" s="13" t="s">
        <v>2782</v>
      </c>
      <c r="E175" s="16" t="s">
        <v>29</v>
      </c>
      <c r="F175" s="20" t="s">
        <v>452</v>
      </c>
      <c r="G175" s="15" t="s">
        <v>58</v>
      </c>
      <c r="H175" s="15"/>
      <c r="I175" s="13" t="s">
        <v>2783</v>
      </c>
      <c r="J175" s="15">
        <v>0</v>
      </c>
      <c r="K175" s="15">
        <v>1</v>
      </c>
      <c r="L175" s="15"/>
      <c r="M175" s="15">
        <v>3</v>
      </c>
      <c r="N175" s="15"/>
      <c r="O175" s="15"/>
      <c r="P175" s="15" t="s">
        <v>53</v>
      </c>
      <c r="Q175" s="16" t="s">
        <v>1396</v>
      </c>
      <c r="R175" s="16" t="s">
        <v>2784</v>
      </c>
      <c r="S175" s="16" t="s">
        <v>2541</v>
      </c>
    </row>
    <row r="176" spans="1:19" ht="15.75" customHeight="1" thickBot="1" x14ac:dyDescent="0.25">
      <c r="A176" s="36" t="str">
        <f t="shared" si="2"/>
        <v>CRU091-RF</v>
      </c>
      <c r="B176" s="16" t="s">
        <v>17</v>
      </c>
      <c r="C176" s="46" t="s">
        <v>4605</v>
      </c>
      <c r="D176" s="13" t="s">
        <v>2782</v>
      </c>
      <c r="E176" s="16" t="s">
        <v>57</v>
      </c>
      <c r="F176" s="20" t="s">
        <v>452</v>
      </c>
      <c r="G176" s="15" t="s">
        <v>58</v>
      </c>
      <c r="H176" s="15"/>
      <c r="I176" s="13" t="s">
        <v>2785</v>
      </c>
      <c r="J176" s="15">
        <v>0</v>
      </c>
      <c r="K176" s="15">
        <v>1</v>
      </c>
      <c r="L176" s="15"/>
      <c r="M176" s="15">
        <v>3</v>
      </c>
      <c r="N176" s="15"/>
      <c r="O176" s="15"/>
      <c r="P176" s="15" t="s">
        <v>53</v>
      </c>
      <c r="Q176" s="16" t="s">
        <v>1396</v>
      </c>
      <c r="R176" s="16" t="s">
        <v>2784</v>
      </c>
      <c r="S176" s="16" t="s">
        <v>2541</v>
      </c>
    </row>
    <row r="177" spans="1:19" ht="15.75" customHeight="1" thickBot="1" x14ac:dyDescent="0.25">
      <c r="A177" s="36" t="str">
        <f t="shared" si="2"/>
        <v>CRU092</v>
      </c>
      <c r="B177" s="16" t="s">
        <v>17</v>
      </c>
      <c r="C177" s="46" t="s">
        <v>4606</v>
      </c>
      <c r="D177" s="13" t="s">
        <v>2786</v>
      </c>
      <c r="E177" s="16" t="s">
        <v>29</v>
      </c>
      <c r="F177" s="20" t="s">
        <v>452</v>
      </c>
      <c r="G177" s="15" t="s">
        <v>58</v>
      </c>
      <c r="H177" s="15"/>
      <c r="I177" s="13" t="s">
        <v>2787</v>
      </c>
      <c r="J177" s="15">
        <v>0</v>
      </c>
      <c r="K177" s="15">
        <v>2</v>
      </c>
      <c r="L177" s="15"/>
      <c r="M177" s="15">
        <v>3</v>
      </c>
      <c r="N177" s="15"/>
      <c r="O177" s="15"/>
      <c r="P177" s="15" t="s">
        <v>53</v>
      </c>
      <c r="Q177" s="16" t="s">
        <v>1396</v>
      </c>
      <c r="R177" s="16" t="s">
        <v>2788</v>
      </c>
      <c r="S177" s="16" t="s">
        <v>2541</v>
      </c>
    </row>
    <row r="178" spans="1:19" ht="15.75" customHeight="1" thickBot="1" x14ac:dyDescent="0.25">
      <c r="A178" s="36" t="str">
        <f t="shared" si="2"/>
        <v>CRU092-RF</v>
      </c>
      <c r="B178" s="16" t="s">
        <v>17</v>
      </c>
      <c r="C178" s="46" t="s">
        <v>4606</v>
      </c>
      <c r="D178" s="13" t="s">
        <v>2786</v>
      </c>
      <c r="E178" s="16" t="s">
        <v>57</v>
      </c>
      <c r="F178" s="20" t="s">
        <v>452</v>
      </c>
      <c r="G178" s="15" t="s">
        <v>58</v>
      </c>
      <c r="H178" s="15"/>
      <c r="I178" s="13" t="s">
        <v>2789</v>
      </c>
      <c r="J178" s="15">
        <v>0</v>
      </c>
      <c r="K178" s="15">
        <v>2</v>
      </c>
      <c r="L178" s="15"/>
      <c r="M178" s="15">
        <v>3</v>
      </c>
      <c r="N178" s="15"/>
      <c r="O178" s="15"/>
      <c r="P178" s="15" t="s">
        <v>53</v>
      </c>
      <c r="Q178" s="16" t="s">
        <v>1396</v>
      </c>
      <c r="R178" s="16" t="s">
        <v>2788</v>
      </c>
      <c r="S178" s="16" t="s">
        <v>2541</v>
      </c>
    </row>
    <row r="179" spans="1:19" ht="15.75" customHeight="1" thickBot="1" x14ac:dyDescent="0.25">
      <c r="A179" s="36" t="str">
        <f t="shared" si="2"/>
        <v>CRU093</v>
      </c>
      <c r="B179" s="16" t="s">
        <v>17</v>
      </c>
      <c r="C179" s="46" t="s">
        <v>4607</v>
      </c>
      <c r="D179" s="13" t="s">
        <v>2790</v>
      </c>
      <c r="E179" s="16" t="s">
        <v>29</v>
      </c>
      <c r="F179" s="20" t="s">
        <v>452</v>
      </c>
      <c r="G179" s="15" t="s">
        <v>58</v>
      </c>
      <c r="H179" s="15"/>
      <c r="I179" s="13" t="s">
        <v>2791</v>
      </c>
      <c r="J179" s="15">
        <v>0</v>
      </c>
      <c r="K179" s="15">
        <v>3</v>
      </c>
      <c r="L179" s="15"/>
      <c r="M179" s="15">
        <v>3</v>
      </c>
      <c r="N179" s="15"/>
      <c r="O179" s="15"/>
      <c r="P179" s="15" t="s">
        <v>53</v>
      </c>
      <c r="Q179" s="16" t="s">
        <v>1396</v>
      </c>
      <c r="R179" s="16" t="s">
        <v>2792</v>
      </c>
      <c r="S179" s="16" t="s">
        <v>2541</v>
      </c>
    </row>
    <row r="180" spans="1:19" ht="15.75" customHeight="1" thickBot="1" x14ac:dyDescent="0.25">
      <c r="A180" s="36" t="str">
        <f t="shared" si="2"/>
        <v>CRU093-RF</v>
      </c>
      <c r="B180" s="16" t="s">
        <v>17</v>
      </c>
      <c r="C180" s="46" t="s">
        <v>4607</v>
      </c>
      <c r="D180" s="13" t="s">
        <v>2790</v>
      </c>
      <c r="E180" s="16" t="s">
        <v>57</v>
      </c>
      <c r="F180" s="20" t="s">
        <v>452</v>
      </c>
      <c r="G180" s="15" t="s">
        <v>58</v>
      </c>
      <c r="H180" s="15"/>
      <c r="I180" s="13" t="s">
        <v>2793</v>
      </c>
      <c r="J180" s="15">
        <v>0</v>
      </c>
      <c r="K180" s="15">
        <v>3</v>
      </c>
      <c r="L180" s="15"/>
      <c r="M180" s="15">
        <v>3</v>
      </c>
      <c r="N180" s="15"/>
      <c r="O180" s="15"/>
      <c r="P180" s="15" t="s">
        <v>53</v>
      </c>
      <c r="Q180" s="16" t="s">
        <v>1396</v>
      </c>
      <c r="R180" s="16" t="s">
        <v>2792</v>
      </c>
      <c r="S180" s="16" t="s">
        <v>2541</v>
      </c>
    </row>
    <row r="181" spans="1:19" ht="15.75" customHeight="1" thickBot="1" x14ac:dyDescent="0.25">
      <c r="A181" s="36" t="str">
        <f t="shared" si="2"/>
        <v>CRU094</v>
      </c>
      <c r="B181" s="16" t="s">
        <v>17</v>
      </c>
      <c r="C181" s="46" t="s">
        <v>4608</v>
      </c>
      <c r="D181" s="13" t="s">
        <v>2794</v>
      </c>
      <c r="E181" s="16" t="s">
        <v>29</v>
      </c>
      <c r="F181" s="20" t="s">
        <v>452</v>
      </c>
      <c r="G181" s="15" t="s">
        <v>58</v>
      </c>
      <c r="H181" s="15"/>
      <c r="I181" s="13" t="s">
        <v>2795</v>
      </c>
      <c r="J181" s="15">
        <v>1</v>
      </c>
      <c r="K181" s="15">
        <v>1</v>
      </c>
      <c r="L181" s="15"/>
      <c r="M181" s="15">
        <v>3</v>
      </c>
      <c r="N181" s="15"/>
      <c r="O181" s="15"/>
      <c r="P181" s="15" t="s">
        <v>53</v>
      </c>
      <c r="Q181" s="16" t="s">
        <v>1396</v>
      </c>
      <c r="R181" s="16" t="s">
        <v>2796</v>
      </c>
      <c r="S181" s="16" t="s">
        <v>2541</v>
      </c>
    </row>
    <row r="182" spans="1:19" ht="15.75" customHeight="1" thickBot="1" x14ac:dyDescent="0.25">
      <c r="A182" s="36" t="str">
        <f t="shared" si="2"/>
        <v>CRU094-RF</v>
      </c>
      <c r="B182" s="16" t="s">
        <v>17</v>
      </c>
      <c r="C182" s="45" t="s">
        <v>4722</v>
      </c>
      <c r="D182" s="13" t="s">
        <v>2794</v>
      </c>
      <c r="E182" s="16" t="s">
        <v>57</v>
      </c>
      <c r="F182" s="20" t="s">
        <v>452</v>
      </c>
      <c r="G182" s="15" t="s">
        <v>58</v>
      </c>
      <c r="H182" s="15"/>
      <c r="I182" s="13" t="s">
        <v>2797</v>
      </c>
      <c r="J182" s="15">
        <v>1</v>
      </c>
      <c r="K182" s="15">
        <v>1</v>
      </c>
      <c r="L182" s="15"/>
      <c r="M182" s="15">
        <v>3</v>
      </c>
      <c r="N182" s="15"/>
      <c r="O182" s="15"/>
      <c r="P182" s="15" t="s">
        <v>53</v>
      </c>
      <c r="Q182" s="16" t="s">
        <v>1396</v>
      </c>
      <c r="R182" s="16" t="s">
        <v>2796</v>
      </c>
      <c r="S182" s="16" t="s">
        <v>2541</v>
      </c>
    </row>
    <row r="183" spans="1:19" ht="15.75" customHeight="1" thickBot="1" x14ac:dyDescent="0.25">
      <c r="A183" s="36" t="str">
        <f t="shared" si="2"/>
        <v>CRU095</v>
      </c>
      <c r="B183" s="16" t="s">
        <v>17</v>
      </c>
      <c r="C183" s="46" t="s">
        <v>4609</v>
      </c>
      <c r="D183" s="13" t="s">
        <v>2798</v>
      </c>
      <c r="E183" s="16" t="s">
        <v>29</v>
      </c>
      <c r="F183" s="20" t="s">
        <v>452</v>
      </c>
      <c r="G183" s="15" t="s">
        <v>58</v>
      </c>
      <c r="H183" s="15"/>
      <c r="I183" s="13" t="s">
        <v>2799</v>
      </c>
      <c r="J183" s="15">
        <v>1</v>
      </c>
      <c r="K183" s="15">
        <v>2</v>
      </c>
      <c r="L183" s="15"/>
      <c r="M183" s="15">
        <v>3</v>
      </c>
      <c r="N183" s="15"/>
      <c r="O183" s="15"/>
      <c r="P183" s="15" t="s">
        <v>53</v>
      </c>
      <c r="Q183" s="16" t="s">
        <v>1396</v>
      </c>
      <c r="R183" s="16" t="s">
        <v>2800</v>
      </c>
      <c r="S183" s="16" t="s">
        <v>2541</v>
      </c>
    </row>
    <row r="184" spans="1:19" ht="15.75" customHeight="1" thickBot="1" x14ac:dyDescent="0.25">
      <c r="A184" s="36" t="str">
        <f t="shared" si="2"/>
        <v>CRU095-RF</v>
      </c>
      <c r="B184" s="16" t="s">
        <v>17</v>
      </c>
      <c r="C184" s="45" t="s">
        <v>4723</v>
      </c>
      <c r="D184" s="13" t="s">
        <v>2798</v>
      </c>
      <c r="E184" s="16" t="s">
        <v>57</v>
      </c>
      <c r="F184" s="20" t="s">
        <v>452</v>
      </c>
      <c r="G184" s="15" t="s">
        <v>58</v>
      </c>
      <c r="H184" s="15"/>
      <c r="I184" s="13" t="s">
        <v>2801</v>
      </c>
      <c r="J184" s="15">
        <v>1</v>
      </c>
      <c r="K184" s="15">
        <v>2</v>
      </c>
      <c r="L184" s="15"/>
      <c r="M184" s="15">
        <v>3</v>
      </c>
      <c r="N184" s="15"/>
      <c r="O184" s="15"/>
      <c r="P184" s="15" t="s">
        <v>53</v>
      </c>
      <c r="Q184" s="16" t="s">
        <v>1396</v>
      </c>
      <c r="R184" s="16" t="s">
        <v>2800</v>
      </c>
      <c r="S184" s="16" t="s">
        <v>2541</v>
      </c>
    </row>
    <row r="185" spans="1:19" ht="15.75" customHeight="1" thickBot="1" x14ac:dyDescent="0.25">
      <c r="A185" s="36" t="str">
        <f t="shared" si="2"/>
        <v>CRU096</v>
      </c>
      <c r="B185" s="16" t="s">
        <v>17</v>
      </c>
      <c r="C185" s="46" t="s">
        <v>4610</v>
      </c>
      <c r="D185" s="13" t="s">
        <v>2802</v>
      </c>
      <c r="E185" s="16" t="s">
        <v>29</v>
      </c>
      <c r="F185" s="20" t="s">
        <v>452</v>
      </c>
      <c r="G185" s="15" t="s">
        <v>58</v>
      </c>
      <c r="H185" s="15"/>
      <c r="I185" s="13" t="s">
        <v>2803</v>
      </c>
      <c r="J185" s="15">
        <v>1</v>
      </c>
      <c r="K185" s="15">
        <v>3</v>
      </c>
      <c r="L185" s="15"/>
      <c r="M185" s="15">
        <v>3</v>
      </c>
      <c r="N185" s="15"/>
      <c r="O185" s="15"/>
      <c r="P185" s="15" t="s">
        <v>53</v>
      </c>
      <c r="Q185" s="16" t="s">
        <v>1396</v>
      </c>
      <c r="R185" s="16" t="s">
        <v>2804</v>
      </c>
      <c r="S185" s="16" t="s">
        <v>2541</v>
      </c>
    </row>
    <row r="186" spans="1:19" ht="15.75" customHeight="1" thickBot="1" x14ac:dyDescent="0.25">
      <c r="A186" s="36" t="str">
        <f t="shared" si="2"/>
        <v>CRU096-RF</v>
      </c>
      <c r="B186" s="16" t="s">
        <v>17</v>
      </c>
      <c r="C186" s="45" t="s">
        <v>4724</v>
      </c>
      <c r="D186" s="13" t="s">
        <v>2802</v>
      </c>
      <c r="E186" s="16" t="s">
        <v>57</v>
      </c>
      <c r="F186" s="20" t="s">
        <v>452</v>
      </c>
      <c r="G186" s="15" t="s">
        <v>58</v>
      </c>
      <c r="H186" s="15"/>
      <c r="I186" s="13" t="s">
        <v>2805</v>
      </c>
      <c r="J186" s="15">
        <v>1</v>
      </c>
      <c r="K186" s="15">
        <v>3</v>
      </c>
      <c r="L186" s="15"/>
      <c r="M186" s="15">
        <v>3</v>
      </c>
      <c r="N186" s="15"/>
      <c r="O186" s="15"/>
      <c r="P186" s="15" t="s">
        <v>53</v>
      </c>
      <c r="Q186" s="16" t="s">
        <v>1396</v>
      </c>
      <c r="R186" s="16" t="s">
        <v>2804</v>
      </c>
      <c r="S186" s="16" t="s">
        <v>2541</v>
      </c>
    </row>
    <row r="187" spans="1:19" ht="15.75" customHeight="1" thickBot="1" x14ac:dyDescent="0.25">
      <c r="A187" s="36" t="str">
        <f t="shared" si="2"/>
        <v>CRU097-CF</v>
      </c>
      <c r="B187" s="16" t="s">
        <v>17</v>
      </c>
      <c r="C187" s="46" t="s">
        <v>4611</v>
      </c>
      <c r="D187" s="13" t="s">
        <v>2806</v>
      </c>
      <c r="E187" s="16" t="s">
        <v>19</v>
      </c>
      <c r="F187" s="20" t="s">
        <v>2807</v>
      </c>
      <c r="G187" s="15" t="s">
        <v>31</v>
      </c>
      <c r="H187" s="15" t="s">
        <v>36</v>
      </c>
      <c r="I187" s="15" t="s">
        <v>2808</v>
      </c>
      <c r="J187" s="15"/>
      <c r="K187" s="15"/>
      <c r="L187" s="15"/>
      <c r="M187" s="15"/>
      <c r="N187" s="15">
        <v>4</v>
      </c>
      <c r="O187" s="15">
        <v>20</v>
      </c>
      <c r="P187" s="15" t="s">
        <v>48</v>
      </c>
      <c r="Q187" s="16" t="s">
        <v>1396</v>
      </c>
      <c r="R187" s="16" t="s">
        <v>2809</v>
      </c>
      <c r="S187" s="16" t="s">
        <v>2541</v>
      </c>
    </row>
    <row r="188" spans="1:19" ht="15.75" customHeight="1" thickBot="1" x14ac:dyDescent="0.25">
      <c r="A188" s="36" t="str">
        <f t="shared" si="2"/>
        <v>CRU098</v>
      </c>
      <c r="B188" s="16" t="s">
        <v>17</v>
      </c>
      <c r="C188" s="46" t="s">
        <v>4612</v>
      </c>
      <c r="D188" s="13" t="s">
        <v>1399</v>
      </c>
      <c r="E188" s="16" t="s">
        <v>29</v>
      </c>
      <c r="F188" s="20" t="s">
        <v>1400</v>
      </c>
      <c r="G188" s="15" t="s">
        <v>31</v>
      </c>
      <c r="H188" s="15"/>
      <c r="I188" s="13" t="s">
        <v>2810</v>
      </c>
      <c r="J188" s="15"/>
      <c r="K188" s="15"/>
      <c r="L188" s="15"/>
      <c r="M188" s="15"/>
      <c r="N188" s="15">
        <v>4</v>
      </c>
      <c r="O188" s="15">
        <v>40</v>
      </c>
      <c r="P188" s="15" t="s">
        <v>53</v>
      </c>
      <c r="Q188" s="16" t="s">
        <v>1396</v>
      </c>
      <c r="R188" s="16" t="s">
        <v>2811</v>
      </c>
      <c r="S188" s="16" t="s">
        <v>2541</v>
      </c>
    </row>
    <row r="189" spans="1:19" ht="15.75" customHeight="1" thickBot="1" x14ac:dyDescent="0.25">
      <c r="A189" s="36" t="str">
        <f t="shared" si="2"/>
        <v>CRU099</v>
      </c>
      <c r="B189" s="16" t="s">
        <v>17</v>
      </c>
      <c r="C189" s="46" t="s">
        <v>4613</v>
      </c>
      <c r="D189" s="13" t="s">
        <v>2812</v>
      </c>
      <c r="E189" s="16" t="s">
        <v>29</v>
      </c>
      <c r="F189" s="20" t="s">
        <v>1400</v>
      </c>
      <c r="G189" s="15" t="s">
        <v>31</v>
      </c>
      <c r="H189" s="15" t="s">
        <v>36</v>
      </c>
      <c r="I189" s="13" t="s">
        <v>2813</v>
      </c>
      <c r="J189" s="15"/>
      <c r="K189" s="15"/>
      <c r="L189" s="15"/>
      <c r="M189" s="15"/>
      <c r="N189" s="15">
        <v>3</v>
      </c>
      <c r="O189" s="15">
        <v>20</v>
      </c>
      <c r="P189" s="15" t="s">
        <v>83</v>
      </c>
      <c r="Q189" s="16" t="s">
        <v>1396</v>
      </c>
      <c r="R189" s="16" t="s">
        <v>2814</v>
      </c>
      <c r="S189" s="16" t="s">
        <v>2541</v>
      </c>
    </row>
    <row r="190" spans="1:19" ht="15.75" customHeight="1" thickBot="1" x14ac:dyDescent="0.25">
      <c r="A190" s="36" t="str">
        <f t="shared" si="2"/>
        <v>CRU099-RF</v>
      </c>
      <c r="B190" s="16" t="s">
        <v>17</v>
      </c>
      <c r="C190" s="46" t="s">
        <v>4613</v>
      </c>
      <c r="D190" s="13" t="s">
        <v>2812</v>
      </c>
      <c r="E190" s="16" t="s">
        <v>57</v>
      </c>
      <c r="F190" s="20" t="s">
        <v>1400</v>
      </c>
      <c r="G190" s="15" t="s">
        <v>31</v>
      </c>
      <c r="H190" s="15" t="s">
        <v>36</v>
      </c>
      <c r="I190" s="13" t="s">
        <v>2813</v>
      </c>
      <c r="J190" s="15"/>
      <c r="K190" s="15"/>
      <c r="L190" s="15"/>
      <c r="M190" s="15"/>
      <c r="N190" s="15">
        <v>3</v>
      </c>
      <c r="O190" s="15">
        <v>20</v>
      </c>
      <c r="P190" s="15" t="s">
        <v>83</v>
      </c>
      <c r="Q190" s="16" t="s">
        <v>1396</v>
      </c>
      <c r="R190" s="15" t="s">
        <v>2814</v>
      </c>
      <c r="S190" s="16" t="s">
        <v>2541</v>
      </c>
    </row>
    <row r="191" spans="1:19" ht="15.75" customHeight="1" thickBot="1" x14ac:dyDescent="0.25">
      <c r="A191" s="36" t="str">
        <f t="shared" si="2"/>
        <v>CRU100</v>
      </c>
      <c r="B191" s="16" t="s">
        <v>17</v>
      </c>
      <c r="C191" s="46" t="s">
        <v>4614</v>
      </c>
      <c r="D191" s="13" t="s">
        <v>1406</v>
      </c>
      <c r="E191" s="16" t="s">
        <v>29</v>
      </c>
      <c r="F191" s="20" t="s">
        <v>1400</v>
      </c>
      <c r="G191" s="15" t="s">
        <v>40</v>
      </c>
      <c r="H191" s="15" t="s">
        <v>1407</v>
      </c>
      <c r="I191" s="24" t="s">
        <v>4900</v>
      </c>
      <c r="J191" s="15"/>
      <c r="K191" s="15"/>
      <c r="L191" s="15">
        <v>2</v>
      </c>
      <c r="M191" s="15"/>
      <c r="N191" s="15"/>
      <c r="O191" s="15"/>
      <c r="P191" s="15" t="s">
        <v>53</v>
      </c>
      <c r="Q191" s="16" t="s">
        <v>1396</v>
      </c>
      <c r="R191" s="16" t="s">
        <v>2815</v>
      </c>
      <c r="S191" s="16" t="s">
        <v>2541</v>
      </c>
    </row>
    <row r="192" spans="1:19" ht="15.75" customHeight="1" thickBot="1" x14ac:dyDescent="0.25">
      <c r="A192" s="36" t="str">
        <f t="shared" si="2"/>
        <v>CRU101</v>
      </c>
      <c r="B192" s="16" t="s">
        <v>17</v>
      </c>
      <c r="C192" s="46" t="s">
        <v>4615</v>
      </c>
      <c r="D192" s="13" t="s">
        <v>2816</v>
      </c>
      <c r="E192" s="16" t="s">
        <v>29</v>
      </c>
      <c r="F192" s="20" t="s">
        <v>1400</v>
      </c>
      <c r="G192" s="15" t="s">
        <v>40</v>
      </c>
      <c r="H192" s="15" t="s">
        <v>2817</v>
      </c>
      <c r="I192" s="24" t="s">
        <v>4901</v>
      </c>
      <c r="J192" s="15"/>
      <c r="K192" s="15"/>
      <c r="L192" s="15" t="s">
        <v>2818</v>
      </c>
      <c r="M192" s="15"/>
      <c r="N192" s="15"/>
      <c r="O192" s="15"/>
      <c r="P192" s="15" t="s">
        <v>83</v>
      </c>
      <c r="Q192" s="16" t="s">
        <v>1396</v>
      </c>
      <c r="R192" s="16" t="s">
        <v>2819</v>
      </c>
      <c r="S192" s="16" t="s">
        <v>2541</v>
      </c>
    </row>
    <row r="193" spans="1:19" ht="15.75" customHeight="1" thickBot="1" x14ac:dyDescent="0.25">
      <c r="A193" s="36" t="str">
        <f t="shared" si="2"/>
        <v>CRU101-CF</v>
      </c>
      <c r="B193" s="16" t="s">
        <v>17</v>
      </c>
      <c r="C193" s="46" t="s">
        <v>4615</v>
      </c>
      <c r="D193" s="13" t="s">
        <v>2816</v>
      </c>
      <c r="E193" s="16" t="s">
        <v>19</v>
      </c>
      <c r="F193" s="20" t="s">
        <v>1400</v>
      </c>
      <c r="G193" s="15" t="s">
        <v>40</v>
      </c>
      <c r="H193" s="15" t="s">
        <v>2817</v>
      </c>
      <c r="I193" s="24" t="s">
        <v>4901</v>
      </c>
      <c r="J193" s="15"/>
      <c r="K193" s="15"/>
      <c r="L193" s="15" t="s">
        <v>2818</v>
      </c>
      <c r="M193" s="15"/>
      <c r="N193" s="15"/>
      <c r="O193" s="15"/>
      <c r="P193" s="15" t="s">
        <v>83</v>
      </c>
      <c r="Q193" s="16" t="s">
        <v>1396</v>
      </c>
      <c r="R193" s="15" t="s">
        <v>2819</v>
      </c>
      <c r="S193" s="16" t="s">
        <v>2541</v>
      </c>
    </row>
    <row r="194" spans="1:19" ht="15.75" customHeight="1" thickBot="1" x14ac:dyDescent="0.25">
      <c r="A194" s="36" t="str">
        <f t="shared" si="2"/>
        <v>CRU102</v>
      </c>
      <c r="B194" s="16" t="s">
        <v>17</v>
      </c>
      <c r="C194" s="46" t="s">
        <v>4616</v>
      </c>
      <c r="D194" s="13" t="s">
        <v>2820</v>
      </c>
      <c r="E194" s="16" t="s">
        <v>29</v>
      </c>
      <c r="F194" s="20" t="s">
        <v>1400</v>
      </c>
      <c r="G194" s="15" t="s">
        <v>2821</v>
      </c>
      <c r="H194" s="15" t="s">
        <v>191</v>
      </c>
      <c r="I194" s="24" t="s">
        <v>4902</v>
      </c>
      <c r="J194" s="15"/>
      <c r="K194" s="15"/>
      <c r="L194" s="15"/>
      <c r="M194" s="15">
        <v>0</v>
      </c>
      <c r="N194" s="15"/>
      <c r="O194" s="15"/>
      <c r="P194" s="15" t="s">
        <v>61</v>
      </c>
      <c r="Q194" s="16" t="s">
        <v>1396</v>
      </c>
      <c r="R194" s="16" t="s">
        <v>2822</v>
      </c>
      <c r="S194" s="16" t="s">
        <v>2541</v>
      </c>
    </row>
    <row r="195" spans="1:19" ht="15.75" customHeight="1" thickBot="1" x14ac:dyDescent="0.25">
      <c r="A195" s="36" t="str">
        <f t="shared" ref="A195:A258" si="3">LEFT(R195,6)&amp;IF(E195="Cold Foil","-CF",IF(E195="Rainbow Foil","-RF",IF(E195="Cold Foil - Golden","-GF",IF(E195="Extended Art Rainbow Foil", "-EA",""))))</f>
        <v>CRU102-CF</v>
      </c>
      <c r="B195" s="16" t="s">
        <v>17</v>
      </c>
      <c r="C195" s="46" t="s">
        <v>4616</v>
      </c>
      <c r="D195" s="13" t="s">
        <v>2820</v>
      </c>
      <c r="E195" s="16" t="s">
        <v>19</v>
      </c>
      <c r="F195" s="20" t="s">
        <v>1400</v>
      </c>
      <c r="G195" s="15" t="s">
        <v>2821</v>
      </c>
      <c r="H195" s="15" t="s">
        <v>191</v>
      </c>
      <c r="I195" s="24" t="s">
        <v>4902</v>
      </c>
      <c r="J195" s="15"/>
      <c r="K195" s="15"/>
      <c r="L195" s="15"/>
      <c r="M195" s="15">
        <v>0</v>
      </c>
      <c r="N195" s="15"/>
      <c r="O195" s="15"/>
      <c r="P195" s="15" t="s">
        <v>61</v>
      </c>
      <c r="Q195" s="16" t="s">
        <v>1396</v>
      </c>
      <c r="R195" s="16" t="s">
        <v>2822</v>
      </c>
      <c r="S195" s="16" t="s">
        <v>2541</v>
      </c>
    </row>
    <row r="196" spans="1:19" ht="15.75" customHeight="1" thickBot="1" x14ac:dyDescent="0.25">
      <c r="A196" s="36" t="str">
        <f t="shared" si="3"/>
        <v>CRU103</v>
      </c>
      <c r="B196" s="16" t="s">
        <v>17</v>
      </c>
      <c r="C196" s="46" t="s">
        <v>4617</v>
      </c>
      <c r="D196" s="13" t="s">
        <v>2823</v>
      </c>
      <c r="E196" s="16" t="s">
        <v>29</v>
      </c>
      <c r="F196" s="20" t="s">
        <v>1400</v>
      </c>
      <c r="G196" s="15" t="s">
        <v>2824</v>
      </c>
      <c r="H196" s="15" t="s">
        <v>59</v>
      </c>
      <c r="I196" s="13" t="s">
        <v>2825</v>
      </c>
      <c r="J196" s="15">
        <v>2</v>
      </c>
      <c r="K196" s="15">
        <v>3</v>
      </c>
      <c r="L196" s="15">
        <v>4</v>
      </c>
      <c r="M196" s="15">
        <v>3</v>
      </c>
      <c r="N196" s="15"/>
      <c r="O196" s="15"/>
      <c r="P196" s="15" t="s">
        <v>61</v>
      </c>
      <c r="Q196" s="16" t="s">
        <v>1396</v>
      </c>
      <c r="R196" s="16" t="s">
        <v>2826</v>
      </c>
      <c r="S196" s="16" t="s">
        <v>2541</v>
      </c>
    </row>
    <row r="197" spans="1:19" ht="15.75" customHeight="1" thickBot="1" x14ac:dyDescent="0.25">
      <c r="A197" s="36" t="str">
        <f t="shared" si="3"/>
        <v>CRU103-RF</v>
      </c>
      <c r="B197" s="16" t="s">
        <v>17</v>
      </c>
      <c r="C197" s="46" t="s">
        <v>4617</v>
      </c>
      <c r="D197" s="13" t="s">
        <v>2823</v>
      </c>
      <c r="E197" s="16" t="s">
        <v>57</v>
      </c>
      <c r="F197" s="20" t="s">
        <v>1400</v>
      </c>
      <c r="G197" s="15" t="s">
        <v>2824</v>
      </c>
      <c r="H197" s="15" t="s">
        <v>59</v>
      </c>
      <c r="I197" s="13" t="s">
        <v>2827</v>
      </c>
      <c r="J197" s="15">
        <v>2</v>
      </c>
      <c r="K197" s="15">
        <v>3</v>
      </c>
      <c r="L197" s="15">
        <v>4</v>
      </c>
      <c r="M197" s="15">
        <v>3</v>
      </c>
      <c r="N197" s="15"/>
      <c r="O197" s="15"/>
      <c r="P197" s="15" t="s">
        <v>61</v>
      </c>
      <c r="Q197" s="16" t="s">
        <v>1396</v>
      </c>
      <c r="R197" s="16" t="s">
        <v>2826</v>
      </c>
      <c r="S197" s="16" t="s">
        <v>2541</v>
      </c>
    </row>
    <row r="198" spans="1:19" ht="15.75" customHeight="1" thickBot="1" x14ac:dyDescent="0.25">
      <c r="A198" s="36" t="str">
        <f t="shared" si="3"/>
        <v>CRU104</v>
      </c>
      <c r="B198" s="16" t="s">
        <v>17</v>
      </c>
      <c r="C198" s="46" t="s">
        <v>4618</v>
      </c>
      <c r="D198" s="13" t="s">
        <v>2828</v>
      </c>
      <c r="E198" s="16" t="s">
        <v>29</v>
      </c>
      <c r="F198" s="20" t="s">
        <v>1400</v>
      </c>
      <c r="G198" s="15" t="s">
        <v>58</v>
      </c>
      <c r="H198" s="15" t="s">
        <v>639</v>
      </c>
      <c r="I198" s="13" t="s">
        <v>2829</v>
      </c>
      <c r="J198" s="15">
        <v>2</v>
      </c>
      <c r="K198" s="15">
        <v>2</v>
      </c>
      <c r="L198" s="15"/>
      <c r="M198" s="15"/>
      <c r="N198" s="15"/>
      <c r="O198" s="15"/>
      <c r="P198" s="15" t="s">
        <v>61</v>
      </c>
      <c r="Q198" s="16" t="s">
        <v>1396</v>
      </c>
      <c r="R198" s="16" t="s">
        <v>2830</v>
      </c>
      <c r="S198" s="16" t="s">
        <v>2541</v>
      </c>
    </row>
    <row r="199" spans="1:19" ht="15.75" customHeight="1" thickBot="1" x14ac:dyDescent="0.25">
      <c r="A199" s="36" t="str">
        <f t="shared" si="3"/>
        <v>CRU104-RF</v>
      </c>
      <c r="B199" s="16" t="s">
        <v>17</v>
      </c>
      <c r="C199" s="46" t="s">
        <v>4618</v>
      </c>
      <c r="D199" s="13" t="s">
        <v>2828</v>
      </c>
      <c r="E199" s="16" t="s">
        <v>57</v>
      </c>
      <c r="F199" s="20" t="s">
        <v>1400</v>
      </c>
      <c r="G199" s="15" t="s">
        <v>58</v>
      </c>
      <c r="H199" s="15" t="s">
        <v>639</v>
      </c>
      <c r="I199" s="13" t="s">
        <v>2831</v>
      </c>
      <c r="J199" s="15">
        <v>2</v>
      </c>
      <c r="K199" s="15">
        <v>2</v>
      </c>
      <c r="L199" s="15"/>
      <c r="M199" s="15"/>
      <c r="N199" s="15"/>
      <c r="O199" s="15"/>
      <c r="P199" s="15" t="s">
        <v>61</v>
      </c>
      <c r="Q199" s="16" t="s">
        <v>1396</v>
      </c>
      <c r="R199" s="16" t="s">
        <v>2830</v>
      </c>
      <c r="S199" s="16" t="s">
        <v>2541</v>
      </c>
    </row>
    <row r="200" spans="1:19" ht="15.75" customHeight="1" thickBot="1" x14ac:dyDescent="0.25">
      <c r="A200" s="36" t="str">
        <f t="shared" si="3"/>
        <v>CRU105</v>
      </c>
      <c r="B200" s="16" t="s">
        <v>17</v>
      </c>
      <c r="C200" s="46" t="s">
        <v>4619</v>
      </c>
      <c r="D200" s="13" t="s">
        <v>2832</v>
      </c>
      <c r="E200" s="16" t="s">
        <v>29</v>
      </c>
      <c r="F200" s="20" t="s">
        <v>1400</v>
      </c>
      <c r="G200" s="15" t="s">
        <v>58</v>
      </c>
      <c r="H200" s="15" t="s">
        <v>639</v>
      </c>
      <c r="I200" s="24" t="s">
        <v>4903</v>
      </c>
      <c r="J200" s="15">
        <v>2</v>
      </c>
      <c r="K200" s="15">
        <v>1</v>
      </c>
      <c r="L200" s="15"/>
      <c r="M200" s="15"/>
      <c r="N200" s="15"/>
      <c r="O200" s="15"/>
      <c r="P200" s="15" t="s">
        <v>61</v>
      </c>
      <c r="Q200" s="16" t="s">
        <v>1396</v>
      </c>
      <c r="R200" s="16" t="s">
        <v>2833</v>
      </c>
      <c r="S200" s="16" t="s">
        <v>2541</v>
      </c>
    </row>
    <row r="201" spans="1:19" ht="15.75" customHeight="1" thickBot="1" x14ac:dyDescent="0.25">
      <c r="A201" s="36" t="str">
        <f t="shared" si="3"/>
        <v>CRU105-RF</v>
      </c>
      <c r="B201" s="16" t="s">
        <v>17</v>
      </c>
      <c r="C201" s="46" t="s">
        <v>4619</v>
      </c>
      <c r="D201" s="13" t="s">
        <v>2832</v>
      </c>
      <c r="E201" s="16" t="s">
        <v>57</v>
      </c>
      <c r="F201" s="20" t="s">
        <v>1400</v>
      </c>
      <c r="G201" s="15" t="s">
        <v>58</v>
      </c>
      <c r="H201" s="15" t="s">
        <v>639</v>
      </c>
      <c r="I201" s="24" t="s">
        <v>4903</v>
      </c>
      <c r="J201" s="15">
        <v>2</v>
      </c>
      <c r="K201" s="15">
        <v>1</v>
      </c>
      <c r="L201" s="15"/>
      <c r="M201" s="15"/>
      <c r="N201" s="15"/>
      <c r="O201" s="15"/>
      <c r="P201" s="15" t="s">
        <v>61</v>
      </c>
      <c r="Q201" s="16" t="s">
        <v>1396</v>
      </c>
      <c r="R201" s="16" t="s">
        <v>2833</v>
      </c>
      <c r="S201" s="16" t="s">
        <v>2541</v>
      </c>
    </row>
    <row r="202" spans="1:19" ht="15.75" customHeight="1" thickBot="1" x14ac:dyDescent="0.25">
      <c r="A202" s="36" t="str">
        <f t="shared" si="3"/>
        <v>CRU106</v>
      </c>
      <c r="B202" s="16" t="s">
        <v>17</v>
      </c>
      <c r="C202" s="46" t="s">
        <v>4620</v>
      </c>
      <c r="D202" s="13" t="s">
        <v>2834</v>
      </c>
      <c r="E202" s="16" t="s">
        <v>29</v>
      </c>
      <c r="F202" s="20" t="s">
        <v>1400</v>
      </c>
      <c r="G202" s="15" t="s">
        <v>58</v>
      </c>
      <c r="H202" s="15" t="s">
        <v>59</v>
      </c>
      <c r="I202" s="15" t="s">
        <v>2835</v>
      </c>
      <c r="J202" s="15">
        <v>1</v>
      </c>
      <c r="K202" s="15">
        <v>1</v>
      </c>
      <c r="L202" s="15">
        <v>4</v>
      </c>
      <c r="M202" s="15">
        <v>3</v>
      </c>
      <c r="N202" s="15"/>
      <c r="O202" s="15"/>
      <c r="P202" s="15" t="s">
        <v>83</v>
      </c>
      <c r="Q202" s="16" t="s">
        <v>1396</v>
      </c>
      <c r="R202" s="16" t="s">
        <v>2836</v>
      </c>
      <c r="S202" s="16" t="s">
        <v>2541</v>
      </c>
    </row>
    <row r="203" spans="1:19" ht="15.75" customHeight="1" thickBot="1" x14ac:dyDescent="0.25">
      <c r="A203" s="36" t="str">
        <f t="shared" si="3"/>
        <v>CRU106-RF</v>
      </c>
      <c r="B203" s="16" t="s">
        <v>17</v>
      </c>
      <c r="C203" s="45" t="s">
        <v>4725</v>
      </c>
      <c r="D203" s="13" t="s">
        <v>2834</v>
      </c>
      <c r="E203" s="16" t="s">
        <v>57</v>
      </c>
      <c r="F203" s="20" t="s">
        <v>1400</v>
      </c>
      <c r="G203" s="15" t="s">
        <v>58</v>
      </c>
      <c r="H203" s="15" t="s">
        <v>59</v>
      </c>
      <c r="I203" s="15" t="s">
        <v>4904</v>
      </c>
      <c r="J203" s="15">
        <v>1</v>
      </c>
      <c r="K203" s="15">
        <v>1</v>
      </c>
      <c r="L203" s="15">
        <v>4</v>
      </c>
      <c r="M203" s="15">
        <v>3</v>
      </c>
      <c r="N203" s="15"/>
      <c r="O203" s="15"/>
      <c r="P203" s="15" t="s">
        <v>83</v>
      </c>
      <c r="Q203" s="16" t="s">
        <v>1396</v>
      </c>
      <c r="R203" s="16" t="s">
        <v>2836</v>
      </c>
      <c r="S203" s="16" t="s">
        <v>2541</v>
      </c>
    </row>
    <row r="204" spans="1:19" ht="15.75" customHeight="1" thickBot="1" x14ac:dyDescent="0.25">
      <c r="A204" s="36" t="str">
        <f t="shared" si="3"/>
        <v>CRU107</v>
      </c>
      <c r="B204" s="16" t="s">
        <v>17</v>
      </c>
      <c r="C204" s="46" t="s">
        <v>4621</v>
      </c>
      <c r="D204" s="13" t="s">
        <v>2837</v>
      </c>
      <c r="E204" s="16" t="s">
        <v>29</v>
      </c>
      <c r="F204" s="20" t="s">
        <v>1400</v>
      </c>
      <c r="G204" s="15" t="s">
        <v>58</v>
      </c>
      <c r="H204" s="15" t="s">
        <v>59</v>
      </c>
      <c r="I204" s="15" t="s">
        <v>2835</v>
      </c>
      <c r="J204" s="15">
        <v>1</v>
      </c>
      <c r="K204" s="15">
        <v>2</v>
      </c>
      <c r="L204" s="15">
        <v>3</v>
      </c>
      <c r="M204" s="15">
        <v>3</v>
      </c>
      <c r="N204" s="15"/>
      <c r="O204" s="15"/>
      <c r="P204" s="15" t="s">
        <v>83</v>
      </c>
      <c r="Q204" s="16" t="s">
        <v>1396</v>
      </c>
      <c r="R204" s="16" t="s">
        <v>2838</v>
      </c>
      <c r="S204" s="16" t="s">
        <v>2541</v>
      </c>
    </row>
    <row r="205" spans="1:19" ht="15.75" customHeight="1" thickBot="1" x14ac:dyDescent="0.25">
      <c r="A205" s="36" t="str">
        <f t="shared" si="3"/>
        <v>CRU107-RF</v>
      </c>
      <c r="B205" s="16" t="s">
        <v>17</v>
      </c>
      <c r="C205" s="45" t="s">
        <v>4726</v>
      </c>
      <c r="D205" s="13" t="s">
        <v>2837</v>
      </c>
      <c r="E205" s="16" t="s">
        <v>57</v>
      </c>
      <c r="F205" s="20" t="s">
        <v>1400</v>
      </c>
      <c r="G205" s="15" t="s">
        <v>58</v>
      </c>
      <c r="H205" s="15" t="s">
        <v>59</v>
      </c>
      <c r="I205" s="15" t="s">
        <v>4904</v>
      </c>
      <c r="J205" s="15">
        <v>1</v>
      </c>
      <c r="K205" s="15">
        <v>2</v>
      </c>
      <c r="L205" s="15">
        <v>3</v>
      </c>
      <c r="M205" s="15">
        <v>3</v>
      </c>
      <c r="N205" s="15"/>
      <c r="O205" s="15"/>
      <c r="P205" s="15" t="s">
        <v>83</v>
      </c>
      <c r="Q205" s="16" t="s">
        <v>1396</v>
      </c>
      <c r="R205" s="16" t="s">
        <v>2838</v>
      </c>
      <c r="S205" s="16" t="s">
        <v>2541</v>
      </c>
    </row>
    <row r="206" spans="1:19" ht="15.75" customHeight="1" thickBot="1" x14ac:dyDescent="0.25">
      <c r="A206" s="36" t="str">
        <f t="shared" si="3"/>
        <v>CRU108</v>
      </c>
      <c r="B206" s="16" t="s">
        <v>17</v>
      </c>
      <c r="C206" s="46" t="s">
        <v>4622</v>
      </c>
      <c r="D206" s="13" t="s">
        <v>2839</v>
      </c>
      <c r="E206" s="16" t="s">
        <v>29</v>
      </c>
      <c r="F206" s="20" t="s">
        <v>1400</v>
      </c>
      <c r="G206" s="15" t="s">
        <v>58</v>
      </c>
      <c r="H206" s="15" t="s">
        <v>59</v>
      </c>
      <c r="I206" s="15" t="s">
        <v>2835</v>
      </c>
      <c r="J206" s="15">
        <v>1</v>
      </c>
      <c r="K206" s="15">
        <v>3</v>
      </c>
      <c r="L206" s="15">
        <v>2</v>
      </c>
      <c r="M206" s="15">
        <v>3</v>
      </c>
      <c r="N206" s="15"/>
      <c r="O206" s="15"/>
      <c r="P206" s="15" t="s">
        <v>83</v>
      </c>
      <c r="Q206" s="16" t="s">
        <v>1396</v>
      </c>
      <c r="R206" s="16" t="s">
        <v>2840</v>
      </c>
      <c r="S206" s="16" t="s">
        <v>2541</v>
      </c>
    </row>
    <row r="207" spans="1:19" ht="15.75" customHeight="1" thickBot="1" x14ac:dyDescent="0.25">
      <c r="A207" s="36" t="str">
        <f t="shared" si="3"/>
        <v>CRU108-RF</v>
      </c>
      <c r="B207" s="16" t="s">
        <v>17</v>
      </c>
      <c r="C207" s="45" t="s">
        <v>4727</v>
      </c>
      <c r="D207" s="13" t="s">
        <v>2839</v>
      </c>
      <c r="E207" s="16" t="s">
        <v>57</v>
      </c>
      <c r="F207" s="20" t="s">
        <v>1400</v>
      </c>
      <c r="G207" s="15" t="s">
        <v>58</v>
      </c>
      <c r="H207" s="15" t="s">
        <v>59</v>
      </c>
      <c r="I207" s="15" t="s">
        <v>4904</v>
      </c>
      <c r="J207" s="15">
        <v>1</v>
      </c>
      <c r="K207" s="15">
        <v>3</v>
      </c>
      <c r="L207" s="15">
        <v>2</v>
      </c>
      <c r="M207" s="15">
        <v>3</v>
      </c>
      <c r="N207" s="15"/>
      <c r="O207" s="15"/>
      <c r="P207" s="15" t="s">
        <v>83</v>
      </c>
      <c r="Q207" s="16" t="s">
        <v>1396</v>
      </c>
      <c r="R207" s="16" t="s">
        <v>2840</v>
      </c>
      <c r="S207" s="16" t="s">
        <v>2541</v>
      </c>
    </row>
    <row r="208" spans="1:19" ht="15.75" customHeight="1" thickBot="1" x14ac:dyDescent="0.25">
      <c r="A208" s="36" t="str">
        <f t="shared" si="3"/>
        <v>CRU109</v>
      </c>
      <c r="B208" s="16" t="s">
        <v>17</v>
      </c>
      <c r="C208" s="46" t="s">
        <v>4623</v>
      </c>
      <c r="D208" s="13" t="s">
        <v>2841</v>
      </c>
      <c r="E208" s="16" t="s">
        <v>29</v>
      </c>
      <c r="F208" s="20" t="s">
        <v>1400</v>
      </c>
      <c r="G208" s="15" t="s">
        <v>58</v>
      </c>
      <c r="H208" s="15" t="s">
        <v>59</v>
      </c>
      <c r="I208" s="13" t="s">
        <v>2842</v>
      </c>
      <c r="J208" s="15">
        <v>2</v>
      </c>
      <c r="K208" s="15">
        <v>1</v>
      </c>
      <c r="L208" s="15">
        <v>4</v>
      </c>
      <c r="M208" s="15">
        <v>3</v>
      </c>
      <c r="N208" s="15"/>
      <c r="O208" s="15"/>
      <c r="P208" s="15" t="s">
        <v>53</v>
      </c>
      <c r="Q208" s="16" t="s">
        <v>1396</v>
      </c>
      <c r="R208" s="16" t="s">
        <v>2843</v>
      </c>
      <c r="S208" s="16" t="s">
        <v>2541</v>
      </c>
    </row>
    <row r="209" spans="1:19" ht="15.75" customHeight="1" thickBot="1" x14ac:dyDescent="0.25">
      <c r="A209" s="36" t="str">
        <f t="shared" si="3"/>
        <v>CRU109-RF</v>
      </c>
      <c r="B209" s="16" t="s">
        <v>17</v>
      </c>
      <c r="C209" s="45" t="s">
        <v>4728</v>
      </c>
      <c r="D209" s="13" t="s">
        <v>2841</v>
      </c>
      <c r="E209" s="16" t="s">
        <v>57</v>
      </c>
      <c r="F209" s="20" t="s">
        <v>1400</v>
      </c>
      <c r="G209" s="15" t="s">
        <v>58</v>
      </c>
      <c r="H209" s="15" t="s">
        <v>59</v>
      </c>
      <c r="I209" s="15" t="s">
        <v>4905</v>
      </c>
      <c r="J209" s="15">
        <v>2</v>
      </c>
      <c r="K209" s="15">
        <v>1</v>
      </c>
      <c r="L209" s="15">
        <v>4</v>
      </c>
      <c r="M209" s="15">
        <v>3</v>
      </c>
      <c r="N209" s="15"/>
      <c r="O209" s="15"/>
      <c r="P209" s="15" t="s">
        <v>53</v>
      </c>
      <c r="Q209" s="16" t="s">
        <v>1396</v>
      </c>
      <c r="R209" s="16" t="s">
        <v>2843</v>
      </c>
      <c r="S209" s="16" t="s">
        <v>2541</v>
      </c>
    </row>
    <row r="210" spans="1:19" ht="15.75" customHeight="1" thickBot="1" x14ac:dyDescent="0.25">
      <c r="A210" s="36" t="str">
        <f t="shared" si="3"/>
        <v>CRU110</v>
      </c>
      <c r="B210" s="16" t="s">
        <v>17</v>
      </c>
      <c r="C210" s="46" t="s">
        <v>4624</v>
      </c>
      <c r="D210" s="13" t="s">
        <v>2844</v>
      </c>
      <c r="E210" s="16" t="s">
        <v>29</v>
      </c>
      <c r="F210" s="20" t="s">
        <v>1400</v>
      </c>
      <c r="G210" s="15" t="s">
        <v>58</v>
      </c>
      <c r="H210" s="15" t="s">
        <v>59</v>
      </c>
      <c r="I210" s="13" t="s">
        <v>2845</v>
      </c>
      <c r="J210" s="15">
        <v>2</v>
      </c>
      <c r="K210" s="15">
        <v>2</v>
      </c>
      <c r="L210" s="15">
        <v>3</v>
      </c>
      <c r="M210" s="15">
        <v>3</v>
      </c>
      <c r="N210" s="15"/>
      <c r="O210" s="15"/>
      <c r="P210" s="15" t="s">
        <v>53</v>
      </c>
      <c r="Q210" s="16" t="s">
        <v>1396</v>
      </c>
      <c r="R210" s="16" t="s">
        <v>2846</v>
      </c>
      <c r="S210" s="16" t="s">
        <v>2541</v>
      </c>
    </row>
    <row r="211" spans="1:19" ht="15.75" customHeight="1" thickBot="1" x14ac:dyDescent="0.25">
      <c r="A211" s="36" t="str">
        <f t="shared" si="3"/>
        <v>CRU110-RF</v>
      </c>
      <c r="B211" s="16" t="s">
        <v>17</v>
      </c>
      <c r="C211" s="45" t="s">
        <v>4729</v>
      </c>
      <c r="D211" s="13" t="s">
        <v>2844</v>
      </c>
      <c r="E211" s="16" t="s">
        <v>57</v>
      </c>
      <c r="F211" s="20" t="s">
        <v>1400</v>
      </c>
      <c r="G211" s="15" t="s">
        <v>58</v>
      </c>
      <c r="H211" s="15" t="s">
        <v>59</v>
      </c>
      <c r="I211" s="15" t="s">
        <v>4905</v>
      </c>
      <c r="J211" s="15">
        <v>2</v>
      </c>
      <c r="K211" s="15">
        <v>2</v>
      </c>
      <c r="L211" s="15">
        <v>3</v>
      </c>
      <c r="M211" s="15">
        <v>3</v>
      </c>
      <c r="N211" s="15"/>
      <c r="O211" s="15"/>
      <c r="P211" s="15" t="s">
        <v>53</v>
      </c>
      <c r="Q211" s="16" t="s">
        <v>1396</v>
      </c>
      <c r="R211" s="16" t="s">
        <v>2846</v>
      </c>
      <c r="S211" s="16" t="s">
        <v>2541</v>
      </c>
    </row>
    <row r="212" spans="1:19" ht="15.75" customHeight="1" thickBot="1" x14ac:dyDescent="0.25">
      <c r="A212" s="36" t="str">
        <f t="shared" si="3"/>
        <v>CRU111</v>
      </c>
      <c r="B212" s="16" t="s">
        <v>17</v>
      </c>
      <c r="C212" s="46" t="s">
        <v>4625</v>
      </c>
      <c r="D212" s="13" t="s">
        <v>2847</v>
      </c>
      <c r="E212" s="16" t="s">
        <v>29</v>
      </c>
      <c r="F212" s="20" t="s">
        <v>1400</v>
      </c>
      <c r="G212" s="15" t="s">
        <v>58</v>
      </c>
      <c r="H212" s="15" t="s">
        <v>59</v>
      </c>
      <c r="I212" s="13" t="s">
        <v>2848</v>
      </c>
      <c r="J212" s="15">
        <v>2</v>
      </c>
      <c r="K212" s="15">
        <v>3</v>
      </c>
      <c r="L212" s="15">
        <v>2</v>
      </c>
      <c r="M212" s="15">
        <v>3</v>
      </c>
      <c r="N212" s="15"/>
      <c r="O212" s="15"/>
      <c r="P212" s="15" t="s">
        <v>53</v>
      </c>
      <c r="Q212" s="16" t="s">
        <v>1396</v>
      </c>
      <c r="R212" s="16" t="s">
        <v>2849</v>
      </c>
      <c r="S212" s="16" t="s">
        <v>2541</v>
      </c>
    </row>
    <row r="213" spans="1:19" ht="15.75" customHeight="1" thickBot="1" x14ac:dyDescent="0.25">
      <c r="A213" s="36" t="str">
        <f t="shared" si="3"/>
        <v>CRU111-RF</v>
      </c>
      <c r="B213" s="16" t="s">
        <v>17</v>
      </c>
      <c r="C213" s="45" t="s">
        <v>4730</v>
      </c>
      <c r="D213" s="13" t="s">
        <v>2847</v>
      </c>
      <c r="E213" s="16" t="s">
        <v>57</v>
      </c>
      <c r="F213" s="20" t="s">
        <v>1400</v>
      </c>
      <c r="G213" s="15" t="s">
        <v>58</v>
      </c>
      <c r="H213" s="15" t="s">
        <v>59</v>
      </c>
      <c r="I213" s="15" t="s">
        <v>4905</v>
      </c>
      <c r="J213" s="15">
        <v>2</v>
      </c>
      <c r="K213" s="15">
        <v>3</v>
      </c>
      <c r="L213" s="15">
        <v>2</v>
      </c>
      <c r="M213" s="15">
        <v>3</v>
      </c>
      <c r="N213" s="15"/>
      <c r="O213" s="15"/>
      <c r="P213" s="15" t="s">
        <v>53</v>
      </c>
      <c r="Q213" s="16" t="s">
        <v>1396</v>
      </c>
      <c r="R213" s="16" t="s">
        <v>2849</v>
      </c>
      <c r="S213" s="16" t="s">
        <v>2541</v>
      </c>
    </row>
    <row r="214" spans="1:19" ht="15.75" customHeight="1" thickBot="1" x14ac:dyDescent="0.25">
      <c r="A214" s="36" t="str">
        <f t="shared" si="3"/>
        <v>CRU112</v>
      </c>
      <c r="B214" s="16" t="s">
        <v>17</v>
      </c>
      <c r="C214" s="46" t="s">
        <v>4626</v>
      </c>
      <c r="D214" s="13" t="s">
        <v>2850</v>
      </c>
      <c r="E214" s="16" t="s">
        <v>29</v>
      </c>
      <c r="F214" s="20" t="s">
        <v>1400</v>
      </c>
      <c r="G214" s="15" t="s">
        <v>58</v>
      </c>
      <c r="H214" s="15" t="s">
        <v>59</v>
      </c>
      <c r="I214" s="13" t="s">
        <v>2851</v>
      </c>
      <c r="J214" s="15">
        <v>2</v>
      </c>
      <c r="K214" s="15">
        <v>1</v>
      </c>
      <c r="L214" s="15">
        <v>5</v>
      </c>
      <c r="M214" s="15">
        <v>3</v>
      </c>
      <c r="N214" s="15"/>
      <c r="O214" s="15"/>
      <c r="P214" s="15" t="s">
        <v>53</v>
      </c>
      <c r="Q214" s="16" t="s">
        <v>1396</v>
      </c>
      <c r="R214" s="16" t="s">
        <v>2852</v>
      </c>
      <c r="S214" s="16" t="s">
        <v>2541</v>
      </c>
    </row>
    <row r="215" spans="1:19" ht="15.75" customHeight="1" thickBot="1" x14ac:dyDescent="0.25">
      <c r="A215" s="36" t="str">
        <f t="shared" si="3"/>
        <v>CRU112-RF</v>
      </c>
      <c r="B215" s="16" t="s">
        <v>17</v>
      </c>
      <c r="C215" s="46" t="s">
        <v>4626</v>
      </c>
      <c r="D215" s="13" t="s">
        <v>2850</v>
      </c>
      <c r="E215" s="16" t="s">
        <v>57</v>
      </c>
      <c r="F215" s="20" t="s">
        <v>1400</v>
      </c>
      <c r="G215" s="15" t="s">
        <v>58</v>
      </c>
      <c r="H215" s="15" t="s">
        <v>59</v>
      </c>
      <c r="I215" s="13" t="s">
        <v>2853</v>
      </c>
      <c r="J215" s="15">
        <v>2</v>
      </c>
      <c r="K215" s="15">
        <v>1</v>
      </c>
      <c r="L215" s="15">
        <v>5</v>
      </c>
      <c r="M215" s="15">
        <v>3</v>
      </c>
      <c r="N215" s="15"/>
      <c r="O215" s="15"/>
      <c r="P215" s="15" t="s">
        <v>53</v>
      </c>
      <c r="Q215" s="16" t="s">
        <v>1396</v>
      </c>
      <c r="R215" s="16" t="s">
        <v>2852</v>
      </c>
      <c r="S215" s="16" t="s">
        <v>2541</v>
      </c>
    </row>
    <row r="216" spans="1:19" ht="15.75" customHeight="1" thickBot="1" x14ac:dyDescent="0.25">
      <c r="A216" s="36" t="str">
        <f t="shared" si="3"/>
        <v>CRU113</v>
      </c>
      <c r="B216" s="16" t="s">
        <v>17</v>
      </c>
      <c r="C216" s="46" t="s">
        <v>4627</v>
      </c>
      <c r="D216" s="13" t="s">
        <v>2854</v>
      </c>
      <c r="E216" s="16" t="s">
        <v>29</v>
      </c>
      <c r="F216" s="20" t="s">
        <v>1400</v>
      </c>
      <c r="G216" s="15" t="s">
        <v>58</v>
      </c>
      <c r="H216" s="15" t="s">
        <v>59</v>
      </c>
      <c r="I216" s="13" t="s">
        <v>2855</v>
      </c>
      <c r="J216" s="15">
        <v>2</v>
      </c>
      <c r="K216" s="15">
        <v>2</v>
      </c>
      <c r="L216" s="15">
        <v>4</v>
      </c>
      <c r="M216" s="15">
        <v>3</v>
      </c>
      <c r="N216" s="15"/>
      <c r="O216" s="15"/>
      <c r="P216" s="15" t="s">
        <v>53</v>
      </c>
      <c r="Q216" s="16" t="s">
        <v>1396</v>
      </c>
      <c r="R216" s="16" t="s">
        <v>2856</v>
      </c>
      <c r="S216" s="16" t="s">
        <v>2541</v>
      </c>
    </row>
    <row r="217" spans="1:19" ht="15.75" customHeight="1" thickBot="1" x14ac:dyDescent="0.25">
      <c r="A217" s="36" t="str">
        <f t="shared" si="3"/>
        <v>CRU113-RF</v>
      </c>
      <c r="B217" s="16" t="s">
        <v>17</v>
      </c>
      <c r="C217" s="46" t="s">
        <v>4627</v>
      </c>
      <c r="D217" s="13" t="s">
        <v>2854</v>
      </c>
      <c r="E217" s="16" t="s">
        <v>57</v>
      </c>
      <c r="F217" s="20" t="s">
        <v>1400</v>
      </c>
      <c r="G217" s="15" t="s">
        <v>58</v>
      </c>
      <c r="H217" s="15" t="s">
        <v>59</v>
      </c>
      <c r="I217" s="13" t="s">
        <v>2857</v>
      </c>
      <c r="J217" s="15">
        <v>2</v>
      </c>
      <c r="K217" s="15">
        <v>2</v>
      </c>
      <c r="L217" s="15">
        <v>4</v>
      </c>
      <c r="M217" s="15">
        <v>3</v>
      </c>
      <c r="N217" s="15"/>
      <c r="O217" s="15"/>
      <c r="P217" s="15" t="s">
        <v>53</v>
      </c>
      <c r="Q217" s="16" t="s">
        <v>1396</v>
      </c>
      <c r="R217" s="16" t="s">
        <v>2856</v>
      </c>
      <c r="S217" s="16" t="s">
        <v>2541</v>
      </c>
    </row>
    <row r="218" spans="1:19" ht="15.75" customHeight="1" thickBot="1" x14ac:dyDescent="0.25">
      <c r="A218" s="36" t="str">
        <f t="shared" si="3"/>
        <v>CRU114</v>
      </c>
      <c r="B218" s="16" t="s">
        <v>17</v>
      </c>
      <c r="C218" s="46" t="s">
        <v>4628</v>
      </c>
      <c r="D218" s="13" t="s">
        <v>2858</v>
      </c>
      <c r="E218" s="16" t="s">
        <v>29</v>
      </c>
      <c r="F218" s="20" t="s">
        <v>1400</v>
      </c>
      <c r="G218" s="15" t="s">
        <v>58</v>
      </c>
      <c r="H218" s="15" t="s">
        <v>59</v>
      </c>
      <c r="I218" s="13" t="s">
        <v>2859</v>
      </c>
      <c r="J218" s="15">
        <v>2</v>
      </c>
      <c r="K218" s="15">
        <v>3</v>
      </c>
      <c r="L218" s="15">
        <v>3</v>
      </c>
      <c r="M218" s="15">
        <v>3</v>
      </c>
      <c r="N218" s="15"/>
      <c r="O218" s="15"/>
      <c r="P218" s="15" t="s">
        <v>53</v>
      </c>
      <c r="Q218" s="16" t="s">
        <v>1396</v>
      </c>
      <c r="R218" s="16" t="s">
        <v>2860</v>
      </c>
      <c r="S218" s="16" t="s">
        <v>2541</v>
      </c>
    </row>
    <row r="219" spans="1:19" ht="15.75" customHeight="1" thickBot="1" x14ac:dyDescent="0.25">
      <c r="A219" s="36" t="str">
        <f t="shared" si="3"/>
        <v>CRU114-RF</v>
      </c>
      <c r="B219" s="16" t="s">
        <v>17</v>
      </c>
      <c r="C219" s="46" t="s">
        <v>4628</v>
      </c>
      <c r="D219" s="13" t="s">
        <v>2858</v>
      </c>
      <c r="E219" s="16" t="s">
        <v>57</v>
      </c>
      <c r="F219" s="20" t="s">
        <v>1400</v>
      </c>
      <c r="G219" s="15" t="s">
        <v>58</v>
      </c>
      <c r="H219" s="15" t="s">
        <v>59</v>
      </c>
      <c r="I219" s="13" t="s">
        <v>2861</v>
      </c>
      <c r="J219" s="15">
        <v>2</v>
      </c>
      <c r="K219" s="15">
        <v>3</v>
      </c>
      <c r="L219" s="15">
        <v>3</v>
      </c>
      <c r="M219" s="15">
        <v>3</v>
      </c>
      <c r="N219" s="15"/>
      <c r="O219" s="15"/>
      <c r="P219" s="15" t="s">
        <v>53</v>
      </c>
      <c r="Q219" s="16" t="s">
        <v>1396</v>
      </c>
      <c r="R219" s="16" t="s">
        <v>2860</v>
      </c>
      <c r="S219" s="16" t="s">
        <v>2541</v>
      </c>
    </row>
    <row r="220" spans="1:19" ht="15.75" customHeight="1" thickBot="1" x14ac:dyDescent="0.25">
      <c r="A220" s="36" t="str">
        <f t="shared" si="3"/>
        <v>CRU115</v>
      </c>
      <c r="B220" s="16" t="s">
        <v>17</v>
      </c>
      <c r="C220" s="46" t="s">
        <v>4629</v>
      </c>
      <c r="D220" s="13" t="s">
        <v>2862</v>
      </c>
      <c r="E220" s="16" t="s">
        <v>29</v>
      </c>
      <c r="F220" s="20" t="s">
        <v>1400</v>
      </c>
      <c r="G220" s="15" t="s">
        <v>58</v>
      </c>
      <c r="H220" s="15"/>
      <c r="I220" s="24" t="s">
        <v>4906</v>
      </c>
      <c r="J220" s="15">
        <v>0</v>
      </c>
      <c r="K220" s="15">
        <v>1</v>
      </c>
      <c r="L220" s="15"/>
      <c r="M220" s="15">
        <v>3</v>
      </c>
      <c r="N220" s="15"/>
      <c r="O220" s="15"/>
      <c r="P220" s="15" t="s">
        <v>53</v>
      </c>
      <c r="Q220" s="16" t="s">
        <v>1396</v>
      </c>
      <c r="R220" s="16" t="s">
        <v>2863</v>
      </c>
      <c r="S220" s="16" t="s">
        <v>2541</v>
      </c>
    </row>
    <row r="221" spans="1:19" ht="15.75" customHeight="1" thickBot="1" x14ac:dyDescent="0.25">
      <c r="A221" s="36" t="str">
        <f t="shared" si="3"/>
        <v>CRU115-RF</v>
      </c>
      <c r="B221" s="16" t="s">
        <v>17</v>
      </c>
      <c r="C221" s="45" t="s">
        <v>4731</v>
      </c>
      <c r="D221" s="13" t="s">
        <v>2862</v>
      </c>
      <c r="E221" s="16" t="s">
        <v>57</v>
      </c>
      <c r="F221" s="20" t="s">
        <v>1400</v>
      </c>
      <c r="G221" s="15" t="s">
        <v>58</v>
      </c>
      <c r="H221" s="15"/>
      <c r="I221" s="24" t="s">
        <v>4908</v>
      </c>
      <c r="J221" s="15">
        <v>0</v>
      </c>
      <c r="K221" s="15">
        <v>1</v>
      </c>
      <c r="L221" s="15"/>
      <c r="M221" s="15">
        <v>3</v>
      </c>
      <c r="N221" s="15"/>
      <c r="O221" s="15"/>
      <c r="P221" s="15" t="s">
        <v>53</v>
      </c>
      <c r="Q221" s="16" t="s">
        <v>1396</v>
      </c>
      <c r="R221" s="16" t="s">
        <v>2863</v>
      </c>
      <c r="S221" s="16" t="s">
        <v>2541</v>
      </c>
    </row>
    <row r="222" spans="1:19" ht="15.75" customHeight="1" thickBot="1" x14ac:dyDescent="0.25">
      <c r="A222" s="36" t="str">
        <f t="shared" si="3"/>
        <v>CRU116</v>
      </c>
      <c r="B222" s="16" t="s">
        <v>17</v>
      </c>
      <c r="C222" s="46" t="s">
        <v>4630</v>
      </c>
      <c r="D222" s="13" t="s">
        <v>2864</v>
      </c>
      <c r="E222" s="16" t="s">
        <v>29</v>
      </c>
      <c r="F222" s="20" t="s">
        <v>1400</v>
      </c>
      <c r="G222" s="15" t="s">
        <v>58</v>
      </c>
      <c r="H222" s="15"/>
      <c r="I222" s="24" t="s">
        <v>4907</v>
      </c>
      <c r="J222" s="15">
        <v>0</v>
      </c>
      <c r="K222" s="15">
        <v>2</v>
      </c>
      <c r="L222" s="15"/>
      <c r="M222" s="15">
        <v>3</v>
      </c>
      <c r="N222" s="15"/>
      <c r="O222" s="15"/>
      <c r="P222" s="15" t="s">
        <v>53</v>
      </c>
      <c r="Q222" s="16" t="s">
        <v>1396</v>
      </c>
      <c r="R222" s="16" t="s">
        <v>2865</v>
      </c>
      <c r="S222" s="16" t="s">
        <v>2541</v>
      </c>
    </row>
    <row r="223" spans="1:19" ht="15.75" customHeight="1" thickBot="1" x14ac:dyDescent="0.25">
      <c r="A223" s="36" t="str">
        <f t="shared" si="3"/>
        <v>CRU116-RF</v>
      </c>
      <c r="B223" s="16" t="s">
        <v>17</v>
      </c>
      <c r="C223" s="45" t="s">
        <v>4732</v>
      </c>
      <c r="D223" s="13" t="s">
        <v>2864</v>
      </c>
      <c r="E223" s="16" t="s">
        <v>57</v>
      </c>
      <c r="F223" s="20" t="s">
        <v>1400</v>
      </c>
      <c r="G223" s="15" t="s">
        <v>58</v>
      </c>
      <c r="H223" s="15"/>
      <c r="I223" s="24" t="s">
        <v>4910</v>
      </c>
      <c r="J223" s="15">
        <v>0</v>
      </c>
      <c r="K223" s="15">
        <v>2</v>
      </c>
      <c r="L223" s="15"/>
      <c r="M223" s="15">
        <v>3</v>
      </c>
      <c r="N223" s="15"/>
      <c r="O223" s="15"/>
      <c r="P223" s="15" t="s">
        <v>53</v>
      </c>
      <c r="Q223" s="16" t="s">
        <v>1396</v>
      </c>
      <c r="R223" s="16" t="s">
        <v>2865</v>
      </c>
      <c r="S223" s="16" t="s">
        <v>2541</v>
      </c>
    </row>
    <row r="224" spans="1:19" ht="15.75" customHeight="1" thickBot="1" x14ac:dyDescent="0.25">
      <c r="A224" s="36" t="str">
        <f t="shared" si="3"/>
        <v>CRU117</v>
      </c>
      <c r="B224" s="16" t="s">
        <v>17</v>
      </c>
      <c r="C224" s="46" t="s">
        <v>4631</v>
      </c>
      <c r="D224" s="13" t="s">
        <v>2866</v>
      </c>
      <c r="E224" s="16" t="s">
        <v>29</v>
      </c>
      <c r="F224" s="20" t="s">
        <v>1400</v>
      </c>
      <c r="G224" s="15" t="s">
        <v>58</v>
      </c>
      <c r="H224" s="15"/>
      <c r="I224" s="24" t="s">
        <v>4909</v>
      </c>
      <c r="J224" s="15">
        <v>0</v>
      </c>
      <c r="K224" s="15">
        <v>3</v>
      </c>
      <c r="L224" s="15"/>
      <c r="M224" s="15">
        <v>3</v>
      </c>
      <c r="N224" s="15"/>
      <c r="O224" s="15"/>
      <c r="P224" s="15" t="s">
        <v>53</v>
      </c>
      <c r="Q224" s="16" t="s">
        <v>1396</v>
      </c>
      <c r="R224" s="16" t="s">
        <v>2867</v>
      </c>
      <c r="S224" s="16" t="s">
        <v>2541</v>
      </c>
    </row>
    <row r="225" spans="1:19" ht="15.75" customHeight="1" thickBot="1" x14ac:dyDescent="0.25">
      <c r="A225" s="36" t="str">
        <f t="shared" si="3"/>
        <v>CRU117-RF</v>
      </c>
      <c r="B225" s="16" t="s">
        <v>17</v>
      </c>
      <c r="C225" s="45" t="s">
        <v>4733</v>
      </c>
      <c r="D225" s="13" t="s">
        <v>2866</v>
      </c>
      <c r="E225" s="16" t="s">
        <v>57</v>
      </c>
      <c r="F225" s="20" t="s">
        <v>1400</v>
      </c>
      <c r="G225" s="15" t="s">
        <v>58</v>
      </c>
      <c r="H225" s="15"/>
      <c r="I225" s="24" t="s">
        <v>4911</v>
      </c>
      <c r="J225" s="15">
        <v>0</v>
      </c>
      <c r="K225" s="15">
        <v>3</v>
      </c>
      <c r="L225" s="15"/>
      <c r="M225" s="15">
        <v>3</v>
      </c>
      <c r="N225" s="15"/>
      <c r="O225" s="15"/>
      <c r="P225" s="15" t="s">
        <v>53</v>
      </c>
      <c r="Q225" s="16" t="s">
        <v>1396</v>
      </c>
      <c r="R225" s="16" t="s">
        <v>2867</v>
      </c>
      <c r="S225" s="16" t="s">
        <v>2541</v>
      </c>
    </row>
    <row r="226" spans="1:19" ht="15.75" customHeight="1" thickBot="1" x14ac:dyDescent="0.25">
      <c r="A226" s="36" t="str">
        <f t="shared" si="3"/>
        <v>CRU118</v>
      </c>
      <c r="B226" s="16" t="s">
        <v>17</v>
      </c>
      <c r="C226" s="46" t="s">
        <v>4632</v>
      </c>
      <c r="D226" s="13" t="s">
        <v>2868</v>
      </c>
      <c r="E226" s="16" t="s">
        <v>29</v>
      </c>
      <c r="F226" s="20" t="s">
        <v>2869</v>
      </c>
      <c r="G226" s="15" t="s">
        <v>31</v>
      </c>
      <c r="H226" s="15" t="s">
        <v>36</v>
      </c>
      <c r="I226" s="23" t="s">
        <v>4912</v>
      </c>
      <c r="J226" s="15"/>
      <c r="K226" s="15"/>
      <c r="L226" s="15"/>
      <c r="M226" s="15"/>
      <c r="N226" s="15">
        <v>4</v>
      </c>
      <c r="O226" s="15">
        <v>20</v>
      </c>
      <c r="P226" s="15" t="s">
        <v>83</v>
      </c>
      <c r="Q226" s="16" t="s">
        <v>1396</v>
      </c>
      <c r="R226" s="16" t="s">
        <v>2870</v>
      </c>
      <c r="S226" s="16" t="s">
        <v>2541</v>
      </c>
    </row>
    <row r="227" spans="1:19" ht="15.75" customHeight="1" thickBot="1" x14ac:dyDescent="0.25">
      <c r="A227" s="36" t="str">
        <f t="shared" si="3"/>
        <v>CRU118-RF</v>
      </c>
      <c r="B227" s="16" t="s">
        <v>17</v>
      </c>
      <c r="C227" s="45" t="s">
        <v>4734</v>
      </c>
      <c r="D227" s="13" t="s">
        <v>2868</v>
      </c>
      <c r="E227" s="16" t="s">
        <v>57</v>
      </c>
      <c r="F227" s="20" t="s">
        <v>2869</v>
      </c>
      <c r="G227" s="15" t="s">
        <v>31</v>
      </c>
      <c r="H227" s="15" t="s">
        <v>36</v>
      </c>
      <c r="I227" s="23" t="s">
        <v>4914</v>
      </c>
      <c r="J227" s="15"/>
      <c r="K227" s="15"/>
      <c r="L227" s="15"/>
      <c r="M227" s="15"/>
      <c r="N227" s="15">
        <v>4</v>
      </c>
      <c r="O227" s="15">
        <v>20</v>
      </c>
      <c r="P227" s="15" t="s">
        <v>83</v>
      </c>
      <c r="Q227" s="16" t="s">
        <v>1396</v>
      </c>
      <c r="R227" s="16" t="s">
        <v>2870</v>
      </c>
      <c r="S227" s="16" t="s">
        <v>2541</v>
      </c>
    </row>
    <row r="228" spans="1:19" ht="15.75" customHeight="1" thickBot="1" x14ac:dyDescent="0.25">
      <c r="A228" s="36" t="str">
        <f t="shared" si="3"/>
        <v>CRU119</v>
      </c>
      <c r="B228" s="16" t="s">
        <v>17</v>
      </c>
      <c r="C228" s="46" t="s">
        <v>4633</v>
      </c>
      <c r="D228" s="13" t="s">
        <v>1527</v>
      </c>
      <c r="E228" s="16" t="s">
        <v>29</v>
      </c>
      <c r="F228" s="20" t="s">
        <v>1528</v>
      </c>
      <c r="G228" s="15" t="s">
        <v>31</v>
      </c>
      <c r="H228" s="15"/>
      <c r="I228" s="23" t="s">
        <v>4913</v>
      </c>
      <c r="J228" s="15"/>
      <c r="K228" s="15"/>
      <c r="L228" s="15"/>
      <c r="M228" s="15"/>
      <c r="N228" s="15">
        <v>4</v>
      </c>
      <c r="O228" s="15">
        <v>40</v>
      </c>
      <c r="P228" s="15" t="s">
        <v>53</v>
      </c>
      <c r="Q228" s="16" t="s">
        <v>1396</v>
      </c>
      <c r="R228" s="16" t="s">
        <v>2871</v>
      </c>
      <c r="S228" s="16" t="s">
        <v>2541</v>
      </c>
    </row>
    <row r="229" spans="1:19" ht="15.75" customHeight="1" thickBot="1" x14ac:dyDescent="0.25">
      <c r="A229" s="36" t="str">
        <f t="shared" si="3"/>
        <v>CRU120</v>
      </c>
      <c r="B229" s="16" t="s">
        <v>17</v>
      </c>
      <c r="C229" s="46" t="s">
        <v>4634</v>
      </c>
      <c r="D229" s="13" t="s">
        <v>1532</v>
      </c>
      <c r="E229" s="16" t="s">
        <v>29</v>
      </c>
      <c r="F229" s="20" t="s">
        <v>1528</v>
      </c>
      <c r="G229" s="15" t="s">
        <v>40</v>
      </c>
      <c r="H229" s="15" t="s">
        <v>1533</v>
      </c>
      <c r="I229" s="23" t="s">
        <v>4933</v>
      </c>
      <c r="J229" s="15"/>
      <c r="K229" s="15"/>
      <c r="L229" s="15"/>
      <c r="M229" s="15"/>
      <c r="N229" s="15"/>
      <c r="O229" s="15"/>
      <c r="P229" s="15" t="s">
        <v>53</v>
      </c>
      <c r="Q229" s="16" t="s">
        <v>1396</v>
      </c>
      <c r="R229" s="16" t="s">
        <v>2872</v>
      </c>
      <c r="S229" s="16" t="s">
        <v>2541</v>
      </c>
    </row>
    <row r="230" spans="1:19" ht="15.75" customHeight="1" thickBot="1" x14ac:dyDescent="0.25">
      <c r="A230" s="36" t="str">
        <f t="shared" si="3"/>
        <v>CRU121</v>
      </c>
      <c r="B230" s="16" t="s">
        <v>17</v>
      </c>
      <c r="C230" s="46" t="s">
        <v>4635</v>
      </c>
      <c r="D230" s="13" t="s">
        <v>2873</v>
      </c>
      <c r="E230" s="16" t="s">
        <v>29</v>
      </c>
      <c r="F230" s="20" t="s">
        <v>1528</v>
      </c>
      <c r="G230" s="15" t="s">
        <v>40</v>
      </c>
      <c r="H230" s="15" t="s">
        <v>1533</v>
      </c>
      <c r="I230" s="23" t="s">
        <v>4934</v>
      </c>
      <c r="J230" s="15"/>
      <c r="K230" s="15"/>
      <c r="L230" s="15"/>
      <c r="M230" s="15"/>
      <c r="N230" s="15"/>
      <c r="O230" s="15"/>
      <c r="P230" s="15" t="s">
        <v>83</v>
      </c>
      <c r="Q230" s="16" t="s">
        <v>1396</v>
      </c>
      <c r="R230" s="16" t="s">
        <v>2874</v>
      </c>
      <c r="S230" s="16" t="s">
        <v>2541</v>
      </c>
    </row>
    <row r="231" spans="1:19" ht="15.75" customHeight="1" thickBot="1" x14ac:dyDescent="0.25">
      <c r="A231" s="36" t="str">
        <f t="shared" si="3"/>
        <v>CRU121-CF</v>
      </c>
      <c r="B231" s="16" t="s">
        <v>17</v>
      </c>
      <c r="C231" s="46" t="s">
        <v>4635</v>
      </c>
      <c r="D231" s="13" t="s">
        <v>2873</v>
      </c>
      <c r="E231" s="16" t="s">
        <v>19</v>
      </c>
      <c r="F231" s="20" t="s">
        <v>1528</v>
      </c>
      <c r="G231" s="15" t="s">
        <v>40</v>
      </c>
      <c r="H231" s="15" t="s">
        <v>1533</v>
      </c>
      <c r="I231" s="23" t="s">
        <v>4934</v>
      </c>
      <c r="J231" s="15"/>
      <c r="K231" s="15"/>
      <c r="L231" s="15"/>
      <c r="M231" s="15"/>
      <c r="N231" s="15"/>
      <c r="O231" s="15"/>
      <c r="P231" s="15" t="s">
        <v>83</v>
      </c>
      <c r="Q231" s="16" t="s">
        <v>1396</v>
      </c>
      <c r="R231" s="16" t="s">
        <v>2874</v>
      </c>
      <c r="S231" s="16" t="s">
        <v>2541</v>
      </c>
    </row>
    <row r="232" spans="1:19" ht="15.75" customHeight="1" thickBot="1" x14ac:dyDescent="0.25">
      <c r="A232" s="36" t="str">
        <f t="shared" si="3"/>
        <v>CRU122</v>
      </c>
      <c r="B232" s="16" t="s">
        <v>17</v>
      </c>
      <c r="C232" s="46" t="s">
        <v>4636</v>
      </c>
      <c r="D232" s="13" t="s">
        <v>2875</v>
      </c>
      <c r="E232" s="16" t="s">
        <v>29</v>
      </c>
      <c r="F232" s="20" t="s">
        <v>1528</v>
      </c>
      <c r="G232" s="15" t="s">
        <v>2821</v>
      </c>
      <c r="H232" s="15" t="s">
        <v>46</v>
      </c>
      <c r="I232" s="24" t="s">
        <v>4935</v>
      </c>
      <c r="J232" s="15"/>
      <c r="K232" s="15"/>
      <c r="L232" s="15"/>
      <c r="M232" s="15">
        <v>2</v>
      </c>
      <c r="N232" s="15"/>
      <c r="O232" s="15"/>
      <c r="P232" s="15" t="s">
        <v>61</v>
      </c>
      <c r="Q232" s="16" t="s">
        <v>1396</v>
      </c>
      <c r="R232" s="16" t="s">
        <v>2876</v>
      </c>
      <c r="S232" s="16" t="s">
        <v>2541</v>
      </c>
    </row>
    <row r="233" spans="1:19" ht="15.75" customHeight="1" thickBot="1" x14ac:dyDescent="0.25">
      <c r="A233" s="36" t="str">
        <f t="shared" si="3"/>
        <v>CRU122-CF</v>
      </c>
      <c r="B233" s="16" t="s">
        <v>17</v>
      </c>
      <c r="C233" s="46" t="s">
        <v>4636</v>
      </c>
      <c r="D233" s="13" t="s">
        <v>2875</v>
      </c>
      <c r="E233" s="16" t="s">
        <v>19</v>
      </c>
      <c r="F233" s="20" t="s">
        <v>1528</v>
      </c>
      <c r="G233" s="15" t="s">
        <v>2821</v>
      </c>
      <c r="H233" s="15" t="s">
        <v>46</v>
      </c>
      <c r="I233" s="24" t="s">
        <v>4935</v>
      </c>
      <c r="J233" s="15"/>
      <c r="K233" s="15"/>
      <c r="L233" s="15"/>
      <c r="M233" s="15">
        <v>2</v>
      </c>
      <c r="N233" s="15"/>
      <c r="O233" s="15"/>
      <c r="P233" s="15" t="s">
        <v>61</v>
      </c>
      <c r="Q233" s="16" t="s">
        <v>1396</v>
      </c>
      <c r="R233" s="16" t="s">
        <v>2876</v>
      </c>
      <c r="S233" s="16" t="s">
        <v>2541</v>
      </c>
    </row>
    <row r="234" spans="1:19" ht="15.75" customHeight="1" thickBot="1" x14ac:dyDescent="0.25">
      <c r="A234" s="36" t="str">
        <f t="shared" si="3"/>
        <v>CRU123</v>
      </c>
      <c r="B234" s="16" t="s">
        <v>17</v>
      </c>
      <c r="C234" s="46" t="s">
        <v>4637</v>
      </c>
      <c r="D234" s="13" t="s">
        <v>2877</v>
      </c>
      <c r="E234" s="16" t="s">
        <v>29</v>
      </c>
      <c r="F234" s="20" t="s">
        <v>1528</v>
      </c>
      <c r="G234" s="15" t="s">
        <v>58</v>
      </c>
      <c r="H234" s="15" t="s">
        <v>1540</v>
      </c>
      <c r="I234" s="77" t="s">
        <v>2878</v>
      </c>
      <c r="J234" s="15">
        <v>1</v>
      </c>
      <c r="K234" s="15">
        <v>1</v>
      </c>
      <c r="L234" s="15">
        <v>5</v>
      </c>
      <c r="M234" s="15">
        <v>3</v>
      </c>
      <c r="N234" s="15"/>
      <c r="O234" s="15"/>
      <c r="P234" s="15" t="s">
        <v>61</v>
      </c>
      <c r="Q234" s="16" t="s">
        <v>1396</v>
      </c>
      <c r="R234" s="16" t="s">
        <v>2879</v>
      </c>
      <c r="S234" s="16" t="s">
        <v>2541</v>
      </c>
    </row>
    <row r="235" spans="1:19" ht="15.75" customHeight="1" thickBot="1" x14ac:dyDescent="0.25">
      <c r="A235" s="36" t="str">
        <f t="shared" si="3"/>
        <v>CRU123-RF</v>
      </c>
      <c r="B235" s="16" t="s">
        <v>17</v>
      </c>
      <c r="C235" s="46" t="s">
        <v>4637</v>
      </c>
      <c r="D235" s="13" t="s">
        <v>2877</v>
      </c>
      <c r="E235" s="16" t="s">
        <v>57</v>
      </c>
      <c r="F235" s="20" t="s">
        <v>1528</v>
      </c>
      <c r="G235" s="15" t="s">
        <v>58</v>
      </c>
      <c r="H235" s="15" t="s">
        <v>1540</v>
      </c>
      <c r="I235" s="77" t="s">
        <v>2880</v>
      </c>
      <c r="J235" s="15">
        <v>1</v>
      </c>
      <c r="K235" s="15">
        <v>1</v>
      </c>
      <c r="L235" s="15">
        <v>5</v>
      </c>
      <c r="M235" s="15">
        <v>3</v>
      </c>
      <c r="N235" s="15"/>
      <c r="O235" s="15"/>
      <c r="P235" s="15" t="s">
        <v>61</v>
      </c>
      <c r="Q235" s="16" t="s">
        <v>1396</v>
      </c>
      <c r="R235" s="16" t="s">
        <v>2879</v>
      </c>
      <c r="S235" s="16" t="s">
        <v>2541</v>
      </c>
    </row>
    <row r="236" spans="1:19" ht="15.75" customHeight="1" thickBot="1" x14ac:dyDescent="0.25">
      <c r="A236" s="36" t="str">
        <f t="shared" si="3"/>
        <v>CRU124</v>
      </c>
      <c r="B236" s="16" t="s">
        <v>17</v>
      </c>
      <c r="C236" s="46" t="s">
        <v>4638</v>
      </c>
      <c r="D236" s="13" t="s">
        <v>2881</v>
      </c>
      <c r="E236" s="16" t="s">
        <v>29</v>
      </c>
      <c r="F236" s="20" t="s">
        <v>1528</v>
      </c>
      <c r="G236" s="15" t="s">
        <v>58</v>
      </c>
      <c r="H236" s="15"/>
      <c r="I236" s="13" t="s">
        <v>2882</v>
      </c>
      <c r="J236" s="15">
        <v>0</v>
      </c>
      <c r="K236" s="15">
        <v>2</v>
      </c>
      <c r="L236" s="15"/>
      <c r="M236" s="15">
        <v>2</v>
      </c>
      <c r="N236" s="15"/>
      <c r="O236" s="15"/>
      <c r="P236" s="15" t="s">
        <v>61</v>
      </c>
      <c r="Q236" s="16" t="s">
        <v>1396</v>
      </c>
      <c r="R236" s="16" t="s">
        <v>2883</v>
      </c>
      <c r="S236" s="16" t="s">
        <v>2541</v>
      </c>
    </row>
    <row r="237" spans="1:19" ht="15.75" customHeight="1" thickBot="1" x14ac:dyDescent="0.25">
      <c r="A237" s="36" t="str">
        <f t="shared" si="3"/>
        <v>CRU124-RF</v>
      </c>
      <c r="B237" s="16" t="s">
        <v>17</v>
      </c>
      <c r="C237" s="46" t="s">
        <v>4638</v>
      </c>
      <c r="D237" s="13" t="s">
        <v>2881</v>
      </c>
      <c r="E237" s="16" t="s">
        <v>57</v>
      </c>
      <c r="F237" s="20" t="s">
        <v>1528</v>
      </c>
      <c r="G237" s="15" t="s">
        <v>58</v>
      </c>
      <c r="H237" s="15"/>
      <c r="I237" s="13" t="s">
        <v>2884</v>
      </c>
      <c r="J237" s="15">
        <v>0</v>
      </c>
      <c r="K237" s="15">
        <v>2</v>
      </c>
      <c r="L237" s="15"/>
      <c r="M237" s="15">
        <v>2</v>
      </c>
      <c r="N237" s="15"/>
      <c r="O237" s="15"/>
      <c r="P237" s="15" t="s">
        <v>61</v>
      </c>
      <c r="Q237" s="16" t="s">
        <v>1396</v>
      </c>
      <c r="R237" s="16" t="s">
        <v>2883</v>
      </c>
      <c r="S237" s="16" t="s">
        <v>2541</v>
      </c>
    </row>
    <row r="238" spans="1:19" ht="15.75" customHeight="1" thickBot="1" x14ac:dyDescent="0.25">
      <c r="A238" s="36" t="str">
        <f t="shared" si="3"/>
        <v>CRU125</v>
      </c>
      <c r="B238" s="16" t="s">
        <v>17</v>
      </c>
      <c r="C238" s="46" t="s">
        <v>4639</v>
      </c>
      <c r="D238" s="13" t="s">
        <v>2885</v>
      </c>
      <c r="E238" s="16" t="s">
        <v>29</v>
      </c>
      <c r="F238" s="20" t="s">
        <v>1528</v>
      </c>
      <c r="G238" s="15" t="s">
        <v>78</v>
      </c>
      <c r="H238" s="15"/>
      <c r="I238" s="13" t="s">
        <v>2886</v>
      </c>
      <c r="J238" s="15">
        <v>1</v>
      </c>
      <c r="K238" s="15">
        <v>2</v>
      </c>
      <c r="L238" s="15"/>
      <c r="M238" s="15"/>
      <c r="N238" s="15"/>
      <c r="O238" s="15"/>
      <c r="P238" s="15" t="s">
        <v>61</v>
      </c>
      <c r="Q238" s="16" t="s">
        <v>1396</v>
      </c>
      <c r="R238" s="16" t="s">
        <v>2887</v>
      </c>
      <c r="S238" s="16" t="s">
        <v>2541</v>
      </c>
    </row>
    <row r="239" spans="1:19" ht="15.75" customHeight="1" thickBot="1" x14ac:dyDescent="0.25">
      <c r="A239" s="36" t="str">
        <f t="shared" si="3"/>
        <v>CRU125-RF</v>
      </c>
      <c r="B239" s="16" t="s">
        <v>17</v>
      </c>
      <c r="C239" s="46" t="s">
        <v>4639</v>
      </c>
      <c r="D239" s="13" t="s">
        <v>2885</v>
      </c>
      <c r="E239" s="16" t="s">
        <v>57</v>
      </c>
      <c r="F239" s="20" t="s">
        <v>1528</v>
      </c>
      <c r="G239" s="15" t="s">
        <v>78</v>
      </c>
      <c r="H239" s="15"/>
      <c r="I239" s="15" t="s">
        <v>2886</v>
      </c>
      <c r="J239" s="15">
        <v>1</v>
      </c>
      <c r="K239" s="15">
        <v>2</v>
      </c>
      <c r="L239" s="15"/>
      <c r="M239" s="15"/>
      <c r="N239" s="15"/>
      <c r="O239" s="15"/>
      <c r="P239" s="15" t="s">
        <v>61</v>
      </c>
      <c r="Q239" s="16" t="s">
        <v>1396</v>
      </c>
      <c r="R239" s="16" t="s">
        <v>2887</v>
      </c>
      <c r="S239" s="16" t="s">
        <v>2541</v>
      </c>
    </row>
    <row r="240" spans="1:19" ht="15.75" customHeight="1" thickBot="1" x14ac:dyDescent="0.25">
      <c r="A240" s="36" t="str">
        <f t="shared" si="3"/>
        <v>CRU126</v>
      </c>
      <c r="B240" s="16" t="s">
        <v>17</v>
      </c>
      <c r="C240" s="46" t="s">
        <v>4640</v>
      </c>
      <c r="D240" s="13" t="s">
        <v>2888</v>
      </c>
      <c r="E240" s="16" t="s">
        <v>29</v>
      </c>
      <c r="F240" s="20" t="s">
        <v>1528</v>
      </c>
      <c r="G240" s="15" t="s">
        <v>69</v>
      </c>
      <c r="H240" s="15" t="s">
        <v>2889</v>
      </c>
      <c r="I240" s="30" t="s">
        <v>4932</v>
      </c>
      <c r="J240" s="15">
        <v>0</v>
      </c>
      <c r="K240" s="15">
        <v>1</v>
      </c>
      <c r="L240" s="15"/>
      <c r="M240" s="15">
        <v>4</v>
      </c>
      <c r="N240" s="15"/>
      <c r="O240" s="15"/>
      <c r="P240" s="15" t="s">
        <v>83</v>
      </c>
      <c r="Q240" s="16" t="s">
        <v>1396</v>
      </c>
      <c r="R240" s="16" t="s">
        <v>2890</v>
      </c>
      <c r="S240" s="16" t="s">
        <v>2541</v>
      </c>
    </row>
    <row r="241" spans="1:19" ht="15.75" customHeight="1" thickBot="1" x14ac:dyDescent="0.25">
      <c r="A241" s="36" t="str">
        <f t="shared" si="3"/>
        <v>CRU126-RF</v>
      </c>
      <c r="B241" s="16" t="s">
        <v>17</v>
      </c>
      <c r="C241" s="45" t="s">
        <v>4735</v>
      </c>
      <c r="D241" s="13" t="s">
        <v>2888</v>
      </c>
      <c r="E241" s="16" t="s">
        <v>57</v>
      </c>
      <c r="F241" s="20" t="s">
        <v>1528</v>
      </c>
      <c r="G241" s="15" t="s">
        <v>69</v>
      </c>
      <c r="H241" s="15" t="s">
        <v>2889</v>
      </c>
      <c r="I241" s="30" t="s">
        <v>4931</v>
      </c>
      <c r="J241" s="15">
        <v>0</v>
      </c>
      <c r="K241" s="15">
        <v>1</v>
      </c>
      <c r="L241" s="15"/>
      <c r="M241" s="15">
        <v>4</v>
      </c>
      <c r="N241" s="15"/>
      <c r="O241" s="15"/>
      <c r="P241" s="15" t="s">
        <v>83</v>
      </c>
      <c r="Q241" s="16" t="s">
        <v>1396</v>
      </c>
      <c r="R241" s="16" t="s">
        <v>2890</v>
      </c>
      <c r="S241" s="16" t="s">
        <v>2541</v>
      </c>
    </row>
    <row r="242" spans="1:19" ht="15.75" customHeight="1" thickBot="1" x14ac:dyDescent="0.25">
      <c r="A242" s="36" t="str">
        <f t="shared" si="3"/>
        <v>CRU127</v>
      </c>
      <c r="B242" s="16" t="s">
        <v>17</v>
      </c>
      <c r="C242" s="46" t="s">
        <v>4641</v>
      </c>
      <c r="D242" s="13" t="s">
        <v>2891</v>
      </c>
      <c r="E242" s="16" t="s">
        <v>29</v>
      </c>
      <c r="F242" s="20" t="s">
        <v>1528</v>
      </c>
      <c r="G242" s="15" t="s">
        <v>69</v>
      </c>
      <c r="H242" s="15" t="s">
        <v>2889</v>
      </c>
      <c r="I242" s="30" t="s">
        <v>4930</v>
      </c>
      <c r="J242" s="15">
        <v>0</v>
      </c>
      <c r="K242" s="15">
        <v>2</v>
      </c>
      <c r="L242" s="15"/>
      <c r="M242" s="15">
        <v>3</v>
      </c>
      <c r="N242" s="15"/>
      <c r="O242" s="15"/>
      <c r="P242" s="15" t="s">
        <v>83</v>
      </c>
      <c r="Q242" s="16" t="s">
        <v>1396</v>
      </c>
      <c r="R242" s="16" t="s">
        <v>2892</v>
      </c>
      <c r="S242" s="16" t="s">
        <v>2541</v>
      </c>
    </row>
    <row r="243" spans="1:19" ht="15.75" customHeight="1" thickBot="1" x14ac:dyDescent="0.25">
      <c r="A243" s="36" t="str">
        <f t="shared" si="3"/>
        <v>CRU127-RF</v>
      </c>
      <c r="B243" s="16" t="s">
        <v>17</v>
      </c>
      <c r="C243" s="46" t="s">
        <v>4641</v>
      </c>
      <c r="D243" s="13" t="s">
        <v>2891</v>
      </c>
      <c r="E243" s="16" t="s">
        <v>57</v>
      </c>
      <c r="F243" s="20" t="s">
        <v>1528</v>
      </c>
      <c r="G243" s="15" t="s">
        <v>69</v>
      </c>
      <c r="H243" s="15" t="s">
        <v>2889</v>
      </c>
      <c r="I243" s="30" t="s">
        <v>2893</v>
      </c>
      <c r="J243" s="15">
        <v>0</v>
      </c>
      <c r="K243" s="15">
        <v>2</v>
      </c>
      <c r="L243" s="15"/>
      <c r="M243" s="15">
        <v>3</v>
      </c>
      <c r="N243" s="15"/>
      <c r="O243" s="15"/>
      <c r="P243" s="15" t="s">
        <v>83</v>
      </c>
      <c r="Q243" s="16" t="s">
        <v>1396</v>
      </c>
      <c r="R243" s="16" t="s">
        <v>2892</v>
      </c>
      <c r="S243" s="16" t="s">
        <v>2541</v>
      </c>
    </row>
    <row r="244" spans="1:19" ht="15.75" customHeight="1" thickBot="1" x14ac:dyDescent="0.25">
      <c r="A244" s="36" t="str">
        <f t="shared" si="3"/>
        <v>CRU128</v>
      </c>
      <c r="B244" s="16" t="s">
        <v>17</v>
      </c>
      <c r="C244" s="46" t="s">
        <v>4642</v>
      </c>
      <c r="D244" s="13" t="s">
        <v>2894</v>
      </c>
      <c r="E244" s="16" t="s">
        <v>29</v>
      </c>
      <c r="F244" s="20" t="s">
        <v>1528</v>
      </c>
      <c r="G244" s="15" t="s">
        <v>69</v>
      </c>
      <c r="H244" s="15" t="s">
        <v>2889</v>
      </c>
      <c r="I244" s="30" t="s">
        <v>4929</v>
      </c>
      <c r="J244" s="15">
        <v>0</v>
      </c>
      <c r="K244" s="15">
        <v>3</v>
      </c>
      <c r="L244" s="15"/>
      <c r="M244" s="15">
        <v>2</v>
      </c>
      <c r="N244" s="15"/>
      <c r="O244" s="15"/>
      <c r="P244" s="15" t="s">
        <v>83</v>
      </c>
      <c r="Q244" s="16" t="s">
        <v>1396</v>
      </c>
      <c r="R244" s="16" t="s">
        <v>2895</v>
      </c>
      <c r="S244" s="16" t="s">
        <v>2541</v>
      </c>
    </row>
    <row r="245" spans="1:19" ht="15.75" customHeight="1" thickBot="1" x14ac:dyDescent="0.25">
      <c r="A245" s="36" t="str">
        <f t="shared" si="3"/>
        <v>CRU128-RF</v>
      </c>
      <c r="B245" s="16" t="s">
        <v>17</v>
      </c>
      <c r="C245" s="45" t="s">
        <v>4736</v>
      </c>
      <c r="D245" s="13" t="s">
        <v>2894</v>
      </c>
      <c r="E245" s="16" t="s">
        <v>57</v>
      </c>
      <c r="F245" s="20" t="s">
        <v>1528</v>
      </c>
      <c r="G245" s="15" t="s">
        <v>69</v>
      </c>
      <c r="H245" s="15" t="s">
        <v>2889</v>
      </c>
      <c r="I245" s="30" t="s">
        <v>4928</v>
      </c>
      <c r="J245" s="15">
        <v>0</v>
      </c>
      <c r="K245" s="15">
        <v>3</v>
      </c>
      <c r="L245" s="15"/>
      <c r="M245" s="15">
        <v>2</v>
      </c>
      <c r="N245" s="15"/>
      <c r="O245" s="15"/>
      <c r="P245" s="15" t="s">
        <v>83</v>
      </c>
      <c r="Q245" s="16" t="s">
        <v>1396</v>
      </c>
      <c r="R245" s="16" t="s">
        <v>2895</v>
      </c>
      <c r="S245" s="16" t="s">
        <v>2541</v>
      </c>
    </row>
    <row r="246" spans="1:19" ht="15.75" customHeight="1" thickBot="1" x14ac:dyDescent="0.25">
      <c r="A246" s="36" t="str">
        <f t="shared" si="3"/>
        <v>CRU129</v>
      </c>
      <c r="B246" s="16" t="s">
        <v>17</v>
      </c>
      <c r="C246" s="46" t="s">
        <v>4643</v>
      </c>
      <c r="D246" s="13" t="s">
        <v>2896</v>
      </c>
      <c r="E246" s="16" t="s">
        <v>29</v>
      </c>
      <c r="F246" s="20" t="s">
        <v>1528</v>
      </c>
      <c r="G246" s="15" t="s">
        <v>58</v>
      </c>
      <c r="H246" s="15" t="s">
        <v>1540</v>
      </c>
      <c r="I246" s="30" t="s">
        <v>4927</v>
      </c>
      <c r="J246" s="15">
        <v>0</v>
      </c>
      <c r="K246" s="15">
        <v>1</v>
      </c>
      <c r="L246" s="15">
        <v>4</v>
      </c>
      <c r="M246" s="15">
        <v>3</v>
      </c>
      <c r="N246" s="15"/>
      <c r="O246" s="15"/>
      <c r="P246" s="15" t="s">
        <v>53</v>
      </c>
      <c r="Q246" s="16" t="s">
        <v>1396</v>
      </c>
      <c r="R246" s="16" t="s">
        <v>2897</v>
      </c>
      <c r="S246" s="16" t="s">
        <v>2541</v>
      </c>
    </row>
    <row r="247" spans="1:19" ht="15.75" customHeight="1" thickBot="1" x14ac:dyDescent="0.25">
      <c r="A247" s="36" t="str">
        <f t="shared" si="3"/>
        <v>CRU129-RF</v>
      </c>
      <c r="B247" s="16" t="s">
        <v>17</v>
      </c>
      <c r="C247" s="46" t="s">
        <v>4643</v>
      </c>
      <c r="D247" s="13" t="s">
        <v>2896</v>
      </c>
      <c r="E247" s="16" t="s">
        <v>57</v>
      </c>
      <c r="F247" s="20" t="s">
        <v>1528</v>
      </c>
      <c r="G247" s="15" t="s">
        <v>58</v>
      </c>
      <c r="H247" s="15" t="s">
        <v>1540</v>
      </c>
      <c r="I247" s="30" t="s">
        <v>4927</v>
      </c>
      <c r="J247" s="15">
        <v>0</v>
      </c>
      <c r="K247" s="15">
        <v>1</v>
      </c>
      <c r="L247" s="15">
        <v>4</v>
      </c>
      <c r="M247" s="15">
        <v>3</v>
      </c>
      <c r="N247" s="15"/>
      <c r="O247" s="15"/>
      <c r="P247" s="15" t="s">
        <v>53</v>
      </c>
      <c r="Q247" s="16" t="s">
        <v>1396</v>
      </c>
      <c r="R247" s="16" t="s">
        <v>2897</v>
      </c>
      <c r="S247" s="16" t="s">
        <v>2541</v>
      </c>
    </row>
    <row r="248" spans="1:19" ht="15.75" customHeight="1" thickBot="1" x14ac:dyDescent="0.25">
      <c r="A248" s="36" t="str">
        <f t="shared" si="3"/>
        <v>CRU130</v>
      </c>
      <c r="B248" s="16" t="s">
        <v>17</v>
      </c>
      <c r="C248" s="46" t="s">
        <v>4644</v>
      </c>
      <c r="D248" s="13" t="s">
        <v>2898</v>
      </c>
      <c r="E248" s="16" t="s">
        <v>29</v>
      </c>
      <c r="F248" s="20" t="s">
        <v>1528</v>
      </c>
      <c r="G248" s="15" t="s">
        <v>58</v>
      </c>
      <c r="H248" s="15" t="s">
        <v>1540</v>
      </c>
      <c r="I248" s="30" t="s">
        <v>4927</v>
      </c>
      <c r="J248" s="15">
        <v>0</v>
      </c>
      <c r="K248" s="15">
        <v>2</v>
      </c>
      <c r="L248" s="15">
        <v>3</v>
      </c>
      <c r="M248" s="15">
        <v>3</v>
      </c>
      <c r="N248" s="15"/>
      <c r="O248" s="15"/>
      <c r="P248" s="15" t="s">
        <v>53</v>
      </c>
      <c r="Q248" s="16" t="s">
        <v>1396</v>
      </c>
      <c r="R248" s="16" t="s">
        <v>2899</v>
      </c>
      <c r="S248" s="16" t="s">
        <v>2541</v>
      </c>
    </row>
    <row r="249" spans="1:19" ht="15.75" customHeight="1" thickBot="1" x14ac:dyDescent="0.25">
      <c r="A249" s="36" t="str">
        <f t="shared" si="3"/>
        <v>CRU130-RF</v>
      </c>
      <c r="B249" s="16" t="s">
        <v>17</v>
      </c>
      <c r="C249" s="46" t="s">
        <v>4644</v>
      </c>
      <c r="D249" s="13" t="s">
        <v>2898</v>
      </c>
      <c r="E249" s="16" t="s">
        <v>57</v>
      </c>
      <c r="F249" s="20" t="s">
        <v>1528</v>
      </c>
      <c r="G249" s="15" t="s">
        <v>58</v>
      </c>
      <c r="H249" s="15" t="s">
        <v>1540</v>
      </c>
      <c r="I249" s="30" t="s">
        <v>4927</v>
      </c>
      <c r="J249" s="15">
        <v>0</v>
      </c>
      <c r="K249" s="15">
        <v>2</v>
      </c>
      <c r="L249" s="15">
        <v>3</v>
      </c>
      <c r="M249" s="15">
        <v>3</v>
      </c>
      <c r="N249" s="15"/>
      <c r="O249" s="15"/>
      <c r="P249" s="15" t="s">
        <v>53</v>
      </c>
      <c r="Q249" s="16" t="s">
        <v>1396</v>
      </c>
      <c r="R249" s="16" t="s">
        <v>2899</v>
      </c>
      <c r="S249" s="16" t="s">
        <v>2541</v>
      </c>
    </row>
    <row r="250" spans="1:19" ht="15.75" customHeight="1" thickBot="1" x14ac:dyDescent="0.25">
      <c r="A250" s="36" t="str">
        <f t="shared" si="3"/>
        <v>CRU131</v>
      </c>
      <c r="B250" s="16" t="s">
        <v>17</v>
      </c>
      <c r="C250" s="46" t="s">
        <v>4645</v>
      </c>
      <c r="D250" s="13" t="s">
        <v>2900</v>
      </c>
      <c r="E250" s="16" t="s">
        <v>29</v>
      </c>
      <c r="F250" s="20" t="s">
        <v>1528</v>
      </c>
      <c r="G250" s="15" t="s">
        <v>58</v>
      </c>
      <c r="H250" s="15" t="s">
        <v>1540</v>
      </c>
      <c r="I250" s="30" t="s">
        <v>4927</v>
      </c>
      <c r="J250" s="15">
        <v>0</v>
      </c>
      <c r="K250" s="15">
        <v>3</v>
      </c>
      <c r="L250" s="15">
        <v>2</v>
      </c>
      <c r="M250" s="15">
        <v>3</v>
      </c>
      <c r="N250" s="15"/>
      <c r="O250" s="15"/>
      <c r="P250" s="15" t="s">
        <v>53</v>
      </c>
      <c r="Q250" s="16" t="s">
        <v>1396</v>
      </c>
      <c r="R250" s="16" t="s">
        <v>2901</v>
      </c>
      <c r="S250" s="16" t="s">
        <v>2541</v>
      </c>
    </row>
    <row r="251" spans="1:19" ht="15.75" customHeight="1" thickBot="1" x14ac:dyDescent="0.25">
      <c r="A251" s="36" t="str">
        <f t="shared" si="3"/>
        <v>CRU131-RF</v>
      </c>
      <c r="B251" s="16" t="s">
        <v>17</v>
      </c>
      <c r="C251" s="46" t="s">
        <v>4645</v>
      </c>
      <c r="D251" s="13" t="s">
        <v>2900</v>
      </c>
      <c r="E251" s="16" t="s">
        <v>57</v>
      </c>
      <c r="F251" s="20" t="s">
        <v>1528</v>
      </c>
      <c r="G251" s="15" t="s">
        <v>58</v>
      </c>
      <c r="H251" s="15" t="s">
        <v>1540</v>
      </c>
      <c r="I251" s="30" t="s">
        <v>4927</v>
      </c>
      <c r="J251" s="15">
        <v>0</v>
      </c>
      <c r="K251" s="15">
        <v>3</v>
      </c>
      <c r="L251" s="15">
        <v>2</v>
      </c>
      <c r="M251" s="15">
        <v>3</v>
      </c>
      <c r="N251" s="15"/>
      <c r="O251" s="15"/>
      <c r="P251" s="15" t="s">
        <v>53</v>
      </c>
      <c r="Q251" s="16" t="s">
        <v>1396</v>
      </c>
      <c r="R251" s="16" t="s">
        <v>2901</v>
      </c>
      <c r="S251" s="16" t="s">
        <v>2541</v>
      </c>
    </row>
    <row r="252" spans="1:19" ht="15.75" customHeight="1" thickBot="1" x14ac:dyDescent="0.25">
      <c r="A252" s="36" t="str">
        <f t="shared" si="3"/>
        <v>CRU132</v>
      </c>
      <c r="B252" s="16" t="s">
        <v>17</v>
      </c>
      <c r="C252" s="46" t="s">
        <v>4646</v>
      </c>
      <c r="D252" s="13" t="s">
        <v>2902</v>
      </c>
      <c r="E252" s="16" t="s">
        <v>29</v>
      </c>
      <c r="F252" s="20" t="s">
        <v>1528</v>
      </c>
      <c r="G252" s="15" t="s">
        <v>58</v>
      </c>
      <c r="H252" s="15" t="s">
        <v>1540</v>
      </c>
      <c r="I252" s="30" t="s">
        <v>4926</v>
      </c>
      <c r="J252" s="15">
        <v>1</v>
      </c>
      <c r="K252" s="15">
        <v>1</v>
      </c>
      <c r="L252" s="15">
        <v>5</v>
      </c>
      <c r="M252" s="15">
        <v>3</v>
      </c>
      <c r="N252" s="15"/>
      <c r="O252" s="15"/>
      <c r="P252" s="15" t="s">
        <v>53</v>
      </c>
      <c r="Q252" s="16" t="s">
        <v>1396</v>
      </c>
      <c r="R252" s="16" t="s">
        <v>2903</v>
      </c>
      <c r="S252" s="16" t="s">
        <v>2541</v>
      </c>
    </row>
    <row r="253" spans="1:19" ht="15.75" customHeight="1" thickBot="1" x14ac:dyDescent="0.25">
      <c r="A253" s="36" t="str">
        <f t="shared" si="3"/>
        <v>CRU132-RF</v>
      </c>
      <c r="B253" s="16" t="s">
        <v>17</v>
      </c>
      <c r="C253" s="45" t="s">
        <v>4737</v>
      </c>
      <c r="D253" s="13" t="s">
        <v>2902</v>
      </c>
      <c r="E253" s="16" t="s">
        <v>57</v>
      </c>
      <c r="F253" s="20" t="s">
        <v>1528</v>
      </c>
      <c r="G253" s="15" t="s">
        <v>58</v>
      </c>
      <c r="H253" s="15" t="s">
        <v>1540</v>
      </c>
      <c r="I253" s="30" t="s">
        <v>4926</v>
      </c>
      <c r="J253" s="15">
        <v>1</v>
      </c>
      <c r="K253" s="15">
        <v>1</v>
      </c>
      <c r="L253" s="15">
        <v>5</v>
      </c>
      <c r="M253" s="15">
        <v>3</v>
      </c>
      <c r="N253" s="15"/>
      <c r="O253" s="15"/>
      <c r="P253" s="15" t="s">
        <v>53</v>
      </c>
      <c r="Q253" s="16" t="s">
        <v>1396</v>
      </c>
      <c r="R253" s="16" t="s">
        <v>2903</v>
      </c>
      <c r="S253" s="16" t="s">
        <v>2541</v>
      </c>
    </row>
    <row r="254" spans="1:19" ht="15.75" customHeight="1" thickBot="1" x14ac:dyDescent="0.25">
      <c r="A254" s="36" t="str">
        <f t="shared" si="3"/>
        <v>CRU133</v>
      </c>
      <c r="B254" s="16" t="s">
        <v>17</v>
      </c>
      <c r="C254" s="46" t="s">
        <v>4647</v>
      </c>
      <c r="D254" s="13" t="s">
        <v>2904</v>
      </c>
      <c r="E254" s="16" t="s">
        <v>29</v>
      </c>
      <c r="F254" s="20" t="s">
        <v>1528</v>
      </c>
      <c r="G254" s="15" t="s">
        <v>58</v>
      </c>
      <c r="H254" s="15" t="s">
        <v>1540</v>
      </c>
      <c r="I254" s="30" t="s">
        <v>4926</v>
      </c>
      <c r="J254" s="15">
        <v>1</v>
      </c>
      <c r="K254" s="15">
        <v>2</v>
      </c>
      <c r="L254" s="15">
        <v>4</v>
      </c>
      <c r="M254" s="15">
        <v>3</v>
      </c>
      <c r="N254" s="15"/>
      <c r="O254" s="15"/>
      <c r="P254" s="15" t="s">
        <v>53</v>
      </c>
      <c r="Q254" s="16" t="s">
        <v>1396</v>
      </c>
      <c r="R254" s="16" t="s">
        <v>2905</v>
      </c>
      <c r="S254" s="16" t="s">
        <v>2541</v>
      </c>
    </row>
    <row r="255" spans="1:19" ht="15.75" customHeight="1" thickBot="1" x14ac:dyDescent="0.25">
      <c r="A255" s="36" t="str">
        <f t="shared" si="3"/>
        <v>CRU133-RF</v>
      </c>
      <c r="B255" s="16" t="s">
        <v>17</v>
      </c>
      <c r="C255" s="45" t="s">
        <v>4738</v>
      </c>
      <c r="D255" s="13" t="s">
        <v>2904</v>
      </c>
      <c r="E255" s="16" t="s">
        <v>57</v>
      </c>
      <c r="F255" s="20" t="s">
        <v>1528</v>
      </c>
      <c r="G255" s="15" t="s">
        <v>58</v>
      </c>
      <c r="H255" s="15" t="s">
        <v>1540</v>
      </c>
      <c r="I255" s="30" t="s">
        <v>4926</v>
      </c>
      <c r="J255" s="15">
        <v>1</v>
      </c>
      <c r="K255" s="15">
        <v>2</v>
      </c>
      <c r="L255" s="15">
        <v>4</v>
      </c>
      <c r="M255" s="15">
        <v>3</v>
      </c>
      <c r="N255" s="15"/>
      <c r="O255" s="15"/>
      <c r="P255" s="15" t="s">
        <v>53</v>
      </c>
      <c r="Q255" s="16" t="s">
        <v>1396</v>
      </c>
      <c r="R255" s="16" t="s">
        <v>2905</v>
      </c>
      <c r="S255" s="16" t="s">
        <v>2541</v>
      </c>
    </row>
    <row r="256" spans="1:19" ht="15.75" customHeight="1" thickBot="1" x14ac:dyDescent="0.25">
      <c r="A256" s="36" t="str">
        <f t="shared" si="3"/>
        <v>CRU134</v>
      </c>
      <c r="B256" s="16" t="s">
        <v>17</v>
      </c>
      <c r="C256" s="46" t="s">
        <v>4648</v>
      </c>
      <c r="D256" s="13" t="s">
        <v>2906</v>
      </c>
      <c r="E256" s="16" t="s">
        <v>29</v>
      </c>
      <c r="F256" s="20" t="s">
        <v>1528</v>
      </c>
      <c r="G256" s="15" t="s">
        <v>58</v>
      </c>
      <c r="H256" s="15" t="s">
        <v>1540</v>
      </c>
      <c r="I256" s="30" t="s">
        <v>4926</v>
      </c>
      <c r="J256" s="15">
        <v>1</v>
      </c>
      <c r="K256" s="15">
        <v>3</v>
      </c>
      <c r="L256" s="15">
        <v>3</v>
      </c>
      <c r="M256" s="15">
        <v>3</v>
      </c>
      <c r="N256" s="15"/>
      <c r="O256" s="15"/>
      <c r="P256" s="15" t="s">
        <v>53</v>
      </c>
      <c r="Q256" s="16" t="s">
        <v>1396</v>
      </c>
      <c r="R256" s="16" t="s">
        <v>2907</v>
      </c>
      <c r="S256" s="16" t="s">
        <v>2541</v>
      </c>
    </row>
    <row r="257" spans="1:19" ht="15.75" customHeight="1" thickBot="1" x14ac:dyDescent="0.25">
      <c r="A257" s="36" t="str">
        <f t="shared" si="3"/>
        <v>CRU134-RF</v>
      </c>
      <c r="B257" s="16" t="s">
        <v>17</v>
      </c>
      <c r="C257" s="45" t="s">
        <v>4739</v>
      </c>
      <c r="D257" s="13" t="s">
        <v>2906</v>
      </c>
      <c r="E257" s="16" t="s">
        <v>57</v>
      </c>
      <c r="F257" s="20" t="s">
        <v>1528</v>
      </c>
      <c r="G257" s="15" t="s">
        <v>58</v>
      </c>
      <c r="H257" s="15" t="s">
        <v>1540</v>
      </c>
      <c r="I257" s="30" t="s">
        <v>4926</v>
      </c>
      <c r="J257" s="15">
        <v>1</v>
      </c>
      <c r="K257" s="15">
        <v>3</v>
      </c>
      <c r="L257" s="15">
        <v>3</v>
      </c>
      <c r="M257" s="15">
        <v>3</v>
      </c>
      <c r="N257" s="15"/>
      <c r="O257" s="15"/>
      <c r="P257" s="15" t="s">
        <v>53</v>
      </c>
      <c r="Q257" s="16" t="s">
        <v>1396</v>
      </c>
      <c r="R257" s="16" t="s">
        <v>2907</v>
      </c>
      <c r="S257" s="16" t="s">
        <v>2541</v>
      </c>
    </row>
    <row r="258" spans="1:19" ht="15.75" customHeight="1" thickBot="1" x14ac:dyDescent="0.25">
      <c r="A258" s="36" t="str">
        <f t="shared" si="3"/>
        <v>CRU135</v>
      </c>
      <c r="B258" s="16" t="s">
        <v>17</v>
      </c>
      <c r="C258" s="46" t="s">
        <v>4649</v>
      </c>
      <c r="D258" s="13" t="s">
        <v>2908</v>
      </c>
      <c r="E258" s="16" t="s">
        <v>29</v>
      </c>
      <c r="F258" s="20" t="s">
        <v>1528</v>
      </c>
      <c r="G258" s="15" t="s">
        <v>58</v>
      </c>
      <c r="H258" s="15"/>
      <c r="I258" s="13" t="s">
        <v>2909</v>
      </c>
      <c r="J258" s="15">
        <v>1</v>
      </c>
      <c r="K258" s="15">
        <v>1</v>
      </c>
      <c r="L258" s="15"/>
      <c r="M258" s="15">
        <v>2</v>
      </c>
      <c r="N258" s="15"/>
      <c r="O258" s="15"/>
      <c r="P258" s="15" t="s">
        <v>53</v>
      </c>
      <c r="Q258" s="16" t="s">
        <v>1396</v>
      </c>
      <c r="R258" s="16" t="s">
        <v>2910</v>
      </c>
      <c r="S258" s="16" t="s">
        <v>2541</v>
      </c>
    </row>
    <row r="259" spans="1:19" ht="15.75" customHeight="1" thickBot="1" x14ac:dyDescent="0.25">
      <c r="A259" s="36" t="str">
        <f t="shared" ref="A259:A322" si="4">LEFT(R259,6)&amp;IF(E259="Cold Foil","-CF",IF(E259="Rainbow Foil","-RF",IF(E259="Cold Foil - Golden","-GF",IF(E259="Extended Art Rainbow Foil", "-EA",""))))</f>
        <v>CRU135-RF</v>
      </c>
      <c r="B259" s="16" t="s">
        <v>17</v>
      </c>
      <c r="C259" s="46" t="s">
        <v>4649</v>
      </c>
      <c r="D259" s="13" t="s">
        <v>2908</v>
      </c>
      <c r="E259" s="16" t="s">
        <v>57</v>
      </c>
      <c r="F259" s="20" t="s">
        <v>1528</v>
      </c>
      <c r="G259" s="15" t="s">
        <v>58</v>
      </c>
      <c r="H259" s="15"/>
      <c r="I259" s="13" t="s">
        <v>2911</v>
      </c>
      <c r="J259" s="15">
        <v>1</v>
      </c>
      <c r="K259" s="15">
        <v>1</v>
      </c>
      <c r="L259" s="15"/>
      <c r="M259" s="15">
        <v>2</v>
      </c>
      <c r="N259" s="15"/>
      <c r="O259" s="15"/>
      <c r="P259" s="15" t="s">
        <v>53</v>
      </c>
      <c r="Q259" s="16" t="s">
        <v>1396</v>
      </c>
      <c r="R259" s="16" t="s">
        <v>2910</v>
      </c>
      <c r="S259" s="16" t="s">
        <v>2541</v>
      </c>
    </row>
    <row r="260" spans="1:19" ht="15.75" customHeight="1" thickBot="1" x14ac:dyDescent="0.25">
      <c r="A260" s="36" t="str">
        <f t="shared" si="4"/>
        <v>CRU136</v>
      </c>
      <c r="B260" s="16" t="s">
        <v>17</v>
      </c>
      <c r="C260" s="46" t="s">
        <v>4650</v>
      </c>
      <c r="D260" s="13" t="s">
        <v>2912</v>
      </c>
      <c r="E260" s="16" t="s">
        <v>29</v>
      </c>
      <c r="F260" s="20" t="s">
        <v>1528</v>
      </c>
      <c r="G260" s="15" t="s">
        <v>58</v>
      </c>
      <c r="H260" s="15"/>
      <c r="I260" s="13" t="s">
        <v>2913</v>
      </c>
      <c r="J260" s="15">
        <v>1</v>
      </c>
      <c r="K260" s="15">
        <v>2</v>
      </c>
      <c r="L260" s="15"/>
      <c r="M260" s="15">
        <v>2</v>
      </c>
      <c r="N260" s="15"/>
      <c r="O260" s="15"/>
      <c r="P260" s="15" t="s">
        <v>53</v>
      </c>
      <c r="Q260" s="16" t="s">
        <v>1396</v>
      </c>
      <c r="R260" s="16" t="s">
        <v>2914</v>
      </c>
      <c r="S260" s="16" t="s">
        <v>2541</v>
      </c>
    </row>
    <row r="261" spans="1:19" ht="15.75" customHeight="1" thickBot="1" x14ac:dyDescent="0.25">
      <c r="A261" s="36" t="str">
        <f t="shared" si="4"/>
        <v>CRU136-RF</v>
      </c>
      <c r="B261" s="16" t="s">
        <v>17</v>
      </c>
      <c r="C261" s="46" t="s">
        <v>4650</v>
      </c>
      <c r="D261" s="13" t="s">
        <v>2912</v>
      </c>
      <c r="E261" s="16" t="s">
        <v>57</v>
      </c>
      <c r="F261" s="20" t="s">
        <v>1528</v>
      </c>
      <c r="G261" s="15" t="s">
        <v>58</v>
      </c>
      <c r="H261" s="15"/>
      <c r="I261" s="13" t="s">
        <v>2915</v>
      </c>
      <c r="J261" s="15">
        <v>1</v>
      </c>
      <c r="K261" s="15">
        <v>2</v>
      </c>
      <c r="L261" s="15"/>
      <c r="M261" s="15">
        <v>2</v>
      </c>
      <c r="N261" s="15"/>
      <c r="O261" s="15"/>
      <c r="P261" s="15" t="s">
        <v>53</v>
      </c>
      <c r="Q261" s="16" t="s">
        <v>1396</v>
      </c>
      <c r="R261" s="16" t="s">
        <v>2914</v>
      </c>
      <c r="S261" s="16" t="s">
        <v>2541</v>
      </c>
    </row>
    <row r="262" spans="1:19" ht="15.75" customHeight="1" thickBot="1" x14ac:dyDescent="0.25">
      <c r="A262" s="36" t="str">
        <f t="shared" si="4"/>
        <v>CRU137</v>
      </c>
      <c r="B262" s="16" t="s">
        <v>17</v>
      </c>
      <c r="C262" s="46" t="s">
        <v>4651</v>
      </c>
      <c r="D262" s="13" t="s">
        <v>2916</v>
      </c>
      <c r="E262" s="16" t="s">
        <v>29</v>
      </c>
      <c r="F262" s="20" t="s">
        <v>1528</v>
      </c>
      <c r="G262" s="15" t="s">
        <v>58</v>
      </c>
      <c r="H262" s="15"/>
      <c r="I262" s="13" t="s">
        <v>2917</v>
      </c>
      <c r="J262" s="15">
        <v>1</v>
      </c>
      <c r="K262" s="15">
        <v>3</v>
      </c>
      <c r="L262" s="15"/>
      <c r="M262" s="15">
        <v>2</v>
      </c>
      <c r="N262" s="15"/>
      <c r="O262" s="15"/>
      <c r="P262" s="15" t="s">
        <v>53</v>
      </c>
      <c r="Q262" s="16" t="s">
        <v>1396</v>
      </c>
      <c r="R262" s="16" t="s">
        <v>2918</v>
      </c>
      <c r="S262" s="16" t="s">
        <v>2541</v>
      </c>
    </row>
    <row r="263" spans="1:19" ht="15.75" customHeight="1" thickBot="1" x14ac:dyDescent="0.25">
      <c r="A263" s="36" t="str">
        <f t="shared" si="4"/>
        <v>CRU137-RF</v>
      </c>
      <c r="B263" s="16" t="s">
        <v>17</v>
      </c>
      <c r="C263" s="46" t="s">
        <v>4651</v>
      </c>
      <c r="D263" s="13" t="s">
        <v>2916</v>
      </c>
      <c r="E263" s="16" t="s">
        <v>57</v>
      </c>
      <c r="F263" s="20" t="s">
        <v>1528</v>
      </c>
      <c r="G263" s="15" t="s">
        <v>58</v>
      </c>
      <c r="H263" s="15"/>
      <c r="I263" s="13" t="s">
        <v>2919</v>
      </c>
      <c r="J263" s="15">
        <v>1</v>
      </c>
      <c r="K263" s="15">
        <v>3</v>
      </c>
      <c r="L263" s="15"/>
      <c r="M263" s="15">
        <v>2</v>
      </c>
      <c r="N263" s="15"/>
      <c r="O263" s="15"/>
      <c r="P263" s="15" t="s">
        <v>53</v>
      </c>
      <c r="Q263" s="16" t="s">
        <v>1396</v>
      </c>
      <c r="R263" s="16" t="s">
        <v>2918</v>
      </c>
      <c r="S263" s="16" t="s">
        <v>2541</v>
      </c>
    </row>
    <row r="264" spans="1:19" ht="15.75" customHeight="1" thickBot="1" x14ac:dyDescent="0.25">
      <c r="A264" s="36" t="str">
        <f t="shared" si="4"/>
        <v>CRU138</v>
      </c>
      <c r="B264" s="16" t="s">
        <v>17</v>
      </c>
      <c r="C264" s="46" t="s">
        <v>4652</v>
      </c>
      <c r="D264" s="13" t="s">
        <v>1638</v>
      </c>
      <c r="E264" s="16" t="s">
        <v>29</v>
      </c>
      <c r="F264" s="20" t="s">
        <v>1639</v>
      </c>
      <c r="G264" s="15" t="s">
        <v>31</v>
      </c>
      <c r="H264" s="15"/>
      <c r="I264" s="13" t="s">
        <v>2920</v>
      </c>
      <c r="J264" s="15"/>
      <c r="K264" s="15"/>
      <c r="L264" s="15"/>
      <c r="M264" s="15"/>
      <c r="N264" s="15">
        <v>4</v>
      </c>
      <c r="O264" s="15">
        <v>40</v>
      </c>
      <c r="P264" s="15" t="s">
        <v>53</v>
      </c>
      <c r="Q264" s="16" t="s">
        <v>1396</v>
      </c>
      <c r="R264" s="16" t="s">
        <v>2921</v>
      </c>
      <c r="S264" s="16" t="s">
        <v>2541</v>
      </c>
    </row>
    <row r="265" spans="1:19" ht="15.75" customHeight="1" thickBot="1" x14ac:dyDescent="0.25">
      <c r="A265" s="36" t="str">
        <f t="shared" si="4"/>
        <v>CRU139</v>
      </c>
      <c r="B265" s="16" t="s">
        <v>17</v>
      </c>
      <c r="C265" s="46" t="s">
        <v>4653</v>
      </c>
      <c r="D265" s="13" t="s">
        <v>1646</v>
      </c>
      <c r="E265" s="16" t="s">
        <v>29</v>
      </c>
      <c r="F265" s="20" t="s">
        <v>1639</v>
      </c>
      <c r="G265" s="15" t="s">
        <v>40</v>
      </c>
      <c r="H265" s="15" t="s">
        <v>459</v>
      </c>
      <c r="I265" s="13" t="s">
        <v>2922</v>
      </c>
      <c r="J265" s="15"/>
      <c r="K265" s="15"/>
      <c r="L265" s="15">
        <v>1</v>
      </c>
      <c r="M265" s="15"/>
      <c r="N265" s="15"/>
      <c r="O265" s="15"/>
      <c r="P265" s="15" t="s">
        <v>53</v>
      </c>
      <c r="Q265" s="16" t="s">
        <v>1396</v>
      </c>
      <c r="R265" s="16" t="s">
        <v>2923</v>
      </c>
      <c r="S265" s="16" t="s">
        <v>2541</v>
      </c>
    </row>
    <row r="266" spans="1:19" ht="15.75" customHeight="1" thickBot="1" x14ac:dyDescent="0.25">
      <c r="A266" s="36" t="str">
        <f t="shared" si="4"/>
        <v>CRU140</v>
      </c>
      <c r="B266" s="16" t="s">
        <v>17</v>
      </c>
      <c r="C266" s="46" t="s">
        <v>4654</v>
      </c>
      <c r="D266" s="13" t="s">
        <v>2924</v>
      </c>
      <c r="E266" s="16" t="s">
        <v>29</v>
      </c>
      <c r="F266" s="20" t="s">
        <v>1639</v>
      </c>
      <c r="G266" s="15" t="s">
        <v>40</v>
      </c>
      <c r="H266" s="15" t="s">
        <v>459</v>
      </c>
      <c r="I266" s="24" t="s">
        <v>4925</v>
      </c>
      <c r="J266" s="15"/>
      <c r="K266" s="15"/>
      <c r="L266" s="15">
        <v>3</v>
      </c>
      <c r="M266" s="15"/>
      <c r="N266" s="15"/>
      <c r="O266" s="15"/>
      <c r="P266" s="15" t="s">
        <v>83</v>
      </c>
      <c r="Q266" s="16" t="s">
        <v>1396</v>
      </c>
      <c r="R266" s="16" t="s">
        <v>2925</v>
      </c>
      <c r="S266" s="16" t="s">
        <v>2541</v>
      </c>
    </row>
    <row r="267" spans="1:19" ht="15.75" customHeight="1" thickBot="1" x14ac:dyDescent="0.25">
      <c r="A267" s="36" t="str">
        <f t="shared" si="4"/>
        <v>CRU140-CF</v>
      </c>
      <c r="B267" s="16" t="s">
        <v>17</v>
      </c>
      <c r="C267" s="46" t="s">
        <v>4654</v>
      </c>
      <c r="D267" s="13" t="s">
        <v>2924</v>
      </c>
      <c r="E267" s="16" t="s">
        <v>19</v>
      </c>
      <c r="F267" s="20" t="s">
        <v>1639</v>
      </c>
      <c r="G267" s="15" t="s">
        <v>40</v>
      </c>
      <c r="H267" s="15" t="s">
        <v>459</v>
      </c>
      <c r="I267" s="24" t="s">
        <v>4925</v>
      </c>
      <c r="J267" s="15"/>
      <c r="K267" s="15"/>
      <c r="L267" s="15">
        <v>3</v>
      </c>
      <c r="M267" s="15"/>
      <c r="N267" s="15"/>
      <c r="O267" s="15"/>
      <c r="P267" s="15" t="s">
        <v>83</v>
      </c>
      <c r="Q267" s="16" t="s">
        <v>1396</v>
      </c>
      <c r="R267" s="16" t="s">
        <v>2925</v>
      </c>
      <c r="S267" s="16" t="s">
        <v>2541</v>
      </c>
    </row>
    <row r="268" spans="1:19" ht="15.75" customHeight="1" thickBot="1" x14ac:dyDescent="0.25">
      <c r="A268" s="36" t="str">
        <f t="shared" si="4"/>
        <v>CRU141</v>
      </c>
      <c r="B268" s="16" t="s">
        <v>17</v>
      </c>
      <c r="C268" s="46" t="s">
        <v>4655</v>
      </c>
      <c r="D268" s="13" t="s">
        <v>2926</v>
      </c>
      <c r="E268" s="16" t="s">
        <v>29</v>
      </c>
      <c r="F268" s="20" t="s">
        <v>1639</v>
      </c>
      <c r="G268" s="15" t="s">
        <v>45</v>
      </c>
      <c r="H268" s="15" t="s">
        <v>51</v>
      </c>
      <c r="I268" s="24" t="s">
        <v>4924</v>
      </c>
      <c r="J268" s="15"/>
      <c r="K268" s="15"/>
      <c r="L268" s="15"/>
      <c r="M268" s="15">
        <v>2</v>
      </c>
      <c r="N268" s="15"/>
      <c r="O268" s="15"/>
      <c r="P268" s="15" t="s">
        <v>61</v>
      </c>
      <c r="Q268" s="16" t="s">
        <v>1396</v>
      </c>
      <c r="R268" s="16" t="s">
        <v>2927</v>
      </c>
      <c r="S268" s="16" t="s">
        <v>2541</v>
      </c>
    </row>
    <row r="269" spans="1:19" ht="15.75" customHeight="1" thickBot="1" x14ac:dyDescent="0.25">
      <c r="A269" s="36" t="str">
        <f t="shared" si="4"/>
        <v>CRU141-CF</v>
      </c>
      <c r="B269" s="16" t="s">
        <v>17</v>
      </c>
      <c r="C269" s="46" t="s">
        <v>4655</v>
      </c>
      <c r="D269" s="13" t="s">
        <v>2926</v>
      </c>
      <c r="E269" s="16" t="s">
        <v>19</v>
      </c>
      <c r="F269" s="20" t="s">
        <v>1639</v>
      </c>
      <c r="G269" s="15" t="s">
        <v>45</v>
      </c>
      <c r="H269" s="15" t="s">
        <v>51</v>
      </c>
      <c r="I269" s="24" t="s">
        <v>4924</v>
      </c>
      <c r="J269" s="15"/>
      <c r="K269" s="15"/>
      <c r="L269" s="15"/>
      <c r="M269" s="15">
        <v>2</v>
      </c>
      <c r="N269" s="15"/>
      <c r="O269" s="15"/>
      <c r="P269" s="15" t="s">
        <v>61</v>
      </c>
      <c r="Q269" s="16" t="s">
        <v>1396</v>
      </c>
      <c r="R269" s="16" t="s">
        <v>2927</v>
      </c>
      <c r="S269" s="16" t="s">
        <v>2541</v>
      </c>
    </row>
    <row r="270" spans="1:19" ht="15.75" customHeight="1" thickBot="1" x14ac:dyDescent="0.25">
      <c r="A270" s="36" t="str">
        <f t="shared" si="4"/>
        <v>CRU142</v>
      </c>
      <c r="B270" s="16" t="s">
        <v>17</v>
      </c>
      <c r="C270" s="46" t="s">
        <v>4656</v>
      </c>
      <c r="D270" s="13" t="s">
        <v>2928</v>
      </c>
      <c r="E270" s="16" t="s">
        <v>29</v>
      </c>
      <c r="F270" s="20" t="s">
        <v>1639</v>
      </c>
      <c r="G270" s="15" t="s">
        <v>58</v>
      </c>
      <c r="H270" s="15" t="s">
        <v>59</v>
      </c>
      <c r="I270" s="13" t="s">
        <v>2929</v>
      </c>
      <c r="J270" s="15">
        <v>3</v>
      </c>
      <c r="K270" s="15">
        <v>3</v>
      </c>
      <c r="L270" s="15">
        <v>4</v>
      </c>
      <c r="M270" s="15">
        <v>3</v>
      </c>
      <c r="N270" s="15"/>
      <c r="O270" s="15"/>
      <c r="P270" s="15" t="s">
        <v>61</v>
      </c>
      <c r="Q270" s="16" t="s">
        <v>1396</v>
      </c>
      <c r="R270" s="16" t="s">
        <v>2930</v>
      </c>
      <c r="S270" s="16" t="s">
        <v>2541</v>
      </c>
    </row>
    <row r="271" spans="1:19" ht="15.75" customHeight="1" thickBot="1" x14ac:dyDescent="0.25">
      <c r="A271" s="36" t="str">
        <f t="shared" si="4"/>
        <v>CRU142-RF</v>
      </c>
      <c r="B271" s="16" t="s">
        <v>17</v>
      </c>
      <c r="C271" s="46" t="s">
        <v>4656</v>
      </c>
      <c r="D271" s="13" t="s">
        <v>2928</v>
      </c>
      <c r="E271" s="16" t="s">
        <v>57</v>
      </c>
      <c r="F271" s="20" t="s">
        <v>1639</v>
      </c>
      <c r="G271" s="15" t="s">
        <v>58</v>
      </c>
      <c r="H271" s="15" t="s">
        <v>59</v>
      </c>
      <c r="I271" s="13" t="s">
        <v>2929</v>
      </c>
      <c r="J271" s="15">
        <v>3</v>
      </c>
      <c r="K271" s="15">
        <v>3</v>
      </c>
      <c r="L271" s="15">
        <v>4</v>
      </c>
      <c r="M271" s="15">
        <v>3</v>
      </c>
      <c r="N271" s="15"/>
      <c r="O271" s="15"/>
      <c r="P271" s="15" t="s">
        <v>61</v>
      </c>
      <c r="Q271" s="16" t="s">
        <v>1396</v>
      </c>
      <c r="R271" s="16" t="s">
        <v>2930</v>
      </c>
      <c r="S271" s="16" t="s">
        <v>2541</v>
      </c>
    </row>
    <row r="272" spans="1:19" ht="15.75" customHeight="1" thickBot="1" x14ac:dyDescent="0.25">
      <c r="A272" s="36" t="str">
        <f t="shared" si="4"/>
        <v>CRU143</v>
      </c>
      <c r="B272" s="16" t="s">
        <v>17</v>
      </c>
      <c r="C272" s="46" t="s">
        <v>4657</v>
      </c>
      <c r="D272" s="13" t="s">
        <v>2931</v>
      </c>
      <c r="E272" s="16" t="s">
        <v>29</v>
      </c>
      <c r="F272" s="20" t="s">
        <v>1639</v>
      </c>
      <c r="G272" s="15" t="s">
        <v>58</v>
      </c>
      <c r="H272" s="15"/>
      <c r="I272" s="13" t="s">
        <v>2932</v>
      </c>
      <c r="J272" s="15">
        <v>2</v>
      </c>
      <c r="K272" s="15">
        <v>1</v>
      </c>
      <c r="L272" s="15"/>
      <c r="M272" s="15">
        <v>3</v>
      </c>
      <c r="N272" s="15"/>
      <c r="O272" s="15"/>
      <c r="P272" s="15" t="s">
        <v>61</v>
      </c>
      <c r="Q272" s="16" t="s">
        <v>1396</v>
      </c>
      <c r="R272" s="16" t="s">
        <v>2933</v>
      </c>
      <c r="S272" s="16" t="s">
        <v>2541</v>
      </c>
    </row>
    <row r="273" spans="1:19" ht="15.75" customHeight="1" thickBot="1" x14ac:dyDescent="0.25">
      <c r="A273" s="36" t="str">
        <f t="shared" si="4"/>
        <v>CRU143-RF</v>
      </c>
      <c r="B273" s="16" t="s">
        <v>17</v>
      </c>
      <c r="C273" s="46" t="s">
        <v>4657</v>
      </c>
      <c r="D273" s="13" t="s">
        <v>2931</v>
      </c>
      <c r="E273" s="16" t="s">
        <v>57</v>
      </c>
      <c r="F273" s="20" t="s">
        <v>1639</v>
      </c>
      <c r="G273" s="15" t="s">
        <v>58</v>
      </c>
      <c r="H273" s="15"/>
      <c r="I273" s="13" t="s">
        <v>2934</v>
      </c>
      <c r="J273" s="15">
        <v>2</v>
      </c>
      <c r="K273" s="15">
        <v>1</v>
      </c>
      <c r="L273" s="15"/>
      <c r="M273" s="15">
        <v>3</v>
      </c>
      <c r="N273" s="15"/>
      <c r="O273" s="15"/>
      <c r="P273" s="15" t="s">
        <v>61</v>
      </c>
      <c r="Q273" s="16" t="s">
        <v>1396</v>
      </c>
      <c r="R273" s="16" t="s">
        <v>2933</v>
      </c>
      <c r="S273" s="16" t="s">
        <v>2541</v>
      </c>
    </row>
    <row r="274" spans="1:19" ht="15.75" customHeight="1" thickBot="1" x14ac:dyDescent="0.25">
      <c r="A274" s="36" t="str">
        <f t="shared" si="4"/>
        <v>CRU144</v>
      </c>
      <c r="B274" s="16" t="s">
        <v>17</v>
      </c>
      <c r="C274" s="46" t="s">
        <v>4658</v>
      </c>
      <c r="D274" s="13" t="s">
        <v>2935</v>
      </c>
      <c r="E274" s="16" t="s">
        <v>29</v>
      </c>
      <c r="F274" s="20" t="s">
        <v>1639</v>
      </c>
      <c r="G274" s="15" t="s">
        <v>58</v>
      </c>
      <c r="H274" s="15" t="s">
        <v>208</v>
      </c>
      <c r="I274" s="13" t="s">
        <v>2936</v>
      </c>
      <c r="J274" s="15">
        <v>3</v>
      </c>
      <c r="K274" s="15">
        <v>2</v>
      </c>
      <c r="L274" s="15"/>
      <c r="M274" s="15">
        <v>2</v>
      </c>
      <c r="N274" s="15"/>
      <c r="O274" s="15"/>
      <c r="P274" s="15" t="s">
        <v>61</v>
      </c>
      <c r="Q274" s="16" t="s">
        <v>1396</v>
      </c>
      <c r="R274" s="16" t="s">
        <v>2937</v>
      </c>
      <c r="S274" s="16" t="s">
        <v>2541</v>
      </c>
    </row>
    <row r="275" spans="1:19" ht="15.75" customHeight="1" thickBot="1" x14ac:dyDescent="0.25">
      <c r="A275" s="36" t="str">
        <f t="shared" si="4"/>
        <v>CRU144-RF</v>
      </c>
      <c r="B275" s="16" t="s">
        <v>17</v>
      </c>
      <c r="C275" s="46" t="s">
        <v>4658</v>
      </c>
      <c r="D275" s="13" t="s">
        <v>2935</v>
      </c>
      <c r="E275" s="16" t="s">
        <v>57</v>
      </c>
      <c r="F275" s="20" t="s">
        <v>1639</v>
      </c>
      <c r="G275" s="15" t="s">
        <v>58</v>
      </c>
      <c r="H275" s="15" t="s">
        <v>208</v>
      </c>
      <c r="I275" s="13" t="s">
        <v>2936</v>
      </c>
      <c r="J275" s="15">
        <v>3</v>
      </c>
      <c r="K275" s="15">
        <v>2</v>
      </c>
      <c r="L275" s="15"/>
      <c r="M275" s="15">
        <v>2</v>
      </c>
      <c r="N275" s="15"/>
      <c r="O275" s="15"/>
      <c r="P275" s="15" t="s">
        <v>61</v>
      </c>
      <c r="Q275" s="16" t="s">
        <v>1396</v>
      </c>
      <c r="R275" s="16" t="s">
        <v>2937</v>
      </c>
      <c r="S275" s="16" t="s">
        <v>2541</v>
      </c>
    </row>
    <row r="276" spans="1:19" ht="15.75" customHeight="1" thickBot="1" x14ac:dyDescent="0.25">
      <c r="A276" s="36" t="str">
        <f t="shared" si="4"/>
        <v>CRU145</v>
      </c>
      <c r="B276" s="16" t="s">
        <v>17</v>
      </c>
      <c r="C276" s="46" t="s">
        <v>4659</v>
      </c>
      <c r="D276" s="13" t="s">
        <v>2938</v>
      </c>
      <c r="E276" s="16" t="s">
        <v>29</v>
      </c>
      <c r="F276" s="20" t="s">
        <v>1639</v>
      </c>
      <c r="G276" s="15" t="s">
        <v>58</v>
      </c>
      <c r="H276" s="15"/>
      <c r="I276" s="13" t="s">
        <v>2939</v>
      </c>
      <c r="J276" s="15">
        <v>0</v>
      </c>
      <c r="K276" s="15">
        <v>1</v>
      </c>
      <c r="L276" s="15"/>
      <c r="M276" s="15">
        <v>2</v>
      </c>
      <c r="N276" s="15"/>
      <c r="O276" s="15"/>
      <c r="P276" s="15" t="s">
        <v>83</v>
      </c>
      <c r="Q276" s="16" t="s">
        <v>1396</v>
      </c>
      <c r="R276" s="16" t="s">
        <v>2940</v>
      </c>
      <c r="S276" s="16" t="s">
        <v>2541</v>
      </c>
    </row>
    <row r="277" spans="1:19" ht="15.75" customHeight="1" thickBot="1" x14ac:dyDescent="0.25">
      <c r="A277" s="36" t="str">
        <f t="shared" si="4"/>
        <v>CRU145-RF</v>
      </c>
      <c r="B277" s="16" t="s">
        <v>17</v>
      </c>
      <c r="C277" s="45" t="s">
        <v>4740</v>
      </c>
      <c r="D277" s="13" t="s">
        <v>2938</v>
      </c>
      <c r="E277" s="16" t="s">
        <v>57</v>
      </c>
      <c r="F277" s="20" t="s">
        <v>1639</v>
      </c>
      <c r="G277" s="15" t="s">
        <v>58</v>
      </c>
      <c r="H277" s="15"/>
      <c r="I277" s="13" t="s">
        <v>2941</v>
      </c>
      <c r="J277" s="15">
        <v>0</v>
      </c>
      <c r="K277" s="15">
        <v>1</v>
      </c>
      <c r="L277" s="15"/>
      <c r="M277" s="15">
        <v>2</v>
      </c>
      <c r="N277" s="15"/>
      <c r="O277" s="15"/>
      <c r="P277" s="15" t="s">
        <v>83</v>
      </c>
      <c r="Q277" s="16" t="s">
        <v>1396</v>
      </c>
      <c r="R277" s="16" t="s">
        <v>2940</v>
      </c>
      <c r="S277" s="16" t="s">
        <v>2541</v>
      </c>
    </row>
    <row r="278" spans="1:19" ht="15.75" customHeight="1" thickBot="1" x14ac:dyDescent="0.25">
      <c r="A278" s="36" t="str">
        <f t="shared" si="4"/>
        <v>CRU146</v>
      </c>
      <c r="B278" s="16" t="s">
        <v>17</v>
      </c>
      <c r="C278" s="46" t="s">
        <v>4660</v>
      </c>
      <c r="D278" s="13" t="s">
        <v>2942</v>
      </c>
      <c r="E278" s="16" t="s">
        <v>29</v>
      </c>
      <c r="F278" s="20" t="s">
        <v>1639</v>
      </c>
      <c r="G278" s="15" t="s">
        <v>58</v>
      </c>
      <c r="H278" s="15"/>
      <c r="I278" s="13" t="s">
        <v>2943</v>
      </c>
      <c r="J278" s="15">
        <v>0</v>
      </c>
      <c r="K278" s="15">
        <v>2</v>
      </c>
      <c r="L278" s="15"/>
      <c r="M278" s="15">
        <v>2</v>
      </c>
      <c r="N278" s="15"/>
      <c r="O278" s="15"/>
      <c r="P278" s="15" t="s">
        <v>83</v>
      </c>
      <c r="Q278" s="16" t="s">
        <v>1396</v>
      </c>
      <c r="R278" s="16" t="s">
        <v>2944</v>
      </c>
      <c r="S278" s="16" t="s">
        <v>2541</v>
      </c>
    </row>
    <row r="279" spans="1:19" ht="15.75" customHeight="1" thickBot="1" x14ac:dyDescent="0.25">
      <c r="A279" s="36" t="str">
        <f t="shared" si="4"/>
        <v>CRU146-RF</v>
      </c>
      <c r="B279" s="16" t="s">
        <v>17</v>
      </c>
      <c r="C279" s="45" t="s">
        <v>4741</v>
      </c>
      <c r="D279" s="13" t="s">
        <v>2942</v>
      </c>
      <c r="E279" s="16" t="s">
        <v>57</v>
      </c>
      <c r="F279" s="20" t="s">
        <v>1639</v>
      </c>
      <c r="G279" s="15" t="s">
        <v>58</v>
      </c>
      <c r="H279" s="15"/>
      <c r="I279" s="13" t="s">
        <v>2945</v>
      </c>
      <c r="J279" s="15">
        <v>0</v>
      </c>
      <c r="K279" s="15">
        <v>2</v>
      </c>
      <c r="L279" s="15"/>
      <c r="M279" s="15">
        <v>2</v>
      </c>
      <c r="N279" s="15"/>
      <c r="O279" s="15"/>
      <c r="P279" s="15" t="s">
        <v>83</v>
      </c>
      <c r="Q279" s="16" t="s">
        <v>1396</v>
      </c>
      <c r="R279" s="16" t="s">
        <v>2944</v>
      </c>
      <c r="S279" s="16" t="s">
        <v>2541</v>
      </c>
    </row>
    <row r="280" spans="1:19" ht="15.75" customHeight="1" thickBot="1" x14ac:dyDescent="0.25">
      <c r="A280" s="36" t="str">
        <f t="shared" si="4"/>
        <v>CRU147</v>
      </c>
      <c r="B280" s="16" t="s">
        <v>17</v>
      </c>
      <c r="C280" s="46" t="s">
        <v>4661</v>
      </c>
      <c r="D280" s="13" t="s">
        <v>2946</v>
      </c>
      <c r="E280" s="16" t="s">
        <v>29</v>
      </c>
      <c r="F280" s="20" t="s">
        <v>1639</v>
      </c>
      <c r="G280" s="15" t="s">
        <v>58</v>
      </c>
      <c r="H280" s="15"/>
      <c r="I280" s="13" t="s">
        <v>2947</v>
      </c>
      <c r="J280" s="15">
        <v>0</v>
      </c>
      <c r="K280" s="15">
        <v>3</v>
      </c>
      <c r="L280" s="15"/>
      <c r="M280" s="15">
        <v>2</v>
      </c>
      <c r="N280" s="15"/>
      <c r="O280" s="15"/>
      <c r="P280" s="15" t="s">
        <v>83</v>
      </c>
      <c r="Q280" s="16" t="s">
        <v>1396</v>
      </c>
      <c r="R280" s="16" t="s">
        <v>2948</v>
      </c>
      <c r="S280" s="16" t="s">
        <v>2541</v>
      </c>
    </row>
    <row r="281" spans="1:19" ht="15.75" customHeight="1" thickBot="1" x14ac:dyDescent="0.25">
      <c r="A281" s="36" t="str">
        <f t="shared" si="4"/>
        <v>CRU147-RF</v>
      </c>
      <c r="B281" s="16" t="s">
        <v>17</v>
      </c>
      <c r="C281" s="45" t="s">
        <v>4742</v>
      </c>
      <c r="D281" s="13" t="s">
        <v>2946</v>
      </c>
      <c r="E281" s="16" t="s">
        <v>57</v>
      </c>
      <c r="F281" s="20" t="s">
        <v>1639</v>
      </c>
      <c r="G281" s="15" t="s">
        <v>58</v>
      </c>
      <c r="H281" s="15"/>
      <c r="I281" s="13" t="s">
        <v>2949</v>
      </c>
      <c r="J281" s="15">
        <v>0</v>
      </c>
      <c r="K281" s="15">
        <v>3</v>
      </c>
      <c r="L281" s="15"/>
      <c r="M281" s="15">
        <v>2</v>
      </c>
      <c r="N281" s="15"/>
      <c r="O281" s="15"/>
      <c r="P281" s="15" t="s">
        <v>83</v>
      </c>
      <c r="Q281" s="16" t="s">
        <v>1396</v>
      </c>
      <c r="R281" s="16" t="s">
        <v>2948</v>
      </c>
      <c r="S281" s="16" t="s">
        <v>2541</v>
      </c>
    </row>
    <row r="282" spans="1:19" ht="15.75" customHeight="1" thickBot="1" x14ac:dyDescent="0.25">
      <c r="A282" s="36" t="str">
        <f t="shared" si="4"/>
        <v>CRU148</v>
      </c>
      <c r="B282" s="16" t="s">
        <v>17</v>
      </c>
      <c r="C282" s="46" t="s">
        <v>4662</v>
      </c>
      <c r="D282" s="13" t="s">
        <v>2950</v>
      </c>
      <c r="E282" s="16" t="s">
        <v>29</v>
      </c>
      <c r="F282" s="20" t="s">
        <v>1639</v>
      </c>
      <c r="G282" s="15" t="s">
        <v>58</v>
      </c>
      <c r="H282" s="15" t="s">
        <v>59</v>
      </c>
      <c r="I282" s="13" t="s">
        <v>2951</v>
      </c>
      <c r="J282" s="15">
        <v>1</v>
      </c>
      <c r="K282" s="15">
        <v>1</v>
      </c>
      <c r="L282" s="15">
        <v>4</v>
      </c>
      <c r="M282" s="15">
        <v>3</v>
      </c>
      <c r="N282" s="15"/>
      <c r="O282" s="15"/>
      <c r="P282" s="15" t="s">
        <v>53</v>
      </c>
      <c r="Q282" s="16" t="s">
        <v>1396</v>
      </c>
      <c r="R282" s="16" t="s">
        <v>2952</v>
      </c>
      <c r="S282" s="16" t="s">
        <v>2541</v>
      </c>
    </row>
    <row r="283" spans="1:19" ht="15.75" customHeight="1" thickBot="1" x14ac:dyDescent="0.25">
      <c r="A283" s="36" t="str">
        <f t="shared" si="4"/>
        <v>CRU148-RF</v>
      </c>
      <c r="B283" s="16" t="s">
        <v>17</v>
      </c>
      <c r="C283" s="46" t="s">
        <v>4662</v>
      </c>
      <c r="D283" s="13" t="s">
        <v>2950</v>
      </c>
      <c r="E283" s="16" t="s">
        <v>57</v>
      </c>
      <c r="F283" s="20" t="s">
        <v>1639</v>
      </c>
      <c r="G283" s="15" t="s">
        <v>58</v>
      </c>
      <c r="H283" s="15" t="s">
        <v>59</v>
      </c>
      <c r="I283" s="13" t="s">
        <v>2951</v>
      </c>
      <c r="J283" s="15">
        <v>1</v>
      </c>
      <c r="K283" s="15">
        <v>1</v>
      </c>
      <c r="L283" s="15">
        <v>4</v>
      </c>
      <c r="M283" s="15">
        <v>3</v>
      </c>
      <c r="N283" s="15"/>
      <c r="O283" s="15"/>
      <c r="P283" s="15" t="s">
        <v>53</v>
      </c>
      <c r="Q283" s="16" t="s">
        <v>1396</v>
      </c>
      <c r="R283" s="16" t="s">
        <v>2952</v>
      </c>
      <c r="S283" s="16" t="s">
        <v>2541</v>
      </c>
    </row>
    <row r="284" spans="1:19" ht="15.75" customHeight="1" thickBot="1" x14ac:dyDescent="0.25">
      <c r="A284" s="36" t="str">
        <f t="shared" si="4"/>
        <v>CRU149</v>
      </c>
      <c r="B284" s="16" t="s">
        <v>17</v>
      </c>
      <c r="C284" s="46" t="s">
        <v>4663</v>
      </c>
      <c r="D284" s="13" t="s">
        <v>2953</v>
      </c>
      <c r="E284" s="16" t="s">
        <v>29</v>
      </c>
      <c r="F284" s="20" t="s">
        <v>1639</v>
      </c>
      <c r="G284" s="15" t="s">
        <v>58</v>
      </c>
      <c r="H284" s="15" t="s">
        <v>59</v>
      </c>
      <c r="I284" s="13" t="s">
        <v>2951</v>
      </c>
      <c r="J284" s="15">
        <v>1</v>
      </c>
      <c r="K284" s="15">
        <v>2</v>
      </c>
      <c r="L284" s="15">
        <v>3</v>
      </c>
      <c r="M284" s="15">
        <v>3</v>
      </c>
      <c r="N284" s="15"/>
      <c r="O284" s="15"/>
      <c r="P284" s="15" t="s">
        <v>53</v>
      </c>
      <c r="Q284" s="16" t="s">
        <v>1396</v>
      </c>
      <c r="R284" s="16" t="s">
        <v>2954</v>
      </c>
      <c r="S284" s="16" t="s">
        <v>2541</v>
      </c>
    </row>
    <row r="285" spans="1:19" ht="15.75" customHeight="1" thickBot="1" x14ac:dyDescent="0.25">
      <c r="A285" s="36" t="str">
        <f t="shared" si="4"/>
        <v>CRU149-RF</v>
      </c>
      <c r="B285" s="16" t="s">
        <v>17</v>
      </c>
      <c r="C285" s="46" t="s">
        <v>4663</v>
      </c>
      <c r="D285" s="13" t="s">
        <v>2953</v>
      </c>
      <c r="E285" s="16" t="s">
        <v>57</v>
      </c>
      <c r="F285" s="20" t="s">
        <v>1639</v>
      </c>
      <c r="G285" s="15" t="s">
        <v>58</v>
      </c>
      <c r="H285" s="15" t="s">
        <v>59</v>
      </c>
      <c r="I285" s="13" t="s">
        <v>2951</v>
      </c>
      <c r="J285" s="15">
        <v>1</v>
      </c>
      <c r="K285" s="15">
        <v>2</v>
      </c>
      <c r="L285" s="15">
        <v>3</v>
      </c>
      <c r="M285" s="15">
        <v>3</v>
      </c>
      <c r="N285" s="15"/>
      <c r="O285" s="15"/>
      <c r="P285" s="15" t="s">
        <v>53</v>
      </c>
      <c r="Q285" s="16" t="s">
        <v>1396</v>
      </c>
      <c r="R285" s="16" t="s">
        <v>2954</v>
      </c>
      <c r="S285" s="16" t="s">
        <v>2541</v>
      </c>
    </row>
    <row r="286" spans="1:19" ht="15.75" customHeight="1" thickBot="1" x14ac:dyDescent="0.25">
      <c r="A286" s="36" t="str">
        <f t="shared" si="4"/>
        <v>CRU150</v>
      </c>
      <c r="B286" s="16" t="s">
        <v>17</v>
      </c>
      <c r="C286" s="46" t="s">
        <v>4664</v>
      </c>
      <c r="D286" s="13" t="s">
        <v>2955</v>
      </c>
      <c r="E286" s="16" t="s">
        <v>29</v>
      </c>
      <c r="F286" s="20" t="s">
        <v>1639</v>
      </c>
      <c r="G286" s="15" t="s">
        <v>58</v>
      </c>
      <c r="H286" s="15" t="s">
        <v>59</v>
      </c>
      <c r="I286" s="13" t="s">
        <v>2951</v>
      </c>
      <c r="J286" s="15">
        <v>1</v>
      </c>
      <c r="K286" s="15">
        <v>3</v>
      </c>
      <c r="L286" s="15">
        <v>2</v>
      </c>
      <c r="M286" s="15">
        <v>3</v>
      </c>
      <c r="N286" s="15"/>
      <c r="O286" s="15"/>
      <c r="P286" s="15" t="s">
        <v>53</v>
      </c>
      <c r="Q286" s="16" t="s">
        <v>1396</v>
      </c>
      <c r="R286" s="16" t="s">
        <v>2956</v>
      </c>
      <c r="S286" s="16" t="s">
        <v>2541</v>
      </c>
    </row>
    <row r="287" spans="1:19" ht="15.75" customHeight="1" thickBot="1" x14ac:dyDescent="0.25">
      <c r="A287" s="36" t="str">
        <f t="shared" si="4"/>
        <v>CRU150-RF</v>
      </c>
      <c r="B287" s="16" t="s">
        <v>17</v>
      </c>
      <c r="C287" s="46" t="s">
        <v>4664</v>
      </c>
      <c r="D287" s="13" t="s">
        <v>2955</v>
      </c>
      <c r="E287" s="16" t="s">
        <v>57</v>
      </c>
      <c r="F287" s="20" t="s">
        <v>1639</v>
      </c>
      <c r="G287" s="15" t="s">
        <v>58</v>
      </c>
      <c r="H287" s="15" t="s">
        <v>59</v>
      </c>
      <c r="I287" s="13" t="s">
        <v>2951</v>
      </c>
      <c r="J287" s="15">
        <v>1</v>
      </c>
      <c r="K287" s="15">
        <v>3</v>
      </c>
      <c r="L287" s="15">
        <v>2</v>
      </c>
      <c r="M287" s="15">
        <v>3</v>
      </c>
      <c r="N287" s="15"/>
      <c r="O287" s="15"/>
      <c r="P287" s="15" t="s">
        <v>53</v>
      </c>
      <c r="Q287" s="16" t="s">
        <v>1396</v>
      </c>
      <c r="R287" s="16" t="s">
        <v>2956</v>
      </c>
      <c r="S287" s="16" t="s">
        <v>2541</v>
      </c>
    </row>
    <row r="288" spans="1:19" ht="15.75" customHeight="1" thickBot="1" x14ac:dyDescent="0.25">
      <c r="A288" s="36" t="str">
        <f t="shared" si="4"/>
        <v>CRU151</v>
      </c>
      <c r="B288" s="16" t="s">
        <v>17</v>
      </c>
      <c r="C288" s="46" t="s">
        <v>4665</v>
      </c>
      <c r="D288" s="13" t="s">
        <v>2957</v>
      </c>
      <c r="E288" s="16" t="s">
        <v>29</v>
      </c>
      <c r="F288" s="20" t="s">
        <v>1639</v>
      </c>
      <c r="G288" s="15" t="s">
        <v>58</v>
      </c>
      <c r="H288" s="15" t="s">
        <v>59</v>
      </c>
      <c r="I288" s="13" t="s">
        <v>2958</v>
      </c>
      <c r="J288" s="15">
        <v>1</v>
      </c>
      <c r="K288" s="15">
        <v>1</v>
      </c>
      <c r="L288" s="15">
        <v>4</v>
      </c>
      <c r="M288" s="15">
        <v>3</v>
      </c>
      <c r="N288" s="15"/>
      <c r="O288" s="15"/>
      <c r="P288" s="15" t="s">
        <v>53</v>
      </c>
      <c r="Q288" s="16" t="s">
        <v>1396</v>
      </c>
      <c r="R288" s="16" t="s">
        <v>2959</v>
      </c>
      <c r="S288" s="16" t="s">
        <v>2541</v>
      </c>
    </row>
    <row r="289" spans="1:19" ht="15.75" customHeight="1" thickBot="1" x14ac:dyDescent="0.25">
      <c r="A289" s="36" t="str">
        <f t="shared" si="4"/>
        <v>CRU151-RF</v>
      </c>
      <c r="B289" s="16" t="s">
        <v>17</v>
      </c>
      <c r="C289" s="45" t="s">
        <v>4743</v>
      </c>
      <c r="D289" s="13" t="s">
        <v>2957</v>
      </c>
      <c r="E289" s="16" t="s">
        <v>57</v>
      </c>
      <c r="F289" s="20" t="s">
        <v>1639</v>
      </c>
      <c r="G289" s="15" t="s">
        <v>58</v>
      </c>
      <c r="H289" s="15" t="s">
        <v>59</v>
      </c>
      <c r="I289" s="13" t="s">
        <v>2960</v>
      </c>
      <c r="J289" s="15">
        <v>1</v>
      </c>
      <c r="K289" s="15">
        <v>1</v>
      </c>
      <c r="L289" s="15">
        <v>4</v>
      </c>
      <c r="M289" s="15">
        <v>3</v>
      </c>
      <c r="N289" s="15"/>
      <c r="O289" s="15"/>
      <c r="P289" s="15" t="s">
        <v>53</v>
      </c>
      <c r="Q289" s="16" t="s">
        <v>1396</v>
      </c>
      <c r="R289" s="16" t="s">
        <v>2959</v>
      </c>
      <c r="S289" s="16" t="s">
        <v>2541</v>
      </c>
    </row>
    <row r="290" spans="1:19" ht="15.75" customHeight="1" thickBot="1" x14ac:dyDescent="0.25">
      <c r="A290" s="36" t="str">
        <f t="shared" si="4"/>
        <v>CRU152</v>
      </c>
      <c r="B290" s="16" t="s">
        <v>17</v>
      </c>
      <c r="C290" s="46" t="s">
        <v>4666</v>
      </c>
      <c r="D290" s="13" t="s">
        <v>2961</v>
      </c>
      <c r="E290" s="16" t="s">
        <v>29</v>
      </c>
      <c r="F290" s="20" t="s">
        <v>1639</v>
      </c>
      <c r="G290" s="15" t="s">
        <v>58</v>
      </c>
      <c r="H290" s="15" t="s">
        <v>59</v>
      </c>
      <c r="I290" s="13" t="s">
        <v>2962</v>
      </c>
      <c r="J290" s="15">
        <v>1</v>
      </c>
      <c r="K290" s="15">
        <v>2</v>
      </c>
      <c r="L290" s="15">
        <v>3</v>
      </c>
      <c r="M290" s="15">
        <v>3</v>
      </c>
      <c r="N290" s="15"/>
      <c r="O290" s="15"/>
      <c r="P290" s="15" t="s">
        <v>53</v>
      </c>
      <c r="Q290" s="16" t="s">
        <v>1396</v>
      </c>
      <c r="R290" s="16" t="s">
        <v>2963</v>
      </c>
      <c r="S290" s="16" t="s">
        <v>2541</v>
      </c>
    </row>
    <row r="291" spans="1:19" ht="15.75" customHeight="1" thickBot="1" x14ac:dyDescent="0.25">
      <c r="A291" s="36" t="str">
        <f t="shared" si="4"/>
        <v>CRU152-RF</v>
      </c>
      <c r="B291" s="16" t="s">
        <v>17</v>
      </c>
      <c r="C291" s="45" t="s">
        <v>4744</v>
      </c>
      <c r="D291" s="13" t="s">
        <v>2961</v>
      </c>
      <c r="E291" s="16" t="s">
        <v>57</v>
      </c>
      <c r="F291" s="20" t="s">
        <v>1639</v>
      </c>
      <c r="G291" s="15" t="s">
        <v>58</v>
      </c>
      <c r="H291" s="15" t="s">
        <v>59</v>
      </c>
      <c r="I291" s="13" t="s">
        <v>2964</v>
      </c>
      <c r="J291" s="15">
        <v>1</v>
      </c>
      <c r="K291" s="15">
        <v>2</v>
      </c>
      <c r="L291" s="15">
        <v>3</v>
      </c>
      <c r="M291" s="15">
        <v>3</v>
      </c>
      <c r="N291" s="15"/>
      <c r="O291" s="15"/>
      <c r="P291" s="15" t="s">
        <v>53</v>
      </c>
      <c r="Q291" s="16" t="s">
        <v>1396</v>
      </c>
      <c r="R291" s="16" t="s">
        <v>2963</v>
      </c>
      <c r="S291" s="16" t="s">
        <v>2541</v>
      </c>
    </row>
    <row r="292" spans="1:19" ht="15.75" customHeight="1" thickBot="1" x14ac:dyDescent="0.25">
      <c r="A292" s="36" t="str">
        <f t="shared" si="4"/>
        <v>CRU153</v>
      </c>
      <c r="B292" s="16" t="s">
        <v>17</v>
      </c>
      <c r="C292" s="46" t="s">
        <v>4667</v>
      </c>
      <c r="D292" s="13" t="s">
        <v>2965</v>
      </c>
      <c r="E292" s="16" t="s">
        <v>29</v>
      </c>
      <c r="F292" s="20" t="s">
        <v>1639</v>
      </c>
      <c r="G292" s="15" t="s">
        <v>58</v>
      </c>
      <c r="H292" s="15" t="s">
        <v>59</v>
      </c>
      <c r="I292" s="13" t="s">
        <v>2966</v>
      </c>
      <c r="J292" s="15">
        <v>1</v>
      </c>
      <c r="K292" s="15">
        <v>3</v>
      </c>
      <c r="L292" s="15">
        <v>2</v>
      </c>
      <c r="M292" s="15">
        <v>3</v>
      </c>
      <c r="N292" s="15"/>
      <c r="O292" s="15"/>
      <c r="P292" s="15" t="s">
        <v>53</v>
      </c>
      <c r="Q292" s="16" t="s">
        <v>1396</v>
      </c>
      <c r="R292" s="16" t="s">
        <v>2967</v>
      </c>
      <c r="S292" s="16" t="s">
        <v>2541</v>
      </c>
    </row>
    <row r="293" spans="1:19" ht="15.75" customHeight="1" thickBot="1" x14ac:dyDescent="0.25">
      <c r="A293" s="36" t="str">
        <f t="shared" si="4"/>
        <v>CRU153-RF</v>
      </c>
      <c r="B293" s="16" t="s">
        <v>17</v>
      </c>
      <c r="C293" s="45" t="s">
        <v>4745</v>
      </c>
      <c r="D293" s="13" t="s">
        <v>2965</v>
      </c>
      <c r="E293" s="16" t="s">
        <v>57</v>
      </c>
      <c r="F293" s="20" t="s">
        <v>1639</v>
      </c>
      <c r="G293" s="15" t="s">
        <v>58</v>
      </c>
      <c r="H293" s="15" t="s">
        <v>59</v>
      </c>
      <c r="I293" s="13" t="s">
        <v>2968</v>
      </c>
      <c r="J293" s="15">
        <v>1</v>
      </c>
      <c r="K293" s="15">
        <v>3</v>
      </c>
      <c r="L293" s="15">
        <v>2</v>
      </c>
      <c r="M293" s="15">
        <v>3</v>
      </c>
      <c r="N293" s="15"/>
      <c r="O293" s="15"/>
      <c r="P293" s="15" t="s">
        <v>53</v>
      </c>
      <c r="Q293" s="16" t="s">
        <v>1396</v>
      </c>
      <c r="R293" s="16" t="s">
        <v>2967</v>
      </c>
      <c r="S293" s="16" t="s">
        <v>2541</v>
      </c>
    </row>
    <row r="294" spans="1:19" ht="15.75" customHeight="1" thickBot="1" x14ac:dyDescent="0.25">
      <c r="A294" s="36" t="str">
        <f t="shared" si="4"/>
        <v>CRU154</v>
      </c>
      <c r="B294" s="16" t="s">
        <v>17</v>
      </c>
      <c r="C294" s="46" t="s">
        <v>4668</v>
      </c>
      <c r="D294" s="13" t="s">
        <v>2969</v>
      </c>
      <c r="E294" s="16" t="s">
        <v>29</v>
      </c>
      <c r="F294" s="20" t="s">
        <v>1639</v>
      </c>
      <c r="G294" s="15" t="s">
        <v>58</v>
      </c>
      <c r="H294" s="15"/>
      <c r="I294" s="13" t="s">
        <v>2970</v>
      </c>
      <c r="J294" s="15">
        <v>1</v>
      </c>
      <c r="K294" s="15">
        <v>1</v>
      </c>
      <c r="L294" s="15"/>
      <c r="M294" s="15">
        <v>2</v>
      </c>
      <c r="N294" s="15"/>
      <c r="O294" s="15"/>
      <c r="P294" s="15" t="s">
        <v>53</v>
      </c>
      <c r="Q294" s="16" t="s">
        <v>1396</v>
      </c>
      <c r="R294" s="16" t="s">
        <v>2971</v>
      </c>
      <c r="S294" s="16" t="s">
        <v>2541</v>
      </c>
    </row>
    <row r="295" spans="1:19" ht="15.75" customHeight="1" thickBot="1" x14ac:dyDescent="0.25">
      <c r="A295" s="36" t="str">
        <f t="shared" si="4"/>
        <v>CRU154-RF</v>
      </c>
      <c r="B295" s="16" t="s">
        <v>17</v>
      </c>
      <c r="C295" s="45" t="s">
        <v>4746</v>
      </c>
      <c r="D295" s="13" t="s">
        <v>2969</v>
      </c>
      <c r="E295" s="16" t="s">
        <v>57</v>
      </c>
      <c r="F295" s="20" t="s">
        <v>1639</v>
      </c>
      <c r="G295" s="15" t="s">
        <v>58</v>
      </c>
      <c r="H295" s="15"/>
      <c r="I295" s="13" t="s">
        <v>2972</v>
      </c>
      <c r="J295" s="15">
        <v>1</v>
      </c>
      <c r="K295" s="15">
        <v>1</v>
      </c>
      <c r="L295" s="15"/>
      <c r="M295" s="15">
        <v>2</v>
      </c>
      <c r="N295" s="15"/>
      <c r="O295" s="15"/>
      <c r="P295" s="15" t="s">
        <v>53</v>
      </c>
      <c r="Q295" s="16" t="s">
        <v>1396</v>
      </c>
      <c r="R295" s="16" t="s">
        <v>2971</v>
      </c>
      <c r="S295" s="16" t="s">
        <v>2541</v>
      </c>
    </row>
    <row r="296" spans="1:19" ht="15.75" customHeight="1" thickBot="1" x14ac:dyDescent="0.25">
      <c r="A296" s="36" t="str">
        <f t="shared" si="4"/>
        <v>CRU155</v>
      </c>
      <c r="B296" s="16" t="s">
        <v>17</v>
      </c>
      <c r="C296" s="46" t="s">
        <v>4669</v>
      </c>
      <c r="D296" s="13" t="s">
        <v>2973</v>
      </c>
      <c r="E296" s="16" t="s">
        <v>29</v>
      </c>
      <c r="F296" s="20" t="s">
        <v>1639</v>
      </c>
      <c r="G296" s="15" t="s">
        <v>58</v>
      </c>
      <c r="H296" s="15"/>
      <c r="I296" s="13" t="s">
        <v>2974</v>
      </c>
      <c r="J296" s="15">
        <v>1</v>
      </c>
      <c r="K296" s="15">
        <v>2</v>
      </c>
      <c r="L296" s="15"/>
      <c r="M296" s="15">
        <v>2</v>
      </c>
      <c r="N296" s="15"/>
      <c r="O296" s="15"/>
      <c r="P296" s="15" t="s">
        <v>53</v>
      </c>
      <c r="Q296" s="16" t="s">
        <v>1396</v>
      </c>
      <c r="R296" s="16" t="s">
        <v>2975</v>
      </c>
      <c r="S296" s="16" t="s">
        <v>2541</v>
      </c>
    </row>
    <row r="297" spans="1:19" ht="15.75" customHeight="1" thickBot="1" x14ac:dyDescent="0.25">
      <c r="A297" s="36" t="str">
        <f t="shared" si="4"/>
        <v>CRU155-RF</v>
      </c>
      <c r="B297" s="16" t="s">
        <v>17</v>
      </c>
      <c r="C297" s="45" t="s">
        <v>4747</v>
      </c>
      <c r="D297" s="13" t="s">
        <v>2973</v>
      </c>
      <c r="E297" s="16" t="s">
        <v>57</v>
      </c>
      <c r="F297" s="20" t="s">
        <v>1639</v>
      </c>
      <c r="G297" s="15" t="s">
        <v>58</v>
      </c>
      <c r="H297" s="15"/>
      <c r="I297" s="13" t="s">
        <v>2976</v>
      </c>
      <c r="J297" s="15">
        <v>1</v>
      </c>
      <c r="K297" s="15">
        <v>2</v>
      </c>
      <c r="L297" s="15"/>
      <c r="M297" s="15">
        <v>2</v>
      </c>
      <c r="N297" s="15"/>
      <c r="O297" s="15"/>
      <c r="P297" s="15" t="s">
        <v>53</v>
      </c>
      <c r="Q297" s="16" t="s">
        <v>1396</v>
      </c>
      <c r="R297" s="16" t="s">
        <v>2975</v>
      </c>
      <c r="S297" s="16" t="s">
        <v>2541</v>
      </c>
    </row>
    <row r="298" spans="1:19" ht="15.75" customHeight="1" thickBot="1" x14ac:dyDescent="0.25">
      <c r="A298" s="36" t="str">
        <f t="shared" si="4"/>
        <v>CRU156</v>
      </c>
      <c r="B298" s="16" t="s">
        <v>17</v>
      </c>
      <c r="C298" s="46" t="s">
        <v>4670</v>
      </c>
      <c r="D298" s="13" t="s">
        <v>2977</v>
      </c>
      <c r="E298" s="16" t="s">
        <v>29</v>
      </c>
      <c r="F298" s="20" t="s">
        <v>1639</v>
      </c>
      <c r="G298" s="15" t="s">
        <v>58</v>
      </c>
      <c r="H298" s="15"/>
      <c r="I298" s="13" t="s">
        <v>2978</v>
      </c>
      <c r="J298" s="15">
        <v>1</v>
      </c>
      <c r="K298" s="15">
        <v>3</v>
      </c>
      <c r="L298" s="15"/>
      <c r="M298" s="15">
        <v>2</v>
      </c>
      <c r="N298" s="15"/>
      <c r="O298" s="15"/>
      <c r="P298" s="15" t="s">
        <v>53</v>
      </c>
      <c r="Q298" s="16" t="s">
        <v>1396</v>
      </c>
      <c r="R298" s="16" t="s">
        <v>2979</v>
      </c>
      <c r="S298" s="16" t="s">
        <v>2541</v>
      </c>
    </row>
    <row r="299" spans="1:19" ht="15.75" customHeight="1" x14ac:dyDescent="0.2">
      <c r="A299" s="36" t="str">
        <f t="shared" si="4"/>
        <v>CRU156-RF</v>
      </c>
      <c r="B299" s="16" t="s">
        <v>17</v>
      </c>
      <c r="C299" s="45" t="s">
        <v>4748</v>
      </c>
      <c r="D299" s="13" t="s">
        <v>2977</v>
      </c>
      <c r="E299" s="16" t="s">
        <v>57</v>
      </c>
      <c r="F299" s="20" t="s">
        <v>1639</v>
      </c>
      <c r="G299" s="15" t="s">
        <v>58</v>
      </c>
      <c r="H299" s="15"/>
      <c r="I299" s="13" t="s">
        <v>2980</v>
      </c>
      <c r="J299" s="15">
        <v>1</v>
      </c>
      <c r="K299" s="15">
        <v>3</v>
      </c>
      <c r="L299" s="15"/>
      <c r="M299" s="15">
        <v>2</v>
      </c>
      <c r="N299" s="15"/>
      <c r="O299" s="15"/>
      <c r="P299" s="15" t="s">
        <v>53</v>
      </c>
      <c r="Q299" s="16" t="s">
        <v>1396</v>
      </c>
      <c r="R299" s="16" t="s">
        <v>2979</v>
      </c>
      <c r="S299" s="16" t="s">
        <v>2541</v>
      </c>
    </row>
    <row r="300" spans="1:19" ht="15.75" customHeight="1" thickBot="1" x14ac:dyDescent="0.25">
      <c r="A300" s="36" t="str">
        <f t="shared" si="4"/>
        <v>CRU157-RF</v>
      </c>
      <c r="B300" s="16" t="s">
        <v>17</v>
      </c>
      <c r="C300" s="45" t="s">
        <v>4749</v>
      </c>
      <c r="D300" s="13" t="s">
        <v>1764</v>
      </c>
      <c r="E300" s="16" t="s">
        <v>57</v>
      </c>
      <c r="F300" s="20" t="s">
        <v>1639</v>
      </c>
      <c r="G300" s="15" t="s">
        <v>33</v>
      </c>
      <c r="H300" s="15" t="s">
        <v>208</v>
      </c>
      <c r="I300" s="77" t="s">
        <v>2981</v>
      </c>
      <c r="J300" s="15"/>
      <c r="K300" s="15"/>
      <c r="L300" s="15"/>
      <c r="M300" s="15"/>
      <c r="N300" s="15"/>
      <c r="O300" s="15"/>
      <c r="P300" s="15" t="s">
        <v>53</v>
      </c>
      <c r="Q300" s="16" t="s">
        <v>1396</v>
      </c>
      <c r="R300" s="16" t="s">
        <v>2982</v>
      </c>
      <c r="S300" s="16" t="s">
        <v>2541</v>
      </c>
    </row>
    <row r="301" spans="1:19" ht="15.75" customHeight="1" thickBot="1" x14ac:dyDescent="0.25">
      <c r="A301" s="36" t="str">
        <f t="shared" si="4"/>
        <v>CRU158</v>
      </c>
      <c r="B301" s="16" t="s">
        <v>17</v>
      </c>
      <c r="C301" s="46" t="s">
        <v>4671</v>
      </c>
      <c r="D301" s="13" t="s">
        <v>1767</v>
      </c>
      <c r="E301" s="16" t="s">
        <v>29</v>
      </c>
      <c r="F301" s="20" t="s">
        <v>1768</v>
      </c>
      <c r="G301" s="15" t="s">
        <v>31</v>
      </c>
      <c r="H301" s="15"/>
      <c r="I301" s="23" t="s">
        <v>4923</v>
      </c>
      <c r="J301" s="15"/>
      <c r="K301" s="15"/>
      <c r="L301" s="15"/>
      <c r="M301" s="15"/>
      <c r="N301" s="15">
        <v>4</v>
      </c>
      <c r="O301" s="15">
        <v>30</v>
      </c>
      <c r="P301" s="15" t="s">
        <v>53</v>
      </c>
      <c r="Q301" s="16" t="s">
        <v>1396</v>
      </c>
      <c r="R301" s="16" t="s">
        <v>2983</v>
      </c>
      <c r="S301" s="16" t="s">
        <v>2541</v>
      </c>
    </row>
    <row r="302" spans="1:19" ht="15.75" customHeight="1" thickBot="1" x14ac:dyDescent="0.25">
      <c r="A302" s="36" t="str">
        <f t="shared" si="4"/>
        <v>CRU159</v>
      </c>
      <c r="B302" s="16" t="s">
        <v>17</v>
      </c>
      <c r="C302" s="46" t="s">
        <v>4672</v>
      </c>
      <c r="D302" s="13" t="s">
        <v>1772</v>
      </c>
      <c r="E302" s="16" t="s">
        <v>29</v>
      </c>
      <c r="F302" s="20" t="s">
        <v>1768</v>
      </c>
      <c r="G302" s="15" t="s">
        <v>40</v>
      </c>
      <c r="H302" s="15" t="s">
        <v>1773</v>
      </c>
      <c r="I302" s="23" t="s">
        <v>4922</v>
      </c>
      <c r="J302" s="15"/>
      <c r="K302" s="15"/>
      <c r="L302" s="15"/>
      <c r="M302" s="15"/>
      <c r="N302" s="15"/>
      <c r="O302" s="15"/>
      <c r="P302" s="15" t="s">
        <v>53</v>
      </c>
      <c r="Q302" s="16" t="s">
        <v>1396</v>
      </c>
      <c r="R302" s="16" t="s">
        <v>2984</v>
      </c>
      <c r="S302" s="16" t="s">
        <v>2541</v>
      </c>
    </row>
    <row r="303" spans="1:19" ht="15.75" customHeight="1" thickBot="1" x14ac:dyDescent="0.25">
      <c r="A303" s="36" t="str">
        <f t="shared" si="4"/>
        <v>CRU160</v>
      </c>
      <c r="B303" s="16" t="s">
        <v>17</v>
      </c>
      <c r="C303" s="46" t="s">
        <v>4673</v>
      </c>
      <c r="D303" s="13" t="s">
        <v>2985</v>
      </c>
      <c r="E303" s="16" t="s">
        <v>29</v>
      </c>
      <c r="F303" s="20" t="s">
        <v>1768</v>
      </c>
      <c r="G303" s="15" t="s">
        <v>40</v>
      </c>
      <c r="H303" s="15" t="s">
        <v>1773</v>
      </c>
      <c r="I303" s="23" t="s">
        <v>4921</v>
      </c>
      <c r="J303" s="15"/>
      <c r="K303" s="15"/>
      <c r="L303" s="15"/>
      <c r="M303" s="15"/>
      <c r="N303" s="15"/>
      <c r="O303" s="15"/>
      <c r="P303" s="15" t="s">
        <v>83</v>
      </c>
      <c r="Q303" s="16" t="s">
        <v>1396</v>
      </c>
      <c r="R303" s="16" t="s">
        <v>2986</v>
      </c>
      <c r="S303" s="16" t="s">
        <v>2541</v>
      </c>
    </row>
    <row r="304" spans="1:19" ht="15.75" customHeight="1" thickBot="1" x14ac:dyDescent="0.25">
      <c r="A304" s="36" t="str">
        <f t="shared" si="4"/>
        <v>CRU160-CF</v>
      </c>
      <c r="B304" s="16" t="s">
        <v>17</v>
      </c>
      <c r="C304" s="46" t="s">
        <v>4673</v>
      </c>
      <c r="D304" s="13" t="s">
        <v>2985</v>
      </c>
      <c r="E304" s="16" t="s">
        <v>19</v>
      </c>
      <c r="F304" s="20" t="s">
        <v>1768</v>
      </c>
      <c r="G304" s="15" t="s">
        <v>40</v>
      </c>
      <c r="H304" s="15" t="s">
        <v>1773</v>
      </c>
      <c r="I304" s="23" t="s">
        <v>4921</v>
      </c>
      <c r="J304" s="15"/>
      <c r="K304" s="15"/>
      <c r="L304" s="15"/>
      <c r="M304" s="15"/>
      <c r="N304" s="15"/>
      <c r="O304" s="15"/>
      <c r="P304" s="15" t="s">
        <v>83</v>
      </c>
      <c r="Q304" s="16" t="s">
        <v>1396</v>
      </c>
      <c r="R304" s="16" t="s">
        <v>2986</v>
      </c>
      <c r="S304" s="16" t="s">
        <v>2541</v>
      </c>
    </row>
    <row r="305" spans="1:19" ht="15.75" customHeight="1" thickBot="1" x14ac:dyDescent="0.25">
      <c r="A305" s="36" t="str">
        <f t="shared" si="4"/>
        <v>CRU161</v>
      </c>
      <c r="B305" s="16" t="s">
        <v>17</v>
      </c>
      <c r="C305" s="46" t="s">
        <v>4674</v>
      </c>
      <c r="D305" s="13" t="s">
        <v>2987</v>
      </c>
      <c r="E305" s="16" t="s">
        <v>29</v>
      </c>
      <c r="F305" s="20" t="s">
        <v>1768</v>
      </c>
      <c r="G305" s="15" t="s">
        <v>45</v>
      </c>
      <c r="H305" s="15" t="s">
        <v>187</v>
      </c>
      <c r="I305" s="13" t="s">
        <v>2988</v>
      </c>
      <c r="J305" s="15"/>
      <c r="K305" s="15"/>
      <c r="L305" s="15"/>
      <c r="M305" s="15">
        <v>0</v>
      </c>
      <c r="N305" s="15"/>
      <c r="O305" s="15"/>
      <c r="P305" s="15" t="s">
        <v>61</v>
      </c>
      <c r="Q305" s="16" t="s">
        <v>1396</v>
      </c>
      <c r="R305" s="16" t="s">
        <v>2989</v>
      </c>
      <c r="S305" s="16" t="s">
        <v>2541</v>
      </c>
    </row>
    <row r="306" spans="1:19" ht="15.75" customHeight="1" thickBot="1" x14ac:dyDescent="0.25">
      <c r="A306" s="36" t="str">
        <f t="shared" si="4"/>
        <v>CRU161-CF</v>
      </c>
      <c r="B306" s="16" t="s">
        <v>17</v>
      </c>
      <c r="C306" s="46" t="s">
        <v>4674</v>
      </c>
      <c r="D306" s="13" t="s">
        <v>2987</v>
      </c>
      <c r="E306" s="16" t="s">
        <v>19</v>
      </c>
      <c r="F306" s="20" t="s">
        <v>1768</v>
      </c>
      <c r="G306" s="15" t="s">
        <v>45</v>
      </c>
      <c r="H306" s="15" t="s">
        <v>187</v>
      </c>
      <c r="I306" s="13" t="s">
        <v>2990</v>
      </c>
      <c r="J306" s="15"/>
      <c r="K306" s="15"/>
      <c r="L306" s="15"/>
      <c r="M306" s="15">
        <v>0</v>
      </c>
      <c r="N306" s="15"/>
      <c r="O306" s="15"/>
      <c r="P306" s="15" t="s">
        <v>61</v>
      </c>
      <c r="Q306" s="16" t="s">
        <v>1396</v>
      </c>
      <c r="R306" s="16" t="s">
        <v>2989</v>
      </c>
      <c r="S306" s="16" t="s">
        <v>2541</v>
      </c>
    </row>
    <row r="307" spans="1:19" ht="15.75" customHeight="1" thickBot="1" x14ac:dyDescent="0.25">
      <c r="A307" s="36" t="str">
        <f t="shared" si="4"/>
        <v>CRU162</v>
      </c>
      <c r="B307" s="16" t="s">
        <v>17</v>
      </c>
      <c r="C307" s="46" t="s">
        <v>4675</v>
      </c>
      <c r="D307" s="13" t="s">
        <v>2991</v>
      </c>
      <c r="E307" s="16" t="s">
        <v>29</v>
      </c>
      <c r="F307" s="20" t="s">
        <v>1768</v>
      </c>
      <c r="G307" s="15" t="s">
        <v>58</v>
      </c>
      <c r="H307" s="15"/>
      <c r="I307" s="13" t="s">
        <v>2992</v>
      </c>
      <c r="J307" s="15">
        <v>1</v>
      </c>
      <c r="K307" s="15">
        <v>2</v>
      </c>
      <c r="L307" s="15"/>
      <c r="M307" s="15">
        <v>3</v>
      </c>
      <c r="N307" s="15"/>
      <c r="O307" s="15"/>
      <c r="P307" s="15" t="s">
        <v>61</v>
      </c>
      <c r="Q307" s="16" t="s">
        <v>1396</v>
      </c>
      <c r="R307" s="16" t="s">
        <v>2993</v>
      </c>
      <c r="S307" s="16" t="s">
        <v>2541</v>
      </c>
    </row>
    <row r="308" spans="1:19" ht="15.75" customHeight="1" thickBot="1" x14ac:dyDescent="0.25">
      <c r="A308" s="36" t="str">
        <f t="shared" si="4"/>
        <v>CRU162-RF</v>
      </c>
      <c r="B308" s="16" t="s">
        <v>17</v>
      </c>
      <c r="C308" s="46" t="s">
        <v>4675</v>
      </c>
      <c r="D308" s="13" t="s">
        <v>2991</v>
      </c>
      <c r="E308" s="16" t="s">
        <v>57</v>
      </c>
      <c r="F308" s="20" t="s">
        <v>1768</v>
      </c>
      <c r="G308" s="15" t="s">
        <v>58</v>
      </c>
      <c r="H308" s="15"/>
      <c r="I308" s="13" t="s">
        <v>2992</v>
      </c>
      <c r="J308" s="15">
        <v>1</v>
      </c>
      <c r="K308" s="15">
        <v>2</v>
      </c>
      <c r="L308" s="15"/>
      <c r="M308" s="15">
        <v>3</v>
      </c>
      <c r="N308" s="15"/>
      <c r="O308" s="15"/>
      <c r="P308" s="15" t="s">
        <v>61</v>
      </c>
      <c r="Q308" s="16" t="s">
        <v>1396</v>
      </c>
      <c r="R308" s="16" t="s">
        <v>2993</v>
      </c>
      <c r="S308" s="16" t="s">
        <v>2541</v>
      </c>
    </row>
    <row r="309" spans="1:19" ht="15.75" customHeight="1" thickBot="1" x14ac:dyDescent="0.25">
      <c r="A309" s="36" t="str">
        <f t="shared" si="4"/>
        <v>CRU163</v>
      </c>
      <c r="B309" s="16" t="s">
        <v>17</v>
      </c>
      <c r="C309" s="46" t="s">
        <v>4676</v>
      </c>
      <c r="D309" s="13" t="s">
        <v>2994</v>
      </c>
      <c r="E309" s="16" t="s">
        <v>29</v>
      </c>
      <c r="F309" s="20" t="s">
        <v>1768</v>
      </c>
      <c r="G309" s="15" t="s">
        <v>58</v>
      </c>
      <c r="H309" s="15"/>
      <c r="I309" s="24" t="s">
        <v>2995</v>
      </c>
      <c r="J309" s="15">
        <v>0</v>
      </c>
      <c r="K309" s="15">
        <v>3</v>
      </c>
      <c r="L309" s="15"/>
      <c r="M309" s="15">
        <v>3</v>
      </c>
      <c r="N309" s="15"/>
      <c r="O309" s="15"/>
      <c r="P309" s="15" t="s">
        <v>61</v>
      </c>
      <c r="Q309" s="16" t="s">
        <v>1396</v>
      </c>
      <c r="R309" s="16" t="s">
        <v>2996</v>
      </c>
      <c r="S309" s="16" t="s">
        <v>2541</v>
      </c>
    </row>
    <row r="310" spans="1:19" ht="15.75" customHeight="1" thickBot="1" x14ac:dyDescent="0.25">
      <c r="A310" s="36" t="str">
        <f t="shared" si="4"/>
        <v>CRU163-RF</v>
      </c>
      <c r="B310" s="16" t="s">
        <v>17</v>
      </c>
      <c r="C310" s="46" t="s">
        <v>4676</v>
      </c>
      <c r="D310" s="13" t="s">
        <v>2994</v>
      </c>
      <c r="E310" s="16" t="s">
        <v>57</v>
      </c>
      <c r="F310" s="20" t="s">
        <v>1768</v>
      </c>
      <c r="G310" s="15" t="s">
        <v>58</v>
      </c>
      <c r="H310" s="15"/>
      <c r="I310" s="23" t="s">
        <v>2997</v>
      </c>
      <c r="J310" s="15">
        <v>0</v>
      </c>
      <c r="K310" s="15">
        <v>3</v>
      </c>
      <c r="L310" s="15"/>
      <c r="M310" s="15">
        <v>3</v>
      </c>
      <c r="N310" s="15"/>
      <c r="O310" s="15"/>
      <c r="P310" s="15" t="s">
        <v>61</v>
      </c>
      <c r="Q310" s="16" t="s">
        <v>1396</v>
      </c>
      <c r="R310" s="16" t="s">
        <v>2996</v>
      </c>
      <c r="S310" s="16" t="s">
        <v>2541</v>
      </c>
    </row>
    <row r="311" spans="1:19" ht="15.75" customHeight="1" thickBot="1" x14ac:dyDescent="0.25">
      <c r="A311" s="36" t="str">
        <f t="shared" si="4"/>
        <v>CRU164</v>
      </c>
      <c r="B311" s="16" t="s">
        <v>17</v>
      </c>
      <c r="C311" s="46" t="s">
        <v>4677</v>
      </c>
      <c r="D311" s="13" t="s">
        <v>2998</v>
      </c>
      <c r="E311" s="16" t="s">
        <v>29</v>
      </c>
      <c r="F311" s="20" t="s">
        <v>1768</v>
      </c>
      <c r="G311" s="15" t="s">
        <v>58</v>
      </c>
      <c r="H311" s="15"/>
      <c r="I311" s="23" t="s">
        <v>4920</v>
      </c>
      <c r="J311" s="15">
        <v>1</v>
      </c>
      <c r="K311" s="15">
        <v>3</v>
      </c>
      <c r="L311" s="15"/>
      <c r="M311" s="15"/>
      <c r="N311" s="15"/>
      <c r="O311" s="15"/>
      <c r="P311" s="15" t="s">
        <v>61</v>
      </c>
      <c r="Q311" s="16" t="s">
        <v>1396</v>
      </c>
      <c r="R311" s="16" t="s">
        <v>2999</v>
      </c>
      <c r="S311" s="16" t="s">
        <v>2541</v>
      </c>
    </row>
    <row r="312" spans="1:19" ht="15.75" customHeight="1" thickBot="1" x14ac:dyDescent="0.25">
      <c r="A312" s="36" t="str">
        <f t="shared" si="4"/>
        <v>CRU164-RF</v>
      </c>
      <c r="B312" s="16" t="s">
        <v>17</v>
      </c>
      <c r="C312" s="45" t="s">
        <v>4750</v>
      </c>
      <c r="D312" s="13" t="s">
        <v>2998</v>
      </c>
      <c r="E312" s="16" t="s">
        <v>57</v>
      </c>
      <c r="F312" s="20" t="s">
        <v>1768</v>
      </c>
      <c r="G312" s="15" t="s">
        <v>58</v>
      </c>
      <c r="H312" s="15"/>
      <c r="I312" s="23" t="s">
        <v>4919</v>
      </c>
      <c r="J312" s="15">
        <v>1</v>
      </c>
      <c r="K312" s="15">
        <v>3</v>
      </c>
      <c r="L312" s="15"/>
      <c r="M312" s="15"/>
      <c r="N312" s="15"/>
      <c r="O312" s="15"/>
      <c r="P312" s="15" t="s">
        <v>61</v>
      </c>
      <c r="Q312" s="16" t="s">
        <v>1396</v>
      </c>
      <c r="R312" s="16" t="s">
        <v>2999</v>
      </c>
      <c r="S312" s="16" t="s">
        <v>2541</v>
      </c>
    </row>
    <row r="313" spans="1:19" ht="15.75" customHeight="1" thickBot="1" x14ac:dyDescent="0.25">
      <c r="A313" s="36" t="str">
        <f t="shared" si="4"/>
        <v>CRU165</v>
      </c>
      <c r="B313" s="16" t="s">
        <v>17</v>
      </c>
      <c r="C313" s="46" t="s">
        <v>4678</v>
      </c>
      <c r="D313" s="13" t="s">
        <v>3000</v>
      </c>
      <c r="E313" s="16" t="s">
        <v>29</v>
      </c>
      <c r="F313" s="20" t="s">
        <v>1768</v>
      </c>
      <c r="G313" s="15" t="s">
        <v>58</v>
      </c>
      <c r="H313" s="15"/>
      <c r="I313" s="15" t="s">
        <v>3001</v>
      </c>
      <c r="J313" s="15">
        <v>0</v>
      </c>
      <c r="K313" s="15">
        <v>1</v>
      </c>
      <c r="L313" s="15"/>
      <c r="M313" s="15">
        <v>2</v>
      </c>
      <c r="N313" s="15"/>
      <c r="O313" s="15"/>
      <c r="P313" s="15" t="s">
        <v>83</v>
      </c>
      <c r="Q313" s="16" t="s">
        <v>1396</v>
      </c>
      <c r="R313" s="16" t="s">
        <v>3002</v>
      </c>
      <c r="S313" s="16" t="s">
        <v>2541</v>
      </c>
    </row>
    <row r="314" spans="1:19" ht="15.75" customHeight="1" thickBot="1" x14ac:dyDescent="0.25">
      <c r="A314" s="36" t="str">
        <f t="shared" si="4"/>
        <v>CRU165-RF</v>
      </c>
      <c r="B314" s="16" t="s">
        <v>17</v>
      </c>
      <c r="C314" s="46" t="s">
        <v>4678</v>
      </c>
      <c r="D314" s="13" t="s">
        <v>3000</v>
      </c>
      <c r="E314" s="16" t="s">
        <v>57</v>
      </c>
      <c r="F314" s="20" t="s">
        <v>1768</v>
      </c>
      <c r="G314" s="15" t="s">
        <v>58</v>
      </c>
      <c r="H314" s="15"/>
      <c r="I314" s="13" t="s">
        <v>3003</v>
      </c>
      <c r="J314" s="15">
        <v>0</v>
      </c>
      <c r="K314" s="15">
        <v>1</v>
      </c>
      <c r="L314" s="15"/>
      <c r="M314" s="15">
        <v>2</v>
      </c>
      <c r="N314" s="15"/>
      <c r="O314" s="15"/>
      <c r="P314" s="15" t="s">
        <v>83</v>
      </c>
      <c r="Q314" s="16" t="s">
        <v>1396</v>
      </c>
      <c r="R314" s="16" t="s">
        <v>3002</v>
      </c>
      <c r="S314" s="16" t="s">
        <v>2541</v>
      </c>
    </row>
    <row r="315" spans="1:19" ht="15.75" customHeight="1" thickBot="1" x14ac:dyDescent="0.25">
      <c r="A315" s="36" t="str">
        <f t="shared" si="4"/>
        <v>CRU166</v>
      </c>
      <c r="B315" s="16" t="s">
        <v>17</v>
      </c>
      <c r="C315" s="46" t="s">
        <v>4679</v>
      </c>
      <c r="D315" s="13" t="s">
        <v>3004</v>
      </c>
      <c r="E315" s="16" t="s">
        <v>29</v>
      </c>
      <c r="F315" s="20" t="s">
        <v>1768</v>
      </c>
      <c r="G315" s="15" t="s">
        <v>58</v>
      </c>
      <c r="H315" s="15"/>
      <c r="I315" s="13" t="s">
        <v>3005</v>
      </c>
      <c r="J315" s="15">
        <v>0</v>
      </c>
      <c r="K315" s="15">
        <v>2</v>
      </c>
      <c r="L315" s="15"/>
      <c r="M315" s="15">
        <v>2</v>
      </c>
      <c r="N315" s="15"/>
      <c r="O315" s="15"/>
      <c r="P315" s="15" t="s">
        <v>83</v>
      </c>
      <c r="Q315" s="16" t="s">
        <v>1396</v>
      </c>
      <c r="R315" s="16" t="s">
        <v>3006</v>
      </c>
      <c r="S315" s="16" t="s">
        <v>2541</v>
      </c>
    </row>
    <row r="316" spans="1:19" ht="15.75" customHeight="1" thickBot="1" x14ac:dyDescent="0.25">
      <c r="A316" s="36" t="str">
        <f t="shared" si="4"/>
        <v>CRU166-RF</v>
      </c>
      <c r="B316" s="16" t="s">
        <v>17</v>
      </c>
      <c r="C316" s="46" t="s">
        <v>4679</v>
      </c>
      <c r="D316" s="13" t="s">
        <v>3004</v>
      </c>
      <c r="E316" s="16" t="s">
        <v>57</v>
      </c>
      <c r="F316" s="20" t="s">
        <v>1768</v>
      </c>
      <c r="G316" s="15" t="s">
        <v>58</v>
      </c>
      <c r="H316" s="15"/>
      <c r="I316" s="13" t="s">
        <v>3007</v>
      </c>
      <c r="J316" s="15">
        <v>0</v>
      </c>
      <c r="K316" s="15">
        <v>2</v>
      </c>
      <c r="L316" s="15"/>
      <c r="M316" s="15">
        <v>2</v>
      </c>
      <c r="N316" s="15"/>
      <c r="O316" s="15"/>
      <c r="P316" s="15" t="s">
        <v>83</v>
      </c>
      <c r="Q316" s="16" t="s">
        <v>1396</v>
      </c>
      <c r="R316" s="16" t="s">
        <v>3006</v>
      </c>
      <c r="S316" s="16" t="s">
        <v>2541</v>
      </c>
    </row>
    <row r="317" spans="1:19" ht="15.75" customHeight="1" thickBot="1" x14ac:dyDescent="0.25">
      <c r="A317" s="36" t="str">
        <f t="shared" si="4"/>
        <v>CRU167</v>
      </c>
      <c r="B317" s="16" t="s">
        <v>17</v>
      </c>
      <c r="C317" s="46" t="s">
        <v>4680</v>
      </c>
      <c r="D317" s="13" t="s">
        <v>3008</v>
      </c>
      <c r="E317" s="16" t="s">
        <v>29</v>
      </c>
      <c r="F317" s="20" t="s">
        <v>1768</v>
      </c>
      <c r="G317" s="15" t="s">
        <v>58</v>
      </c>
      <c r="H317" s="15"/>
      <c r="I317" s="13" t="s">
        <v>3009</v>
      </c>
      <c r="J317" s="15">
        <v>0</v>
      </c>
      <c r="K317" s="15">
        <v>3</v>
      </c>
      <c r="L317" s="15"/>
      <c r="M317" s="15">
        <v>2</v>
      </c>
      <c r="N317" s="15"/>
      <c r="O317" s="15"/>
      <c r="P317" s="15" t="s">
        <v>83</v>
      </c>
      <c r="Q317" s="16" t="s">
        <v>1396</v>
      </c>
      <c r="R317" s="16" t="s">
        <v>3010</v>
      </c>
      <c r="S317" s="16" t="s">
        <v>2541</v>
      </c>
    </row>
    <row r="318" spans="1:19" ht="15.75" customHeight="1" thickBot="1" x14ac:dyDescent="0.25">
      <c r="A318" s="36" t="str">
        <f t="shared" si="4"/>
        <v>CRU167-RF</v>
      </c>
      <c r="B318" s="16" t="s">
        <v>17</v>
      </c>
      <c r="C318" s="46" t="s">
        <v>4680</v>
      </c>
      <c r="D318" s="13" t="s">
        <v>3008</v>
      </c>
      <c r="E318" s="16" t="s">
        <v>57</v>
      </c>
      <c r="F318" s="20" t="s">
        <v>1768</v>
      </c>
      <c r="G318" s="15" t="s">
        <v>58</v>
      </c>
      <c r="H318" s="15"/>
      <c r="I318" s="13" t="s">
        <v>3011</v>
      </c>
      <c r="J318" s="15">
        <v>0</v>
      </c>
      <c r="K318" s="15">
        <v>3</v>
      </c>
      <c r="L318" s="15"/>
      <c r="M318" s="15">
        <v>2</v>
      </c>
      <c r="N318" s="15"/>
      <c r="O318" s="15"/>
      <c r="P318" s="15" t="s">
        <v>83</v>
      </c>
      <c r="Q318" s="16" t="s">
        <v>1396</v>
      </c>
      <c r="R318" s="16" t="s">
        <v>3010</v>
      </c>
      <c r="S318" s="16" t="s">
        <v>2541</v>
      </c>
    </row>
    <row r="319" spans="1:19" ht="15.75" customHeight="1" thickBot="1" x14ac:dyDescent="0.25">
      <c r="A319" s="36" t="str">
        <f t="shared" si="4"/>
        <v>CRU168</v>
      </c>
      <c r="B319" s="16" t="s">
        <v>17</v>
      </c>
      <c r="C319" s="46" t="s">
        <v>4681</v>
      </c>
      <c r="D319" s="13" t="s">
        <v>3012</v>
      </c>
      <c r="E319" s="16" t="s">
        <v>29</v>
      </c>
      <c r="F319" s="20" t="s">
        <v>1768</v>
      </c>
      <c r="G319" s="15" t="s">
        <v>58</v>
      </c>
      <c r="H319" s="15"/>
      <c r="I319" s="15" t="s">
        <v>3013</v>
      </c>
      <c r="J319" s="15">
        <v>1</v>
      </c>
      <c r="K319" s="15">
        <v>1</v>
      </c>
      <c r="L319" s="15"/>
      <c r="M319" s="15">
        <v>3</v>
      </c>
      <c r="N319" s="15"/>
      <c r="O319" s="15"/>
      <c r="P319" s="15" t="s">
        <v>53</v>
      </c>
      <c r="Q319" s="16" t="s">
        <v>1396</v>
      </c>
      <c r="R319" s="16" t="s">
        <v>3014</v>
      </c>
      <c r="S319" s="16" t="s">
        <v>2541</v>
      </c>
    </row>
    <row r="320" spans="1:19" ht="15.75" customHeight="1" thickBot="1" x14ac:dyDescent="0.25">
      <c r="A320" s="36" t="str">
        <f t="shared" si="4"/>
        <v>CRU168-RF</v>
      </c>
      <c r="B320" s="16" t="s">
        <v>17</v>
      </c>
      <c r="C320" s="46" t="s">
        <v>4681</v>
      </c>
      <c r="D320" s="13" t="s">
        <v>3012</v>
      </c>
      <c r="E320" s="16" t="s">
        <v>57</v>
      </c>
      <c r="F320" s="20" t="s">
        <v>1768</v>
      </c>
      <c r="G320" s="15" t="s">
        <v>58</v>
      </c>
      <c r="H320" s="15"/>
      <c r="I320" s="15" t="s">
        <v>3013</v>
      </c>
      <c r="J320" s="15">
        <v>1</v>
      </c>
      <c r="K320" s="15">
        <v>1</v>
      </c>
      <c r="L320" s="15"/>
      <c r="M320" s="15">
        <v>3</v>
      </c>
      <c r="N320" s="15"/>
      <c r="O320" s="15"/>
      <c r="P320" s="15" t="s">
        <v>53</v>
      </c>
      <c r="Q320" s="16" t="s">
        <v>1396</v>
      </c>
      <c r="R320" s="16" t="s">
        <v>3014</v>
      </c>
      <c r="S320" s="16" t="s">
        <v>2541</v>
      </c>
    </row>
    <row r="321" spans="1:19" ht="15.75" customHeight="1" thickBot="1" x14ac:dyDescent="0.25">
      <c r="A321" s="36" t="str">
        <f t="shared" si="4"/>
        <v>CRU169</v>
      </c>
      <c r="B321" s="16" t="s">
        <v>17</v>
      </c>
      <c r="C321" s="46" t="s">
        <v>4682</v>
      </c>
      <c r="D321" s="13" t="s">
        <v>3015</v>
      </c>
      <c r="E321" s="16" t="s">
        <v>29</v>
      </c>
      <c r="F321" s="20" t="s">
        <v>1768</v>
      </c>
      <c r="G321" s="15" t="s">
        <v>58</v>
      </c>
      <c r="H321" s="15"/>
      <c r="I321" s="15" t="s">
        <v>3016</v>
      </c>
      <c r="J321" s="15">
        <v>1</v>
      </c>
      <c r="K321" s="15">
        <v>2</v>
      </c>
      <c r="L321" s="15"/>
      <c r="M321" s="15">
        <v>3</v>
      </c>
      <c r="N321" s="15"/>
      <c r="O321" s="15"/>
      <c r="P321" s="15" t="s">
        <v>53</v>
      </c>
      <c r="Q321" s="16" t="s">
        <v>1396</v>
      </c>
      <c r="R321" s="16" t="s">
        <v>3017</v>
      </c>
      <c r="S321" s="16" t="s">
        <v>2541</v>
      </c>
    </row>
    <row r="322" spans="1:19" ht="15.75" customHeight="1" thickBot="1" x14ac:dyDescent="0.25">
      <c r="A322" s="36" t="str">
        <f t="shared" si="4"/>
        <v>CRU169-RF</v>
      </c>
      <c r="B322" s="16" t="s">
        <v>17</v>
      </c>
      <c r="C322" s="46" t="s">
        <v>4682</v>
      </c>
      <c r="D322" s="13" t="s">
        <v>3015</v>
      </c>
      <c r="E322" s="16" t="s">
        <v>57</v>
      </c>
      <c r="F322" s="20" t="s">
        <v>1768</v>
      </c>
      <c r="G322" s="15" t="s">
        <v>58</v>
      </c>
      <c r="H322" s="15"/>
      <c r="I322" s="15" t="s">
        <v>3016</v>
      </c>
      <c r="J322" s="15">
        <v>1</v>
      </c>
      <c r="K322" s="15">
        <v>2</v>
      </c>
      <c r="L322" s="15"/>
      <c r="M322" s="15">
        <v>3</v>
      </c>
      <c r="N322" s="15"/>
      <c r="O322" s="15"/>
      <c r="P322" s="15" t="s">
        <v>53</v>
      </c>
      <c r="Q322" s="16" t="s">
        <v>1396</v>
      </c>
      <c r="R322" s="16" t="s">
        <v>3017</v>
      </c>
      <c r="S322" s="16" t="s">
        <v>2541</v>
      </c>
    </row>
    <row r="323" spans="1:19" ht="15.75" customHeight="1" thickBot="1" x14ac:dyDescent="0.25">
      <c r="A323" s="36" t="str">
        <f t="shared" ref="A323:A373" si="5">LEFT(R323,6)&amp;IF(E323="Cold Foil","-CF",IF(E323="Rainbow Foil","-RF",IF(E323="Cold Foil - Golden","-GF",IF(E323="Extended Art Rainbow Foil", "-EA",""))))</f>
        <v>CRU170</v>
      </c>
      <c r="B323" s="16" t="s">
        <v>17</v>
      </c>
      <c r="C323" s="46" t="s">
        <v>4683</v>
      </c>
      <c r="D323" s="13" t="s">
        <v>3018</v>
      </c>
      <c r="E323" s="16" t="s">
        <v>29</v>
      </c>
      <c r="F323" s="20" t="s">
        <v>1768</v>
      </c>
      <c r="G323" s="15" t="s">
        <v>58</v>
      </c>
      <c r="H323" s="15"/>
      <c r="I323" s="15" t="s">
        <v>3019</v>
      </c>
      <c r="J323" s="15">
        <v>1</v>
      </c>
      <c r="K323" s="15">
        <v>3</v>
      </c>
      <c r="L323" s="15"/>
      <c r="M323" s="15">
        <v>3</v>
      </c>
      <c r="N323" s="15"/>
      <c r="O323" s="15"/>
      <c r="P323" s="15" t="s">
        <v>53</v>
      </c>
      <c r="Q323" s="16" t="s">
        <v>1396</v>
      </c>
      <c r="R323" s="16" t="s">
        <v>3020</v>
      </c>
      <c r="S323" s="16" t="s">
        <v>2541</v>
      </c>
    </row>
    <row r="324" spans="1:19" ht="15.75" customHeight="1" thickBot="1" x14ac:dyDescent="0.25">
      <c r="A324" s="36" t="str">
        <f t="shared" si="5"/>
        <v>CRU170-RF</v>
      </c>
      <c r="B324" s="16" t="s">
        <v>17</v>
      </c>
      <c r="C324" s="46" t="s">
        <v>4683</v>
      </c>
      <c r="D324" s="13" t="s">
        <v>3018</v>
      </c>
      <c r="E324" s="16" t="s">
        <v>57</v>
      </c>
      <c r="F324" s="20" t="s">
        <v>1768</v>
      </c>
      <c r="G324" s="15" t="s">
        <v>58</v>
      </c>
      <c r="H324" s="15"/>
      <c r="I324" s="15" t="s">
        <v>3019</v>
      </c>
      <c r="J324" s="15">
        <v>1</v>
      </c>
      <c r="K324" s="15">
        <v>3</v>
      </c>
      <c r="L324" s="15"/>
      <c r="M324" s="15">
        <v>3</v>
      </c>
      <c r="N324" s="15"/>
      <c r="O324" s="15"/>
      <c r="P324" s="15" t="s">
        <v>53</v>
      </c>
      <c r="Q324" s="16" t="s">
        <v>1396</v>
      </c>
      <c r="R324" s="16" t="s">
        <v>3020</v>
      </c>
      <c r="S324" s="16" t="s">
        <v>2541</v>
      </c>
    </row>
    <row r="325" spans="1:19" ht="15.75" customHeight="1" thickBot="1" x14ac:dyDescent="0.25">
      <c r="A325" s="36" t="str">
        <f t="shared" si="5"/>
        <v>CRU171</v>
      </c>
      <c r="B325" s="16" t="s">
        <v>17</v>
      </c>
      <c r="C325" s="46" t="s">
        <v>4684</v>
      </c>
      <c r="D325" s="13" t="s">
        <v>3021</v>
      </c>
      <c r="E325" s="16" t="s">
        <v>29</v>
      </c>
      <c r="F325" s="20" t="s">
        <v>1768</v>
      </c>
      <c r="G325" s="15" t="s">
        <v>58</v>
      </c>
      <c r="H325" s="15"/>
      <c r="I325" s="13" t="s">
        <v>3022</v>
      </c>
      <c r="J325" s="15">
        <v>2</v>
      </c>
      <c r="K325" s="15">
        <v>1</v>
      </c>
      <c r="L325" s="15"/>
      <c r="M325" s="15">
        <v>3</v>
      </c>
      <c r="N325" s="15"/>
      <c r="O325" s="15"/>
      <c r="P325" s="15" t="s">
        <v>53</v>
      </c>
      <c r="Q325" s="16" t="s">
        <v>1396</v>
      </c>
      <c r="R325" s="16" t="s">
        <v>3023</v>
      </c>
      <c r="S325" s="16" t="s">
        <v>2541</v>
      </c>
    </row>
    <row r="326" spans="1:19" ht="15.75" customHeight="1" thickBot="1" x14ac:dyDescent="0.25">
      <c r="A326" s="36" t="str">
        <f t="shared" si="5"/>
        <v>CRU171-RF</v>
      </c>
      <c r="B326" s="16" t="s">
        <v>17</v>
      </c>
      <c r="C326" s="46" t="s">
        <v>4684</v>
      </c>
      <c r="D326" s="13" t="s">
        <v>3021</v>
      </c>
      <c r="E326" s="16" t="s">
        <v>57</v>
      </c>
      <c r="F326" s="20" t="s">
        <v>1768</v>
      </c>
      <c r="G326" s="15" t="s">
        <v>58</v>
      </c>
      <c r="H326" s="15"/>
      <c r="I326" s="13" t="s">
        <v>3022</v>
      </c>
      <c r="J326" s="15">
        <v>2</v>
      </c>
      <c r="K326" s="15">
        <v>1</v>
      </c>
      <c r="L326" s="15"/>
      <c r="M326" s="15">
        <v>3</v>
      </c>
      <c r="N326" s="15"/>
      <c r="O326" s="15"/>
      <c r="P326" s="15" t="s">
        <v>53</v>
      </c>
      <c r="Q326" s="16" t="s">
        <v>1396</v>
      </c>
      <c r="R326" s="16" t="s">
        <v>3023</v>
      </c>
      <c r="S326" s="16" t="s">
        <v>2541</v>
      </c>
    </row>
    <row r="327" spans="1:19" ht="15.75" customHeight="1" thickBot="1" x14ac:dyDescent="0.25">
      <c r="A327" s="36" t="str">
        <f t="shared" si="5"/>
        <v>CRU172</v>
      </c>
      <c r="B327" s="16" t="s">
        <v>17</v>
      </c>
      <c r="C327" s="46" t="s">
        <v>4685</v>
      </c>
      <c r="D327" s="13" t="s">
        <v>3024</v>
      </c>
      <c r="E327" s="16" t="s">
        <v>29</v>
      </c>
      <c r="F327" s="20" t="s">
        <v>1768</v>
      </c>
      <c r="G327" s="15" t="s">
        <v>58</v>
      </c>
      <c r="H327" s="15"/>
      <c r="I327" s="13" t="s">
        <v>3025</v>
      </c>
      <c r="J327" s="15">
        <v>2</v>
      </c>
      <c r="K327" s="15">
        <v>2</v>
      </c>
      <c r="L327" s="15"/>
      <c r="M327" s="15">
        <v>3</v>
      </c>
      <c r="N327" s="15"/>
      <c r="O327" s="15"/>
      <c r="P327" s="15" t="s">
        <v>53</v>
      </c>
      <c r="Q327" s="16" t="s">
        <v>1396</v>
      </c>
      <c r="R327" s="16" t="s">
        <v>3026</v>
      </c>
      <c r="S327" s="16" t="s">
        <v>2541</v>
      </c>
    </row>
    <row r="328" spans="1:19" ht="15.75" customHeight="1" thickBot="1" x14ac:dyDescent="0.25">
      <c r="A328" s="36" t="str">
        <f t="shared" si="5"/>
        <v>CRU172-RF</v>
      </c>
      <c r="B328" s="16" t="s">
        <v>17</v>
      </c>
      <c r="C328" s="46" t="s">
        <v>4685</v>
      </c>
      <c r="D328" s="13" t="s">
        <v>3024</v>
      </c>
      <c r="E328" s="16" t="s">
        <v>57</v>
      </c>
      <c r="F328" s="20" t="s">
        <v>1768</v>
      </c>
      <c r="G328" s="15" t="s">
        <v>58</v>
      </c>
      <c r="H328" s="15"/>
      <c r="I328" s="13" t="s">
        <v>3025</v>
      </c>
      <c r="J328" s="15">
        <v>2</v>
      </c>
      <c r="K328" s="15">
        <v>2</v>
      </c>
      <c r="L328" s="15"/>
      <c r="M328" s="15">
        <v>3</v>
      </c>
      <c r="N328" s="15"/>
      <c r="O328" s="15"/>
      <c r="P328" s="15" t="s">
        <v>53</v>
      </c>
      <c r="Q328" s="16" t="s">
        <v>1396</v>
      </c>
      <c r="R328" s="16" t="s">
        <v>3026</v>
      </c>
      <c r="S328" s="16" t="s">
        <v>2541</v>
      </c>
    </row>
    <row r="329" spans="1:19" ht="15.75" customHeight="1" thickBot="1" x14ac:dyDescent="0.25">
      <c r="A329" s="36" t="str">
        <f t="shared" si="5"/>
        <v>CRU173</v>
      </c>
      <c r="B329" s="16" t="s">
        <v>17</v>
      </c>
      <c r="C329" s="46" t="s">
        <v>4686</v>
      </c>
      <c r="D329" s="13" t="s">
        <v>3027</v>
      </c>
      <c r="E329" s="16" t="s">
        <v>29</v>
      </c>
      <c r="F329" s="20" t="s">
        <v>1768</v>
      </c>
      <c r="G329" s="15" t="s">
        <v>58</v>
      </c>
      <c r="H329" s="15"/>
      <c r="I329" s="13" t="s">
        <v>3028</v>
      </c>
      <c r="J329" s="15">
        <v>2</v>
      </c>
      <c r="K329" s="15">
        <v>3</v>
      </c>
      <c r="L329" s="15"/>
      <c r="M329" s="15">
        <v>3</v>
      </c>
      <c r="N329" s="15"/>
      <c r="O329" s="15"/>
      <c r="P329" s="15" t="s">
        <v>53</v>
      </c>
      <c r="Q329" s="16" t="s">
        <v>1396</v>
      </c>
      <c r="R329" s="16" t="s">
        <v>3029</v>
      </c>
      <c r="S329" s="16" t="s">
        <v>2541</v>
      </c>
    </row>
    <row r="330" spans="1:19" ht="15.75" customHeight="1" thickBot="1" x14ac:dyDescent="0.25">
      <c r="A330" s="36" t="str">
        <f t="shared" si="5"/>
        <v>CRU173-RF</v>
      </c>
      <c r="B330" s="16" t="s">
        <v>17</v>
      </c>
      <c r="C330" s="46" t="s">
        <v>4686</v>
      </c>
      <c r="D330" s="13" t="s">
        <v>3027</v>
      </c>
      <c r="E330" s="16" t="s">
        <v>57</v>
      </c>
      <c r="F330" s="20" t="s">
        <v>1768</v>
      </c>
      <c r="G330" s="15" t="s">
        <v>58</v>
      </c>
      <c r="H330" s="15"/>
      <c r="I330" s="13" t="s">
        <v>3028</v>
      </c>
      <c r="J330" s="15">
        <v>2</v>
      </c>
      <c r="K330" s="15">
        <v>3</v>
      </c>
      <c r="L330" s="15"/>
      <c r="M330" s="15">
        <v>3</v>
      </c>
      <c r="N330" s="15"/>
      <c r="O330" s="15"/>
      <c r="P330" s="15" t="s">
        <v>53</v>
      </c>
      <c r="Q330" s="16" t="s">
        <v>1396</v>
      </c>
      <c r="R330" s="16" t="s">
        <v>3029</v>
      </c>
      <c r="S330" s="16" t="s">
        <v>2541</v>
      </c>
    </row>
    <row r="331" spans="1:19" ht="15.75" customHeight="1" thickBot="1" x14ac:dyDescent="0.25">
      <c r="A331" s="36" t="str">
        <f t="shared" si="5"/>
        <v>CRU174</v>
      </c>
      <c r="B331" s="16" t="s">
        <v>17</v>
      </c>
      <c r="C331" s="46" t="s">
        <v>4687</v>
      </c>
      <c r="D331" s="13" t="s">
        <v>3030</v>
      </c>
      <c r="E331" s="16" t="s">
        <v>29</v>
      </c>
      <c r="F331" s="20" t="s">
        <v>1768</v>
      </c>
      <c r="G331" s="15" t="s">
        <v>58</v>
      </c>
      <c r="H331" s="15"/>
      <c r="I331" s="13" t="s">
        <v>3031</v>
      </c>
      <c r="J331" s="15">
        <v>1</v>
      </c>
      <c r="K331" s="15">
        <v>1</v>
      </c>
      <c r="L331" s="15"/>
      <c r="M331" s="15">
        <v>3</v>
      </c>
      <c r="N331" s="15"/>
      <c r="O331" s="15"/>
      <c r="P331" s="15" t="s">
        <v>53</v>
      </c>
      <c r="Q331" s="16" t="s">
        <v>1396</v>
      </c>
      <c r="R331" s="16" t="s">
        <v>3032</v>
      </c>
      <c r="S331" s="16" t="s">
        <v>2541</v>
      </c>
    </row>
    <row r="332" spans="1:19" ht="15.75" customHeight="1" thickBot="1" x14ac:dyDescent="0.25">
      <c r="A332" s="36" t="str">
        <f t="shared" si="5"/>
        <v>CRU174-RF</v>
      </c>
      <c r="B332" s="16" t="s">
        <v>17</v>
      </c>
      <c r="C332" s="46" t="s">
        <v>4687</v>
      </c>
      <c r="D332" s="13" t="s">
        <v>3030</v>
      </c>
      <c r="E332" s="16" t="s">
        <v>57</v>
      </c>
      <c r="F332" s="20" t="s">
        <v>1768</v>
      </c>
      <c r="G332" s="15" t="s">
        <v>58</v>
      </c>
      <c r="H332" s="15"/>
      <c r="I332" s="13" t="s">
        <v>3031</v>
      </c>
      <c r="J332" s="15">
        <v>1</v>
      </c>
      <c r="K332" s="15">
        <v>1</v>
      </c>
      <c r="L332" s="15"/>
      <c r="M332" s="15">
        <v>3</v>
      </c>
      <c r="N332" s="15"/>
      <c r="O332" s="15"/>
      <c r="P332" s="15" t="s">
        <v>53</v>
      </c>
      <c r="Q332" s="16" t="s">
        <v>1396</v>
      </c>
      <c r="R332" s="16" t="s">
        <v>3032</v>
      </c>
      <c r="S332" s="16" t="s">
        <v>2541</v>
      </c>
    </row>
    <row r="333" spans="1:19" ht="15.75" customHeight="1" thickBot="1" x14ac:dyDescent="0.25">
      <c r="A333" s="36" t="str">
        <f t="shared" si="5"/>
        <v>CRU175</v>
      </c>
      <c r="B333" s="16" t="s">
        <v>17</v>
      </c>
      <c r="C333" s="46" t="s">
        <v>4688</v>
      </c>
      <c r="D333" s="13" t="s">
        <v>3033</v>
      </c>
      <c r="E333" s="16" t="s">
        <v>29</v>
      </c>
      <c r="F333" s="20" t="s">
        <v>1768</v>
      </c>
      <c r="G333" s="15" t="s">
        <v>58</v>
      </c>
      <c r="H333" s="15"/>
      <c r="I333" s="13" t="s">
        <v>3034</v>
      </c>
      <c r="J333" s="15">
        <v>1</v>
      </c>
      <c r="K333" s="15">
        <v>2</v>
      </c>
      <c r="L333" s="15"/>
      <c r="M333" s="15">
        <v>3</v>
      </c>
      <c r="N333" s="15"/>
      <c r="O333" s="15"/>
      <c r="P333" s="15" t="s">
        <v>53</v>
      </c>
      <c r="Q333" s="16" t="s">
        <v>1396</v>
      </c>
      <c r="R333" s="16" t="s">
        <v>3035</v>
      </c>
      <c r="S333" s="16" t="s">
        <v>2541</v>
      </c>
    </row>
    <row r="334" spans="1:19" ht="15.75" customHeight="1" thickBot="1" x14ac:dyDescent="0.25">
      <c r="A334" s="36" t="str">
        <f t="shared" si="5"/>
        <v>CRU175-RF</v>
      </c>
      <c r="B334" s="16" t="s">
        <v>17</v>
      </c>
      <c r="C334" s="46" t="s">
        <v>4688</v>
      </c>
      <c r="D334" s="13" t="s">
        <v>3033</v>
      </c>
      <c r="E334" s="16" t="s">
        <v>57</v>
      </c>
      <c r="F334" s="20" t="s">
        <v>1768</v>
      </c>
      <c r="G334" s="15" t="s">
        <v>58</v>
      </c>
      <c r="H334" s="15"/>
      <c r="I334" s="13" t="s">
        <v>3034</v>
      </c>
      <c r="J334" s="15">
        <v>1</v>
      </c>
      <c r="K334" s="15">
        <v>2</v>
      </c>
      <c r="L334" s="15"/>
      <c r="M334" s="15">
        <v>3</v>
      </c>
      <c r="N334" s="15"/>
      <c r="O334" s="15"/>
      <c r="P334" s="15" t="s">
        <v>53</v>
      </c>
      <c r="Q334" s="16" t="s">
        <v>1396</v>
      </c>
      <c r="R334" s="16" t="s">
        <v>3035</v>
      </c>
      <c r="S334" s="16" t="s">
        <v>2541</v>
      </c>
    </row>
    <row r="335" spans="1:19" ht="15.75" customHeight="1" thickBot="1" x14ac:dyDescent="0.25">
      <c r="A335" s="36" t="str">
        <f t="shared" si="5"/>
        <v>CRU176</v>
      </c>
      <c r="B335" s="16" t="s">
        <v>17</v>
      </c>
      <c r="C335" s="46" t="s">
        <v>4689</v>
      </c>
      <c r="D335" s="13" t="s">
        <v>3036</v>
      </c>
      <c r="E335" s="16" t="s">
        <v>29</v>
      </c>
      <c r="F335" s="20" t="s">
        <v>1768</v>
      </c>
      <c r="G335" s="15" t="s">
        <v>58</v>
      </c>
      <c r="H335" s="15"/>
      <c r="I335" s="13" t="s">
        <v>3037</v>
      </c>
      <c r="J335" s="15">
        <v>1</v>
      </c>
      <c r="K335" s="15">
        <v>3</v>
      </c>
      <c r="L335" s="15"/>
      <c r="M335" s="15">
        <v>3</v>
      </c>
      <c r="N335" s="15"/>
      <c r="O335" s="15"/>
      <c r="P335" s="15" t="s">
        <v>53</v>
      </c>
      <c r="Q335" s="16" t="s">
        <v>1396</v>
      </c>
      <c r="R335" s="16" t="s">
        <v>3038</v>
      </c>
      <c r="S335" s="16" t="s">
        <v>2541</v>
      </c>
    </row>
    <row r="336" spans="1:19" ht="15.75" customHeight="1" thickBot="1" x14ac:dyDescent="0.25">
      <c r="A336" s="36" t="str">
        <f t="shared" si="5"/>
        <v>CRU176-RF</v>
      </c>
      <c r="B336" s="16" t="s">
        <v>17</v>
      </c>
      <c r="C336" s="46" t="s">
        <v>4689</v>
      </c>
      <c r="D336" s="13" t="s">
        <v>3036</v>
      </c>
      <c r="E336" s="16" t="s">
        <v>57</v>
      </c>
      <c r="F336" s="20" t="s">
        <v>1768</v>
      </c>
      <c r="G336" s="15" t="s">
        <v>58</v>
      </c>
      <c r="H336" s="15"/>
      <c r="I336" s="13" t="s">
        <v>3037</v>
      </c>
      <c r="J336" s="15">
        <v>1</v>
      </c>
      <c r="K336" s="15">
        <v>3</v>
      </c>
      <c r="L336" s="15"/>
      <c r="M336" s="15">
        <v>3</v>
      </c>
      <c r="N336" s="15"/>
      <c r="O336" s="15"/>
      <c r="P336" s="15" t="s">
        <v>53</v>
      </c>
      <c r="Q336" s="16" t="s">
        <v>1396</v>
      </c>
      <c r="R336" s="16" t="s">
        <v>3038</v>
      </c>
      <c r="S336" s="16" t="s">
        <v>2541</v>
      </c>
    </row>
    <row r="337" spans="1:19" ht="15.75" customHeight="1" thickBot="1" x14ac:dyDescent="0.25">
      <c r="A337" s="36" t="str">
        <f t="shared" si="5"/>
        <v>CRU177</v>
      </c>
      <c r="B337" s="16" t="s">
        <v>17</v>
      </c>
      <c r="C337" s="46" t="s">
        <v>4690</v>
      </c>
      <c r="D337" s="13" t="s">
        <v>3039</v>
      </c>
      <c r="E337" s="16" t="s">
        <v>29</v>
      </c>
      <c r="F337" s="20" t="s">
        <v>20</v>
      </c>
      <c r="G337" s="15" t="s">
        <v>40</v>
      </c>
      <c r="H337" s="15" t="s">
        <v>459</v>
      </c>
      <c r="I337" s="24" t="s">
        <v>4918</v>
      </c>
      <c r="J337" s="15"/>
      <c r="K337" s="15"/>
      <c r="L337" s="15">
        <v>4</v>
      </c>
      <c r="M337" s="15"/>
      <c r="N337" s="15"/>
      <c r="O337" s="15"/>
      <c r="P337" s="15" t="s">
        <v>83</v>
      </c>
      <c r="Q337" s="16" t="s">
        <v>1396</v>
      </c>
      <c r="R337" s="16" t="s">
        <v>3040</v>
      </c>
      <c r="S337" s="16" t="s">
        <v>2541</v>
      </c>
    </row>
    <row r="338" spans="1:19" ht="15.75" customHeight="1" thickBot="1" x14ac:dyDescent="0.25">
      <c r="A338" s="36" t="str">
        <f t="shared" si="5"/>
        <v>CRU177-CF</v>
      </c>
      <c r="B338" s="16" t="s">
        <v>17</v>
      </c>
      <c r="C338" s="46" t="s">
        <v>4690</v>
      </c>
      <c r="D338" s="13" t="s">
        <v>3039</v>
      </c>
      <c r="E338" s="16" t="s">
        <v>19</v>
      </c>
      <c r="F338" s="20" t="s">
        <v>20</v>
      </c>
      <c r="G338" s="15" t="s">
        <v>40</v>
      </c>
      <c r="H338" s="15" t="s">
        <v>459</v>
      </c>
      <c r="I338" s="24" t="s">
        <v>4918</v>
      </c>
      <c r="J338" s="15"/>
      <c r="K338" s="15"/>
      <c r="L338" s="15">
        <v>4</v>
      </c>
      <c r="M338" s="15"/>
      <c r="N338" s="15"/>
      <c r="O338" s="15"/>
      <c r="P338" s="15" t="s">
        <v>83</v>
      </c>
      <c r="Q338" s="16" t="s">
        <v>1396</v>
      </c>
      <c r="R338" s="16" t="s">
        <v>3040</v>
      </c>
      <c r="S338" s="16" t="s">
        <v>2541</v>
      </c>
    </row>
    <row r="339" spans="1:19" ht="15.75" customHeight="1" thickBot="1" x14ac:dyDescent="0.25">
      <c r="A339" s="36" t="str">
        <f t="shared" si="5"/>
        <v>CRU178</v>
      </c>
      <c r="B339" s="16" t="s">
        <v>17</v>
      </c>
      <c r="C339" s="46" t="s">
        <v>4691</v>
      </c>
      <c r="D339" s="13" t="s">
        <v>592</v>
      </c>
      <c r="E339" s="16" t="s">
        <v>29</v>
      </c>
      <c r="F339" s="20" t="s">
        <v>20</v>
      </c>
      <c r="G339" s="15" t="s">
        <v>45</v>
      </c>
      <c r="H339" s="15" t="s">
        <v>51</v>
      </c>
      <c r="I339" s="15" t="s">
        <v>3041</v>
      </c>
      <c r="J339" s="15"/>
      <c r="K339" s="15"/>
      <c r="L339" s="15"/>
      <c r="M339" s="15">
        <v>1</v>
      </c>
      <c r="N339" s="15"/>
      <c r="O339" s="15"/>
      <c r="P339" s="15" t="s">
        <v>48</v>
      </c>
      <c r="Q339" s="16" t="s">
        <v>1396</v>
      </c>
      <c r="R339" s="16" t="s">
        <v>3042</v>
      </c>
      <c r="S339" s="16" t="s">
        <v>2541</v>
      </c>
    </row>
    <row r="340" spans="1:19" ht="15.75" customHeight="1" thickBot="1" x14ac:dyDescent="0.25">
      <c r="A340" s="36" t="str">
        <f t="shared" si="5"/>
        <v>CRU179</v>
      </c>
      <c r="B340" s="16" t="s">
        <v>17</v>
      </c>
      <c r="C340" s="46" t="s">
        <v>4692</v>
      </c>
      <c r="D340" s="13" t="s">
        <v>3043</v>
      </c>
      <c r="E340" s="16" t="s">
        <v>29</v>
      </c>
      <c r="F340" s="20" t="s">
        <v>20</v>
      </c>
      <c r="G340" s="15" t="s">
        <v>45</v>
      </c>
      <c r="H340" s="15" t="s">
        <v>187</v>
      </c>
      <c r="I340" s="13" t="s">
        <v>3044</v>
      </c>
      <c r="J340" s="15"/>
      <c r="K340" s="15"/>
      <c r="L340" s="15"/>
      <c r="M340" s="15">
        <v>0</v>
      </c>
      <c r="N340" s="15"/>
      <c r="O340" s="15"/>
      <c r="P340" s="15" t="s">
        <v>61</v>
      </c>
      <c r="Q340" s="16" t="s">
        <v>1396</v>
      </c>
      <c r="R340" s="16" t="s">
        <v>3045</v>
      </c>
      <c r="S340" s="16" t="s">
        <v>2541</v>
      </c>
    </row>
    <row r="341" spans="1:19" ht="15.75" customHeight="1" thickBot="1" x14ac:dyDescent="0.25">
      <c r="A341" s="36" t="str">
        <f t="shared" si="5"/>
        <v>CRU179-CF</v>
      </c>
      <c r="B341" s="16" t="s">
        <v>17</v>
      </c>
      <c r="C341" s="46" t="s">
        <v>4692</v>
      </c>
      <c r="D341" s="13" t="s">
        <v>3043</v>
      </c>
      <c r="E341" s="16" t="s">
        <v>19</v>
      </c>
      <c r="F341" s="20" t="s">
        <v>20</v>
      </c>
      <c r="G341" s="15" t="s">
        <v>45</v>
      </c>
      <c r="H341" s="15" t="s">
        <v>187</v>
      </c>
      <c r="I341" s="13" t="s">
        <v>3046</v>
      </c>
      <c r="J341" s="15"/>
      <c r="K341" s="15"/>
      <c r="L341" s="15"/>
      <c r="M341" s="15">
        <v>0</v>
      </c>
      <c r="N341" s="15"/>
      <c r="O341" s="15"/>
      <c r="P341" s="15" t="s">
        <v>61</v>
      </c>
      <c r="Q341" s="16" t="s">
        <v>1396</v>
      </c>
      <c r="R341" s="16" t="s">
        <v>3045</v>
      </c>
      <c r="S341" s="16" t="s">
        <v>2541</v>
      </c>
    </row>
    <row r="342" spans="1:19" ht="15.75" customHeight="1" thickBot="1" x14ac:dyDescent="0.25">
      <c r="A342" s="36" t="str">
        <f t="shared" si="5"/>
        <v>CRU180</v>
      </c>
      <c r="B342" s="16" t="s">
        <v>17</v>
      </c>
      <c r="C342" s="46" t="s">
        <v>4693</v>
      </c>
      <c r="D342" s="13" t="s">
        <v>3047</v>
      </c>
      <c r="E342" s="16" t="s">
        <v>29</v>
      </c>
      <c r="F342" s="20" t="s">
        <v>20</v>
      </c>
      <c r="G342" s="15" t="s">
        <v>58</v>
      </c>
      <c r="H342" s="15" t="s">
        <v>59</v>
      </c>
      <c r="I342" s="15" t="s">
        <v>4917</v>
      </c>
      <c r="J342" s="15">
        <v>0</v>
      </c>
      <c r="K342" s="15">
        <v>1</v>
      </c>
      <c r="L342" s="15">
        <v>4</v>
      </c>
      <c r="M342" s="15">
        <v>2</v>
      </c>
      <c r="N342" s="15"/>
      <c r="O342" s="15"/>
      <c r="P342" s="15" t="s">
        <v>61</v>
      </c>
      <c r="Q342" s="16" t="s">
        <v>1396</v>
      </c>
      <c r="R342" s="16" t="s">
        <v>3048</v>
      </c>
      <c r="S342" s="16" t="s">
        <v>2541</v>
      </c>
    </row>
    <row r="343" spans="1:19" ht="15.75" customHeight="1" thickBot="1" x14ac:dyDescent="0.25">
      <c r="A343" s="36" t="str">
        <f t="shared" si="5"/>
        <v>CRU180-RF</v>
      </c>
      <c r="B343" s="16" t="s">
        <v>17</v>
      </c>
      <c r="C343" s="46" t="s">
        <v>4693</v>
      </c>
      <c r="D343" s="13" t="s">
        <v>3047</v>
      </c>
      <c r="E343" s="16" t="s">
        <v>57</v>
      </c>
      <c r="F343" s="20" t="s">
        <v>20</v>
      </c>
      <c r="G343" s="15" t="s">
        <v>58</v>
      </c>
      <c r="H343" s="15" t="s">
        <v>59</v>
      </c>
      <c r="I343" s="15" t="s">
        <v>4917</v>
      </c>
      <c r="J343" s="15">
        <v>0</v>
      </c>
      <c r="K343" s="15">
        <v>1</v>
      </c>
      <c r="L343" s="15">
        <v>4</v>
      </c>
      <c r="M343" s="15">
        <v>2</v>
      </c>
      <c r="N343" s="15"/>
      <c r="O343" s="15"/>
      <c r="P343" s="15" t="s">
        <v>61</v>
      </c>
      <c r="Q343" s="16" t="s">
        <v>1396</v>
      </c>
      <c r="R343" s="16" t="s">
        <v>3048</v>
      </c>
      <c r="S343" s="16" t="s">
        <v>2541</v>
      </c>
    </row>
    <row r="344" spans="1:19" ht="15.75" customHeight="1" thickBot="1" x14ac:dyDescent="0.25">
      <c r="A344" s="36" t="str">
        <f t="shared" si="5"/>
        <v>CRU181</v>
      </c>
      <c r="B344" s="16" t="s">
        <v>17</v>
      </c>
      <c r="C344" s="46" t="s">
        <v>4694</v>
      </c>
      <c r="D344" s="13" t="s">
        <v>3049</v>
      </c>
      <c r="E344" s="16" t="s">
        <v>29</v>
      </c>
      <c r="F344" s="20" t="s">
        <v>20</v>
      </c>
      <c r="G344" s="15" t="s">
        <v>58</v>
      </c>
      <c r="H344" s="15"/>
      <c r="I344" s="24" t="s">
        <v>4916</v>
      </c>
      <c r="J344" s="15">
        <v>0</v>
      </c>
      <c r="K344" s="15"/>
      <c r="L344" s="15"/>
      <c r="M344" s="15"/>
      <c r="N344" s="15"/>
      <c r="O344" s="15"/>
      <c r="P344" s="15" t="s">
        <v>61</v>
      </c>
      <c r="Q344" s="16" t="s">
        <v>1396</v>
      </c>
      <c r="R344" s="16" t="s">
        <v>3050</v>
      </c>
      <c r="S344" s="16" t="s">
        <v>2541</v>
      </c>
    </row>
    <row r="345" spans="1:19" ht="15.75" customHeight="1" thickBot="1" x14ac:dyDescent="0.25">
      <c r="A345" s="36" t="str">
        <f t="shared" si="5"/>
        <v>CRU181-RF</v>
      </c>
      <c r="B345" s="16" t="s">
        <v>17</v>
      </c>
      <c r="C345" s="46" t="s">
        <v>4694</v>
      </c>
      <c r="D345" s="13" t="s">
        <v>3049</v>
      </c>
      <c r="E345" s="16" t="s">
        <v>57</v>
      </c>
      <c r="F345" s="20" t="s">
        <v>20</v>
      </c>
      <c r="G345" s="15" t="s">
        <v>58</v>
      </c>
      <c r="H345" s="15"/>
      <c r="I345" s="24" t="s">
        <v>4916</v>
      </c>
      <c r="J345" s="15">
        <v>0</v>
      </c>
      <c r="K345" s="15"/>
      <c r="L345" s="15"/>
      <c r="M345" s="15"/>
      <c r="N345" s="15"/>
      <c r="O345" s="15"/>
      <c r="P345" s="15" t="s">
        <v>61</v>
      </c>
      <c r="Q345" s="16" t="s">
        <v>1396</v>
      </c>
      <c r="R345" s="16" t="s">
        <v>3050</v>
      </c>
      <c r="S345" s="16" t="s">
        <v>2541</v>
      </c>
    </row>
    <row r="346" spans="1:19" ht="15.75" customHeight="1" thickBot="1" x14ac:dyDescent="0.25">
      <c r="A346" s="36" t="str">
        <f t="shared" si="5"/>
        <v>CRU182</v>
      </c>
      <c r="B346" s="16" t="s">
        <v>17</v>
      </c>
      <c r="C346" s="46" t="s">
        <v>4695</v>
      </c>
      <c r="D346" s="13" t="s">
        <v>3051</v>
      </c>
      <c r="E346" s="16" t="s">
        <v>29</v>
      </c>
      <c r="F346" s="20" t="s">
        <v>20</v>
      </c>
      <c r="G346" s="15" t="s">
        <v>78</v>
      </c>
      <c r="H346" s="15"/>
      <c r="I346" s="13" t="s">
        <v>3052</v>
      </c>
      <c r="J346" s="15">
        <v>0</v>
      </c>
      <c r="K346" s="15">
        <v>3</v>
      </c>
      <c r="L346" s="15"/>
      <c r="M346" s="15"/>
      <c r="N346" s="15"/>
      <c r="O346" s="15"/>
      <c r="P346" s="15" t="s">
        <v>61</v>
      </c>
      <c r="Q346" s="16" t="s">
        <v>1396</v>
      </c>
      <c r="R346" s="16" t="s">
        <v>3053</v>
      </c>
      <c r="S346" s="16"/>
    </row>
    <row r="347" spans="1:19" ht="15.75" customHeight="1" thickBot="1" x14ac:dyDescent="0.25">
      <c r="A347" s="36" t="str">
        <f t="shared" si="5"/>
        <v>CRU182-RF</v>
      </c>
      <c r="B347" s="16" t="s">
        <v>17</v>
      </c>
      <c r="C347" s="45" t="s">
        <v>4751</v>
      </c>
      <c r="D347" s="13" t="s">
        <v>3051</v>
      </c>
      <c r="E347" s="16" t="s">
        <v>57</v>
      </c>
      <c r="F347" s="20" t="s">
        <v>20</v>
      </c>
      <c r="G347" s="15" t="s">
        <v>78</v>
      </c>
      <c r="H347" s="15"/>
      <c r="I347" s="13" t="s">
        <v>3054</v>
      </c>
      <c r="J347" s="15">
        <v>0</v>
      </c>
      <c r="K347" s="15">
        <v>3</v>
      </c>
      <c r="L347" s="15"/>
      <c r="M347" s="15"/>
      <c r="N347" s="15"/>
      <c r="O347" s="15"/>
      <c r="P347" s="15" t="s">
        <v>61</v>
      </c>
      <c r="Q347" s="16" t="s">
        <v>1396</v>
      </c>
      <c r="R347" s="16" t="s">
        <v>3053</v>
      </c>
      <c r="S347" s="16" t="s">
        <v>2541</v>
      </c>
    </row>
    <row r="348" spans="1:19" ht="15.75" customHeight="1" thickBot="1" x14ac:dyDescent="0.25">
      <c r="A348" s="36" t="str">
        <f t="shared" si="5"/>
        <v>CRU183</v>
      </c>
      <c r="B348" s="16" t="s">
        <v>17</v>
      </c>
      <c r="C348" s="46" t="s">
        <v>4696</v>
      </c>
      <c r="D348" s="13" t="s">
        <v>3055</v>
      </c>
      <c r="E348" s="16" t="s">
        <v>29</v>
      </c>
      <c r="F348" s="20" t="s">
        <v>20</v>
      </c>
      <c r="G348" s="15" t="s">
        <v>58</v>
      </c>
      <c r="H348" s="15" t="s">
        <v>59</v>
      </c>
      <c r="I348" s="15" t="s">
        <v>4915</v>
      </c>
      <c r="J348" s="15">
        <v>0</v>
      </c>
      <c r="K348" s="15">
        <v>1</v>
      </c>
      <c r="L348" s="15">
        <v>3</v>
      </c>
      <c r="M348" s="15">
        <v>2</v>
      </c>
      <c r="N348" s="15"/>
      <c r="O348" s="15"/>
      <c r="P348" s="15" t="s">
        <v>83</v>
      </c>
      <c r="Q348" s="16" t="s">
        <v>1396</v>
      </c>
      <c r="R348" s="16" t="s">
        <v>3056</v>
      </c>
      <c r="S348" s="16" t="s">
        <v>2541</v>
      </c>
    </row>
    <row r="349" spans="1:19" ht="15.75" customHeight="1" thickBot="1" x14ac:dyDescent="0.25">
      <c r="A349" s="36" t="str">
        <f t="shared" si="5"/>
        <v>CRU183-RF</v>
      </c>
      <c r="B349" s="16" t="s">
        <v>17</v>
      </c>
      <c r="C349" s="46" t="s">
        <v>4696</v>
      </c>
      <c r="D349" s="13" t="s">
        <v>3055</v>
      </c>
      <c r="E349" s="16" t="s">
        <v>57</v>
      </c>
      <c r="F349" s="20" t="s">
        <v>20</v>
      </c>
      <c r="G349" s="15" t="s">
        <v>58</v>
      </c>
      <c r="H349" s="15" t="s">
        <v>59</v>
      </c>
      <c r="I349" s="15" t="s">
        <v>4915</v>
      </c>
      <c r="J349" s="15">
        <v>0</v>
      </c>
      <c r="K349" s="15">
        <v>1</v>
      </c>
      <c r="L349" s="15">
        <v>3</v>
      </c>
      <c r="M349" s="15">
        <v>2</v>
      </c>
      <c r="N349" s="15"/>
      <c r="O349" s="15"/>
      <c r="P349" s="15" t="s">
        <v>83</v>
      </c>
      <c r="Q349" s="16" t="s">
        <v>1396</v>
      </c>
      <c r="R349" s="16" t="s">
        <v>3056</v>
      </c>
      <c r="S349" s="16" t="s">
        <v>2541</v>
      </c>
    </row>
    <row r="350" spans="1:19" ht="15.75" customHeight="1" thickBot="1" x14ac:dyDescent="0.25">
      <c r="A350" s="36" t="str">
        <f t="shared" si="5"/>
        <v>CRU184</v>
      </c>
      <c r="B350" s="16" t="s">
        <v>17</v>
      </c>
      <c r="C350" s="46" t="s">
        <v>4697</v>
      </c>
      <c r="D350" s="13" t="s">
        <v>3057</v>
      </c>
      <c r="E350" s="16" t="s">
        <v>29</v>
      </c>
      <c r="F350" s="20" t="s">
        <v>20</v>
      </c>
      <c r="G350" s="15" t="s">
        <v>58</v>
      </c>
      <c r="H350" s="15" t="s">
        <v>59</v>
      </c>
      <c r="I350" s="15" t="s">
        <v>4915</v>
      </c>
      <c r="J350" s="15">
        <v>0</v>
      </c>
      <c r="K350" s="15">
        <v>2</v>
      </c>
      <c r="L350" s="15">
        <v>2</v>
      </c>
      <c r="M350" s="15">
        <v>2</v>
      </c>
      <c r="N350" s="15"/>
      <c r="O350" s="15"/>
      <c r="P350" s="15" t="s">
        <v>83</v>
      </c>
      <c r="Q350" s="16" t="s">
        <v>1396</v>
      </c>
      <c r="R350" s="16" t="s">
        <v>3058</v>
      </c>
      <c r="S350" s="16" t="s">
        <v>2541</v>
      </c>
    </row>
    <row r="351" spans="1:19" ht="15.75" customHeight="1" thickBot="1" x14ac:dyDescent="0.25">
      <c r="A351" s="36" t="str">
        <f t="shared" si="5"/>
        <v>CRU184-RF</v>
      </c>
      <c r="B351" s="16" t="s">
        <v>17</v>
      </c>
      <c r="C351" s="46" t="s">
        <v>4697</v>
      </c>
      <c r="D351" s="13" t="s">
        <v>3057</v>
      </c>
      <c r="E351" s="16" t="s">
        <v>57</v>
      </c>
      <c r="F351" s="20" t="s">
        <v>20</v>
      </c>
      <c r="G351" s="15" t="s">
        <v>58</v>
      </c>
      <c r="H351" s="15" t="s">
        <v>59</v>
      </c>
      <c r="I351" s="15" t="s">
        <v>4915</v>
      </c>
      <c r="J351" s="15">
        <v>0</v>
      </c>
      <c r="K351" s="15">
        <v>2</v>
      </c>
      <c r="L351" s="15">
        <v>2</v>
      </c>
      <c r="M351" s="15">
        <v>2</v>
      </c>
      <c r="N351" s="15"/>
      <c r="O351" s="15"/>
      <c r="P351" s="15" t="s">
        <v>83</v>
      </c>
      <c r="Q351" s="16" t="s">
        <v>1396</v>
      </c>
      <c r="R351" s="16" t="s">
        <v>3058</v>
      </c>
      <c r="S351" s="16" t="s">
        <v>2541</v>
      </c>
    </row>
    <row r="352" spans="1:19" ht="15.75" customHeight="1" thickBot="1" x14ac:dyDescent="0.25">
      <c r="A352" s="36" t="str">
        <f t="shared" si="5"/>
        <v>CRU185</v>
      </c>
      <c r="B352" s="16" t="s">
        <v>17</v>
      </c>
      <c r="C352" s="46" t="s">
        <v>4698</v>
      </c>
      <c r="D352" s="13" t="s">
        <v>3059</v>
      </c>
      <c r="E352" s="16" t="s">
        <v>29</v>
      </c>
      <c r="F352" s="20" t="s">
        <v>20</v>
      </c>
      <c r="G352" s="15" t="s">
        <v>58</v>
      </c>
      <c r="H352" s="15" t="s">
        <v>59</v>
      </c>
      <c r="I352" s="15" t="s">
        <v>4915</v>
      </c>
      <c r="J352" s="15">
        <v>0</v>
      </c>
      <c r="K352" s="15">
        <v>3</v>
      </c>
      <c r="L352" s="15">
        <v>1</v>
      </c>
      <c r="M352" s="15">
        <v>2</v>
      </c>
      <c r="N352" s="15"/>
      <c r="O352" s="15"/>
      <c r="P352" s="15" t="s">
        <v>83</v>
      </c>
      <c r="Q352" s="16" t="s">
        <v>1396</v>
      </c>
      <c r="R352" s="16" t="s">
        <v>3060</v>
      </c>
      <c r="S352" s="16" t="s">
        <v>2541</v>
      </c>
    </row>
    <row r="353" spans="1:19" ht="15.75" customHeight="1" thickBot="1" x14ac:dyDescent="0.25">
      <c r="A353" s="36" t="str">
        <f t="shared" si="5"/>
        <v>CRU185-RF</v>
      </c>
      <c r="B353" s="16" t="s">
        <v>17</v>
      </c>
      <c r="C353" s="46" t="s">
        <v>4698</v>
      </c>
      <c r="D353" s="13" t="s">
        <v>3059</v>
      </c>
      <c r="E353" s="16" t="s">
        <v>57</v>
      </c>
      <c r="F353" s="20" t="s">
        <v>20</v>
      </c>
      <c r="G353" s="15" t="s">
        <v>58</v>
      </c>
      <c r="H353" s="15" t="s">
        <v>59</v>
      </c>
      <c r="I353" s="15" t="s">
        <v>4915</v>
      </c>
      <c r="J353" s="15">
        <v>0</v>
      </c>
      <c r="K353" s="15">
        <v>3</v>
      </c>
      <c r="L353" s="15">
        <v>1</v>
      </c>
      <c r="M353" s="15">
        <v>2</v>
      </c>
      <c r="N353" s="15"/>
      <c r="O353" s="15"/>
      <c r="P353" s="15" t="s">
        <v>83</v>
      </c>
      <c r="Q353" s="16" t="s">
        <v>1396</v>
      </c>
      <c r="R353" s="16" t="s">
        <v>3060</v>
      </c>
      <c r="S353" s="16" t="s">
        <v>2541</v>
      </c>
    </row>
    <row r="354" spans="1:19" ht="15.75" customHeight="1" thickBot="1" x14ac:dyDescent="0.25">
      <c r="A354" s="36" t="str">
        <f t="shared" si="5"/>
        <v>CRU186-RF</v>
      </c>
      <c r="B354" s="16" t="s">
        <v>17</v>
      </c>
      <c r="C354" s="46" t="s">
        <v>4699</v>
      </c>
      <c r="D354" s="13" t="s">
        <v>3061</v>
      </c>
      <c r="E354" s="16" t="s">
        <v>57</v>
      </c>
      <c r="F354" s="20" t="s">
        <v>20</v>
      </c>
      <c r="G354" s="15" t="s">
        <v>345</v>
      </c>
      <c r="H354" s="15"/>
      <c r="I354" s="76" t="s">
        <v>3062</v>
      </c>
      <c r="J354" s="15">
        <v>0</v>
      </c>
      <c r="K354" s="15">
        <v>3</v>
      </c>
      <c r="L354" s="15"/>
      <c r="M354" s="15">
        <v>2</v>
      </c>
      <c r="N354" s="15"/>
      <c r="O354" s="15"/>
      <c r="P354" s="15" t="s">
        <v>83</v>
      </c>
      <c r="Q354" s="16" t="s">
        <v>1396</v>
      </c>
      <c r="R354" s="16" t="s">
        <v>3063</v>
      </c>
      <c r="S354" s="16" t="s">
        <v>2541</v>
      </c>
    </row>
    <row r="355" spans="1:19" ht="15.75" customHeight="1" thickBot="1" x14ac:dyDescent="0.25">
      <c r="A355" s="36" t="str">
        <f t="shared" si="5"/>
        <v>CRU187-RF</v>
      </c>
      <c r="B355" s="16" t="s">
        <v>17</v>
      </c>
      <c r="C355" s="46" t="s">
        <v>4700</v>
      </c>
      <c r="D355" s="13" t="s">
        <v>3064</v>
      </c>
      <c r="E355" s="16" t="s">
        <v>57</v>
      </c>
      <c r="F355" s="20" t="s">
        <v>20</v>
      </c>
      <c r="G355" s="15" t="s">
        <v>69</v>
      </c>
      <c r="H355" s="15"/>
      <c r="I355" s="76" t="s">
        <v>3065</v>
      </c>
      <c r="J355" s="15">
        <v>0</v>
      </c>
      <c r="K355" s="15">
        <v>2</v>
      </c>
      <c r="L355" s="15"/>
      <c r="M355" s="15">
        <v>2</v>
      </c>
      <c r="N355" s="15"/>
      <c r="O355" s="15"/>
      <c r="P355" s="15" t="s">
        <v>83</v>
      </c>
      <c r="Q355" s="16" t="s">
        <v>1396</v>
      </c>
      <c r="R355" s="16" t="s">
        <v>3066</v>
      </c>
      <c r="S355" s="16" t="s">
        <v>2541</v>
      </c>
    </row>
    <row r="356" spans="1:19" ht="15.75" customHeight="1" thickBot="1" x14ac:dyDescent="0.25">
      <c r="A356" s="36" t="str">
        <f t="shared" si="5"/>
        <v>CRU188</v>
      </c>
      <c r="B356" s="16" t="s">
        <v>17</v>
      </c>
      <c r="C356" s="46" t="s">
        <v>4701</v>
      </c>
      <c r="D356" s="13" t="s">
        <v>3067</v>
      </c>
      <c r="E356" s="16" t="s">
        <v>29</v>
      </c>
      <c r="F356" s="20" t="s">
        <v>20</v>
      </c>
      <c r="G356" s="15" t="s">
        <v>58</v>
      </c>
      <c r="H356" s="15"/>
      <c r="I356" s="13" t="s">
        <v>3068</v>
      </c>
      <c r="J356" s="15">
        <v>4</v>
      </c>
      <c r="K356" s="15">
        <v>2</v>
      </c>
      <c r="L356" s="15"/>
      <c r="M356" s="15"/>
      <c r="N356" s="15"/>
      <c r="O356" s="15"/>
      <c r="P356" s="15" t="s">
        <v>83</v>
      </c>
      <c r="Q356" s="16" t="s">
        <v>1396</v>
      </c>
      <c r="R356" s="16" t="s">
        <v>3069</v>
      </c>
      <c r="S356" s="16" t="s">
        <v>2541</v>
      </c>
    </row>
    <row r="357" spans="1:19" ht="15.75" customHeight="1" thickBot="1" x14ac:dyDescent="0.25">
      <c r="A357" s="36" t="str">
        <f t="shared" si="5"/>
        <v>CRU188-RF</v>
      </c>
      <c r="B357" s="16" t="s">
        <v>17</v>
      </c>
      <c r="C357" s="46" t="s">
        <v>4701</v>
      </c>
      <c r="D357" s="13" t="s">
        <v>3067</v>
      </c>
      <c r="E357" s="16" t="s">
        <v>57</v>
      </c>
      <c r="F357" s="20" t="s">
        <v>20</v>
      </c>
      <c r="G357" s="15" t="s">
        <v>58</v>
      </c>
      <c r="H357" s="15"/>
      <c r="I357" s="13" t="s">
        <v>3070</v>
      </c>
      <c r="J357" s="15">
        <v>4</v>
      </c>
      <c r="K357" s="15">
        <v>2</v>
      </c>
      <c r="L357" s="15"/>
      <c r="M357" s="15"/>
      <c r="N357" s="15"/>
      <c r="O357" s="15"/>
      <c r="P357" s="15" t="s">
        <v>83</v>
      </c>
      <c r="Q357" s="16" t="s">
        <v>1396</v>
      </c>
      <c r="R357" s="16" t="s">
        <v>3069</v>
      </c>
      <c r="S357" s="16" t="s">
        <v>2541</v>
      </c>
    </row>
    <row r="358" spans="1:19" ht="15.75" customHeight="1" thickBot="1" x14ac:dyDescent="0.25">
      <c r="A358" s="36" t="str">
        <f t="shared" si="5"/>
        <v>CRU189</v>
      </c>
      <c r="B358" s="16" t="s">
        <v>17</v>
      </c>
      <c r="C358" s="46" t="s">
        <v>4702</v>
      </c>
      <c r="D358" s="12" t="s">
        <v>3071</v>
      </c>
      <c r="E358" s="16" t="s">
        <v>29</v>
      </c>
      <c r="F358" s="20" t="s">
        <v>20</v>
      </c>
      <c r="G358" s="16" t="s">
        <v>78</v>
      </c>
      <c r="H358" s="16"/>
      <c r="I358" s="12" t="s">
        <v>3072</v>
      </c>
      <c r="J358" s="16">
        <v>0</v>
      </c>
      <c r="K358" s="16">
        <v>1</v>
      </c>
      <c r="L358" s="16"/>
      <c r="M358" s="16"/>
      <c r="N358" s="15"/>
      <c r="O358" s="15"/>
      <c r="P358" s="15" t="s">
        <v>83</v>
      </c>
      <c r="Q358" s="16" t="s">
        <v>1396</v>
      </c>
      <c r="R358" s="16" t="s">
        <v>3073</v>
      </c>
      <c r="S358" s="16" t="s">
        <v>2541</v>
      </c>
    </row>
    <row r="359" spans="1:19" ht="15.75" customHeight="1" thickBot="1" x14ac:dyDescent="0.25">
      <c r="A359" s="36" t="str">
        <f t="shared" si="5"/>
        <v>CRU189-RF</v>
      </c>
      <c r="B359" s="16" t="s">
        <v>17</v>
      </c>
      <c r="C359" s="46" t="s">
        <v>4702</v>
      </c>
      <c r="D359" s="12" t="s">
        <v>3071</v>
      </c>
      <c r="E359" s="16" t="s">
        <v>57</v>
      </c>
      <c r="F359" s="20" t="s">
        <v>20</v>
      </c>
      <c r="G359" s="16" t="s">
        <v>78</v>
      </c>
      <c r="H359" s="16"/>
      <c r="I359" s="12" t="s">
        <v>3072</v>
      </c>
      <c r="J359" s="16">
        <v>0</v>
      </c>
      <c r="K359" s="16">
        <v>1</v>
      </c>
      <c r="L359" s="16"/>
      <c r="M359" s="16"/>
      <c r="N359" s="15"/>
      <c r="O359" s="15"/>
      <c r="P359" s="15" t="s">
        <v>83</v>
      </c>
      <c r="Q359" s="16" t="s">
        <v>1396</v>
      </c>
      <c r="R359" s="16" t="s">
        <v>3073</v>
      </c>
      <c r="S359" s="16" t="s">
        <v>2541</v>
      </c>
    </row>
    <row r="360" spans="1:19" ht="15.75" customHeight="1" thickBot="1" x14ac:dyDescent="0.25">
      <c r="A360" s="36" t="str">
        <f t="shared" si="5"/>
        <v>CRU190</v>
      </c>
      <c r="B360" s="16" t="s">
        <v>17</v>
      </c>
      <c r="C360" s="46" t="s">
        <v>4703</v>
      </c>
      <c r="D360" s="12" t="s">
        <v>3074</v>
      </c>
      <c r="E360" s="16" t="s">
        <v>29</v>
      </c>
      <c r="F360" s="20" t="s">
        <v>20</v>
      </c>
      <c r="G360" s="16" t="s">
        <v>78</v>
      </c>
      <c r="H360" s="16"/>
      <c r="I360" s="12" t="s">
        <v>3075</v>
      </c>
      <c r="J360" s="16">
        <v>0</v>
      </c>
      <c r="K360" s="16">
        <v>2</v>
      </c>
      <c r="L360" s="16"/>
      <c r="M360" s="16"/>
      <c r="N360" s="15"/>
      <c r="O360" s="15"/>
      <c r="P360" s="15" t="s">
        <v>83</v>
      </c>
      <c r="Q360" s="16" t="s">
        <v>1396</v>
      </c>
      <c r="R360" s="16" t="s">
        <v>3076</v>
      </c>
      <c r="S360" s="16" t="s">
        <v>2541</v>
      </c>
    </row>
    <row r="361" spans="1:19" ht="15.75" customHeight="1" thickBot="1" x14ac:dyDescent="0.25">
      <c r="A361" s="36" t="str">
        <f t="shared" si="5"/>
        <v>CRU190-RF</v>
      </c>
      <c r="B361" s="16" t="s">
        <v>17</v>
      </c>
      <c r="C361" s="46" t="s">
        <v>4703</v>
      </c>
      <c r="D361" s="12" t="s">
        <v>3074</v>
      </c>
      <c r="E361" s="16" t="s">
        <v>57</v>
      </c>
      <c r="F361" s="20" t="s">
        <v>20</v>
      </c>
      <c r="G361" s="16" t="s">
        <v>78</v>
      </c>
      <c r="H361" s="16"/>
      <c r="I361" s="12" t="s">
        <v>3075</v>
      </c>
      <c r="J361" s="16">
        <v>0</v>
      </c>
      <c r="K361" s="16">
        <v>2</v>
      </c>
      <c r="L361" s="16"/>
      <c r="M361" s="16"/>
      <c r="N361" s="15"/>
      <c r="O361" s="15"/>
      <c r="P361" s="15" t="s">
        <v>83</v>
      </c>
      <c r="Q361" s="16" t="s">
        <v>1396</v>
      </c>
      <c r="R361" s="16" t="s">
        <v>3076</v>
      </c>
      <c r="S361" s="16" t="s">
        <v>2541</v>
      </c>
    </row>
    <row r="362" spans="1:19" ht="15.75" customHeight="1" thickBot="1" x14ac:dyDescent="0.25">
      <c r="A362" s="36" t="str">
        <f t="shared" si="5"/>
        <v>CRU191</v>
      </c>
      <c r="B362" s="16" t="s">
        <v>17</v>
      </c>
      <c r="C362" s="43" t="s">
        <v>4704</v>
      </c>
      <c r="D362" s="12" t="s">
        <v>3077</v>
      </c>
      <c r="E362" s="16" t="s">
        <v>29</v>
      </c>
      <c r="F362" s="20" t="s">
        <v>20</v>
      </c>
      <c r="G362" s="16" t="s">
        <v>78</v>
      </c>
      <c r="H362" s="16"/>
      <c r="I362" s="12" t="s">
        <v>3078</v>
      </c>
      <c r="J362" s="16">
        <v>0</v>
      </c>
      <c r="K362" s="16">
        <v>3</v>
      </c>
      <c r="L362" s="16"/>
      <c r="M362" s="16"/>
      <c r="N362" s="15"/>
      <c r="O362" s="15"/>
      <c r="P362" s="15" t="s">
        <v>83</v>
      </c>
      <c r="Q362" s="16" t="s">
        <v>1396</v>
      </c>
      <c r="R362" s="16" t="s">
        <v>3079</v>
      </c>
      <c r="S362" s="16" t="s">
        <v>2541</v>
      </c>
    </row>
    <row r="363" spans="1:19" ht="15.75" customHeight="1" thickBot="1" x14ac:dyDescent="0.25">
      <c r="A363" s="36" t="str">
        <f t="shared" si="5"/>
        <v>CRU191-RF</v>
      </c>
      <c r="B363" s="16" t="s">
        <v>17</v>
      </c>
      <c r="C363" s="43" t="s">
        <v>4704</v>
      </c>
      <c r="D363" s="12" t="s">
        <v>3077</v>
      </c>
      <c r="E363" s="16" t="s">
        <v>57</v>
      </c>
      <c r="F363" s="20" t="s">
        <v>20</v>
      </c>
      <c r="G363" s="16" t="s">
        <v>78</v>
      </c>
      <c r="H363" s="16"/>
      <c r="I363" s="12" t="s">
        <v>3078</v>
      </c>
      <c r="J363" s="16">
        <v>0</v>
      </c>
      <c r="K363" s="16">
        <v>3</v>
      </c>
      <c r="L363" s="16"/>
      <c r="M363" s="16"/>
      <c r="N363" s="15"/>
      <c r="O363" s="15"/>
      <c r="P363" s="15" t="s">
        <v>83</v>
      </c>
      <c r="Q363" s="16" t="s">
        <v>1396</v>
      </c>
      <c r="R363" s="16" t="s">
        <v>3079</v>
      </c>
      <c r="S363" s="16" t="s">
        <v>2541</v>
      </c>
    </row>
    <row r="364" spans="1:19" ht="15.75" customHeight="1" thickBot="1" x14ac:dyDescent="0.25">
      <c r="A364" s="36" t="str">
        <f t="shared" si="5"/>
        <v>CRU192</v>
      </c>
      <c r="B364" s="16" t="s">
        <v>17</v>
      </c>
      <c r="C364" s="46" t="s">
        <v>4705</v>
      </c>
      <c r="D364" s="12" t="s">
        <v>3080</v>
      </c>
      <c r="E364" s="16" t="s">
        <v>29</v>
      </c>
      <c r="F364" s="20" t="s">
        <v>20</v>
      </c>
      <c r="G364" s="16" t="s">
        <v>58</v>
      </c>
      <c r="H364" s="16" t="s">
        <v>59</v>
      </c>
      <c r="I364" s="12"/>
      <c r="J364" s="16">
        <v>2</v>
      </c>
      <c r="K364" s="16">
        <v>1</v>
      </c>
      <c r="L364" s="16">
        <v>6</v>
      </c>
      <c r="M364" s="16">
        <v>3</v>
      </c>
      <c r="N364" s="15"/>
      <c r="O364" s="15"/>
      <c r="P364" s="15" t="s">
        <v>53</v>
      </c>
      <c r="Q364" s="16" t="s">
        <v>1396</v>
      </c>
      <c r="R364" s="16" t="s">
        <v>3081</v>
      </c>
      <c r="S364" s="16" t="s">
        <v>2541</v>
      </c>
    </row>
    <row r="365" spans="1:19" ht="15.75" customHeight="1" thickBot="1" x14ac:dyDescent="0.25">
      <c r="A365" s="36" t="str">
        <f t="shared" si="5"/>
        <v>CRU192-RF</v>
      </c>
      <c r="B365" s="16" t="s">
        <v>17</v>
      </c>
      <c r="C365" s="46" t="s">
        <v>4705</v>
      </c>
      <c r="D365" s="12" t="s">
        <v>3080</v>
      </c>
      <c r="E365" s="16" t="s">
        <v>57</v>
      </c>
      <c r="F365" s="20" t="s">
        <v>20</v>
      </c>
      <c r="G365" s="16" t="s">
        <v>58</v>
      </c>
      <c r="H365" s="16" t="s">
        <v>59</v>
      </c>
      <c r="I365" s="12"/>
      <c r="J365" s="16">
        <v>2</v>
      </c>
      <c r="K365" s="16">
        <v>1</v>
      </c>
      <c r="L365" s="16">
        <v>6</v>
      </c>
      <c r="M365" s="16">
        <v>3</v>
      </c>
      <c r="N365" s="15"/>
      <c r="O365" s="15"/>
      <c r="P365" s="15" t="s">
        <v>53</v>
      </c>
      <c r="Q365" s="16" t="s">
        <v>1396</v>
      </c>
      <c r="R365" s="16" t="s">
        <v>3081</v>
      </c>
      <c r="S365" s="16" t="s">
        <v>2541</v>
      </c>
    </row>
    <row r="366" spans="1:19" ht="15.75" customHeight="1" thickBot="1" x14ac:dyDescent="0.25">
      <c r="A366" s="36" t="str">
        <f t="shared" si="5"/>
        <v>CRU193</v>
      </c>
      <c r="B366" s="16" t="s">
        <v>17</v>
      </c>
      <c r="C366" s="46" t="s">
        <v>4706</v>
      </c>
      <c r="D366" s="12" t="s">
        <v>3082</v>
      </c>
      <c r="E366" s="16" t="s">
        <v>29</v>
      </c>
      <c r="F366" s="20" t="s">
        <v>20</v>
      </c>
      <c r="G366" s="16" t="s">
        <v>58</v>
      </c>
      <c r="H366" s="16" t="s">
        <v>59</v>
      </c>
      <c r="I366" s="12"/>
      <c r="J366" s="16">
        <v>2</v>
      </c>
      <c r="K366" s="16">
        <v>2</v>
      </c>
      <c r="L366" s="16">
        <v>5</v>
      </c>
      <c r="M366" s="16">
        <v>3</v>
      </c>
      <c r="N366" s="15"/>
      <c r="O366" s="15"/>
      <c r="P366" s="15" t="s">
        <v>53</v>
      </c>
      <c r="Q366" s="16" t="s">
        <v>1396</v>
      </c>
      <c r="R366" s="16" t="s">
        <v>3083</v>
      </c>
      <c r="S366" s="16" t="s">
        <v>2541</v>
      </c>
    </row>
    <row r="367" spans="1:19" ht="15.75" customHeight="1" thickBot="1" x14ac:dyDescent="0.25">
      <c r="A367" s="36" t="str">
        <f t="shared" si="5"/>
        <v>CRU193-RF</v>
      </c>
      <c r="B367" s="16" t="s">
        <v>17</v>
      </c>
      <c r="C367" s="46" t="s">
        <v>4706</v>
      </c>
      <c r="D367" s="12" t="s">
        <v>3082</v>
      </c>
      <c r="E367" s="16" t="s">
        <v>57</v>
      </c>
      <c r="F367" s="20" t="s">
        <v>20</v>
      </c>
      <c r="G367" s="16" t="s">
        <v>58</v>
      </c>
      <c r="H367" s="16" t="s">
        <v>59</v>
      </c>
      <c r="I367" s="12"/>
      <c r="J367" s="16">
        <v>2</v>
      </c>
      <c r="K367" s="16">
        <v>2</v>
      </c>
      <c r="L367" s="16">
        <v>5</v>
      </c>
      <c r="M367" s="16">
        <v>3</v>
      </c>
      <c r="N367" s="15"/>
      <c r="O367" s="15"/>
      <c r="P367" s="15" t="s">
        <v>53</v>
      </c>
      <c r="Q367" s="16" t="s">
        <v>1396</v>
      </c>
      <c r="R367" s="16" t="s">
        <v>3083</v>
      </c>
      <c r="S367" s="16" t="s">
        <v>2541</v>
      </c>
    </row>
    <row r="368" spans="1:19" ht="15.75" customHeight="1" thickBot="1" x14ac:dyDescent="0.25">
      <c r="A368" s="36" t="str">
        <f t="shared" si="5"/>
        <v>CRU194</v>
      </c>
      <c r="B368" s="16" t="s">
        <v>17</v>
      </c>
      <c r="C368" s="46" t="s">
        <v>4707</v>
      </c>
      <c r="D368" s="12" t="s">
        <v>3084</v>
      </c>
      <c r="E368" s="16" t="s">
        <v>29</v>
      </c>
      <c r="F368" s="20" t="s">
        <v>20</v>
      </c>
      <c r="G368" s="16" t="s">
        <v>58</v>
      </c>
      <c r="H368" s="16" t="s">
        <v>59</v>
      </c>
      <c r="I368" s="12"/>
      <c r="J368" s="16">
        <v>2</v>
      </c>
      <c r="K368" s="16">
        <v>3</v>
      </c>
      <c r="L368" s="16">
        <v>4</v>
      </c>
      <c r="M368" s="16">
        <v>3</v>
      </c>
      <c r="N368" s="15"/>
      <c r="O368" s="15"/>
      <c r="P368" s="15" t="s">
        <v>53</v>
      </c>
      <c r="Q368" s="16" t="s">
        <v>1396</v>
      </c>
      <c r="R368" s="16" t="s">
        <v>3085</v>
      </c>
      <c r="S368" s="16" t="s">
        <v>2541</v>
      </c>
    </row>
    <row r="369" spans="1:19" ht="15.75" customHeight="1" thickBot="1" x14ac:dyDescent="0.25">
      <c r="A369" s="36" t="str">
        <f t="shared" si="5"/>
        <v>CRU194-RF</v>
      </c>
      <c r="B369" s="16" t="s">
        <v>17</v>
      </c>
      <c r="C369" s="46" t="s">
        <v>4707</v>
      </c>
      <c r="D369" s="12" t="s">
        <v>3084</v>
      </c>
      <c r="E369" s="16" t="s">
        <v>57</v>
      </c>
      <c r="F369" s="20" t="s">
        <v>20</v>
      </c>
      <c r="G369" s="16" t="s">
        <v>58</v>
      </c>
      <c r="H369" s="16" t="s">
        <v>59</v>
      </c>
      <c r="I369" s="12"/>
      <c r="J369" s="16">
        <v>2</v>
      </c>
      <c r="K369" s="16">
        <v>3</v>
      </c>
      <c r="L369" s="16">
        <v>4</v>
      </c>
      <c r="M369" s="16">
        <v>3</v>
      </c>
      <c r="N369" s="15"/>
      <c r="O369" s="15"/>
      <c r="P369" s="15" t="s">
        <v>53</v>
      </c>
      <c r="Q369" s="16" t="s">
        <v>1396</v>
      </c>
      <c r="R369" s="16" t="s">
        <v>3085</v>
      </c>
      <c r="S369" s="16" t="s">
        <v>2541</v>
      </c>
    </row>
    <row r="370" spans="1:19" ht="15.75" customHeight="1" thickBot="1" x14ac:dyDescent="0.25">
      <c r="A370" s="36" t="str">
        <f t="shared" si="5"/>
        <v>CRU195-RF</v>
      </c>
      <c r="B370" s="16" t="s">
        <v>17</v>
      </c>
      <c r="C370" s="46" t="s">
        <v>4708</v>
      </c>
      <c r="D370" s="13" t="s">
        <v>838</v>
      </c>
      <c r="E370" s="16" t="s">
        <v>57</v>
      </c>
      <c r="F370" s="20" t="s">
        <v>20</v>
      </c>
      <c r="G370" s="15" t="s">
        <v>21</v>
      </c>
      <c r="H370" s="15"/>
      <c r="I370" s="13"/>
      <c r="J370" s="15"/>
      <c r="K370" s="15">
        <v>2</v>
      </c>
      <c r="L370" s="15"/>
      <c r="M370" s="15"/>
      <c r="N370" s="15"/>
      <c r="O370" s="15"/>
      <c r="P370" s="15" t="s">
        <v>53</v>
      </c>
      <c r="Q370" s="16" t="s">
        <v>1396</v>
      </c>
      <c r="R370" s="16" t="s">
        <v>3086</v>
      </c>
      <c r="S370" s="16" t="s">
        <v>2541</v>
      </c>
    </row>
    <row r="371" spans="1:19" ht="15.75" customHeight="1" thickBot="1" x14ac:dyDescent="0.25">
      <c r="A371" s="36" t="str">
        <f t="shared" si="5"/>
        <v>CRU196-RF</v>
      </c>
      <c r="B371" s="16" t="s">
        <v>17</v>
      </c>
      <c r="C371" s="46" t="s">
        <v>4709</v>
      </c>
      <c r="D371" s="13" t="s">
        <v>841</v>
      </c>
      <c r="E371" s="16" t="s">
        <v>57</v>
      </c>
      <c r="F371" s="20" t="s">
        <v>20</v>
      </c>
      <c r="G371" s="15" t="s">
        <v>33</v>
      </c>
      <c r="H371" s="15" t="s">
        <v>208</v>
      </c>
      <c r="I371" s="13" t="s">
        <v>3087</v>
      </c>
      <c r="J371" s="15"/>
      <c r="K371" s="15"/>
      <c r="L371" s="15"/>
      <c r="M371" s="15"/>
      <c r="N371" s="15"/>
      <c r="O371" s="15"/>
      <c r="P371" s="15" t="s">
        <v>53</v>
      </c>
      <c r="Q371" s="16" t="s">
        <v>1396</v>
      </c>
      <c r="R371" s="16" t="s">
        <v>3088</v>
      </c>
      <c r="S371" s="16" t="s">
        <v>2541</v>
      </c>
    </row>
    <row r="372" spans="1:19" ht="15.75" customHeight="1" thickBot="1" x14ac:dyDescent="0.25">
      <c r="A372" s="36" t="str">
        <f t="shared" si="5"/>
        <v>CRU197</v>
      </c>
      <c r="B372" s="16" t="s">
        <v>17</v>
      </c>
      <c r="C372" s="46" t="s">
        <v>4710</v>
      </c>
      <c r="D372" s="13" t="s">
        <v>3089</v>
      </c>
      <c r="E372" s="16" t="s">
        <v>29</v>
      </c>
      <c r="F372" s="20" t="s">
        <v>20</v>
      </c>
      <c r="G372" s="15" t="s">
        <v>33</v>
      </c>
      <c r="H372" s="15" t="s">
        <v>639</v>
      </c>
      <c r="I372" s="13" t="s">
        <v>3090</v>
      </c>
      <c r="J372" s="15"/>
      <c r="K372" s="15"/>
      <c r="L372" s="15"/>
      <c r="M372" s="15"/>
      <c r="N372" s="15"/>
      <c r="O372" s="15"/>
      <c r="P372" s="15" t="s">
        <v>53</v>
      </c>
      <c r="Q372" s="16" t="s">
        <v>1396</v>
      </c>
      <c r="R372" s="16" t="s">
        <v>3091</v>
      </c>
      <c r="S372" s="16" t="s">
        <v>2541</v>
      </c>
    </row>
    <row r="373" spans="1:19" ht="15.75" customHeight="1" thickBot="1" x14ac:dyDescent="0.25">
      <c r="A373" s="36" t="str">
        <f t="shared" si="5"/>
        <v>CRU197-RF</v>
      </c>
      <c r="B373" s="16" t="s">
        <v>17</v>
      </c>
      <c r="C373" s="46" t="s">
        <v>4710</v>
      </c>
      <c r="D373" s="13" t="s">
        <v>3089</v>
      </c>
      <c r="E373" s="16" t="s">
        <v>57</v>
      </c>
      <c r="F373" s="20" t="s">
        <v>20</v>
      </c>
      <c r="G373" s="15" t="s">
        <v>33</v>
      </c>
      <c r="H373" s="15" t="s">
        <v>639</v>
      </c>
      <c r="I373" s="13" t="s">
        <v>3092</v>
      </c>
      <c r="J373" s="15"/>
      <c r="K373" s="15"/>
      <c r="L373" s="15"/>
      <c r="M373" s="15"/>
      <c r="N373" s="15"/>
      <c r="O373" s="15"/>
      <c r="P373" s="15" t="s">
        <v>53</v>
      </c>
      <c r="Q373" s="16" t="s">
        <v>1396</v>
      </c>
      <c r="R373" s="16" t="s">
        <v>3091</v>
      </c>
      <c r="S373" s="16" t="s">
        <v>2541</v>
      </c>
    </row>
    <row r="374" spans="1:19" ht="15.75" customHeight="1" x14ac:dyDescent="0.2">
      <c r="C374" s="18"/>
      <c r="D374" s="18"/>
      <c r="I374" s="18"/>
    </row>
    <row r="375" spans="1:19" ht="15.75" customHeight="1" x14ac:dyDescent="0.2">
      <c r="C375" s="18"/>
      <c r="D375" s="18"/>
      <c r="I375" s="18"/>
    </row>
    <row r="376" spans="1:19" ht="15.75" customHeight="1" x14ac:dyDescent="0.2">
      <c r="C376" s="18"/>
      <c r="D376" s="18"/>
      <c r="I376" s="18"/>
    </row>
    <row r="377" spans="1:19" ht="15.75" customHeight="1" x14ac:dyDescent="0.2">
      <c r="C377" s="18"/>
      <c r="D377" s="18"/>
      <c r="I377" s="18"/>
    </row>
    <row r="378" spans="1:19" ht="15.75" customHeight="1" x14ac:dyDescent="0.2">
      <c r="C378" s="18"/>
      <c r="D378" s="18"/>
      <c r="I378" s="18"/>
    </row>
    <row r="379" spans="1:19" ht="15.75" customHeight="1" x14ac:dyDescent="0.2">
      <c r="C379" s="18"/>
      <c r="D379" s="18"/>
      <c r="I379" s="18"/>
    </row>
    <row r="380" spans="1:19" ht="15.75" customHeight="1" x14ac:dyDescent="0.2">
      <c r="C380" s="18"/>
      <c r="D380" s="18"/>
      <c r="I380" s="18"/>
    </row>
    <row r="381" spans="1:19" ht="15.75" customHeight="1" x14ac:dyDescent="0.2">
      <c r="C381" s="18"/>
      <c r="D381" s="18"/>
      <c r="I381" s="18"/>
    </row>
    <row r="382" spans="1:19" ht="15.75" customHeight="1" x14ac:dyDescent="0.2">
      <c r="C382" s="18"/>
      <c r="D382" s="18"/>
      <c r="I382" s="18"/>
    </row>
    <row r="383" spans="1:19" ht="15.75" customHeight="1" x14ac:dyDescent="0.2">
      <c r="C383" s="18"/>
      <c r="D383" s="18"/>
      <c r="I383" s="18"/>
    </row>
    <row r="384" spans="1:19" ht="15.75" customHeight="1" x14ac:dyDescent="0.2">
      <c r="C384" s="18"/>
      <c r="D384" s="18"/>
      <c r="I384" s="18"/>
    </row>
    <row r="385" spans="3:9" ht="15.75" customHeight="1" x14ac:dyDescent="0.2">
      <c r="C385" s="18"/>
      <c r="D385" s="18"/>
      <c r="I385" s="18"/>
    </row>
    <row r="386" spans="3:9" ht="15.75" customHeight="1" x14ac:dyDescent="0.2">
      <c r="C386" s="18"/>
      <c r="D386" s="18"/>
      <c r="I386" s="18"/>
    </row>
    <row r="387" spans="3:9" ht="15.75" customHeight="1" x14ac:dyDescent="0.2">
      <c r="C387" s="18"/>
      <c r="D387" s="18"/>
      <c r="I387" s="18"/>
    </row>
    <row r="388" spans="3:9" ht="15.75" customHeight="1" x14ac:dyDescent="0.2">
      <c r="C388" s="18"/>
      <c r="D388" s="18"/>
      <c r="I388" s="18"/>
    </row>
    <row r="389" spans="3:9" ht="15.75" customHeight="1" x14ac:dyDescent="0.2">
      <c r="C389" s="18"/>
      <c r="D389" s="18"/>
      <c r="I389" s="18"/>
    </row>
    <row r="390" spans="3:9" ht="15.75" customHeight="1" x14ac:dyDescent="0.2">
      <c r="C390" s="18"/>
      <c r="D390" s="18"/>
      <c r="I390" s="18"/>
    </row>
    <row r="391" spans="3:9" ht="15.75" customHeight="1" x14ac:dyDescent="0.2">
      <c r="C391" s="18"/>
      <c r="D391" s="18"/>
      <c r="I391" s="18"/>
    </row>
    <row r="392" spans="3:9" ht="15.75" customHeight="1" x14ac:dyDescent="0.2">
      <c r="C392" s="18"/>
      <c r="D392" s="18"/>
      <c r="I392" s="18"/>
    </row>
    <row r="393" spans="3:9" ht="15.75" customHeight="1" x14ac:dyDescent="0.2">
      <c r="C393" s="18"/>
      <c r="D393" s="18"/>
      <c r="I393" s="18"/>
    </row>
    <row r="394" spans="3:9" ht="15.75" customHeight="1" x14ac:dyDescent="0.2">
      <c r="C394" s="18"/>
      <c r="D394" s="18"/>
      <c r="I394" s="18"/>
    </row>
    <row r="395" spans="3:9" ht="15.75" customHeight="1" x14ac:dyDescent="0.2">
      <c r="C395" s="18"/>
      <c r="D395" s="18"/>
      <c r="I395" s="18"/>
    </row>
    <row r="396" spans="3:9" ht="15.75" customHeight="1" x14ac:dyDescent="0.2">
      <c r="C396" s="18"/>
      <c r="D396" s="18"/>
      <c r="I396" s="18"/>
    </row>
    <row r="397" spans="3:9" ht="15.75" customHeight="1" x14ac:dyDescent="0.2">
      <c r="C397" s="18"/>
      <c r="D397" s="18"/>
      <c r="I397" s="18"/>
    </row>
    <row r="398" spans="3:9" ht="15.75" customHeight="1" x14ac:dyDescent="0.2">
      <c r="C398" s="18"/>
      <c r="D398" s="18"/>
      <c r="I398" s="18"/>
    </row>
    <row r="399" spans="3:9" ht="15.75" customHeight="1" x14ac:dyDescent="0.2">
      <c r="C399" s="18"/>
      <c r="D399" s="18"/>
      <c r="I399" s="18"/>
    </row>
    <row r="400" spans="3:9" ht="15.75" customHeight="1" x14ac:dyDescent="0.2">
      <c r="C400" s="18"/>
      <c r="D400" s="18"/>
      <c r="I400" s="18"/>
    </row>
    <row r="401" spans="3:9" ht="15.75" customHeight="1" x14ac:dyDescent="0.2">
      <c r="C401" s="18"/>
      <c r="D401" s="18"/>
      <c r="I401" s="18"/>
    </row>
    <row r="402" spans="3:9" ht="15.75" customHeight="1" x14ac:dyDescent="0.2">
      <c r="C402" s="18"/>
      <c r="D402" s="18"/>
      <c r="I402" s="18"/>
    </row>
    <row r="403" spans="3:9" ht="15.75" customHeight="1" x14ac:dyDescent="0.2">
      <c r="C403" s="18"/>
      <c r="D403" s="18"/>
      <c r="I403" s="18"/>
    </row>
    <row r="404" spans="3:9" ht="15.75" customHeight="1" x14ac:dyDescent="0.2">
      <c r="C404" s="18"/>
      <c r="D404" s="18"/>
      <c r="I404" s="18"/>
    </row>
    <row r="405" spans="3:9" ht="15.75" customHeight="1" x14ac:dyDescent="0.2">
      <c r="C405" s="18"/>
      <c r="D405" s="18"/>
      <c r="I405" s="18"/>
    </row>
    <row r="406" spans="3:9" ht="15.75" customHeight="1" x14ac:dyDescent="0.2">
      <c r="C406" s="18"/>
      <c r="D406" s="18"/>
      <c r="I406" s="18"/>
    </row>
    <row r="407" spans="3:9" ht="15.75" customHeight="1" x14ac:dyDescent="0.2">
      <c r="C407" s="18"/>
      <c r="D407" s="18"/>
      <c r="I407" s="18"/>
    </row>
    <row r="408" spans="3:9" ht="15.75" customHeight="1" x14ac:dyDescent="0.2">
      <c r="C408" s="18"/>
      <c r="D408" s="18"/>
      <c r="I408" s="18"/>
    </row>
    <row r="409" spans="3:9" ht="15.75" customHeight="1" x14ac:dyDescent="0.2">
      <c r="C409" s="18"/>
      <c r="D409" s="18"/>
      <c r="I409" s="18"/>
    </row>
    <row r="410" spans="3:9" ht="15.75" customHeight="1" x14ac:dyDescent="0.2">
      <c r="C410" s="18"/>
      <c r="D410" s="18"/>
      <c r="I410" s="18"/>
    </row>
    <row r="411" spans="3:9" ht="15.75" customHeight="1" x14ac:dyDescent="0.2">
      <c r="C411" s="18"/>
      <c r="D411" s="18"/>
      <c r="I411" s="18"/>
    </row>
    <row r="412" spans="3:9" ht="15.75" customHeight="1" x14ac:dyDescent="0.2">
      <c r="C412" s="18"/>
      <c r="D412" s="18"/>
      <c r="I412" s="18"/>
    </row>
    <row r="413" spans="3:9" ht="15.75" customHeight="1" x14ac:dyDescent="0.2">
      <c r="C413" s="18"/>
      <c r="D413" s="18"/>
      <c r="I413" s="18"/>
    </row>
    <row r="414" spans="3:9" ht="15.75" customHeight="1" x14ac:dyDescent="0.2">
      <c r="C414" s="18"/>
      <c r="D414" s="18"/>
      <c r="I414" s="18"/>
    </row>
    <row r="415" spans="3:9" ht="15.75" customHeight="1" x14ac:dyDescent="0.2">
      <c r="C415" s="18"/>
      <c r="D415" s="18"/>
      <c r="I415" s="18"/>
    </row>
    <row r="416" spans="3:9" ht="15.75" customHeight="1" x14ac:dyDescent="0.2">
      <c r="C416" s="18"/>
      <c r="D416" s="18"/>
      <c r="I416" s="18"/>
    </row>
    <row r="417" spans="3:9" ht="15.75" customHeight="1" x14ac:dyDescent="0.2">
      <c r="C417" s="18"/>
      <c r="D417" s="18"/>
      <c r="I417" s="18"/>
    </row>
    <row r="418" spans="3:9" ht="15.75" customHeight="1" x14ac:dyDescent="0.2">
      <c r="C418" s="18"/>
      <c r="D418" s="18"/>
      <c r="I418" s="18"/>
    </row>
    <row r="419" spans="3:9" ht="15.75" customHeight="1" x14ac:dyDescent="0.2">
      <c r="C419" s="18"/>
      <c r="D419" s="18"/>
      <c r="I419" s="18"/>
    </row>
    <row r="420" spans="3:9" ht="15.75" customHeight="1" x14ac:dyDescent="0.2">
      <c r="C420" s="18"/>
      <c r="D420" s="18"/>
      <c r="I420" s="18"/>
    </row>
    <row r="421" spans="3:9" ht="15.75" customHeight="1" x14ac:dyDescent="0.2">
      <c r="C421" s="18"/>
      <c r="D421" s="18"/>
      <c r="I421" s="18"/>
    </row>
    <row r="422" spans="3:9" ht="15.75" customHeight="1" x14ac:dyDescent="0.2">
      <c r="C422" s="18"/>
      <c r="D422" s="18"/>
      <c r="I422" s="18"/>
    </row>
    <row r="423" spans="3:9" ht="15.75" customHeight="1" x14ac:dyDescent="0.2">
      <c r="C423" s="18"/>
      <c r="D423" s="18"/>
      <c r="I423" s="18"/>
    </row>
    <row r="424" spans="3:9" ht="15.75" customHeight="1" x14ac:dyDescent="0.2">
      <c r="C424" s="18"/>
      <c r="D424" s="18"/>
      <c r="I424" s="18"/>
    </row>
    <row r="425" spans="3:9" ht="15.75" customHeight="1" x14ac:dyDescent="0.2">
      <c r="C425" s="18"/>
      <c r="D425" s="18"/>
      <c r="I425" s="18"/>
    </row>
    <row r="426" spans="3:9" ht="15.75" customHeight="1" x14ac:dyDescent="0.2">
      <c r="C426" s="18"/>
      <c r="D426" s="18"/>
      <c r="I426" s="18"/>
    </row>
    <row r="427" spans="3:9" ht="15.75" customHeight="1" x14ac:dyDescent="0.2">
      <c r="C427" s="18"/>
      <c r="D427" s="18"/>
      <c r="I427" s="18"/>
    </row>
    <row r="428" spans="3:9" ht="15.75" customHeight="1" x14ac:dyDescent="0.2">
      <c r="C428" s="18"/>
      <c r="D428" s="18"/>
      <c r="I428" s="18"/>
    </row>
    <row r="429" spans="3:9" ht="15.75" customHeight="1" x14ac:dyDescent="0.2">
      <c r="C429" s="18"/>
      <c r="D429" s="18"/>
      <c r="I429" s="18"/>
    </row>
    <row r="430" spans="3:9" ht="15.75" customHeight="1" x14ac:dyDescent="0.2">
      <c r="C430" s="18"/>
      <c r="D430" s="18"/>
      <c r="I430" s="18"/>
    </row>
    <row r="431" spans="3:9" ht="15.75" customHeight="1" x14ac:dyDescent="0.2">
      <c r="C431" s="18"/>
      <c r="D431" s="18"/>
      <c r="I431" s="18"/>
    </row>
    <row r="432" spans="3:9" ht="15.75" customHeight="1" x14ac:dyDescent="0.2">
      <c r="C432" s="18"/>
      <c r="D432" s="18"/>
      <c r="I432" s="18"/>
    </row>
    <row r="433" spans="3:9" ht="15.75" customHeight="1" x14ac:dyDescent="0.2">
      <c r="C433" s="18"/>
      <c r="D433" s="18"/>
      <c r="I433" s="18"/>
    </row>
    <row r="434" spans="3:9" ht="15.75" customHeight="1" x14ac:dyDescent="0.2">
      <c r="C434" s="18"/>
      <c r="D434" s="18"/>
      <c r="I434" s="18"/>
    </row>
    <row r="435" spans="3:9" ht="15.75" customHeight="1" x14ac:dyDescent="0.2">
      <c r="C435" s="18"/>
      <c r="D435" s="18"/>
      <c r="I435" s="18"/>
    </row>
    <row r="436" spans="3:9" ht="15.75" customHeight="1" x14ac:dyDescent="0.2">
      <c r="C436" s="18"/>
      <c r="D436" s="18"/>
      <c r="I436" s="18"/>
    </row>
    <row r="437" spans="3:9" ht="15.75" customHeight="1" x14ac:dyDescent="0.2">
      <c r="C437" s="18"/>
      <c r="D437" s="18"/>
      <c r="I437" s="18"/>
    </row>
    <row r="438" spans="3:9" ht="15.75" customHeight="1" x14ac:dyDescent="0.2">
      <c r="C438" s="18"/>
      <c r="D438" s="18"/>
      <c r="I438" s="18"/>
    </row>
    <row r="439" spans="3:9" ht="15.75" customHeight="1" x14ac:dyDescent="0.2">
      <c r="C439" s="18"/>
      <c r="D439" s="18"/>
      <c r="I439" s="18"/>
    </row>
    <row r="440" spans="3:9" ht="15.75" customHeight="1" x14ac:dyDescent="0.2">
      <c r="C440" s="18"/>
      <c r="D440" s="18"/>
      <c r="I440" s="18"/>
    </row>
    <row r="441" spans="3:9" ht="15.75" customHeight="1" x14ac:dyDescent="0.2">
      <c r="C441" s="18"/>
      <c r="D441" s="18"/>
      <c r="I441" s="18"/>
    </row>
    <row r="442" spans="3:9" ht="15.75" customHeight="1" x14ac:dyDescent="0.2">
      <c r="C442" s="18"/>
      <c r="D442" s="18"/>
      <c r="I442" s="18"/>
    </row>
    <row r="443" spans="3:9" ht="15.75" customHeight="1" x14ac:dyDescent="0.2">
      <c r="C443" s="18"/>
      <c r="D443" s="18"/>
      <c r="I443" s="18"/>
    </row>
    <row r="444" spans="3:9" ht="15.75" customHeight="1" x14ac:dyDescent="0.2">
      <c r="C444" s="18"/>
      <c r="D444" s="18"/>
      <c r="I444" s="18"/>
    </row>
    <row r="445" spans="3:9" ht="15.75" customHeight="1" x14ac:dyDescent="0.2">
      <c r="C445" s="18"/>
      <c r="D445" s="18"/>
      <c r="I445" s="18"/>
    </row>
    <row r="446" spans="3:9" ht="15.75" customHeight="1" x14ac:dyDescent="0.2">
      <c r="C446" s="18"/>
      <c r="D446" s="18"/>
      <c r="I446" s="18"/>
    </row>
    <row r="447" spans="3:9" ht="15.75" customHeight="1" x14ac:dyDescent="0.2">
      <c r="C447" s="18"/>
      <c r="D447" s="18"/>
      <c r="I447" s="18"/>
    </row>
    <row r="448" spans="3:9" ht="15.75" customHeight="1" x14ac:dyDescent="0.2">
      <c r="C448" s="18"/>
      <c r="D448" s="18"/>
      <c r="I448" s="18"/>
    </row>
    <row r="449" spans="3:9" ht="15.75" customHeight="1" x14ac:dyDescent="0.2">
      <c r="C449" s="18"/>
      <c r="D449" s="18"/>
      <c r="I449" s="18"/>
    </row>
    <row r="450" spans="3:9" ht="15.75" customHeight="1" x14ac:dyDescent="0.2">
      <c r="C450" s="18"/>
      <c r="D450" s="18"/>
      <c r="I450" s="18"/>
    </row>
    <row r="451" spans="3:9" ht="15.75" customHeight="1" x14ac:dyDescent="0.2">
      <c r="C451" s="18"/>
      <c r="D451" s="18"/>
      <c r="I451" s="18"/>
    </row>
    <row r="452" spans="3:9" ht="15.75" customHeight="1" x14ac:dyDescent="0.2">
      <c r="C452" s="18"/>
      <c r="D452" s="18"/>
      <c r="I452" s="18"/>
    </row>
    <row r="453" spans="3:9" ht="15.75" customHeight="1" x14ac:dyDescent="0.2">
      <c r="C453" s="18"/>
      <c r="D453" s="18"/>
      <c r="I453" s="18"/>
    </row>
    <row r="454" spans="3:9" ht="15.75" customHeight="1" x14ac:dyDescent="0.2">
      <c r="C454" s="18"/>
      <c r="D454" s="18"/>
      <c r="I454" s="18"/>
    </row>
    <row r="455" spans="3:9" ht="15.75" customHeight="1" x14ac:dyDescent="0.2">
      <c r="C455" s="18"/>
      <c r="D455" s="18"/>
      <c r="I455" s="18"/>
    </row>
    <row r="456" spans="3:9" ht="15.75" customHeight="1" x14ac:dyDescent="0.2">
      <c r="C456" s="18"/>
      <c r="D456" s="18"/>
      <c r="I456" s="18"/>
    </row>
    <row r="457" spans="3:9" ht="15.75" customHeight="1" x14ac:dyDescent="0.2">
      <c r="C457" s="18"/>
      <c r="D457" s="18"/>
      <c r="I457" s="18"/>
    </row>
    <row r="458" spans="3:9" ht="15.75" customHeight="1" x14ac:dyDescent="0.2">
      <c r="C458" s="18"/>
      <c r="D458" s="18"/>
      <c r="I458" s="18"/>
    </row>
    <row r="459" spans="3:9" ht="15.75" customHeight="1" x14ac:dyDescent="0.2">
      <c r="C459" s="18"/>
      <c r="D459" s="18"/>
      <c r="I459" s="18"/>
    </row>
    <row r="460" spans="3:9" ht="15.75" customHeight="1" x14ac:dyDescent="0.2">
      <c r="C460" s="18"/>
      <c r="D460" s="18"/>
      <c r="I460" s="18"/>
    </row>
    <row r="461" spans="3:9" ht="15.75" customHeight="1" x14ac:dyDescent="0.2">
      <c r="C461" s="18"/>
      <c r="D461" s="18"/>
      <c r="I461" s="18"/>
    </row>
    <row r="462" spans="3:9" ht="15.75" customHeight="1" x14ac:dyDescent="0.2">
      <c r="C462" s="18"/>
      <c r="D462" s="18"/>
      <c r="I462" s="18"/>
    </row>
    <row r="463" spans="3:9" ht="15.75" customHeight="1" x14ac:dyDescent="0.2">
      <c r="C463" s="18"/>
      <c r="D463" s="18"/>
      <c r="I463" s="18"/>
    </row>
    <row r="464" spans="3:9" ht="15.75" customHeight="1" x14ac:dyDescent="0.2">
      <c r="C464" s="18"/>
      <c r="D464" s="18"/>
      <c r="I464" s="18"/>
    </row>
    <row r="465" spans="3:9" ht="15.75" customHeight="1" x14ac:dyDescent="0.2">
      <c r="C465" s="18"/>
      <c r="D465" s="18"/>
      <c r="I465" s="18"/>
    </row>
    <row r="466" spans="3:9" ht="15.75" customHeight="1" x14ac:dyDescent="0.2">
      <c r="C466" s="18"/>
      <c r="D466" s="18"/>
      <c r="I466" s="18"/>
    </row>
    <row r="467" spans="3:9" ht="15.75" customHeight="1" x14ac:dyDescent="0.2">
      <c r="C467" s="18"/>
      <c r="D467" s="18"/>
      <c r="I467" s="18"/>
    </row>
    <row r="468" spans="3:9" ht="15.75" customHeight="1" x14ac:dyDescent="0.2">
      <c r="C468" s="18"/>
      <c r="D468" s="18"/>
      <c r="I468" s="18"/>
    </row>
    <row r="469" spans="3:9" ht="15.75" customHeight="1" x14ac:dyDescent="0.2">
      <c r="C469" s="18"/>
      <c r="D469" s="18"/>
      <c r="I469" s="18"/>
    </row>
    <row r="470" spans="3:9" ht="15.75" customHeight="1" x14ac:dyDescent="0.2">
      <c r="C470" s="18"/>
      <c r="D470" s="18"/>
      <c r="I470" s="18"/>
    </row>
    <row r="471" spans="3:9" ht="15.75" customHeight="1" x14ac:dyDescent="0.2">
      <c r="C471" s="18"/>
      <c r="D471" s="18"/>
      <c r="I471" s="18"/>
    </row>
    <row r="472" spans="3:9" ht="15.75" customHeight="1" x14ac:dyDescent="0.2">
      <c r="C472" s="18"/>
      <c r="D472" s="18"/>
      <c r="I472" s="18"/>
    </row>
    <row r="473" spans="3:9" ht="15.75" customHeight="1" x14ac:dyDescent="0.2">
      <c r="C473" s="18"/>
      <c r="D473" s="18"/>
      <c r="I473" s="18"/>
    </row>
    <row r="474" spans="3:9" ht="15.75" customHeight="1" x14ac:dyDescent="0.2">
      <c r="C474" s="18"/>
      <c r="D474" s="18"/>
      <c r="I474" s="18"/>
    </row>
    <row r="475" spans="3:9" ht="15.75" customHeight="1" x14ac:dyDescent="0.2">
      <c r="C475" s="18"/>
      <c r="D475" s="18"/>
      <c r="I475" s="18"/>
    </row>
    <row r="476" spans="3:9" ht="15.75" customHeight="1" x14ac:dyDescent="0.2">
      <c r="C476" s="18"/>
      <c r="D476" s="18"/>
      <c r="I476" s="18"/>
    </row>
    <row r="477" spans="3:9" ht="15.75" customHeight="1" x14ac:dyDescent="0.2">
      <c r="C477" s="18"/>
      <c r="D477" s="18"/>
      <c r="I477" s="18"/>
    </row>
    <row r="478" spans="3:9" ht="15.75" customHeight="1" x14ac:dyDescent="0.2">
      <c r="C478" s="18"/>
      <c r="D478" s="18"/>
      <c r="I478" s="18"/>
    </row>
    <row r="479" spans="3:9" ht="15.75" customHeight="1" x14ac:dyDescent="0.2">
      <c r="C479" s="18"/>
      <c r="D479" s="18"/>
      <c r="I479" s="18"/>
    </row>
    <row r="480" spans="3:9" ht="15.75" customHeight="1" x14ac:dyDescent="0.2">
      <c r="C480" s="18"/>
      <c r="D480" s="18"/>
      <c r="I480" s="18"/>
    </row>
    <row r="481" spans="3:9" ht="15.75" customHeight="1" x14ac:dyDescent="0.2">
      <c r="C481" s="18"/>
      <c r="D481" s="18"/>
      <c r="I481" s="18"/>
    </row>
    <row r="482" spans="3:9" ht="15.75" customHeight="1" x14ac:dyDescent="0.2">
      <c r="C482" s="18"/>
      <c r="D482" s="18"/>
      <c r="I482" s="18"/>
    </row>
    <row r="483" spans="3:9" ht="15.75" customHeight="1" x14ac:dyDescent="0.2">
      <c r="C483" s="18"/>
      <c r="D483" s="18"/>
      <c r="I483" s="18"/>
    </row>
    <row r="484" spans="3:9" ht="15.75" customHeight="1" x14ac:dyDescent="0.2">
      <c r="C484" s="18"/>
      <c r="D484" s="18"/>
      <c r="I484" s="18"/>
    </row>
    <row r="485" spans="3:9" ht="15.75" customHeight="1" x14ac:dyDescent="0.2">
      <c r="C485" s="18"/>
      <c r="D485" s="18"/>
      <c r="I485" s="18"/>
    </row>
    <row r="486" spans="3:9" ht="15.75" customHeight="1" x14ac:dyDescent="0.2">
      <c r="C486" s="18"/>
      <c r="D486" s="18"/>
      <c r="I486" s="18"/>
    </row>
    <row r="487" spans="3:9" ht="15.75" customHeight="1" x14ac:dyDescent="0.2">
      <c r="C487" s="18"/>
      <c r="D487" s="18"/>
      <c r="I487" s="18"/>
    </row>
    <row r="488" spans="3:9" ht="15.75" customHeight="1" x14ac:dyDescent="0.2">
      <c r="C488" s="18"/>
      <c r="D488" s="18"/>
      <c r="I488" s="18"/>
    </row>
    <row r="489" spans="3:9" ht="15.75" customHeight="1" x14ac:dyDescent="0.2">
      <c r="C489" s="18"/>
      <c r="D489" s="18"/>
      <c r="I489" s="18"/>
    </row>
    <row r="490" spans="3:9" ht="15.75" customHeight="1" x14ac:dyDescent="0.2">
      <c r="C490" s="18"/>
      <c r="D490" s="18"/>
      <c r="I490" s="18"/>
    </row>
    <row r="491" spans="3:9" ht="15.75" customHeight="1" x14ac:dyDescent="0.2">
      <c r="C491" s="18"/>
      <c r="D491" s="18"/>
      <c r="I491" s="18"/>
    </row>
    <row r="492" spans="3:9" ht="15.75" customHeight="1" x14ac:dyDescent="0.2">
      <c r="C492" s="18"/>
      <c r="D492" s="18"/>
      <c r="I492" s="18"/>
    </row>
    <row r="493" spans="3:9" ht="15.75" customHeight="1" x14ac:dyDescent="0.2">
      <c r="C493" s="18"/>
      <c r="D493" s="18"/>
      <c r="I493" s="18"/>
    </row>
    <row r="494" spans="3:9" ht="15.75" customHeight="1" x14ac:dyDescent="0.2">
      <c r="C494" s="18"/>
      <c r="D494" s="18"/>
      <c r="I494" s="18"/>
    </row>
    <row r="495" spans="3:9" ht="15.75" customHeight="1" x14ac:dyDescent="0.2">
      <c r="C495" s="18"/>
      <c r="D495" s="18"/>
      <c r="I495" s="18"/>
    </row>
    <row r="496" spans="3:9" ht="15.75" customHeight="1" x14ac:dyDescent="0.2">
      <c r="C496" s="18"/>
      <c r="D496" s="18"/>
      <c r="I496" s="18"/>
    </row>
    <row r="497" spans="3:9" ht="15.75" customHeight="1" x14ac:dyDescent="0.2">
      <c r="C497" s="18"/>
      <c r="D497" s="18"/>
      <c r="I497" s="18"/>
    </row>
    <row r="498" spans="3:9" ht="15.75" customHeight="1" x14ac:dyDescent="0.2">
      <c r="C498" s="18"/>
      <c r="D498" s="18"/>
      <c r="I498" s="18"/>
    </row>
    <row r="499" spans="3:9" ht="15.75" customHeight="1" x14ac:dyDescent="0.2">
      <c r="C499" s="18"/>
      <c r="D499" s="18"/>
      <c r="I499" s="18"/>
    </row>
    <row r="500" spans="3:9" ht="15.75" customHeight="1" x14ac:dyDescent="0.2">
      <c r="C500" s="18"/>
      <c r="D500" s="18"/>
      <c r="I500" s="18"/>
    </row>
    <row r="501" spans="3:9" ht="15.75" customHeight="1" x14ac:dyDescent="0.2">
      <c r="C501" s="18"/>
      <c r="D501" s="18"/>
      <c r="I501" s="18"/>
    </row>
    <row r="502" spans="3:9" ht="15.75" customHeight="1" x14ac:dyDescent="0.2">
      <c r="C502" s="18"/>
      <c r="D502" s="18"/>
      <c r="I502" s="18"/>
    </row>
    <row r="503" spans="3:9" ht="15.75" customHeight="1" x14ac:dyDescent="0.2">
      <c r="C503" s="18"/>
      <c r="D503" s="18"/>
      <c r="I503" s="18"/>
    </row>
    <row r="504" spans="3:9" ht="15.75" customHeight="1" x14ac:dyDescent="0.2">
      <c r="C504" s="18"/>
      <c r="D504" s="18"/>
      <c r="I504" s="18"/>
    </row>
    <row r="505" spans="3:9" ht="15.75" customHeight="1" x14ac:dyDescent="0.2">
      <c r="C505" s="18"/>
      <c r="D505" s="18"/>
      <c r="I505" s="18"/>
    </row>
    <row r="506" spans="3:9" ht="15.75" customHeight="1" x14ac:dyDescent="0.2">
      <c r="C506" s="18"/>
      <c r="D506" s="18"/>
      <c r="I506" s="18"/>
    </row>
    <row r="507" spans="3:9" ht="15.75" customHeight="1" x14ac:dyDescent="0.2">
      <c r="C507" s="18"/>
      <c r="D507" s="18"/>
      <c r="I507" s="18"/>
    </row>
    <row r="508" spans="3:9" ht="15.75" customHeight="1" x14ac:dyDescent="0.2">
      <c r="C508" s="18"/>
      <c r="D508" s="18"/>
      <c r="I508" s="18"/>
    </row>
    <row r="509" spans="3:9" ht="15.75" customHeight="1" x14ac:dyDescent="0.2">
      <c r="C509" s="18"/>
      <c r="D509" s="18"/>
      <c r="I509" s="18"/>
    </row>
    <row r="510" spans="3:9" ht="15.75" customHeight="1" x14ac:dyDescent="0.2">
      <c r="C510" s="18"/>
      <c r="D510" s="18"/>
      <c r="I510" s="18"/>
    </row>
    <row r="511" spans="3:9" ht="15.75" customHeight="1" x14ac:dyDescent="0.2">
      <c r="C511" s="18"/>
      <c r="D511" s="18"/>
      <c r="I511" s="18"/>
    </row>
    <row r="512" spans="3:9" ht="15.75" customHeight="1" x14ac:dyDescent="0.2">
      <c r="C512" s="18"/>
      <c r="D512" s="18"/>
      <c r="I512" s="18"/>
    </row>
    <row r="513" spans="3:9" ht="15.75" customHeight="1" x14ac:dyDescent="0.2">
      <c r="C513" s="18"/>
      <c r="D513" s="18"/>
      <c r="I513" s="18"/>
    </row>
    <row r="514" spans="3:9" ht="15.75" customHeight="1" x14ac:dyDescent="0.2">
      <c r="C514" s="18"/>
      <c r="D514" s="18"/>
      <c r="I514" s="18"/>
    </row>
    <row r="515" spans="3:9" ht="15.75" customHeight="1" x14ac:dyDescent="0.2">
      <c r="C515" s="18"/>
      <c r="D515" s="18"/>
      <c r="I515" s="18"/>
    </row>
    <row r="516" spans="3:9" ht="15.75" customHeight="1" x14ac:dyDescent="0.2">
      <c r="C516" s="18"/>
      <c r="D516" s="18"/>
      <c r="I516" s="18"/>
    </row>
    <row r="517" spans="3:9" ht="15.75" customHeight="1" x14ac:dyDescent="0.2">
      <c r="C517" s="18"/>
      <c r="D517" s="18"/>
      <c r="I517" s="18"/>
    </row>
    <row r="518" spans="3:9" ht="15.75" customHeight="1" x14ac:dyDescent="0.2">
      <c r="C518" s="18"/>
      <c r="D518" s="18"/>
      <c r="I518" s="18"/>
    </row>
    <row r="519" spans="3:9" ht="15.75" customHeight="1" x14ac:dyDescent="0.2">
      <c r="C519" s="18"/>
      <c r="D519" s="18"/>
      <c r="I519" s="18"/>
    </row>
    <row r="520" spans="3:9" ht="15.75" customHeight="1" x14ac:dyDescent="0.2">
      <c r="C520" s="18"/>
      <c r="D520" s="18"/>
      <c r="I520" s="18"/>
    </row>
    <row r="521" spans="3:9" ht="15.75" customHeight="1" x14ac:dyDescent="0.2">
      <c r="C521" s="18"/>
      <c r="D521" s="18"/>
      <c r="I521" s="18"/>
    </row>
    <row r="522" spans="3:9" ht="15.75" customHeight="1" x14ac:dyDescent="0.2">
      <c r="C522" s="18"/>
      <c r="D522" s="18"/>
      <c r="I522" s="18"/>
    </row>
    <row r="523" spans="3:9" ht="15.75" customHeight="1" x14ac:dyDescent="0.2">
      <c r="C523" s="18"/>
      <c r="D523" s="18"/>
      <c r="I523" s="18"/>
    </row>
    <row r="524" spans="3:9" ht="15.75" customHeight="1" x14ac:dyDescent="0.2">
      <c r="C524" s="18"/>
      <c r="D524" s="18"/>
      <c r="I524" s="18"/>
    </row>
    <row r="525" spans="3:9" ht="15.75" customHeight="1" x14ac:dyDescent="0.2">
      <c r="C525" s="18"/>
      <c r="D525" s="18"/>
      <c r="I525" s="18"/>
    </row>
    <row r="526" spans="3:9" ht="15.75" customHeight="1" x14ac:dyDescent="0.2">
      <c r="C526" s="18"/>
      <c r="D526" s="18"/>
      <c r="I526" s="18"/>
    </row>
    <row r="527" spans="3:9" ht="15.75" customHeight="1" x14ac:dyDescent="0.2">
      <c r="C527" s="18"/>
      <c r="D527" s="18"/>
      <c r="I527" s="18"/>
    </row>
    <row r="528" spans="3:9" ht="15.75" customHeight="1" x14ac:dyDescent="0.2">
      <c r="C528" s="18"/>
      <c r="D528" s="18"/>
      <c r="I528" s="18"/>
    </row>
    <row r="529" spans="3:9" ht="15.75" customHeight="1" x14ac:dyDescent="0.2">
      <c r="C529" s="18"/>
      <c r="D529" s="18"/>
      <c r="I529" s="18"/>
    </row>
    <row r="530" spans="3:9" ht="15.75" customHeight="1" x14ac:dyDescent="0.2">
      <c r="C530" s="18"/>
      <c r="D530" s="18"/>
      <c r="I530" s="18"/>
    </row>
    <row r="531" spans="3:9" ht="15.75" customHeight="1" x14ac:dyDescent="0.2">
      <c r="C531" s="18"/>
      <c r="D531" s="18"/>
      <c r="I531" s="18"/>
    </row>
    <row r="532" spans="3:9" ht="15.75" customHeight="1" x14ac:dyDescent="0.2">
      <c r="C532" s="18"/>
      <c r="D532" s="18"/>
      <c r="I532" s="18"/>
    </row>
    <row r="533" spans="3:9" ht="15.75" customHeight="1" x14ac:dyDescent="0.2">
      <c r="C533" s="18"/>
      <c r="D533" s="18"/>
      <c r="I533" s="18"/>
    </row>
    <row r="534" spans="3:9" ht="15.75" customHeight="1" x14ac:dyDescent="0.2">
      <c r="C534" s="18"/>
      <c r="D534" s="18"/>
      <c r="I534" s="18"/>
    </row>
    <row r="535" spans="3:9" ht="15.75" customHeight="1" x14ac:dyDescent="0.2">
      <c r="C535" s="18"/>
      <c r="D535" s="18"/>
      <c r="I535" s="18"/>
    </row>
    <row r="536" spans="3:9" ht="15.75" customHeight="1" x14ac:dyDescent="0.2">
      <c r="C536" s="18"/>
      <c r="D536" s="18"/>
      <c r="I536" s="18"/>
    </row>
    <row r="537" spans="3:9" ht="15.75" customHeight="1" x14ac:dyDescent="0.2">
      <c r="C537" s="18"/>
      <c r="D537" s="18"/>
      <c r="I537" s="18"/>
    </row>
    <row r="538" spans="3:9" ht="15.75" customHeight="1" x14ac:dyDescent="0.2">
      <c r="C538" s="18"/>
      <c r="D538" s="18"/>
      <c r="I538" s="18"/>
    </row>
    <row r="539" spans="3:9" ht="15.75" customHeight="1" x14ac:dyDescent="0.2">
      <c r="C539" s="18"/>
      <c r="D539" s="18"/>
      <c r="I539" s="18"/>
    </row>
    <row r="540" spans="3:9" ht="15.75" customHeight="1" x14ac:dyDescent="0.2">
      <c r="C540" s="18"/>
      <c r="D540" s="18"/>
      <c r="I540" s="18"/>
    </row>
    <row r="541" spans="3:9" ht="15.75" customHeight="1" x14ac:dyDescent="0.2">
      <c r="C541" s="18"/>
      <c r="D541" s="18"/>
      <c r="I541" s="18"/>
    </row>
    <row r="542" spans="3:9" ht="15.75" customHeight="1" x14ac:dyDescent="0.2">
      <c r="C542" s="18"/>
      <c r="D542" s="18"/>
      <c r="I542" s="18"/>
    </row>
    <row r="543" spans="3:9" ht="15.75" customHeight="1" x14ac:dyDescent="0.2">
      <c r="C543" s="18"/>
      <c r="D543" s="18"/>
      <c r="I543" s="18"/>
    </row>
    <row r="544" spans="3:9" ht="15.75" customHeight="1" x14ac:dyDescent="0.2">
      <c r="C544" s="18"/>
      <c r="D544" s="18"/>
      <c r="I544" s="18"/>
    </row>
    <row r="545" spans="3:9" ht="15.75" customHeight="1" x14ac:dyDescent="0.2">
      <c r="C545" s="18"/>
      <c r="D545" s="18"/>
      <c r="I545" s="18"/>
    </row>
    <row r="546" spans="3:9" ht="15.75" customHeight="1" x14ac:dyDescent="0.2">
      <c r="C546" s="18"/>
      <c r="D546" s="18"/>
      <c r="I546" s="18"/>
    </row>
    <row r="547" spans="3:9" ht="15.75" customHeight="1" x14ac:dyDescent="0.2">
      <c r="C547" s="18"/>
      <c r="D547" s="18"/>
      <c r="I547" s="18"/>
    </row>
    <row r="548" spans="3:9" ht="15.75" customHeight="1" x14ac:dyDescent="0.2">
      <c r="C548" s="18"/>
      <c r="D548" s="18"/>
      <c r="I548" s="18"/>
    </row>
    <row r="549" spans="3:9" ht="15.75" customHeight="1" x14ac:dyDescent="0.2">
      <c r="C549" s="18"/>
      <c r="D549" s="18"/>
      <c r="I549" s="18"/>
    </row>
    <row r="550" spans="3:9" ht="15.75" customHeight="1" x14ac:dyDescent="0.2">
      <c r="C550" s="18"/>
      <c r="D550" s="18"/>
      <c r="I550" s="18"/>
    </row>
    <row r="551" spans="3:9" ht="15.75" customHeight="1" x14ac:dyDescent="0.2">
      <c r="C551" s="18"/>
      <c r="D551" s="18"/>
      <c r="I551" s="18"/>
    </row>
    <row r="552" spans="3:9" ht="15.75" customHeight="1" x14ac:dyDescent="0.2">
      <c r="C552" s="18"/>
      <c r="D552" s="18"/>
      <c r="I552" s="18"/>
    </row>
    <row r="553" spans="3:9" ht="15.75" customHeight="1" x14ac:dyDescent="0.2">
      <c r="C553" s="18"/>
      <c r="D553" s="18"/>
      <c r="I553" s="18"/>
    </row>
    <row r="554" spans="3:9" ht="15.75" customHeight="1" x14ac:dyDescent="0.2">
      <c r="C554" s="18"/>
      <c r="D554" s="18"/>
      <c r="I554" s="18"/>
    </row>
    <row r="555" spans="3:9" ht="15.75" customHeight="1" x14ac:dyDescent="0.2">
      <c r="C555" s="18"/>
      <c r="D555" s="18"/>
      <c r="I555" s="18"/>
    </row>
    <row r="556" spans="3:9" ht="15.75" customHeight="1" x14ac:dyDescent="0.2">
      <c r="C556" s="18"/>
      <c r="D556" s="18"/>
      <c r="I556" s="18"/>
    </row>
    <row r="557" spans="3:9" ht="15.75" customHeight="1" x14ac:dyDescent="0.2">
      <c r="C557" s="18"/>
      <c r="D557" s="18"/>
      <c r="I557" s="18"/>
    </row>
    <row r="558" spans="3:9" ht="15.75" customHeight="1" x14ac:dyDescent="0.2">
      <c r="C558" s="18"/>
      <c r="D558" s="18"/>
      <c r="I558" s="18"/>
    </row>
    <row r="559" spans="3:9" ht="15.75" customHeight="1" x14ac:dyDescent="0.2">
      <c r="C559" s="18"/>
      <c r="D559" s="18"/>
      <c r="I559" s="18"/>
    </row>
    <row r="560" spans="3:9" ht="15.75" customHeight="1" x14ac:dyDescent="0.2">
      <c r="C560" s="18"/>
      <c r="D560" s="18"/>
      <c r="I560" s="18"/>
    </row>
    <row r="561" spans="3:9" ht="15.75" customHeight="1" x14ac:dyDescent="0.2">
      <c r="C561" s="18"/>
      <c r="D561" s="18"/>
      <c r="I561" s="18"/>
    </row>
    <row r="562" spans="3:9" ht="15.75" customHeight="1" x14ac:dyDescent="0.2">
      <c r="C562" s="18"/>
      <c r="D562" s="18"/>
      <c r="I562" s="18"/>
    </row>
    <row r="563" spans="3:9" ht="15.75" customHeight="1" x14ac:dyDescent="0.2">
      <c r="C563" s="18"/>
      <c r="D563" s="18"/>
      <c r="I563" s="18"/>
    </row>
    <row r="564" spans="3:9" ht="15.75" customHeight="1" x14ac:dyDescent="0.2">
      <c r="C564" s="18"/>
      <c r="D564" s="18"/>
      <c r="I564" s="18"/>
    </row>
    <row r="565" spans="3:9" ht="15.75" customHeight="1" x14ac:dyDescent="0.2">
      <c r="C565" s="18"/>
      <c r="D565" s="18"/>
      <c r="I565" s="18"/>
    </row>
    <row r="566" spans="3:9" ht="15.75" customHeight="1" x14ac:dyDescent="0.2">
      <c r="C566" s="18"/>
      <c r="D566" s="18"/>
      <c r="I566" s="18"/>
    </row>
    <row r="567" spans="3:9" ht="15.75" customHeight="1" x14ac:dyDescent="0.2">
      <c r="C567" s="18"/>
      <c r="D567" s="18"/>
      <c r="I567" s="18"/>
    </row>
    <row r="568" spans="3:9" ht="15.75" customHeight="1" x14ac:dyDescent="0.2">
      <c r="C568" s="18"/>
      <c r="D568" s="18"/>
      <c r="I568" s="18"/>
    </row>
    <row r="569" spans="3:9" ht="15.75" customHeight="1" x14ac:dyDescent="0.2">
      <c r="C569" s="18"/>
      <c r="D569" s="18"/>
      <c r="I569" s="18"/>
    </row>
    <row r="570" spans="3:9" ht="15.75" customHeight="1" x14ac:dyDescent="0.2">
      <c r="C570" s="18"/>
      <c r="D570" s="18"/>
      <c r="I570" s="18"/>
    </row>
    <row r="571" spans="3:9" ht="15.75" customHeight="1" x14ac:dyDescent="0.2">
      <c r="C571" s="18"/>
      <c r="D571" s="18"/>
      <c r="I571" s="18"/>
    </row>
    <row r="572" spans="3:9" ht="15.75" customHeight="1" x14ac:dyDescent="0.2">
      <c r="C572" s="18"/>
      <c r="D572" s="18"/>
      <c r="I572" s="18"/>
    </row>
    <row r="573" spans="3:9" ht="15.75" customHeight="1" x14ac:dyDescent="0.2">
      <c r="C573" s="18"/>
      <c r="D573" s="18"/>
      <c r="I573" s="18"/>
    </row>
    <row r="574" spans="3:9" ht="15.75" customHeight="1" x14ac:dyDescent="0.2">
      <c r="C574" s="18"/>
      <c r="D574" s="18"/>
      <c r="I574" s="18"/>
    </row>
    <row r="575" spans="3:9" ht="15.75" customHeight="1" x14ac:dyDescent="0.2">
      <c r="C575" s="18"/>
      <c r="D575" s="18"/>
      <c r="I575" s="18"/>
    </row>
    <row r="576" spans="3:9" ht="15.75" customHeight="1" x14ac:dyDescent="0.2">
      <c r="C576" s="18"/>
      <c r="D576" s="18"/>
      <c r="I576" s="18"/>
    </row>
    <row r="577" spans="3:9" ht="15.75" customHeight="1" x14ac:dyDescent="0.2">
      <c r="C577" s="18"/>
      <c r="D577" s="18"/>
      <c r="I577" s="18"/>
    </row>
    <row r="578" spans="3:9" ht="15.75" customHeight="1" x14ac:dyDescent="0.2">
      <c r="C578" s="18"/>
      <c r="D578" s="18"/>
      <c r="I578" s="18"/>
    </row>
    <row r="579" spans="3:9" ht="15.75" customHeight="1" x14ac:dyDescent="0.2">
      <c r="C579" s="18"/>
      <c r="D579" s="18"/>
      <c r="I579" s="18"/>
    </row>
    <row r="580" spans="3:9" ht="15.75" customHeight="1" x14ac:dyDescent="0.2">
      <c r="C580" s="18"/>
      <c r="D580" s="18"/>
      <c r="I580" s="18"/>
    </row>
    <row r="581" spans="3:9" ht="15.75" customHeight="1" x14ac:dyDescent="0.2">
      <c r="C581" s="18"/>
      <c r="D581" s="18"/>
      <c r="I581" s="18"/>
    </row>
    <row r="582" spans="3:9" ht="15.75" customHeight="1" x14ac:dyDescent="0.2">
      <c r="C582" s="18"/>
      <c r="D582" s="18"/>
      <c r="I582" s="18"/>
    </row>
    <row r="583" spans="3:9" ht="15.75" customHeight="1" x14ac:dyDescent="0.2">
      <c r="C583" s="18"/>
      <c r="D583" s="18"/>
      <c r="I583" s="18"/>
    </row>
    <row r="584" spans="3:9" ht="15.75" customHeight="1" x14ac:dyDescent="0.2">
      <c r="C584" s="18"/>
      <c r="D584" s="18"/>
      <c r="I584" s="18"/>
    </row>
    <row r="585" spans="3:9" ht="15.75" customHeight="1" x14ac:dyDescent="0.2">
      <c r="C585" s="18"/>
      <c r="D585" s="18"/>
      <c r="I585" s="18"/>
    </row>
    <row r="586" spans="3:9" ht="15.75" customHeight="1" x14ac:dyDescent="0.2">
      <c r="C586" s="18"/>
      <c r="D586" s="18"/>
      <c r="I586" s="18"/>
    </row>
    <row r="587" spans="3:9" ht="15.75" customHeight="1" x14ac:dyDescent="0.2">
      <c r="C587" s="18"/>
      <c r="D587" s="18"/>
      <c r="I587" s="18"/>
    </row>
    <row r="588" spans="3:9" ht="15.75" customHeight="1" x14ac:dyDescent="0.2">
      <c r="C588" s="18"/>
      <c r="D588" s="18"/>
      <c r="I588" s="18"/>
    </row>
    <row r="589" spans="3:9" ht="15.75" customHeight="1" x14ac:dyDescent="0.2">
      <c r="C589" s="18"/>
      <c r="D589" s="18"/>
      <c r="I589" s="18"/>
    </row>
    <row r="590" spans="3:9" ht="15.75" customHeight="1" x14ac:dyDescent="0.2">
      <c r="C590" s="18"/>
      <c r="D590" s="18"/>
      <c r="I590" s="18"/>
    </row>
    <row r="591" spans="3:9" ht="15.75" customHeight="1" x14ac:dyDescent="0.2">
      <c r="C591" s="18"/>
      <c r="D591" s="18"/>
      <c r="I591" s="18"/>
    </row>
    <row r="592" spans="3:9" ht="15.75" customHeight="1" x14ac:dyDescent="0.2">
      <c r="C592" s="18"/>
      <c r="D592" s="18"/>
      <c r="I592" s="18"/>
    </row>
    <row r="593" spans="3:9" ht="15.75" customHeight="1" x14ac:dyDescent="0.2">
      <c r="C593" s="18"/>
      <c r="D593" s="18"/>
      <c r="I593" s="18"/>
    </row>
    <row r="594" spans="3:9" ht="15.75" customHeight="1" x14ac:dyDescent="0.2">
      <c r="C594" s="18"/>
      <c r="D594" s="18"/>
      <c r="I594" s="18"/>
    </row>
    <row r="595" spans="3:9" ht="15.75" customHeight="1" x14ac:dyDescent="0.2">
      <c r="C595" s="18"/>
      <c r="D595" s="18"/>
      <c r="I595" s="18"/>
    </row>
    <row r="596" spans="3:9" ht="15.75" customHeight="1" x14ac:dyDescent="0.2">
      <c r="C596" s="18"/>
      <c r="D596" s="18"/>
      <c r="I596" s="18"/>
    </row>
    <row r="597" spans="3:9" ht="15.75" customHeight="1" x14ac:dyDescent="0.2">
      <c r="C597" s="18"/>
      <c r="D597" s="18"/>
      <c r="I597" s="18"/>
    </row>
    <row r="598" spans="3:9" ht="15.75" customHeight="1" x14ac:dyDescent="0.2">
      <c r="C598" s="18"/>
      <c r="D598" s="18"/>
      <c r="I598" s="18"/>
    </row>
    <row r="599" spans="3:9" ht="15.75" customHeight="1" x14ac:dyDescent="0.2">
      <c r="C599" s="18"/>
      <c r="D599" s="18"/>
      <c r="I599" s="18"/>
    </row>
    <row r="600" spans="3:9" ht="15.75" customHeight="1" x14ac:dyDescent="0.2">
      <c r="C600" s="18"/>
      <c r="D600" s="18"/>
      <c r="I600" s="18"/>
    </row>
    <row r="601" spans="3:9" ht="15.75" customHeight="1" x14ac:dyDescent="0.2">
      <c r="C601" s="18"/>
      <c r="D601" s="18"/>
      <c r="I601" s="18"/>
    </row>
    <row r="602" spans="3:9" ht="15.75" customHeight="1" x14ac:dyDescent="0.2">
      <c r="C602" s="18"/>
      <c r="D602" s="18"/>
      <c r="I602" s="18"/>
    </row>
    <row r="603" spans="3:9" ht="15.75" customHeight="1" x14ac:dyDescent="0.2">
      <c r="C603" s="18"/>
      <c r="D603" s="18"/>
      <c r="I603" s="18"/>
    </row>
    <row r="604" spans="3:9" ht="15.75" customHeight="1" x14ac:dyDescent="0.2">
      <c r="C604" s="18"/>
      <c r="D604" s="18"/>
      <c r="I604" s="18"/>
    </row>
    <row r="605" spans="3:9" ht="15.75" customHeight="1" x14ac:dyDescent="0.2">
      <c r="C605" s="18"/>
      <c r="D605" s="18"/>
      <c r="I605" s="18"/>
    </row>
    <row r="606" spans="3:9" ht="15.75" customHeight="1" x14ac:dyDescent="0.2">
      <c r="C606" s="18"/>
      <c r="D606" s="18"/>
      <c r="I606" s="18"/>
    </row>
    <row r="607" spans="3:9" ht="15.75" customHeight="1" x14ac:dyDescent="0.2">
      <c r="C607" s="18"/>
      <c r="D607" s="18"/>
      <c r="I607" s="18"/>
    </row>
    <row r="608" spans="3:9" ht="15.75" customHeight="1" x14ac:dyDescent="0.2">
      <c r="C608" s="18"/>
      <c r="D608" s="18"/>
      <c r="I608" s="18"/>
    </row>
    <row r="609" spans="3:9" ht="15.75" customHeight="1" x14ac:dyDescent="0.2">
      <c r="C609" s="18"/>
      <c r="D609" s="18"/>
      <c r="I609" s="18"/>
    </row>
    <row r="610" spans="3:9" ht="15.75" customHeight="1" x14ac:dyDescent="0.2">
      <c r="C610" s="18"/>
      <c r="D610" s="18"/>
      <c r="I610" s="18"/>
    </row>
    <row r="611" spans="3:9" ht="15.75" customHeight="1" x14ac:dyDescent="0.2">
      <c r="C611" s="18"/>
      <c r="D611" s="18"/>
      <c r="I611" s="18"/>
    </row>
    <row r="612" spans="3:9" ht="15.75" customHeight="1" x14ac:dyDescent="0.2">
      <c r="C612" s="18"/>
      <c r="D612" s="18"/>
      <c r="I612" s="18"/>
    </row>
    <row r="613" spans="3:9" ht="15.75" customHeight="1" x14ac:dyDescent="0.2">
      <c r="C613" s="18"/>
      <c r="D613" s="18"/>
      <c r="I613" s="18"/>
    </row>
    <row r="614" spans="3:9" ht="15.75" customHeight="1" x14ac:dyDescent="0.2">
      <c r="C614" s="18"/>
      <c r="D614" s="18"/>
      <c r="I614" s="18"/>
    </row>
    <row r="615" spans="3:9" ht="15.75" customHeight="1" x14ac:dyDescent="0.2">
      <c r="C615" s="18"/>
      <c r="D615" s="18"/>
      <c r="I615" s="18"/>
    </row>
    <row r="616" spans="3:9" ht="15.75" customHeight="1" x14ac:dyDescent="0.2">
      <c r="C616" s="18"/>
      <c r="D616" s="18"/>
      <c r="I616" s="18"/>
    </row>
    <row r="617" spans="3:9" ht="15.75" customHeight="1" x14ac:dyDescent="0.2">
      <c r="C617" s="18"/>
      <c r="D617" s="18"/>
      <c r="I617" s="18"/>
    </row>
    <row r="618" spans="3:9" ht="15.75" customHeight="1" x14ac:dyDescent="0.2">
      <c r="C618" s="18"/>
      <c r="D618" s="18"/>
      <c r="I618" s="18"/>
    </row>
    <row r="619" spans="3:9" ht="15.75" customHeight="1" x14ac:dyDescent="0.2">
      <c r="C619" s="18"/>
      <c r="D619" s="18"/>
      <c r="I619" s="18"/>
    </row>
    <row r="620" spans="3:9" ht="15.75" customHeight="1" x14ac:dyDescent="0.2">
      <c r="C620" s="18"/>
      <c r="D620" s="18"/>
      <c r="I620" s="18"/>
    </row>
    <row r="621" spans="3:9" ht="15.75" customHeight="1" x14ac:dyDescent="0.2">
      <c r="C621" s="18"/>
      <c r="D621" s="18"/>
      <c r="I621" s="18"/>
    </row>
    <row r="622" spans="3:9" ht="15.75" customHeight="1" x14ac:dyDescent="0.2">
      <c r="C622" s="18"/>
      <c r="D622" s="18"/>
      <c r="I622" s="18"/>
    </row>
    <row r="623" spans="3:9" ht="15.75" customHeight="1" x14ac:dyDescent="0.2">
      <c r="C623" s="18"/>
      <c r="D623" s="18"/>
      <c r="I623" s="18"/>
    </row>
    <row r="624" spans="3:9" ht="15.75" customHeight="1" x14ac:dyDescent="0.2">
      <c r="C624" s="18"/>
      <c r="D624" s="18"/>
      <c r="I624" s="18"/>
    </row>
    <row r="625" spans="3:9" ht="15.75" customHeight="1" x14ac:dyDescent="0.2">
      <c r="C625" s="18"/>
      <c r="D625" s="18"/>
      <c r="I625" s="18"/>
    </row>
    <row r="626" spans="3:9" ht="15.75" customHeight="1" x14ac:dyDescent="0.2">
      <c r="C626" s="18"/>
      <c r="D626" s="18"/>
      <c r="I626" s="18"/>
    </row>
    <row r="627" spans="3:9" ht="15.75" customHeight="1" x14ac:dyDescent="0.2">
      <c r="C627" s="18"/>
      <c r="D627" s="18"/>
      <c r="I627" s="18"/>
    </row>
    <row r="628" spans="3:9" ht="15.75" customHeight="1" x14ac:dyDescent="0.2">
      <c r="C628" s="18"/>
      <c r="D628" s="18"/>
      <c r="I628" s="18"/>
    </row>
    <row r="629" spans="3:9" ht="15.75" customHeight="1" x14ac:dyDescent="0.2">
      <c r="C629" s="18"/>
      <c r="D629" s="18"/>
      <c r="I629" s="18"/>
    </row>
    <row r="630" spans="3:9" ht="15.75" customHeight="1" x14ac:dyDescent="0.2">
      <c r="C630" s="18"/>
      <c r="D630" s="18"/>
      <c r="I630" s="18"/>
    </row>
    <row r="631" spans="3:9" ht="15.75" customHeight="1" x14ac:dyDescent="0.2">
      <c r="C631" s="18"/>
      <c r="D631" s="18"/>
      <c r="I631" s="18"/>
    </row>
    <row r="632" spans="3:9" ht="15.75" customHeight="1" x14ac:dyDescent="0.2">
      <c r="C632" s="18"/>
      <c r="D632" s="18"/>
      <c r="I632" s="18"/>
    </row>
    <row r="633" spans="3:9" ht="15.75" customHeight="1" x14ac:dyDescent="0.2">
      <c r="C633" s="18"/>
      <c r="D633" s="18"/>
      <c r="I633" s="18"/>
    </row>
    <row r="634" spans="3:9" ht="15.75" customHeight="1" x14ac:dyDescent="0.2">
      <c r="C634" s="18"/>
      <c r="D634" s="18"/>
      <c r="I634" s="18"/>
    </row>
    <row r="635" spans="3:9" ht="15.75" customHeight="1" x14ac:dyDescent="0.2">
      <c r="C635" s="18"/>
      <c r="D635" s="18"/>
      <c r="I635" s="18"/>
    </row>
    <row r="636" spans="3:9" ht="15.75" customHeight="1" x14ac:dyDescent="0.2">
      <c r="C636" s="18"/>
      <c r="D636" s="18"/>
      <c r="I636" s="18"/>
    </row>
    <row r="637" spans="3:9" ht="15.75" customHeight="1" x14ac:dyDescent="0.2">
      <c r="C637" s="18"/>
      <c r="D637" s="18"/>
      <c r="I637" s="18"/>
    </row>
    <row r="638" spans="3:9" ht="15.75" customHeight="1" x14ac:dyDescent="0.2">
      <c r="C638" s="18"/>
      <c r="D638" s="18"/>
      <c r="I638" s="18"/>
    </row>
    <row r="639" spans="3:9" ht="15.75" customHeight="1" x14ac:dyDescent="0.2">
      <c r="C639" s="18"/>
      <c r="D639" s="18"/>
      <c r="I639" s="18"/>
    </row>
    <row r="640" spans="3:9" ht="15.75" customHeight="1" x14ac:dyDescent="0.2">
      <c r="C640" s="18"/>
      <c r="D640" s="18"/>
      <c r="I640" s="18"/>
    </row>
    <row r="641" spans="3:9" ht="15.75" customHeight="1" x14ac:dyDescent="0.2">
      <c r="C641" s="18"/>
      <c r="D641" s="18"/>
      <c r="I641" s="18"/>
    </row>
    <row r="642" spans="3:9" ht="15.75" customHeight="1" x14ac:dyDescent="0.2">
      <c r="C642" s="18"/>
      <c r="D642" s="18"/>
      <c r="I642" s="18"/>
    </row>
    <row r="643" spans="3:9" ht="15.75" customHeight="1" x14ac:dyDescent="0.2">
      <c r="C643" s="18"/>
      <c r="D643" s="18"/>
      <c r="I643" s="18"/>
    </row>
    <row r="644" spans="3:9" ht="15.75" customHeight="1" x14ac:dyDescent="0.2">
      <c r="C644" s="18"/>
      <c r="D644" s="18"/>
      <c r="I644" s="18"/>
    </row>
    <row r="645" spans="3:9" ht="15.75" customHeight="1" x14ac:dyDescent="0.2">
      <c r="C645" s="18"/>
      <c r="D645" s="18"/>
      <c r="I645" s="18"/>
    </row>
    <row r="646" spans="3:9" ht="15.75" customHeight="1" x14ac:dyDescent="0.2">
      <c r="C646" s="18"/>
      <c r="D646" s="18"/>
      <c r="I646" s="18"/>
    </row>
    <row r="647" spans="3:9" ht="15.75" customHeight="1" x14ac:dyDescent="0.2">
      <c r="C647" s="18"/>
      <c r="D647" s="18"/>
      <c r="I647" s="18"/>
    </row>
    <row r="648" spans="3:9" ht="15.75" customHeight="1" x14ac:dyDescent="0.2">
      <c r="C648" s="18"/>
      <c r="D648" s="18"/>
      <c r="I648" s="18"/>
    </row>
    <row r="649" spans="3:9" ht="15.75" customHeight="1" x14ac:dyDescent="0.2">
      <c r="C649" s="18"/>
      <c r="D649" s="18"/>
      <c r="I649" s="18"/>
    </row>
    <row r="650" spans="3:9" ht="15.75" customHeight="1" x14ac:dyDescent="0.2">
      <c r="C650" s="18"/>
      <c r="D650" s="18"/>
      <c r="I650" s="18"/>
    </row>
    <row r="651" spans="3:9" ht="15.75" customHeight="1" x14ac:dyDescent="0.2">
      <c r="C651" s="18"/>
      <c r="D651" s="18"/>
      <c r="I651" s="18"/>
    </row>
    <row r="652" spans="3:9" ht="15.75" customHeight="1" x14ac:dyDescent="0.2">
      <c r="C652" s="18"/>
      <c r="D652" s="18"/>
      <c r="I652" s="18"/>
    </row>
    <row r="653" spans="3:9" ht="15.75" customHeight="1" x14ac:dyDescent="0.2">
      <c r="C653" s="18"/>
      <c r="D653" s="18"/>
      <c r="I653" s="18"/>
    </row>
    <row r="654" spans="3:9" ht="15.75" customHeight="1" x14ac:dyDescent="0.2">
      <c r="C654" s="18"/>
      <c r="D654" s="18"/>
      <c r="I654" s="18"/>
    </row>
    <row r="655" spans="3:9" ht="15.75" customHeight="1" x14ac:dyDescent="0.2">
      <c r="C655" s="18"/>
      <c r="D655" s="18"/>
      <c r="I655" s="18"/>
    </row>
    <row r="656" spans="3:9" ht="15.75" customHeight="1" x14ac:dyDescent="0.2">
      <c r="C656" s="18"/>
      <c r="D656" s="18"/>
      <c r="I656" s="18"/>
    </row>
    <row r="657" spans="3:9" ht="15.75" customHeight="1" x14ac:dyDescent="0.2">
      <c r="C657" s="18"/>
      <c r="D657" s="18"/>
      <c r="I657" s="18"/>
    </row>
    <row r="658" spans="3:9" ht="15.75" customHeight="1" x14ac:dyDescent="0.2">
      <c r="C658" s="18"/>
      <c r="D658" s="18"/>
      <c r="I658" s="18"/>
    </row>
    <row r="659" spans="3:9" ht="15.75" customHeight="1" x14ac:dyDescent="0.2">
      <c r="C659" s="18"/>
      <c r="D659" s="18"/>
      <c r="I659" s="18"/>
    </row>
    <row r="660" spans="3:9" ht="15.75" customHeight="1" x14ac:dyDescent="0.2">
      <c r="C660" s="18"/>
      <c r="D660" s="18"/>
      <c r="I660" s="18"/>
    </row>
    <row r="661" spans="3:9" ht="15.75" customHeight="1" x14ac:dyDescent="0.2">
      <c r="C661" s="18"/>
      <c r="D661" s="18"/>
      <c r="I661" s="18"/>
    </row>
    <row r="662" spans="3:9" ht="15.75" customHeight="1" x14ac:dyDescent="0.2">
      <c r="C662" s="18"/>
      <c r="D662" s="18"/>
      <c r="I662" s="18"/>
    </row>
    <row r="663" spans="3:9" ht="15.75" customHeight="1" x14ac:dyDescent="0.2">
      <c r="C663" s="18"/>
      <c r="D663" s="18"/>
      <c r="I663" s="18"/>
    </row>
    <row r="664" spans="3:9" ht="15.75" customHeight="1" x14ac:dyDescent="0.2">
      <c r="C664" s="18"/>
      <c r="D664" s="18"/>
      <c r="I664" s="18"/>
    </row>
    <row r="665" spans="3:9" ht="15.75" customHeight="1" x14ac:dyDescent="0.2">
      <c r="C665" s="18"/>
      <c r="D665" s="18"/>
      <c r="I665" s="18"/>
    </row>
    <row r="666" spans="3:9" ht="15.75" customHeight="1" x14ac:dyDescent="0.2">
      <c r="C666" s="18"/>
      <c r="D666" s="18"/>
      <c r="I666" s="18"/>
    </row>
    <row r="667" spans="3:9" ht="15.75" customHeight="1" x14ac:dyDescent="0.2">
      <c r="C667" s="18"/>
      <c r="D667" s="18"/>
      <c r="I667" s="18"/>
    </row>
    <row r="668" spans="3:9" ht="15.75" customHeight="1" x14ac:dyDescent="0.2">
      <c r="C668" s="18"/>
      <c r="D668" s="18"/>
      <c r="I668" s="18"/>
    </row>
    <row r="669" spans="3:9" ht="15.75" customHeight="1" x14ac:dyDescent="0.2">
      <c r="C669" s="18"/>
      <c r="D669" s="18"/>
      <c r="I669" s="18"/>
    </row>
    <row r="670" spans="3:9" ht="15.75" customHeight="1" x14ac:dyDescent="0.2">
      <c r="C670" s="18"/>
      <c r="D670" s="18"/>
      <c r="I670" s="18"/>
    </row>
    <row r="671" spans="3:9" ht="15.75" customHeight="1" x14ac:dyDescent="0.2">
      <c r="C671" s="18"/>
      <c r="D671" s="18"/>
      <c r="I671" s="18"/>
    </row>
    <row r="672" spans="3:9" ht="15.75" customHeight="1" x14ac:dyDescent="0.2">
      <c r="C672" s="18"/>
      <c r="D672" s="18"/>
      <c r="I672" s="18"/>
    </row>
    <row r="673" spans="3:9" ht="15.75" customHeight="1" x14ac:dyDescent="0.2">
      <c r="C673" s="18"/>
      <c r="D673" s="18"/>
      <c r="I673" s="18"/>
    </row>
    <row r="674" spans="3:9" ht="15.75" customHeight="1" x14ac:dyDescent="0.2">
      <c r="C674" s="18"/>
      <c r="D674" s="18"/>
      <c r="I674" s="18"/>
    </row>
    <row r="675" spans="3:9" ht="15.75" customHeight="1" x14ac:dyDescent="0.2">
      <c r="C675" s="18"/>
      <c r="D675" s="18"/>
      <c r="I675" s="18"/>
    </row>
    <row r="676" spans="3:9" ht="15.75" customHeight="1" x14ac:dyDescent="0.2">
      <c r="C676" s="18"/>
      <c r="D676" s="18"/>
      <c r="I676" s="18"/>
    </row>
    <row r="677" spans="3:9" ht="15.75" customHeight="1" x14ac:dyDescent="0.2">
      <c r="C677" s="18"/>
      <c r="D677" s="18"/>
      <c r="I677" s="18"/>
    </row>
    <row r="678" spans="3:9" ht="15.75" customHeight="1" x14ac:dyDescent="0.2">
      <c r="C678" s="18"/>
      <c r="D678" s="18"/>
      <c r="I678" s="18"/>
    </row>
    <row r="679" spans="3:9" ht="15.75" customHeight="1" x14ac:dyDescent="0.2">
      <c r="C679" s="18"/>
      <c r="D679" s="18"/>
      <c r="I679" s="18"/>
    </row>
    <row r="680" spans="3:9" ht="15.75" customHeight="1" x14ac:dyDescent="0.2">
      <c r="C680" s="18"/>
      <c r="D680" s="18"/>
      <c r="I680" s="18"/>
    </row>
    <row r="681" spans="3:9" ht="15.75" customHeight="1" x14ac:dyDescent="0.2">
      <c r="C681" s="18"/>
      <c r="D681" s="18"/>
      <c r="I681" s="18"/>
    </row>
    <row r="682" spans="3:9" ht="15.75" customHeight="1" x14ac:dyDescent="0.2">
      <c r="C682" s="18"/>
      <c r="D682" s="18"/>
      <c r="I682" s="18"/>
    </row>
    <row r="683" spans="3:9" ht="15.75" customHeight="1" x14ac:dyDescent="0.2">
      <c r="C683" s="18"/>
      <c r="D683" s="18"/>
      <c r="I683" s="18"/>
    </row>
    <row r="684" spans="3:9" ht="15.75" customHeight="1" x14ac:dyDescent="0.2">
      <c r="C684" s="18"/>
      <c r="D684" s="18"/>
      <c r="I684" s="18"/>
    </row>
    <row r="685" spans="3:9" ht="15.75" customHeight="1" x14ac:dyDescent="0.2">
      <c r="C685" s="18"/>
      <c r="D685" s="18"/>
      <c r="I685" s="18"/>
    </row>
    <row r="686" spans="3:9" ht="15.75" customHeight="1" x14ac:dyDescent="0.2">
      <c r="C686" s="18"/>
      <c r="D686" s="18"/>
      <c r="I686" s="18"/>
    </row>
    <row r="687" spans="3:9" ht="15.75" customHeight="1" x14ac:dyDescent="0.2">
      <c r="C687" s="18"/>
      <c r="D687" s="18"/>
      <c r="I687" s="18"/>
    </row>
    <row r="688" spans="3:9" ht="15.75" customHeight="1" x14ac:dyDescent="0.2">
      <c r="C688" s="18"/>
      <c r="D688" s="18"/>
      <c r="I688" s="18"/>
    </row>
    <row r="689" spans="3:9" ht="15.75" customHeight="1" x14ac:dyDescent="0.2">
      <c r="C689" s="18"/>
      <c r="D689" s="18"/>
      <c r="I689" s="18"/>
    </row>
    <row r="690" spans="3:9" ht="15.75" customHeight="1" x14ac:dyDescent="0.2">
      <c r="C690" s="18"/>
      <c r="D690" s="18"/>
      <c r="I690" s="18"/>
    </row>
    <row r="691" spans="3:9" ht="15.75" customHeight="1" x14ac:dyDescent="0.2">
      <c r="C691" s="18"/>
      <c r="D691" s="18"/>
      <c r="I691" s="18"/>
    </row>
    <row r="692" spans="3:9" ht="15.75" customHeight="1" x14ac:dyDescent="0.2">
      <c r="C692" s="18"/>
      <c r="D692" s="18"/>
      <c r="I692" s="18"/>
    </row>
    <row r="693" spans="3:9" ht="15.75" customHeight="1" x14ac:dyDescent="0.2">
      <c r="C693" s="18"/>
      <c r="D693" s="18"/>
      <c r="I693" s="18"/>
    </row>
    <row r="694" spans="3:9" ht="15.75" customHeight="1" x14ac:dyDescent="0.2">
      <c r="C694" s="18"/>
      <c r="D694" s="18"/>
      <c r="I694" s="18"/>
    </row>
    <row r="695" spans="3:9" ht="15.75" customHeight="1" x14ac:dyDescent="0.2">
      <c r="C695" s="18"/>
      <c r="D695" s="18"/>
      <c r="I695" s="18"/>
    </row>
    <row r="696" spans="3:9" ht="15.75" customHeight="1" x14ac:dyDescent="0.2">
      <c r="C696" s="18"/>
      <c r="D696" s="18"/>
      <c r="I696" s="18"/>
    </row>
    <row r="697" spans="3:9" ht="15.75" customHeight="1" x14ac:dyDescent="0.2">
      <c r="C697" s="18"/>
      <c r="D697" s="18"/>
      <c r="I697" s="18"/>
    </row>
    <row r="698" spans="3:9" ht="15.75" customHeight="1" x14ac:dyDescent="0.2">
      <c r="C698" s="18"/>
      <c r="D698" s="18"/>
      <c r="I698" s="18"/>
    </row>
    <row r="699" spans="3:9" ht="15.75" customHeight="1" x14ac:dyDescent="0.2">
      <c r="C699" s="18"/>
      <c r="D699" s="18"/>
      <c r="I699" s="18"/>
    </row>
    <row r="700" spans="3:9" ht="15.75" customHeight="1" x14ac:dyDescent="0.2">
      <c r="C700" s="18"/>
      <c r="D700" s="18"/>
      <c r="I700" s="18"/>
    </row>
    <row r="701" spans="3:9" ht="15.75" customHeight="1" x14ac:dyDescent="0.2">
      <c r="C701" s="18"/>
      <c r="D701" s="18"/>
      <c r="I701" s="18"/>
    </row>
    <row r="702" spans="3:9" ht="15.75" customHeight="1" x14ac:dyDescent="0.2">
      <c r="C702" s="18"/>
      <c r="D702" s="18"/>
      <c r="I702" s="18"/>
    </row>
    <row r="703" spans="3:9" ht="15.75" customHeight="1" x14ac:dyDescent="0.2">
      <c r="C703" s="18"/>
      <c r="D703" s="18"/>
      <c r="I703" s="18"/>
    </row>
    <row r="704" spans="3:9" ht="15.75" customHeight="1" x14ac:dyDescent="0.2">
      <c r="C704" s="18"/>
      <c r="D704" s="18"/>
      <c r="I704" s="18"/>
    </row>
    <row r="705" spans="3:9" ht="15.75" customHeight="1" x14ac:dyDescent="0.2">
      <c r="C705" s="18"/>
      <c r="D705" s="18"/>
      <c r="I705" s="18"/>
    </row>
    <row r="706" spans="3:9" ht="15.75" customHeight="1" x14ac:dyDescent="0.2">
      <c r="C706" s="18"/>
      <c r="D706" s="18"/>
      <c r="I706" s="18"/>
    </row>
    <row r="707" spans="3:9" ht="15.75" customHeight="1" x14ac:dyDescent="0.2">
      <c r="C707" s="18"/>
      <c r="D707" s="18"/>
      <c r="I707" s="18"/>
    </row>
    <row r="708" spans="3:9" ht="15.75" customHeight="1" x14ac:dyDescent="0.2">
      <c r="C708" s="18"/>
      <c r="D708" s="18"/>
      <c r="I708" s="18"/>
    </row>
    <row r="709" spans="3:9" ht="15.75" customHeight="1" x14ac:dyDescent="0.2">
      <c r="C709" s="18"/>
      <c r="D709" s="18"/>
      <c r="I709" s="18"/>
    </row>
    <row r="710" spans="3:9" ht="15.75" customHeight="1" x14ac:dyDescent="0.2">
      <c r="C710" s="18"/>
      <c r="D710" s="18"/>
      <c r="I710" s="18"/>
    </row>
    <row r="711" spans="3:9" ht="15.75" customHeight="1" x14ac:dyDescent="0.2">
      <c r="C711" s="18"/>
      <c r="D711" s="18"/>
      <c r="I711" s="18"/>
    </row>
    <row r="712" spans="3:9" ht="15.75" customHeight="1" x14ac:dyDescent="0.2">
      <c r="C712" s="18"/>
      <c r="D712" s="18"/>
      <c r="I712" s="18"/>
    </row>
    <row r="713" spans="3:9" ht="15.75" customHeight="1" x14ac:dyDescent="0.2">
      <c r="C713" s="18"/>
      <c r="D713" s="18"/>
      <c r="I713" s="18"/>
    </row>
    <row r="714" spans="3:9" ht="15.75" customHeight="1" x14ac:dyDescent="0.2">
      <c r="C714" s="18"/>
      <c r="D714" s="18"/>
      <c r="I714" s="18"/>
    </row>
    <row r="715" spans="3:9" ht="15.75" customHeight="1" x14ac:dyDescent="0.2">
      <c r="C715" s="18"/>
      <c r="D715" s="18"/>
      <c r="I715" s="18"/>
    </row>
    <row r="716" spans="3:9" ht="15.75" customHeight="1" x14ac:dyDescent="0.2">
      <c r="C716" s="18"/>
      <c r="D716" s="18"/>
      <c r="I716" s="18"/>
    </row>
    <row r="717" spans="3:9" ht="15.75" customHeight="1" x14ac:dyDescent="0.2">
      <c r="C717" s="18"/>
      <c r="D717" s="18"/>
      <c r="I717" s="18"/>
    </row>
    <row r="718" spans="3:9" ht="15.75" customHeight="1" x14ac:dyDescent="0.2">
      <c r="C718" s="18"/>
      <c r="D718" s="18"/>
      <c r="I718" s="18"/>
    </row>
    <row r="719" spans="3:9" ht="15.75" customHeight="1" x14ac:dyDescent="0.2">
      <c r="C719" s="18"/>
      <c r="D719" s="18"/>
      <c r="I719" s="18"/>
    </row>
    <row r="720" spans="3:9" ht="15.75" customHeight="1" x14ac:dyDescent="0.2">
      <c r="C720" s="18"/>
      <c r="D720" s="18"/>
      <c r="I720" s="18"/>
    </row>
    <row r="721" spans="3:9" ht="15.75" customHeight="1" x14ac:dyDescent="0.2">
      <c r="C721" s="18"/>
      <c r="D721" s="18"/>
      <c r="I721" s="18"/>
    </row>
    <row r="722" spans="3:9" ht="15.75" customHeight="1" x14ac:dyDescent="0.2">
      <c r="C722" s="18"/>
      <c r="D722" s="18"/>
      <c r="I722" s="18"/>
    </row>
    <row r="723" spans="3:9" ht="15.75" customHeight="1" x14ac:dyDescent="0.2">
      <c r="C723" s="18"/>
      <c r="D723" s="18"/>
      <c r="I723" s="18"/>
    </row>
    <row r="724" spans="3:9" ht="15.75" customHeight="1" x14ac:dyDescent="0.2">
      <c r="C724" s="18"/>
      <c r="D724" s="18"/>
      <c r="I724" s="18"/>
    </row>
    <row r="725" spans="3:9" ht="15.75" customHeight="1" x14ac:dyDescent="0.2">
      <c r="C725" s="18"/>
      <c r="D725" s="18"/>
      <c r="I725" s="18"/>
    </row>
    <row r="726" spans="3:9" ht="15.75" customHeight="1" x14ac:dyDescent="0.2">
      <c r="C726" s="18"/>
      <c r="D726" s="18"/>
      <c r="I726" s="18"/>
    </row>
    <row r="727" spans="3:9" ht="15.75" customHeight="1" x14ac:dyDescent="0.2">
      <c r="C727" s="18"/>
      <c r="D727" s="18"/>
      <c r="I727" s="18"/>
    </row>
    <row r="728" spans="3:9" ht="15.75" customHeight="1" x14ac:dyDescent="0.2">
      <c r="C728" s="18"/>
      <c r="D728" s="18"/>
      <c r="I728" s="18"/>
    </row>
    <row r="729" spans="3:9" ht="15.75" customHeight="1" x14ac:dyDescent="0.2">
      <c r="C729" s="18"/>
      <c r="D729" s="18"/>
      <c r="I729" s="18"/>
    </row>
    <row r="730" spans="3:9" ht="15.75" customHeight="1" x14ac:dyDescent="0.2">
      <c r="C730" s="18"/>
      <c r="D730" s="18"/>
      <c r="I730" s="18"/>
    </row>
    <row r="731" spans="3:9" ht="15.75" customHeight="1" x14ac:dyDescent="0.2">
      <c r="C731" s="18"/>
      <c r="D731" s="18"/>
      <c r="I731" s="18"/>
    </row>
    <row r="732" spans="3:9" ht="15.75" customHeight="1" x14ac:dyDescent="0.2">
      <c r="C732" s="18"/>
      <c r="D732" s="18"/>
      <c r="I732" s="18"/>
    </row>
    <row r="733" spans="3:9" ht="15.75" customHeight="1" x14ac:dyDescent="0.2">
      <c r="C733" s="18"/>
      <c r="D733" s="18"/>
      <c r="I733" s="18"/>
    </row>
    <row r="734" spans="3:9" ht="15.75" customHeight="1" x14ac:dyDescent="0.2">
      <c r="C734" s="18"/>
      <c r="D734" s="18"/>
      <c r="I734" s="18"/>
    </row>
    <row r="735" spans="3:9" ht="15.75" customHeight="1" x14ac:dyDescent="0.2">
      <c r="C735" s="18"/>
      <c r="D735" s="18"/>
      <c r="I735" s="18"/>
    </row>
    <row r="736" spans="3:9" ht="15.75" customHeight="1" x14ac:dyDescent="0.2">
      <c r="C736" s="18"/>
      <c r="D736" s="18"/>
      <c r="I736" s="18"/>
    </row>
    <row r="737" spans="3:9" ht="15.75" customHeight="1" x14ac:dyDescent="0.2">
      <c r="C737" s="18"/>
      <c r="D737" s="18"/>
      <c r="I737" s="18"/>
    </row>
    <row r="738" spans="3:9" ht="15.75" customHeight="1" x14ac:dyDescent="0.2">
      <c r="C738" s="18"/>
      <c r="D738" s="18"/>
      <c r="I738" s="18"/>
    </row>
    <row r="739" spans="3:9" ht="15.75" customHeight="1" x14ac:dyDescent="0.2">
      <c r="C739" s="18"/>
      <c r="D739" s="18"/>
      <c r="I739" s="18"/>
    </row>
    <row r="740" spans="3:9" ht="15.75" customHeight="1" x14ac:dyDescent="0.2">
      <c r="C740" s="18"/>
      <c r="D740" s="18"/>
      <c r="I740" s="18"/>
    </row>
    <row r="741" spans="3:9" ht="15.75" customHeight="1" x14ac:dyDescent="0.2">
      <c r="C741" s="18"/>
      <c r="D741" s="18"/>
      <c r="I741" s="18"/>
    </row>
    <row r="742" spans="3:9" ht="15.75" customHeight="1" x14ac:dyDescent="0.2">
      <c r="C742" s="18"/>
      <c r="D742" s="18"/>
      <c r="I742" s="18"/>
    </row>
    <row r="743" spans="3:9" ht="15.75" customHeight="1" x14ac:dyDescent="0.2">
      <c r="C743" s="18"/>
      <c r="D743" s="18"/>
      <c r="I743" s="18"/>
    </row>
    <row r="744" spans="3:9" ht="15.75" customHeight="1" x14ac:dyDescent="0.2">
      <c r="C744" s="18"/>
      <c r="D744" s="18"/>
      <c r="I744" s="18"/>
    </row>
    <row r="745" spans="3:9" ht="15.75" customHeight="1" x14ac:dyDescent="0.2">
      <c r="C745" s="18"/>
      <c r="D745" s="18"/>
      <c r="I745" s="18"/>
    </row>
    <row r="746" spans="3:9" ht="15.75" customHeight="1" x14ac:dyDescent="0.2">
      <c r="C746" s="18"/>
      <c r="D746" s="18"/>
      <c r="I746" s="18"/>
    </row>
    <row r="747" spans="3:9" ht="15.75" customHeight="1" x14ac:dyDescent="0.2">
      <c r="C747" s="18"/>
      <c r="D747" s="18"/>
      <c r="I747" s="18"/>
    </row>
    <row r="748" spans="3:9" ht="15.75" customHeight="1" x14ac:dyDescent="0.2">
      <c r="C748" s="18"/>
      <c r="D748" s="18"/>
      <c r="I748" s="18"/>
    </row>
    <row r="749" spans="3:9" ht="15.75" customHeight="1" x14ac:dyDescent="0.2">
      <c r="C749" s="18"/>
      <c r="D749" s="18"/>
      <c r="I749" s="18"/>
    </row>
    <row r="750" spans="3:9" ht="15.75" customHeight="1" x14ac:dyDescent="0.2">
      <c r="C750" s="18"/>
      <c r="D750" s="18"/>
      <c r="I750" s="18"/>
    </row>
    <row r="751" spans="3:9" ht="15.75" customHeight="1" x14ac:dyDescent="0.2">
      <c r="C751" s="18"/>
      <c r="D751" s="18"/>
      <c r="I751" s="18"/>
    </row>
    <row r="752" spans="3:9" ht="15.75" customHeight="1" x14ac:dyDescent="0.2">
      <c r="C752" s="18"/>
      <c r="D752" s="18"/>
      <c r="I752" s="18"/>
    </row>
    <row r="753" spans="3:9" ht="15.75" customHeight="1" x14ac:dyDescent="0.2">
      <c r="C753" s="18"/>
      <c r="D753" s="18"/>
      <c r="I753" s="18"/>
    </row>
    <row r="754" spans="3:9" ht="15.75" customHeight="1" x14ac:dyDescent="0.2">
      <c r="C754" s="18"/>
      <c r="D754" s="18"/>
      <c r="I754" s="18"/>
    </row>
    <row r="755" spans="3:9" ht="15.75" customHeight="1" x14ac:dyDescent="0.2">
      <c r="C755" s="18"/>
      <c r="D755" s="18"/>
      <c r="I755" s="18"/>
    </row>
    <row r="756" spans="3:9" ht="15.75" customHeight="1" x14ac:dyDescent="0.2">
      <c r="C756" s="18"/>
      <c r="D756" s="18"/>
      <c r="I756" s="18"/>
    </row>
    <row r="757" spans="3:9" ht="15.75" customHeight="1" x14ac:dyDescent="0.2">
      <c r="C757" s="18"/>
      <c r="D757" s="18"/>
      <c r="I757" s="18"/>
    </row>
    <row r="758" spans="3:9" ht="15.75" customHeight="1" x14ac:dyDescent="0.2">
      <c r="C758" s="18"/>
      <c r="D758" s="18"/>
      <c r="I758" s="18"/>
    </row>
    <row r="759" spans="3:9" ht="15.75" customHeight="1" x14ac:dyDescent="0.2">
      <c r="C759" s="18"/>
      <c r="D759" s="18"/>
      <c r="I759" s="18"/>
    </row>
    <row r="760" spans="3:9" ht="15.75" customHeight="1" x14ac:dyDescent="0.2">
      <c r="C760" s="18"/>
      <c r="D760" s="18"/>
      <c r="I760" s="18"/>
    </row>
    <row r="761" spans="3:9" ht="15.75" customHeight="1" x14ac:dyDescent="0.2">
      <c r="C761" s="18"/>
      <c r="D761" s="18"/>
      <c r="I761" s="18"/>
    </row>
    <row r="762" spans="3:9" ht="15.75" customHeight="1" x14ac:dyDescent="0.2">
      <c r="C762" s="18"/>
      <c r="D762" s="18"/>
      <c r="I762" s="18"/>
    </row>
    <row r="763" spans="3:9" ht="15.75" customHeight="1" x14ac:dyDescent="0.2">
      <c r="C763" s="18"/>
      <c r="D763" s="18"/>
      <c r="I763" s="18"/>
    </row>
    <row r="764" spans="3:9" ht="15.75" customHeight="1" x14ac:dyDescent="0.2">
      <c r="C764" s="18"/>
      <c r="D764" s="18"/>
      <c r="I764" s="18"/>
    </row>
    <row r="765" spans="3:9" ht="15.75" customHeight="1" x14ac:dyDescent="0.2">
      <c r="C765" s="18"/>
      <c r="D765" s="18"/>
      <c r="I765" s="18"/>
    </row>
    <row r="766" spans="3:9" ht="15.75" customHeight="1" x14ac:dyDescent="0.2">
      <c r="C766" s="18"/>
      <c r="D766" s="18"/>
      <c r="I766" s="18"/>
    </row>
    <row r="767" spans="3:9" ht="15.75" customHeight="1" x14ac:dyDescent="0.2">
      <c r="C767" s="18"/>
      <c r="D767" s="18"/>
      <c r="I767" s="18"/>
    </row>
    <row r="768" spans="3:9" ht="15.75" customHeight="1" x14ac:dyDescent="0.2">
      <c r="C768" s="18"/>
      <c r="D768" s="18"/>
      <c r="I768" s="18"/>
    </row>
    <row r="769" spans="3:9" ht="15.75" customHeight="1" x14ac:dyDescent="0.2">
      <c r="C769" s="18"/>
      <c r="D769" s="18"/>
      <c r="I769" s="18"/>
    </row>
    <row r="770" spans="3:9" ht="15.75" customHeight="1" x14ac:dyDescent="0.2">
      <c r="C770" s="18"/>
      <c r="D770" s="18"/>
      <c r="I770" s="18"/>
    </row>
    <row r="771" spans="3:9" ht="15.75" customHeight="1" x14ac:dyDescent="0.2">
      <c r="C771" s="18"/>
      <c r="D771" s="18"/>
      <c r="I771" s="18"/>
    </row>
    <row r="772" spans="3:9" ht="15.75" customHeight="1" x14ac:dyDescent="0.2">
      <c r="C772" s="18"/>
      <c r="D772" s="18"/>
      <c r="I772" s="18"/>
    </row>
    <row r="773" spans="3:9" ht="15.75" customHeight="1" x14ac:dyDescent="0.2">
      <c r="C773" s="18"/>
      <c r="D773" s="18"/>
      <c r="I773" s="18"/>
    </row>
    <row r="774" spans="3:9" ht="15.75" customHeight="1" x14ac:dyDescent="0.2">
      <c r="C774" s="18"/>
      <c r="D774" s="18"/>
      <c r="I774" s="18"/>
    </row>
    <row r="775" spans="3:9" ht="15.75" customHeight="1" x14ac:dyDescent="0.2">
      <c r="C775" s="18"/>
      <c r="D775" s="18"/>
      <c r="I775" s="18"/>
    </row>
    <row r="776" spans="3:9" ht="15.75" customHeight="1" x14ac:dyDescent="0.2">
      <c r="C776" s="18"/>
      <c r="D776" s="18"/>
      <c r="I776" s="18"/>
    </row>
    <row r="777" spans="3:9" ht="15.75" customHeight="1" x14ac:dyDescent="0.2">
      <c r="C777" s="18"/>
      <c r="D777" s="18"/>
      <c r="I777" s="18"/>
    </row>
    <row r="778" spans="3:9" ht="15.75" customHeight="1" x14ac:dyDescent="0.2">
      <c r="C778" s="18"/>
      <c r="D778" s="18"/>
      <c r="I778" s="18"/>
    </row>
    <row r="779" spans="3:9" ht="15.75" customHeight="1" x14ac:dyDescent="0.2">
      <c r="C779" s="18"/>
      <c r="D779" s="18"/>
      <c r="I779" s="18"/>
    </row>
    <row r="780" spans="3:9" ht="15.75" customHeight="1" x14ac:dyDescent="0.2">
      <c r="C780" s="18"/>
      <c r="D780" s="18"/>
      <c r="I780" s="18"/>
    </row>
    <row r="781" spans="3:9" ht="15.75" customHeight="1" x14ac:dyDescent="0.2">
      <c r="C781" s="18"/>
      <c r="D781" s="18"/>
      <c r="I781" s="18"/>
    </row>
    <row r="782" spans="3:9" ht="15.75" customHeight="1" x14ac:dyDescent="0.2">
      <c r="C782" s="18"/>
      <c r="D782" s="18"/>
      <c r="I782" s="18"/>
    </row>
    <row r="783" spans="3:9" ht="15.75" customHeight="1" x14ac:dyDescent="0.2">
      <c r="C783" s="18"/>
      <c r="D783" s="18"/>
      <c r="I783" s="18"/>
    </row>
    <row r="784" spans="3:9" ht="15.75" customHeight="1" x14ac:dyDescent="0.2">
      <c r="C784" s="18"/>
      <c r="D784" s="18"/>
      <c r="I784" s="18"/>
    </row>
    <row r="785" spans="3:9" ht="15.75" customHeight="1" x14ac:dyDescent="0.2">
      <c r="C785" s="18"/>
      <c r="D785" s="18"/>
      <c r="I785" s="18"/>
    </row>
    <row r="786" spans="3:9" ht="15.75" customHeight="1" x14ac:dyDescent="0.2">
      <c r="C786" s="18"/>
      <c r="D786" s="18"/>
      <c r="I786" s="18"/>
    </row>
    <row r="787" spans="3:9" ht="15.75" customHeight="1" x14ac:dyDescent="0.2">
      <c r="C787" s="18"/>
      <c r="D787" s="18"/>
      <c r="I787" s="18"/>
    </row>
    <row r="788" spans="3:9" ht="15.75" customHeight="1" x14ac:dyDescent="0.2">
      <c r="C788" s="18"/>
      <c r="D788" s="18"/>
      <c r="I788" s="18"/>
    </row>
    <row r="789" spans="3:9" ht="15.75" customHeight="1" x14ac:dyDescent="0.2">
      <c r="C789" s="18"/>
      <c r="D789" s="18"/>
      <c r="I789" s="18"/>
    </row>
    <row r="790" spans="3:9" ht="15.75" customHeight="1" x14ac:dyDescent="0.2">
      <c r="C790" s="18"/>
      <c r="D790" s="18"/>
      <c r="I790" s="18"/>
    </row>
    <row r="791" spans="3:9" ht="15.75" customHeight="1" x14ac:dyDescent="0.2">
      <c r="C791" s="18"/>
      <c r="D791" s="18"/>
      <c r="I791" s="18"/>
    </row>
    <row r="792" spans="3:9" ht="15.75" customHeight="1" x14ac:dyDescent="0.2">
      <c r="C792" s="18"/>
      <c r="D792" s="18"/>
      <c r="I792" s="18"/>
    </row>
    <row r="793" spans="3:9" ht="15.75" customHeight="1" x14ac:dyDescent="0.2">
      <c r="C793" s="18"/>
      <c r="D793" s="18"/>
      <c r="I793" s="18"/>
    </row>
    <row r="794" spans="3:9" ht="15.75" customHeight="1" x14ac:dyDescent="0.2">
      <c r="C794" s="18"/>
      <c r="D794" s="18"/>
      <c r="I794" s="18"/>
    </row>
    <row r="795" spans="3:9" ht="15.75" customHeight="1" x14ac:dyDescent="0.2">
      <c r="C795" s="18"/>
      <c r="D795" s="18"/>
      <c r="I795" s="18"/>
    </row>
    <row r="796" spans="3:9" ht="15.75" customHeight="1" x14ac:dyDescent="0.2">
      <c r="C796" s="18"/>
      <c r="D796" s="18"/>
      <c r="I796" s="18"/>
    </row>
    <row r="797" spans="3:9" ht="15.75" customHeight="1" x14ac:dyDescent="0.2">
      <c r="C797" s="18"/>
      <c r="D797" s="18"/>
      <c r="I797" s="18"/>
    </row>
    <row r="798" spans="3:9" ht="15.75" customHeight="1" x14ac:dyDescent="0.2">
      <c r="C798" s="18"/>
      <c r="D798" s="18"/>
      <c r="I798" s="18"/>
    </row>
    <row r="799" spans="3:9" ht="15.75" customHeight="1" x14ac:dyDescent="0.2">
      <c r="C799" s="18"/>
      <c r="D799" s="18"/>
      <c r="I799" s="18"/>
    </row>
    <row r="800" spans="3:9" ht="15.75" customHeight="1" x14ac:dyDescent="0.2">
      <c r="C800" s="18"/>
      <c r="D800" s="18"/>
      <c r="I800" s="18"/>
    </row>
    <row r="801" spans="3:9" ht="15.75" customHeight="1" x14ac:dyDescent="0.2">
      <c r="C801" s="18"/>
      <c r="D801" s="18"/>
      <c r="I801" s="18"/>
    </row>
    <row r="802" spans="3:9" ht="15.75" customHeight="1" x14ac:dyDescent="0.2">
      <c r="C802" s="18"/>
      <c r="D802" s="18"/>
      <c r="I802" s="18"/>
    </row>
    <row r="803" spans="3:9" ht="15.75" customHeight="1" x14ac:dyDescent="0.2">
      <c r="C803" s="18"/>
      <c r="D803" s="18"/>
      <c r="I803" s="18"/>
    </row>
    <row r="804" spans="3:9" ht="15.75" customHeight="1" x14ac:dyDescent="0.2">
      <c r="C804" s="18"/>
      <c r="D804" s="18"/>
      <c r="I804" s="18"/>
    </row>
    <row r="805" spans="3:9" ht="15.75" customHeight="1" x14ac:dyDescent="0.2">
      <c r="C805" s="18"/>
      <c r="D805" s="18"/>
      <c r="I805" s="18"/>
    </row>
    <row r="806" spans="3:9" ht="15.75" customHeight="1" x14ac:dyDescent="0.2">
      <c r="C806" s="18"/>
      <c r="D806" s="18"/>
      <c r="I806" s="18"/>
    </row>
    <row r="807" spans="3:9" ht="15.75" customHeight="1" x14ac:dyDescent="0.2">
      <c r="C807" s="18"/>
      <c r="D807" s="18"/>
      <c r="I807" s="18"/>
    </row>
    <row r="808" spans="3:9" ht="15.75" customHeight="1" x14ac:dyDescent="0.2">
      <c r="C808" s="18"/>
      <c r="D808" s="18"/>
      <c r="I808" s="18"/>
    </row>
    <row r="809" spans="3:9" ht="15.75" customHeight="1" x14ac:dyDescent="0.2">
      <c r="C809" s="18"/>
      <c r="D809" s="18"/>
      <c r="I809" s="18"/>
    </row>
    <row r="810" spans="3:9" ht="15.75" customHeight="1" x14ac:dyDescent="0.2">
      <c r="C810" s="18"/>
      <c r="D810" s="18"/>
      <c r="I810" s="18"/>
    </row>
    <row r="811" spans="3:9" ht="15.75" customHeight="1" x14ac:dyDescent="0.2">
      <c r="C811" s="18"/>
      <c r="D811" s="18"/>
      <c r="I811" s="18"/>
    </row>
    <row r="812" spans="3:9" ht="15.75" customHeight="1" x14ac:dyDescent="0.2">
      <c r="C812" s="18"/>
      <c r="D812" s="18"/>
      <c r="I812" s="18"/>
    </row>
    <row r="813" spans="3:9" ht="15.75" customHeight="1" x14ac:dyDescent="0.2">
      <c r="C813" s="18"/>
      <c r="D813" s="18"/>
      <c r="I813" s="18"/>
    </row>
    <row r="814" spans="3:9" ht="15.75" customHeight="1" x14ac:dyDescent="0.2">
      <c r="C814" s="18"/>
      <c r="D814" s="18"/>
      <c r="I814" s="18"/>
    </row>
    <row r="815" spans="3:9" ht="15.75" customHeight="1" x14ac:dyDescent="0.2">
      <c r="C815" s="18"/>
      <c r="D815" s="18"/>
      <c r="I815" s="18"/>
    </row>
    <row r="816" spans="3:9" ht="15.75" customHeight="1" x14ac:dyDescent="0.2">
      <c r="C816" s="18"/>
      <c r="D816" s="18"/>
      <c r="I816" s="18"/>
    </row>
    <row r="817" spans="3:9" ht="15.75" customHeight="1" x14ac:dyDescent="0.2">
      <c r="C817" s="18"/>
      <c r="D817" s="18"/>
      <c r="I817" s="18"/>
    </row>
    <row r="818" spans="3:9" ht="15.75" customHeight="1" x14ac:dyDescent="0.2">
      <c r="C818" s="18"/>
      <c r="D818" s="18"/>
      <c r="I818" s="18"/>
    </row>
    <row r="819" spans="3:9" ht="15.75" customHeight="1" x14ac:dyDescent="0.2">
      <c r="C819" s="18"/>
      <c r="D819" s="18"/>
      <c r="I819" s="18"/>
    </row>
    <row r="820" spans="3:9" ht="15.75" customHeight="1" x14ac:dyDescent="0.2">
      <c r="C820" s="18"/>
      <c r="D820" s="18"/>
      <c r="I820" s="18"/>
    </row>
    <row r="821" spans="3:9" ht="15.75" customHeight="1" x14ac:dyDescent="0.2">
      <c r="C821" s="18"/>
      <c r="D821" s="18"/>
      <c r="I821" s="18"/>
    </row>
    <row r="822" spans="3:9" ht="15.75" customHeight="1" x14ac:dyDescent="0.2">
      <c r="C822" s="18"/>
      <c r="D822" s="18"/>
      <c r="I822" s="18"/>
    </row>
    <row r="823" spans="3:9" ht="15.75" customHeight="1" x14ac:dyDescent="0.2">
      <c r="C823" s="18"/>
      <c r="D823" s="18"/>
      <c r="I823" s="18"/>
    </row>
    <row r="824" spans="3:9" ht="15.75" customHeight="1" x14ac:dyDescent="0.2">
      <c r="C824" s="18"/>
      <c r="D824" s="18"/>
      <c r="I824" s="18"/>
    </row>
    <row r="825" spans="3:9" ht="15.75" customHeight="1" x14ac:dyDescent="0.2">
      <c r="C825" s="18"/>
      <c r="D825" s="18"/>
      <c r="I825" s="18"/>
    </row>
    <row r="826" spans="3:9" ht="15.75" customHeight="1" x14ac:dyDescent="0.2">
      <c r="C826" s="18"/>
      <c r="D826" s="18"/>
      <c r="I826" s="18"/>
    </row>
    <row r="827" spans="3:9" ht="15.75" customHeight="1" x14ac:dyDescent="0.2">
      <c r="C827" s="18"/>
      <c r="D827" s="18"/>
      <c r="I827" s="18"/>
    </row>
    <row r="828" spans="3:9" ht="15.75" customHeight="1" x14ac:dyDescent="0.2">
      <c r="C828" s="18"/>
      <c r="D828" s="18"/>
      <c r="I828" s="18"/>
    </row>
    <row r="829" spans="3:9" ht="15.75" customHeight="1" x14ac:dyDescent="0.2">
      <c r="C829" s="18"/>
      <c r="D829" s="18"/>
      <c r="I829" s="18"/>
    </row>
    <row r="830" spans="3:9" ht="15.75" customHeight="1" x14ac:dyDescent="0.2">
      <c r="C830" s="18"/>
      <c r="D830" s="18"/>
      <c r="I830" s="18"/>
    </row>
    <row r="831" spans="3:9" ht="15.75" customHeight="1" x14ac:dyDescent="0.2">
      <c r="C831" s="18"/>
      <c r="D831" s="18"/>
      <c r="I831" s="18"/>
    </row>
    <row r="832" spans="3:9" ht="15.75" customHeight="1" x14ac:dyDescent="0.2">
      <c r="C832" s="18"/>
      <c r="D832" s="18"/>
      <c r="I832" s="18"/>
    </row>
    <row r="833" spans="3:9" ht="15.75" customHeight="1" x14ac:dyDescent="0.2">
      <c r="C833" s="18"/>
      <c r="D833" s="18"/>
      <c r="I833" s="18"/>
    </row>
    <row r="834" spans="3:9" ht="15.75" customHeight="1" x14ac:dyDescent="0.2">
      <c r="C834" s="18"/>
      <c r="D834" s="18"/>
      <c r="I834" s="18"/>
    </row>
    <row r="835" spans="3:9" ht="15.75" customHeight="1" x14ac:dyDescent="0.2">
      <c r="C835" s="18"/>
      <c r="D835" s="18"/>
      <c r="I835" s="18"/>
    </row>
    <row r="836" spans="3:9" ht="15.75" customHeight="1" x14ac:dyDescent="0.2">
      <c r="C836" s="18"/>
      <c r="D836" s="18"/>
      <c r="I836" s="18"/>
    </row>
    <row r="837" spans="3:9" ht="15.75" customHeight="1" x14ac:dyDescent="0.2">
      <c r="C837" s="18"/>
      <c r="D837" s="18"/>
      <c r="I837" s="18"/>
    </row>
    <row r="838" spans="3:9" ht="15.75" customHeight="1" x14ac:dyDescent="0.2">
      <c r="C838" s="18"/>
      <c r="D838" s="18"/>
      <c r="I838" s="18"/>
    </row>
    <row r="839" spans="3:9" ht="15.75" customHeight="1" x14ac:dyDescent="0.2">
      <c r="C839" s="18"/>
      <c r="D839" s="18"/>
      <c r="I839" s="18"/>
    </row>
    <row r="840" spans="3:9" ht="15.75" customHeight="1" x14ac:dyDescent="0.2">
      <c r="C840" s="18"/>
      <c r="D840" s="18"/>
      <c r="I840" s="18"/>
    </row>
    <row r="841" spans="3:9" ht="15.75" customHeight="1" x14ac:dyDescent="0.2">
      <c r="C841" s="18"/>
      <c r="D841" s="18"/>
      <c r="I841" s="18"/>
    </row>
    <row r="842" spans="3:9" ht="15.75" customHeight="1" x14ac:dyDescent="0.2">
      <c r="C842" s="18"/>
      <c r="D842" s="18"/>
      <c r="I842" s="18"/>
    </row>
    <row r="843" spans="3:9" ht="15.75" customHeight="1" x14ac:dyDescent="0.2">
      <c r="C843" s="18"/>
      <c r="D843" s="18"/>
      <c r="I843" s="18"/>
    </row>
    <row r="844" spans="3:9" ht="15.75" customHeight="1" x14ac:dyDescent="0.2">
      <c r="C844" s="18"/>
      <c r="D844" s="18"/>
      <c r="I844" s="18"/>
    </row>
    <row r="845" spans="3:9" ht="15.75" customHeight="1" x14ac:dyDescent="0.2">
      <c r="C845" s="18"/>
      <c r="D845" s="18"/>
      <c r="I845" s="18"/>
    </row>
    <row r="846" spans="3:9" ht="15.75" customHeight="1" x14ac:dyDescent="0.2">
      <c r="C846" s="18"/>
      <c r="D846" s="18"/>
      <c r="I846" s="18"/>
    </row>
    <row r="847" spans="3:9" ht="15.75" customHeight="1" x14ac:dyDescent="0.2">
      <c r="C847" s="18"/>
      <c r="D847" s="18"/>
      <c r="I847" s="18"/>
    </row>
    <row r="848" spans="3:9" ht="15.75" customHeight="1" x14ac:dyDescent="0.2">
      <c r="C848" s="18"/>
      <c r="D848" s="18"/>
      <c r="I848" s="18"/>
    </row>
    <row r="849" spans="3:9" ht="15.75" customHeight="1" x14ac:dyDescent="0.2">
      <c r="C849" s="18"/>
      <c r="D849" s="18"/>
      <c r="I849" s="18"/>
    </row>
    <row r="850" spans="3:9" ht="15.75" customHeight="1" x14ac:dyDescent="0.2">
      <c r="C850" s="18"/>
      <c r="D850" s="18"/>
      <c r="I850" s="18"/>
    </row>
    <row r="851" spans="3:9" ht="15.75" customHeight="1" x14ac:dyDescent="0.2">
      <c r="C851" s="18"/>
      <c r="D851" s="18"/>
      <c r="I851" s="18"/>
    </row>
    <row r="852" spans="3:9" ht="15.75" customHeight="1" x14ac:dyDescent="0.2">
      <c r="C852" s="18"/>
      <c r="D852" s="18"/>
      <c r="I852" s="18"/>
    </row>
    <row r="853" spans="3:9" ht="15.75" customHeight="1" x14ac:dyDescent="0.2">
      <c r="C853" s="18"/>
      <c r="D853" s="18"/>
      <c r="I853" s="18"/>
    </row>
    <row r="854" spans="3:9" ht="15.75" customHeight="1" x14ac:dyDescent="0.2">
      <c r="C854" s="18"/>
      <c r="D854" s="18"/>
      <c r="I854" s="18"/>
    </row>
    <row r="855" spans="3:9" ht="15.75" customHeight="1" x14ac:dyDescent="0.2">
      <c r="C855" s="18"/>
      <c r="D855" s="18"/>
      <c r="I855" s="18"/>
    </row>
    <row r="856" spans="3:9" ht="15.75" customHeight="1" x14ac:dyDescent="0.2">
      <c r="C856" s="18"/>
      <c r="D856" s="18"/>
      <c r="I856" s="18"/>
    </row>
    <row r="857" spans="3:9" ht="15.75" customHeight="1" x14ac:dyDescent="0.2">
      <c r="C857" s="18"/>
      <c r="D857" s="18"/>
      <c r="I857" s="18"/>
    </row>
    <row r="858" spans="3:9" ht="15.75" customHeight="1" x14ac:dyDescent="0.2">
      <c r="C858" s="18"/>
      <c r="D858" s="18"/>
      <c r="I858" s="18"/>
    </row>
    <row r="859" spans="3:9" ht="15.75" customHeight="1" x14ac:dyDescent="0.2">
      <c r="C859" s="18"/>
      <c r="D859" s="18"/>
      <c r="I859" s="18"/>
    </row>
    <row r="860" spans="3:9" ht="15.75" customHeight="1" x14ac:dyDescent="0.2">
      <c r="C860" s="18"/>
      <c r="D860" s="18"/>
      <c r="I860" s="18"/>
    </row>
    <row r="861" spans="3:9" ht="15.75" customHeight="1" x14ac:dyDescent="0.2">
      <c r="C861" s="18"/>
      <c r="D861" s="18"/>
      <c r="I861" s="18"/>
    </row>
    <row r="862" spans="3:9" ht="15.75" customHeight="1" x14ac:dyDescent="0.2">
      <c r="C862" s="18"/>
      <c r="D862" s="18"/>
      <c r="I862" s="18"/>
    </row>
    <row r="863" spans="3:9" ht="15.75" customHeight="1" x14ac:dyDescent="0.2">
      <c r="C863" s="18"/>
      <c r="D863" s="18"/>
      <c r="I863" s="18"/>
    </row>
    <row r="864" spans="3:9" ht="15.75" customHeight="1" x14ac:dyDescent="0.2">
      <c r="C864" s="18"/>
      <c r="D864" s="18"/>
      <c r="I864" s="18"/>
    </row>
    <row r="865" spans="3:9" ht="15.75" customHeight="1" x14ac:dyDescent="0.2">
      <c r="C865" s="18"/>
      <c r="D865" s="18"/>
      <c r="I865" s="18"/>
    </row>
    <row r="866" spans="3:9" ht="15.75" customHeight="1" x14ac:dyDescent="0.2">
      <c r="C866" s="18"/>
      <c r="D866" s="18"/>
      <c r="I866" s="18"/>
    </row>
    <row r="867" spans="3:9" ht="15.75" customHeight="1" x14ac:dyDescent="0.2">
      <c r="C867" s="18"/>
      <c r="D867" s="18"/>
      <c r="I867" s="18"/>
    </row>
    <row r="868" spans="3:9" ht="15.75" customHeight="1" x14ac:dyDescent="0.2">
      <c r="C868" s="18"/>
      <c r="D868" s="18"/>
      <c r="I868" s="18"/>
    </row>
    <row r="869" spans="3:9" ht="15.75" customHeight="1" x14ac:dyDescent="0.2">
      <c r="C869" s="18"/>
      <c r="D869" s="18"/>
      <c r="I869" s="18"/>
    </row>
    <row r="870" spans="3:9" ht="15.75" customHeight="1" x14ac:dyDescent="0.2">
      <c r="C870" s="18"/>
      <c r="D870" s="18"/>
      <c r="I870" s="18"/>
    </row>
    <row r="871" spans="3:9" ht="15.75" customHeight="1" x14ac:dyDescent="0.2">
      <c r="C871" s="18"/>
      <c r="D871" s="18"/>
      <c r="I871" s="18"/>
    </row>
    <row r="872" spans="3:9" ht="15.75" customHeight="1" x14ac:dyDescent="0.2">
      <c r="C872" s="18"/>
      <c r="D872" s="18"/>
      <c r="I872" s="18"/>
    </row>
    <row r="873" spans="3:9" ht="15.75" customHeight="1" x14ac:dyDescent="0.2">
      <c r="C873" s="18"/>
      <c r="D873" s="18"/>
      <c r="I873" s="18"/>
    </row>
    <row r="874" spans="3:9" ht="15.75" customHeight="1" x14ac:dyDescent="0.2">
      <c r="C874" s="18"/>
      <c r="D874" s="18"/>
      <c r="I874" s="18"/>
    </row>
    <row r="875" spans="3:9" ht="15.75" customHeight="1" x14ac:dyDescent="0.2">
      <c r="C875" s="18"/>
      <c r="D875" s="18"/>
      <c r="I875" s="18"/>
    </row>
    <row r="876" spans="3:9" ht="15.75" customHeight="1" x14ac:dyDescent="0.2">
      <c r="C876" s="18"/>
      <c r="D876" s="18"/>
      <c r="I876" s="18"/>
    </row>
    <row r="877" spans="3:9" ht="15.75" customHeight="1" x14ac:dyDescent="0.2">
      <c r="C877" s="18"/>
      <c r="D877" s="18"/>
      <c r="I877" s="18"/>
    </row>
    <row r="878" spans="3:9" ht="15.75" customHeight="1" x14ac:dyDescent="0.2">
      <c r="C878" s="18"/>
      <c r="D878" s="18"/>
      <c r="I878" s="18"/>
    </row>
    <row r="879" spans="3:9" ht="15.75" customHeight="1" x14ac:dyDescent="0.2">
      <c r="C879" s="18"/>
      <c r="D879" s="18"/>
      <c r="I879" s="18"/>
    </row>
    <row r="880" spans="3:9" ht="15.75" customHeight="1" x14ac:dyDescent="0.2">
      <c r="C880" s="18"/>
      <c r="D880" s="18"/>
      <c r="I880" s="18"/>
    </row>
    <row r="881" spans="3:9" ht="15.75" customHeight="1" x14ac:dyDescent="0.2">
      <c r="C881" s="18"/>
      <c r="D881" s="18"/>
      <c r="I881" s="18"/>
    </row>
    <row r="882" spans="3:9" ht="15.75" customHeight="1" x14ac:dyDescent="0.2">
      <c r="C882" s="18"/>
      <c r="D882" s="18"/>
      <c r="I882" s="18"/>
    </row>
    <row r="883" spans="3:9" ht="15.75" customHeight="1" x14ac:dyDescent="0.2">
      <c r="C883" s="18"/>
      <c r="D883" s="18"/>
      <c r="I883" s="18"/>
    </row>
    <row r="884" spans="3:9" ht="15.75" customHeight="1" x14ac:dyDescent="0.2">
      <c r="C884" s="18"/>
      <c r="D884" s="18"/>
      <c r="I884" s="18"/>
    </row>
    <row r="885" spans="3:9" ht="15.75" customHeight="1" x14ac:dyDescent="0.2">
      <c r="C885" s="18"/>
      <c r="D885" s="18"/>
      <c r="I885" s="18"/>
    </row>
    <row r="886" spans="3:9" ht="15.75" customHeight="1" x14ac:dyDescent="0.2">
      <c r="C886" s="18"/>
      <c r="D886" s="18"/>
      <c r="I886" s="18"/>
    </row>
    <row r="887" spans="3:9" ht="15.75" customHeight="1" x14ac:dyDescent="0.2">
      <c r="C887" s="18"/>
      <c r="D887" s="18"/>
      <c r="I887" s="18"/>
    </row>
    <row r="888" spans="3:9" ht="15.75" customHeight="1" x14ac:dyDescent="0.2">
      <c r="C888" s="18"/>
      <c r="D888" s="18"/>
      <c r="I888" s="18"/>
    </row>
    <row r="889" spans="3:9" ht="15.75" customHeight="1" x14ac:dyDescent="0.2">
      <c r="C889" s="18"/>
      <c r="D889" s="18"/>
      <c r="I889" s="18"/>
    </row>
    <row r="890" spans="3:9" ht="15.75" customHeight="1" x14ac:dyDescent="0.2">
      <c r="C890" s="18"/>
      <c r="D890" s="18"/>
      <c r="I890" s="18"/>
    </row>
    <row r="891" spans="3:9" ht="15.75" customHeight="1" x14ac:dyDescent="0.2">
      <c r="C891" s="18"/>
      <c r="D891" s="18"/>
      <c r="I891" s="18"/>
    </row>
    <row r="892" spans="3:9" ht="15.75" customHeight="1" x14ac:dyDescent="0.2">
      <c r="C892" s="18"/>
      <c r="D892" s="18"/>
      <c r="I892" s="18"/>
    </row>
    <row r="893" spans="3:9" ht="15.75" customHeight="1" x14ac:dyDescent="0.2">
      <c r="C893" s="18"/>
      <c r="D893" s="18"/>
      <c r="I893" s="18"/>
    </row>
    <row r="894" spans="3:9" ht="15.75" customHeight="1" x14ac:dyDescent="0.2">
      <c r="C894" s="18"/>
      <c r="D894" s="18"/>
      <c r="I894" s="18"/>
    </row>
    <row r="895" spans="3:9" ht="15.75" customHeight="1" x14ac:dyDescent="0.2">
      <c r="C895" s="18"/>
      <c r="D895" s="18"/>
      <c r="I895" s="18"/>
    </row>
    <row r="896" spans="3:9" ht="15.75" customHeight="1" x14ac:dyDescent="0.2">
      <c r="C896" s="18"/>
      <c r="D896" s="18"/>
      <c r="I896" s="18"/>
    </row>
    <row r="897" spans="3:9" ht="15.75" customHeight="1" x14ac:dyDescent="0.2">
      <c r="C897" s="18"/>
      <c r="D897" s="18"/>
      <c r="I897" s="18"/>
    </row>
    <row r="898" spans="3:9" ht="15.75" customHeight="1" x14ac:dyDescent="0.2">
      <c r="C898" s="18"/>
      <c r="D898" s="18"/>
      <c r="I898" s="18"/>
    </row>
    <row r="899" spans="3:9" ht="15.75" customHeight="1" x14ac:dyDescent="0.2">
      <c r="C899" s="18"/>
      <c r="D899" s="18"/>
      <c r="I899" s="18"/>
    </row>
    <row r="900" spans="3:9" ht="15.75" customHeight="1" x14ac:dyDescent="0.2">
      <c r="C900" s="18"/>
      <c r="D900" s="18"/>
      <c r="I900" s="18"/>
    </row>
    <row r="901" spans="3:9" ht="15.75" customHeight="1" x14ac:dyDescent="0.2">
      <c r="C901" s="18"/>
      <c r="D901" s="18"/>
      <c r="I901" s="18"/>
    </row>
    <row r="902" spans="3:9" ht="15.75" customHeight="1" x14ac:dyDescent="0.2">
      <c r="C902" s="18"/>
      <c r="D902" s="18"/>
      <c r="I902" s="18"/>
    </row>
    <row r="903" spans="3:9" ht="15.75" customHeight="1" x14ac:dyDescent="0.2">
      <c r="C903" s="18"/>
      <c r="D903" s="18"/>
      <c r="I903" s="18"/>
    </row>
    <row r="904" spans="3:9" ht="15.75" customHeight="1" x14ac:dyDescent="0.2">
      <c r="C904" s="18"/>
      <c r="D904" s="18"/>
      <c r="I904" s="18"/>
    </row>
    <row r="905" spans="3:9" ht="15.75" customHeight="1" x14ac:dyDescent="0.2">
      <c r="C905" s="18"/>
      <c r="D905" s="18"/>
      <c r="I905" s="18"/>
    </row>
    <row r="906" spans="3:9" ht="15.75" customHeight="1" x14ac:dyDescent="0.2">
      <c r="C906" s="18"/>
      <c r="D906" s="18"/>
      <c r="I906" s="18"/>
    </row>
    <row r="907" spans="3:9" ht="15.75" customHeight="1" x14ac:dyDescent="0.2">
      <c r="C907" s="18"/>
      <c r="D907" s="18"/>
      <c r="I907" s="18"/>
    </row>
    <row r="908" spans="3:9" ht="15.75" customHeight="1" x14ac:dyDescent="0.2">
      <c r="C908" s="18"/>
      <c r="D908" s="18"/>
      <c r="I908" s="18"/>
    </row>
    <row r="909" spans="3:9" ht="15.75" customHeight="1" x14ac:dyDescent="0.2">
      <c r="C909" s="18"/>
      <c r="D909" s="18"/>
      <c r="I909" s="18"/>
    </row>
    <row r="910" spans="3:9" ht="15.75" customHeight="1" x14ac:dyDescent="0.2">
      <c r="C910" s="18"/>
      <c r="D910" s="18"/>
      <c r="I910" s="18"/>
    </row>
    <row r="911" spans="3:9" ht="15.75" customHeight="1" x14ac:dyDescent="0.2">
      <c r="C911" s="18"/>
      <c r="D911" s="18"/>
      <c r="I911" s="18"/>
    </row>
    <row r="912" spans="3:9" ht="15.75" customHeight="1" x14ac:dyDescent="0.2">
      <c r="C912" s="18"/>
      <c r="D912" s="18"/>
      <c r="I912" s="18"/>
    </row>
    <row r="913" spans="3:9" ht="15.75" customHeight="1" x14ac:dyDescent="0.2">
      <c r="C913" s="18"/>
      <c r="D913" s="18"/>
      <c r="I913" s="18"/>
    </row>
    <row r="914" spans="3:9" ht="15.75" customHeight="1" x14ac:dyDescent="0.2">
      <c r="C914" s="18"/>
      <c r="D914" s="18"/>
      <c r="I914" s="18"/>
    </row>
    <row r="915" spans="3:9" ht="15.75" customHeight="1" x14ac:dyDescent="0.2">
      <c r="C915" s="18"/>
      <c r="D915" s="18"/>
      <c r="I915" s="18"/>
    </row>
    <row r="916" spans="3:9" ht="15.75" customHeight="1" x14ac:dyDescent="0.2">
      <c r="C916" s="18"/>
      <c r="D916" s="18"/>
      <c r="I916" s="18"/>
    </row>
    <row r="917" spans="3:9" ht="15.75" customHeight="1" x14ac:dyDescent="0.2">
      <c r="C917" s="18"/>
      <c r="D917" s="18"/>
      <c r="I917" s="18"/>
    </row>
    <row r="918" spans="3:9" ht="15.75" customHeight="1" x14ac:dyDescent="0.2">
      <c r="C918" s="18"/>
      <c r="D918" s="18"/>
      <c r="I918" s="18"/>
    </row>
    <row r="919" spans="3:9" ht="15.75" customHeight="1" x14ac:dyDescent="0.2">
      <c r="C919" s="18"/>
      <c r="D919" s="18"/>
      <c r="I919" s="18"/>
    </row>
    <row r="920" spans="3:9" ht="15.75" customHeight="1" x14ac:dyDescent="0.2">
      <c r="C920" s="18"/>
      <c r="D920" s="18"/>
      <c r="I920" s="18"/>
    </row>
    <row r="921" spans="3:9" ht="15.75" customHeight="1" x14ac:dyDescent="0.2">
      <c r="C921" s="18"/>
      <c r="D921" s="18"/>
      <c r="I921" s="18"/>
    </row>
    <row r="922" spans="3:9" ht="15.75" customHeight="1" x14ac:dyDescent="0.2">
      <c r="C922" s="18"/>
      <c r="D922" s="18"/>
      <c r="I922" s="18"/>
    </row>
    <row r="923" spans="3:9" ht="15.75" customHeight="1" x14ac:dyDescent="0.2">
      <c r="C923" s="18"/>
      <c r="D923" s="18"/>
      <c r="I923" s="18"/>
    </row>
    <row r="924" spans="3:9" ht="15.75" customHeight="1" x14ac:dyDescent="0.2">
      <c r="C924" s="18"/>
      <c r="D924" s="18"/>
      <c r="I924" s="18"/>
    </row>
    <row r="925" spans="3:9" ht="15.75" customHeight="1" x14ac:dyDescent="0.2">
      <c r="C925" s="18"/>
      <c r="D925" s="18"/>
      <c r="I925" s="18"/>
    </row>
    <row r="926" spans="3:9" ht="15.75" customHeight="1" x14ac:dyDescent="0.2">
      <c r="C926" s="18"/>
      <c r="D926" s="18"/>
      <c r="I926" s="18"/>
    </row>
    <row r="927" spans="3:9" ht="15.75" customHeight="1" x14ac:dyDescent="0.2">
      <c r="C927" s="18"/>
      <c r="D927" s="18"/>
      <c r="I927" s="18"/>
    </row>
    <row r="928" spans="3:9" ht="15.75" customHeight="1" x14ac:dyDescent="0.2">
      <c r="C928" s="18"/>
      <c r="D928" s="18"/>
      <c r="I928" s="18"/>
    </row>
    <row r="929" spans="3:9" ht="15.75" customHeight="1" x14ac:dyDescent="0.2">
      <c r="C929" s="18"/>
      <c r="D929" s="18"/>
      <c r="I929" s="18"/>
    </row>
    <row r="930" spans="3:9" ht="15.75" customHeight="1" x14ac:dyDescent="0.2">
      <c r="C930" s="18"/>
      <c r="D930" s="18"/>
      <c r="I930" s="18"/>
    </row>
    <row r="931" spans="3:9" ht="15.75" customHeight="1" x14ac:dyDescent="0.2">
      <c r="C931" s="18"/>
      <c r="D931" s="18"/>
      <c r="I931" s="18"/>
    </row>
    <row r="932" spans="3:9" ht="15.75" customHeight="1" x14ac:dyDescent="0.2">
      <c r="C932" s="18"/>
      <c r="D932" s="18"/>
      <c r="I932" s="18"/>
    </row>
    <row r="933" spans="3:9" ht="15.75" customHeight="1" x14ac:dyDescent="0.2">
      <c r="C933" s="18"/>
      <c r="D933" s="18"/>
      <c r="I933" s="18"/>
    </row>
    <row r="934" spans="3:9" ht="15.75" customHeight="1" x14ac:dyDescent="0.2">
      <c r="C934" s="18"/>
      <c r="D934" s="18"/>
      <c r="I934" s="18"/>
    </row>
    <row r="935" spans="3:9" ht="15.75" customHeight="1" x14ac:dyDescent="0.2">
      <c r="C935" s="18"/>
      <c r="D935" s="18"/>
      <c r="I935" s="18"/>
    </row>
    <row r="936" spans="3:9" ht="15.75" customHeight="1" x14ac:dyDescent="0.2">
      <c r="C936" s="18"/>
      <c r="D936" s="18"/>
      <c r="I936" s="18"/>
    </row>
    <row r="937" spans="3:9" ht="15.75" customHeight="1" x14ac:dyDescent="0.2">
      <c r="C937" s="18"/>
      <c r="D937" s="18"/>
      <c r="I937" s="18"/>
    </row>
    <row r="938" spans="3:9" ht="15.75" customHeight="1" x14ac:dyDescent="0.2">
      <c r="C938" s="18"/>
      <c r="D938" s="18"/>
      <c r="I938" s="18"/>
    </row>
    <row r="939" spans="3:9" ht="15.75" customHeight="1" x14ac:dyDescent="0.2">
      <c r="C939" s="18"/>
      <c r="D939" s="18"/>
      <c r="I939" s="18"/>
    </row>
    <row r="940" spans="3:9" ht="15.75" customHeight="1" x14ac:dyDescent="0.2">
      <c r="C940" s="18"/>
      <c r="D940" s="18"/>
      <c r="I940" s="18"/>
    </row>
    <row r="941" spans="3:9" ht="15.75" customHeight="1" x14ac:dyDescent="0.2">
      <c r="C941" s="18"/>
      <c r="D941" s="18"/>
      <c r="I941" s="18"/>
    </row>
    <row r="942" spans="3:9" ht="15.75" customHeight="1" x14ac:dyDescent="0.2">
      <c r="C942" s="18"/>
      <c r="D942" s="18"/>
      <c r="I942" s="18"/>
    </row>
    <row r="943" spans="3:9" ht="15.75" customHeight="1" x14ac:dyDescent="0.2">
      <c r="C943" s="18"/>
      <c r="D943" s="18"/>
      <c r="I943" s="18"/>
    </row>
    <row r="944" spans="3:9" ht="15.75" customHeight="1" x14ac:dyDescent="0.2">
      <c r="C944" s="18"/>
      <c r="D944" s="18"/>
      <c r="I944" s="18"/>
    </row>
    <row r="945" spans="3:9" ht="15.75" customHeight="1" x14ac:dyDescent="0.2">
      <c r="C945" s="18"/>
      <c r="D945" s="18"/>
      <c r="I945" s="18"/>
    </row>
    <row r="946" spans="3:9" ht="15.75" customHeight="1" x14ac:dyDescent="0.2">
      <c r="C946" s="18"/>
      <c r="D946" s="18"/>
      <c r="I946" s="18"/>
    </row>
    <row r="947" spans="3:9" ht="15.75" customHeight="1" x14ac:dyDescent="0.2">
      <c r="C947" s="18"/>
      <c r="D947" s="18"/>
      <c r="I947" s="18"/>
    </row>
    <row r="948" spans="3:9" ht="15.75" customHeight="1" x14ac:dyDescent="0.2">
      <c r="C948" s="18"/>
      <c r="D948" s="18"/>
      <c r="I948" s="18"/>
    </row>
    <row r="949" spans="3:9" ht="15.75" customHeight="1" x14ac:dyDescent="0.2">
      <c r="C949" s="18"/>
      <c r="D949" s="18"/>
      <c r="I949" s="18"/>
    </row>
    <row r="950" spans="3:9" ht="15.75" customHeight="1" x14ac:dyDescent="0.2">
      <c r="C950" s="18"/>
      <c r="D950" s="18"/>
      <c r="I950" s="18"/>
    </row>
    <row r="951" spans="3:9" ht="15.75" customHeight="1" x14ac:dyDescent="0.2">
      <c r="C951" s="18"/>
      <c r="D951" s="18"/>
      <c r="I951" s="18"/>
    </row>
    <row r="952" spans="3:9" ht="15.75" customHeight="1" x14ac:dyDescent="0.2">
      <c r="C952" s="18"/>
      <c r="D952" s="18"/>
      <c r="I952" s="18"/>
    </row>
    <row r="953" spans="3:9" ht="15.75" customHeight="1" x14ac:dyDescent="0.2">
      <c r="C953" s="18"/>
      <c r="D953" s="18"/>
      <c r="I953" s="18"/>
    </row>
    <row r="954" spans="3:9" ht="15.75" customHeight="1" x14ac:dyDescent="0.2">
      <c r="C954" s="18"/>
      <c r="D954" s="18"/>
      <c r="I954" s="18"/>
    </row>
    <row r="955" spans="3:9" ht="15.75" customHeight="1" x14ac:dyDescent="0.2">
      <c r="C955" s="18"/>
      <c r="D955" s="18"/>
      <c r="I955" s="18"/>
    </row>
    <row r="956" spans="3:9" ht="15.75" customHeight="1" x14ac:dyDescent="0.2">
      <c r="C956" s="18"/>
      <c r="D956" s="18"/>
      <c r="I956" s="18"/>
    </row>
    <row r="957" spans="3:9" ht="15.75" customHeight="1" x14ac:dyDescent="0.2">
      <c r="C957" s="18"/>
      <c r="D957" s="18"/>
      <c r="I957" s="18"/>
    </row>
    <row r="958" spans="3:9" ht="15.75" customHeight="1" x14ac:dyDescent="0.2">
      <c r="C958" s="18"/>
      <c r="D958" s="18"/>
      <c r="I958" s="18"/>
    </row>
    <row r="959" spans="3:9" ht="15.75" customHeight="1" x14ac:dyDescent="0.2">
      <c r="C959" s="18"/>
      <c r="D959" s="18"/>
      <c r="I959" s="18"/>
    </row>
    <row r="960" spans="3:9" ht="15.75" customHeight="1" x14ac:dyDescent="0.2">
      <c r="C960" s="18"/>
      <c r="D960" s="18"/>
      <c r="I960" s="18"/>
    </row>
    <row r="961" spans="3:9" ht="15.75" customHeight="1" x14ac:dyDescent="0.2">
      <c r="C961" s="18"/>
      <c r="D961" s="18"/>
      <c r="I961" s="18"/>
    </row>
    <row r="962" spans="3:9" ht="15.75" customHeight="1" x14ac:dyDescent="0.2">
      <c r="C962" s="18"/>
      <c r="D962" s="18"/>
      <c r="I962" s="18"/>
    </row>
    <row r="963" spans="3:9" ht="15.75" customHeight="1" x14ac:dyDescent="0.2">
      <c r="C963" s="18"/>
      <c r="D963" s="18"/>
      <c r="I963" s="18"/>
    </row>
    <row r="964" spans="3:9" ht="15.75" customHeight="1" x14ac:dyDescent="0.2">
      <c r="C964" s="18"/>
      <c r="D964" s="18"/>
      <c r="I964" s="18"/>
    </row>
    <row r="965" spans="3:9" ht="15.75" customHeight="1" x14ac:dyDescent="0.2">
      <c r="C965" s="18"/>
      <c r="D965" s="18"/>
      <c r="I965" s="18"/>
    </row>
    <row r="966" spans="3:9" ht="15.75" customHeight="1" x14ac:dyDescent="0.2">
      <c r="C966" s="18"/>
      <c r="D966" s="18"/>
      <c r="I966" s="18"/>
    </row>
    <row r="967" spans="3:9" ht="15.75" customHeight="1" x14ac:dyDescent="0.2">
      <c r="C967" s="18"/>
      <c r="D967" s="18"/>
      <c r="I967" s="18"/>
    </row>
    <row r="968" spans="3:9" ht="15.75" customHeight="1" x14ac:dyDescent="0.2">
      <c r="C968" s="18"/>
      <c r="D968" s="18"/>
      <c r="I968" s="18"/>
    </row>
    <row r="969" spans="3:9" ht="15.75" customHeight="1" x14ac:dyDescent="0.2">
      <c r="C969" s="18"/>
      <c r="D969" s="18"/>
      <c r="I969" s="18"/>
    </row>
    <row r="970" spans="3:9" ht="15.75" customHeight="1" x14ac:dyDescent="0.2">
      <c r="C970" s="18"/>
      <c r="D970" s="18"/>
      <c r="I970" s="18"/>
    </row>
    <row r="971" spans="3:9" ht="15.75" customHeight="1" x14ac:dyDescent="0.2">
      <c r="C971" s="18"/>
      <c r="D971" s="18"/>
      <c r="I971" s="18"/>
    </row>
    <row r="972" spans="3:9" ht="15.75" customHeight="1" x14ac:dyDescent="0.2">
      <c r="C972" s="18"/>
      <c r="D972" s="18"/>
      <c r="I972" s="18"/>
    </row>
    <row r="973" spans="3:9" ht="15.75" customHeight="1" x14ac:dyDescent="0.2">
      <c r="C973" s="18"/>
      <c r="D973" s="18"/>
      <c r="I973" s="18"/>
    </row>
    <row r="974" spans="3:9" ht="15.75" customHeight="1" x14ac:dyDescent="0.2">
      <c r="C974" s="18"/>
      <c r="D974" s="18"/>
      <c r="I974" s="18"/>
    </row>
    <row r="975" spans="3:9" ht="15.75" customHeight="1" x14ac:dyDescent="0.2">
      <c r="C975" s="18"/>
      <c r="D975" s="18"/>
      <c r="I975" s="18"/>
    </row>
    <row r="976" spans="3:9" ht="15.75" customHeight="1" x14ac:dyDescent="0.2">
      <c r="C976" s="18"/>
      <c r="D976" s="18"/>
      <c r="I976" s="18"/>
    </row>
    <row r="977" spans="3:9" ht="15.75" customHeight="1" x14ac:dyDescent="0.2">
      <c r="C977" s="18"/>
      <c r="D977" s="18"/>
      <c r="I977" s="18"/>
    </row>
    <row r="978" spans="3:9" ht="15.75" customHeight="1" x14ac:dyDescent="0.2">
      <c r="C978" s="18"/>
      <c r="D978" s="18"/>
      <c r="I978" s="18"/>
    </row>
    <row r="979" spans="3:9" ht="15.75" customHeight="1" x14ac:dyDescent="0.2">
      <c r="C979" s="18"/>
      <c r="D979" s="18"/>
      <c r="I979" s="18"/>
    </row>
    <row r="980" spans="3:9" ht="15.75" customHeight="1" x14ac:dyDescent="0.2">
      <c r="C980" s="18"/>
      <c r="D980" s="18"/>
      <c r="I980" s="18"/>
    </row>
    <row r="981" spans="3:9" ht="15.75" customHeight="1" x14ac:dyDescent="0.2">
      <c r="C981" s="18"/>
      <c r="D981" s="18"/>
      <c r="I981" s="18"/>
    </row>
    <row r="982" spans="3:9" ht="15.75" customHeight="1" x14ac:dyDescent="0.2">
      <c r="C982" s="18"/>
      <c r="D982" s="18"/>
      <c r="I982" s="18"/>
    </row>
    <row r="983" spans="3:9" ht="15.75" customHeight="1" x14ac:dyDescent="0.2">
      <c r="C983" s="18"/>
      <c r="D983" s="18"/>
      <c r="I983" s="18"/>
    </row>
    <row r="984" spans="3:9" ht="15.75" customHeight="1" x14ac:dyDescent="0.2">
      <c r="C984" s="18"/>
      <c r="D984" s="18"/>
      <c r="I984" s="18"/>
    </row>
    <row r="985" spans="3:9" ht="15.75" customHeight="1" x14ac:dyDescent="0.2">
      <c r="C985" s="18"/>
      <c r="D985" s="18"/>
      <c r="I985" s="18"/>
    </row>
    <row r="986" spans="3:9" ht="15.75" customHeight="1" x14ac:dyDescent="0.2">
      <c r="C986" s="18"/>
      <c r="D986" s="18"/>
      <c r="I986" s="18"/>
    </row>
    <row r="987" spans="3:9" ht="15.75" customHeight="1" x14ac:dyDescent="0.2">
      <c r="C987" s="18"/>
      <c r="D987" s="18"/>
      <c r="I987" s="18"/>
    </row>
    <row r="988" spans="3:9" ht="15.75" customHeight="1" x14ac:dyDescent="0.2">
      <c r="C988" s="18"/>
      <c r="D988" s="18"/>
      <c r="I988" s="18"/>
    </row>
    <row r="989" spans="3:9" ht="15.75" customHeight="1" x14ac:dyDescent="0.2">
      <c r="C989" s="18"/>
      <c r="D989" s="18"/>
      <c r="I989" s="18"/>
    </row>
    <row r="990" spans="3:9" ht="15.75" customHeight="1" x14ac:dyDescent="0.2">
      <c r="C990" s="18"/>
      <c r="D990" s="18"/>
      <c r="I990" s="18"/>
    </row>
    <row r="991" spans="3:9" ht="15.75" customHeight="1" x14ac:dyDescent="0.2">
      <c r="C991" s="18"/>
      <c r="D991" s="18"/>
      <c r="I991" s="18"/>
    </row>
    <row r="992" spans="3:9" ht="15.75" customHeight="1" x14ac:dyDescent="0.2">
      <c r="C992" s="18"/>
      <c r="D992" s="18"/>
      <c r="I992" s="18"/>
    </row>
    <row r="993" spans="3:9" ht="15.75" customHeight="1" x14ac:dyDescent="0.2">
      <c r="C993" s="18"/>
      <c r="D993" s="18"/>
      <c r="I993" s="18"/>
    </row>
    <row r="994" spans="3:9" ht="15.75" customHeight="1" x14ac:dyDescent="0.2">
      <c r="C994" s="18"/>
      <c r="D994" s="18"/>
      <c r="I994" s="18"/>
    </row>
    <row r="995" spans="3:9" ht="15.75" customHeight="1" x14ac:dyDescent="0.2">
      <c r="C995" s="18"/>
      <c r="D995" s="18"/>
      <c r="I995" s="18"/>
    </row>
    <row r="996" spans="3:9" ht="15.75" customHeight="1" x14ac:dyDescent="0.2">
      <c r="C996" s="18"/>
      <c r="D996" s="18"/>
      <c r="I996" s="18"/>
    </row>
    <row r="997" spans="3:9" ht="15.75" customHeight="1" x14ac:dyDescent="0.2">
      <c r="C997" s="18"/>
      <c r="D997" s="18"/>
      <c r="I997" s="18"/>
    </row>
    <row r="998" spans="3:9" ht="15.75" customHeight="1" x14ac:dyDescent="0.2">
      <c r="C998" s="18"/>
      <c r="D998" s="18"/>
      <c r="I998" s="18"/>
    </row>
    <row r="999" spans="3:9" ht="15.75" customHeight="1" x14ac:dyDescent="0.2">
      <c r="C999" s="18"/>
      <c r="D999" s="18"/>
      <c r="I999" s="18"/>
    </row>
    <row r="1000" spans="3:9" ht="15.75" customHeight="1" x14ac:dyDescent="0.2">
      <c r="C1000" s="18"/>
      <c r="D1000" s="18"/>
      <c r="I1000" s="18"/>
    </row>
    <row r="1001" spans="3:9" ht="15.75" customHeight="1" x14ac:dyDescent="0.2">
      <c r="C1001" s="18"/>
      <c r="D1001" s="18"/>
      <c r="I1001" s="18"/>
    </row>
    <row r="1002" spans="3:9" ht="15.75" customHeight="1" x14ac:dyDescent="0.2">
      <c r="C1002" s="18"/>
      <c r="D1002" s="18"/>
      <c r="I1002" s="18"/>
    </row>
    <row r="1003" spans="3:9" ht="15.75" customHeight="1" x14ac:dyDescent="0.2">
      <c r="C1003" s="18"/>
      <c r="D1003" s="18"/>
      <c r="I1003" s="18"/>
    </row>
    <row r="1004" spans="3:9" ht="15.75" customHeight="1" x14ac:dyDescent="0.2">
      <c r="C1004" s="18"/>
      <c r="D1004" s="18"/>
      <c r="I1004" s="18"/>
    </row>
    <row r="1005" spans="3:9" ht="15.75" customHeight="1" x14ac:dyDescent="0.2">
      <c r="C1005" s="18"/>
      <c r="D1005" s="18"/>
      <c r="I1005" s="18"/>
    </row>
    <row r="1006" spans="3:9" ht="15.75" customHeight="1" x14ac:dyDescent="0.2">
      <c r="C1006" s="18"/>
      <c r="D1006" s="18"/>
      <c r="I1006" s="18"/>
    </row>
    <row r="1007" spans="3:9" ht="15.75" customHeight="1" x14ac:dyDescent="0.2">
      <c r="C1007" s="18"/>
      <c r="D1007" s="18"/>
      <c r="I1007" s="18"/>
    </row>
  </sheetData>
  <hyperlinks>
    <hyperlink ref="C26" r:id="rId1"/>
    <hyperlink ref="C28" r:id="rId2" display="https://storage.googleapis.com/fabmaster/cardfaces/2020-CRU/CRU013-RF.png"/>
    <hyperlink ref="C30" r:id="rId3" display="https://storage.googleapis.com/fabmaster/cardfaces/2020-CRU/CRU013-RF.png"/>
    <hyperlink ref="C74" r:id="rId4"/>
    <hyperlink ref="C76" r:id="rId5"/>
    <hyperlink ref="C78" r:id="rId6"/>
    <hyperlink ref="C90" r:id="rId7"/>
    <hyperlink ref="C143" r:id="rId8"/>
    <hyperlink ref="C148" r:id="rId9"/>
    <hyperlink ref="C158" r:id="rId10"/>
    <hyperlink ref="C157" r:id="rId11"/>
    <hyperlink ref="C182" r:id="rId12"/>
    <hyperlink ref="C184" r:id="rId13"/>
    <hyperlink ref="C186" r:id="rId14"/>
    <hyperlink ref="C203" r:id="rId15"/>
    <hyperlink ref="C205" r:id="rId16"/>
    <hyperlink ref="C207" r:id="rId17"/>
    <hyperlink ref="C209" r:id="rId18"/>
    <hyperlink ref="C211" r:id="rId19"/>
    <hyperlink ref="C213" r:id="rId20"/>
    <hyperlink ref="C221" r:id="rId21"/>
    <hyperlink ref="C223" r:id="rId22"/>
    <hyperlink ref="C225" r:id="rId23"/>
    <hyperlink ref="C227" r:id="rId24"/>
    <hyperlink ref="C241" r:id="rId25"/>
    <hyperlink ref="C245" r:id="rId26"/>
    <hyperlink ref="C253" r:id="rId27"/>
    <hyperlink ref="C255" r:id="rId28"/>
    <hyperlink ref="C257" r:id="rId29"/>
    <hyperlink ref="C277" r:id="rId30"/>
    <hyperlink ref="C279" r:id="rId31"/>
    <hyperlink ref="C281" r:id="rId32"/>
    <hyperlink ref="C289" r:id="rId33"/>
    <hyperlink ref="C291" r:id="rId34"/>
    <hyperlink ref="C293" r:id="rId35"/>
    <hyperlink ref="C295" r:id="rId36"/>
    <hyperlink ref="C297" r:id="rId37"/>
    <hyperlink ref="C299" r:id="rId38"/>
    <hyperlink ref="C300" r:id="rId39"/>
    <hyperlink ref="C312" r:id="rId40"/>
    <hyperlink ref="C347" r:id="rId4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987"/>
  <sheetViews>
    <sheetView workbookViewId="0">
      <selection activeCell="H52" sqref="H52"/>
    </sheetView>
  </sheetViews>
  <sheetFormatPr defaultColWidth="14.42578125" defaultRowHeight="15.75" customHeight="1" x14ac:dyDescent="0.2"/>
  <cols>
    <col min="1" max="1" width="14.42578125" style="36"/>
    <col min="2" max="2" width="15.85546875" style="11" customWidth="1"/>
    <col min="3" max="3" width="16.85546875" style="11" customWidth="1"/>
    <col min="4" max="8" width="15.85546875" style="11" customWidth="1"/>
    <col min="9" max="9" width="150.85546875" style="11" customWidth="1"/>
    <col min="10" max="19" width="15.85546875" style="11" customWidth="1"/>
    <col min="20" max="16384" width="14.42578125" style="11"/>
  </cols>
  <sheetData>
    <row r="1" spans="1:19" ht="15.75" customHeight="1" thickBot="1" x14ac:dyDescent="0.25">
      <c r="A1" s="36" t="s">
        <v>3430</v>
      </c>
      <c r="B1" s="19" t="s">
        <v>844</v>
      </c>
      <c r="C1" s="9" t="s">
        <v>0</v>
      </c>
      <c r="D1" s="9" t="s">
        <v>1</v>
      </c>
      <c r="E1" s="10" t="s">
        <v>2</v>
      </c>
      <c r="F1" s="10" t="s">
        <v>3</v>
      </c>
      <c r="G1" s="10" t="s">
        <v>4</v>
      </c>
      <c r="H1" s="10" t="s">
        <v>5</v>
      </c>
      <c r="I1" s="10" t="s">
        <v>6</v>
      </c>
      <c r="J1" s="10" t="s">
        <v>7</v>
      </c>
      <c r="K1" s="10" t="s">
        <v>8</v>
      </c>
      <c r="L1" s="10" t="s">
        <v>9</v>
      </c>
      <c r="M1" s="10" t="s">
        <v>10</v>
      </c>
      <c r="N1" s="10" t="s">
        <v>11</v>
      </c>
      <c r="O1" s="10" t="s">
        <v>12</v>
      </c>
      <c r="P1" s="10" t="s">
        <v>13</v>
      </c>
      <c r="Q1" s="10" t="s">
        <v>14</v>
      </c>
      <c r="R1" s="10" t="s">
        <v>15</v>
      </c>
      <c r="S1" s="10" t="s">
        <v>16</v>
      </c>
    </row>
    <row r="2" spans="1:19" ht="15.75" customHeight="1" thickBot="1" x14ac:dyDescent="0.25">
      <c r="A2" s="36" t="str" cm="1">
        <f t="array" ref="A2">LEFT(R2,6)&amp;_xlfn.IFS(E2="Cold Foil","-CF",E2="Rainbow Foil","-RF",E2="Cold Foil - Golden","-GF",E2="Extended Art Rainbow Foil", "-EA",E2="Regular","")</f>
        <v>LGS001-CF</v>
      </c>
      <c r="B2" s="16" t="s">
        <v>17</v>
      </c>
      <c r="C2" s="87" t="s">
        <v>5002</v>
      </c>
      <c r="D2" s="14" t="s">
        <v>39</v>
      </c>
      <c r="E2" s="17" t="s">
        <v>19</v>
      </c>
      <c r="F2" s="20" t="s">
        <v>30</v>
      </c>
      <c r="G2" s="16" t="s">
        <v>40</v>
      </c>
      <c r="H2" s="15" t="s">
        <v>41</v>
      </c>
      <c r="I2" s="14" t="s">
        <v>3118</v>
      </c>
      <c r="J2" s="15"/>
      <c r="K2" s="15"/>
      <c r="L2" s="15">
        <v>4</v>
      </c>
      <c r="M2" s="15"/>
      <c r="N2" s="15"/>
      <c r="O2" s="15"/>
      <c r="P2" s="15" t="s">
        <v>3094</v>
      </c>
      <c r="Q2" s="16"/>
      <c r="R2" s="14" t="s">
        <v>3119</v>
      </c>
      <c r="S2" s="16" t="s">
        <v>3096</v>
      </c>
    </row>
    <row r="3" spans="1:19" ht="15.75" customHeight="1" thickBot="1" x14ac:dyDescent="0.25">
      <c r="A3" s="36" t="str" cm="1">
        <f t="array" ref="A3">LEFT(R3,6)&amp;_xlfn.IFS(E3="Cold Foil","-CF",E3="Rainbow Foil","-RF",E3="Cold Foil - Golden","-GF",E3="Extended Art Rainbow Foil", "-EA",E3="Regular","")</f>
        <v>LGS002-CF</v>
      </c>
      <c r="B3" s="16" t="s">
        <v>17</v>
      </c>
      <c r="C3" s="87" t="s">
        <v>5003</v>
      </c>
      <c r="D3" s="14" t="s">
        <v>182</v>
      </c>
      <c r="E3" s="17" t="s">
        <v>19</v>
      </c>
      <c r="F3" s="13" t="s">
        <v>176</v>
      </c>
      <c r="G3" s="16" t="s">
        <v>40</v>
      </c>
      <c r="H3" s="13" t="s">
        <v>183</v>
      </c>
      <c r="I3" s="14" t="s">
        <v>3120</v>
      </c>
      <c r="J3" s="13"/>
      <c r="K3" s="13"/>
      <c r="L3" s="13">
        <v>4</v>
      </c>
      <c r="M3" s="13"/>
      <c r="N3" s="13"/>
      <c r="O3" s="13"/>
      <c r="P3" s="15" t="s">
        <v>3094</v>
      </c>
      <c r="Q3" s="13"/>
      <c r="R3" s="14" t="s">
        <v>3121</v>
      </c>
      <c r="S3" s="13"/>
    </row>
    <row r="4" spans="1:19" ht="15.75" customHeight="1" thickBot="1" x14ac:dyDescent="0.25">
      <c r="A4" s="36" t="str" cm="1">
        <f t="array" ref="A4">LEFT(R4,6)&amp;_xlfn.IFS(E4="Cold Foil","-CF",E4="Rainbow Foil","-RF",E4="Cold Foil - Golden","-GF",E4="Extended Art Rainbow Foil", "-EA",E4="Regular","")</f>
        <v>LGS003-CF</v>
      </c>
      <c r="B4" s="16" t="s">
        <v>17</v>
      </c>
      <c r="C4" s="87" t="s">
        <v>5004</v>
      </c>
      <c r="D4" s="14" t="s">
        <v>329</v>
      </c>
      <c r="E4" s="17" t="s">
        <v>19</v>
      </c>
      <c r="F4" s="13" t="s">
        <v>323</v>
      </c>
      <c r="G4" s="16" t="s">
        <v>40</v>
      </c>
      <c r="H4" s="13" t="s">
        <v>330</v>
      </c>
      <c r="I4" s="16" t="s">
        <v>4936</v>
      </c>
      <c r="J4" s="13"/>
      <c r="K4" s="13"/>
      <c r="L4" s="13">
        <v>1</v>
      </c>
      <c r="M4" s="13"/>
      <c r="N4" s="13"/>
      <c r="O4" s="13"/>
      <c r="P4" s="15" t="s">
        <v>3094</v>
      </c>
      <c r="Q4" s="13"/>
      <c r="R4" s="14" t="s">
        <v>3122</v>
      </c>
      <c r="S4" s="13"/>
    </row>
    <row r="5" spans="1:19" ht="15.75" customHeight="1" thickBot="1" x14ac:dyDescent="0.25">
      <c r="A5" s="36" t="str" cm="1">
        <f t="array" ref="A5">LEFT(R5,6)&amp;_xlfn.IFS(E5="Cold Foil","-CF",E5="Rainbow Foil","-RF",E5="Cold Foil - Golden","-GF",E5="Extended Art Rainbow Foil", "-EA",E5="Regular","")</f>
        <v>LGS004-CF</v>
      </c>
      <c r="B5" s="16" t="s">
        <v>17</v>
      </c>
      <c r="C5" s="87" t="s">
        <v>5005</v>
      </c>
      <c r="D5" s="14" t="s">
        <v>458</v>
      </c>
      <c r="E5" s="17" t="s">
        <v>19</v>
      </c>
      <c r="F5" s="13" t="s">
        <v>452</v>
      </c>
      <c r="G5" s="16" t="s">
        <v>40</v>
      </c>
      <c r="H5" s="13" t="s">
        <v>459</v>
      </c>
      <c r="I5" s="14" t="s">
        <v>3123</v>
      </c>
      <c r="J5" s="13"/>
      <c r="K5" s="13"/>
      <c r="L5" s="13">
        <v>3</v>
      </c>
      <c r="M5" s="13"/>
      <c r="N5" s="13"/>
      <c r="O5" s="13"/>
      <c r="P5" s="15" t="s">
        <v>3094</v>
      </c>
      <c r="Q5" s="13"/>
      <c r="R5" s="14" t="s">
        <v>3124</v>
      </c>
      <c r="S5" s="13"/>
    </row>
    <row r="6" spans="1:19" ht="15.75" customHeight="1" thickBot="1" x14ac:dyDescent="0.25">
      <c r="A6" s="36" t="str" cm="1">
        <f t="array" ref="A6">LEFT(R6,6)&amp;_xlfn.IFS(E6="Cold Foil","-CF",E6="Rainbow Foil","-RF",E6="Cold Foil - Golden","-GF",E6="Extended Art Rainbow Foil", "-EA",E6="Regular","")</f>
        <v>LGS005</v>
      </c>
      <c r="B6" s="16" t="s">
        <v>17</v>
      </c>
      <c r="C6" s="87" t="s">
        <v>5006</v>
      </c>
      <c r="D6" s="14" t="s">
        <v>149</v>
      </c>
      <c r="E6" s="17" t="s">
        <v>29</v>
      </c>
      <c r="F6" s="13" t="s">
        <v>30</v>
      </c>
      <c r="G6" s="13" t="s">
        <v>58</v>
      </c>
      <c r="H6" s="13" t="s">
        <v>59</v>
      </c>
      <c r="I6" s="14" t="s">
        <v>145</v>
      </c>
      <c r="J6" s="13">
        <v>2</v>
      </c>
      <c r="K6" s="13">
        <v>3</v>
      </c>
      <c r="L6" s="13">
        <v>6</v>
      </c>
      <c r="M6" s="13">
        <v>3</v>
      </c>
      <c r="N6" s="13"/>
      <c r="O6" s="13"/>
      <c r="P6" s="15" t="s">
        <v>3094</v>
      </c>
      <c r="Q6" s="13"/>
      <c r="R6" s="14" t="s">
        <v>3125</v>
      </c>
      <c r="S6" s="13"/>
    </row>
    <row r="7" spans="1:19" ht="15.75" customHeight="1" thickBot="1" x14ac:dyDescent="0.25">
      <c r="A7" s="36" t="str" cm="1">
        <f t="array" ref="A7">LEFT(R7,6)&amp;_xlfn.IFS(E7="Cold Foil","-CF",E7="Rainbow Foil","-RF",E7="Cold Foil - Golden","-GF",E7="Extended Art Rainbow Foil", "-EA",E7="Regular","")</f>
        <v>LGS006</v>
      </c>
      <c r="B7" s="16" t="s">
        <v>17</v>
      </c>
      <c r="C7" s="87" t="s">
        <v>5007</v>
      </c>
      <c r="D7" s="14" t="s">
        <v>235</v>
      </c>
      <c r="E7" s="17" t="s">
        <v>29</v>
      </c>
      <c r="F7" s="13" t="s">
        <v>176</v>
      </c>
      <c r="G7" s="13" t="s">
        <v>58</v>
      </c>
      <c r="H7" s="13" t="s">
        <v>208</v>
      </c>
      <c r="I7" s="14" t="s">
        <v>3126</v>
      </c>
      <c r="J7" s="13">
        <v>2</v>
      </c>
      <c r="K7" s="13">
        <v>1</v>
      </c>
      <c r="L7" s="13"/>
      <c r="M7" s="13">
        <v>3</v>
      </c>
      <c r="N7" s="13"/>
      <c r="O7" s="13"/>
      <c r="P7" s="15" t="s">
        <v>3094</v>
      </c>
      <c r="Q7" s="13"/>
      <c r="R7" s="14" t="s">
        <v>3127</v>
      </c>
      <c r="S7" s="13"/>
    </row>
    <row r="8" spans="1:19" ht="15.75" customHeight="1" thickBot="1" x14ac:dyDescent="0.25">
      <c r="A8" s="36" t="str" cm="1">
        <f t="array" ref="A8">LEFT(R8,6)&amp;_xlfn.IFS(E8="Cold Foil","-CF",E8="Rainbow Foil","-RF",E8="Cold Foil - Golden","-GF",E8="Extended Art Rainbow Foil", "-EA",E8="Regular","")</f>
        <v>LGS007</v>
      </c>
      <c r="B8" s="16" t="s">
        <v>17</v>
      </c>
      <c r="C8" s="87" t="s">
        <v>5008</v>
      </c>
      <c r="D8" s="14" t="s">
        <v>439</v>
      </c>
      <c r="E8" s="17" t="s">
        <v>29</v>
      </c>
      <c r="F8" s="13" t="s">
        <v>323</v>
      </c>
      <c r="G8" s="13" t="s">
        <v>58</v>
      </c>
      <c r="H8" s="13" t="s">
        <v>59</v>
      </c>
      <c r="I8" s="14" t="s">
        <v>3128</v>
      </c>
      <c r="J8" s="13">
        <v>0</v>
      </c>
      <c r="K8" s="13">
        <v>1</v>
      </c>
      <c r="L8" s="13">
        <v>3</v>
      </c>
      <c r="M8" s="13">
        <v>3</v>
      </c>
      <c r="N8" s="13"/>
      <c r="O8" s="13"/>
      <c r="P8" s="15" t="s">
        <v>3094</v>
      </c>
      <c r="Q8" s="13"/>
      <c r="R8" s="14" t="s">
        <v>3129</v>
      </c>
      <c r="S8" s="13"/>
    </row>
    <row r="9" spans="1:19" ht="15.75" customHeight="1" thickBot="1" x14ac:dyDescent="0.25">
      <c r="A9" s="36" t="str" cm="1">
        <f t="array" ref="A9">LEFT(R9,6)&amp;_xlfn.IFS(E9="Cold Foil","-CF",E9="Rainbow Foil","-RF",E9="Cold Foil - Golden","-GF",E9="Extended Art Rainbow Foil", "-EA",E9="Regular","")</f>
        <v>LGS008</v>
      </c>
      <c r="B9" s="16" t="s">
        <v>17</v>
      </c>
      <c r="C9" s="87" t="s">
        <v>5009</v>
      </c>
      <c r="D9" s="14" t="s">
        <v>520</v>
      </c>
      <c r="E9" s="17" t="s">
        <v>29</v>
      </c>
      <c r="F9" s="13" t="s">
        <v>452</v>
      </c>
      <c r="G9" s="13" t="s">
        <v>345</v>
      </c>
      <c r="H9" s="13"/>
      <c r="I9" s="14" t="s">
        <v>3130</v>
      </c>
      <c r="J9" s="13">
        <v>0</v>
      </c>
      <c r="K9" s="13">
        <v>1</v>
      </c>
      <c r="L9" s="13"/>
      <c r="M9" s="13">
        <v>3</v>
      </c>
      <c r="N9" s="13"/>
      <c r="O9" s="13"/>
      <c r="P9" s="15" t="s">
        <v>3094</v>
      </c>
      <c r="Q9" s="13"/>
      <c r="R9" s="14" t="s">
        <v>3131</v>
      </c>
      <c r="S9" s="13"/>
    </row>
    <row r="10" spans="1:19" ht="15.75" customHeight="1" thickBot="1" x14ac:dyDescent="0.25">
      <c r="A10" s="36" t="str" cm="1">
        <f t="array" ref="A10">LEFT(R10,6)&amp;_xlfn.IFS(E10="Cold Foil","-CF",E10="Rainbow Foil","-RF",E10="Cold Foil - Golden","-GF",E10="Extended Art Rainbow Foil", "-EA",E10="Regular","")</f>
        <v>HER001-CF</v>
      </c>
      <c r="B10" s="16" t="s">
        <v>17</v>
      </c>
      <c r="C10" s="87" t="s">
        <v>4978</v>
      </c>
      <c r="D10" s="14" t="s">
        <v>28</v>
      </c>
      <c r="E10" s="14" t="s">
        <v>19</v>
      </c>
      <c r="F10" s="13" t="s">
        <v>30</v>
      </c>
      <c r="G10" s="13" t="s">
        <v>31</v>
      </c>
      <c r="H10" s="13"/>
      <c r="I10" s="14" t="s">
        <v>3132</v>
      </c>
      <c r="J10" s="13"/>
      <c r="K10" s="13"/>
      <c r="L10" s="13"/>
      <c r="M10" s="13"/>
      <c r="N10" s="13">
        <v>4</v>
      </c>
      <c r="O10" s="13">
        <v>40</v>
      </c>
      <c r="P10" s="15" t="s">
        <v>3094</v>
      </c>
      <c r="Q10" s="13"/>
      <c r="R10" s="14" t="s">
        <v>3133</v>
      </c>
      <c r="S10" s="13"/>
    </row>
    <row r="11" spans="1:19" ht="15.75" customHeight="1" thickBot="1" x14ac:dyDescent="0.25">
      <c r="A11" s="36" t="str" cm="1">
        <f t="array" ref="A11">LEFT(R11,6)&amp;_xlfn.IFS(E11="Cold Foil","-CF",E11="Rainbow Foil","-RF",E11="Cold Foil - Golden","-GF",E11="Extended Art Rainbow Foil", "-EA",E11="Regular","")</f>
        <v>HER002-CF</v>
      </c>
      <c r="B11" s="16" t="s">
        <v>17</v>
      </c>
      <c r="C11" s="87" t="s">
        <v>4979</v>
      </c>
      <c r="D11" s="14" t="s">
        <v>175</v>
      </c>
      <c r="E11" s="14" t="s">
        <v>19</v>
      </c>
      <c r="F11" s="13" t="s">
        <v>176</v>
      </c>
      <c r="G11" s="13" t="s">
        <v>31</v>
      </c>
      <c r="H11" s="13"/>
      <c r="I11" s="15" t="s">
        <v>3134</v>
      </c>
      <c r="J11" s="13"/>
      <c r="K11" s="13"/>
      <c r="L11" s="13"/>
      <c r="M11" s="13"/>
      <c r="N11" s="13">
        <v>4</v>
      </c>
      <c r="O11" s="13">
        <v>40</v>
      </c>
      <c r="P11" s="15" t="s">
        <v>3094</v>
      </c>
      <c r="Q11" s="13"/>
      <c r="R11" s="14" t="s">
        <v>3135</v>
      </c>
      <c r="S11" s="13"/>
    </row>
    <row r="12" spans="1:19" ht="15.75" customHeight="1" thickBot="1" x14ac:dyDescent="0.25">
      <c r="A12" s="36" t="str" cm="1">
        <f t="array" ref="A12">LEFT(R12,6)&amp;_xlfn.IFS(E12="Cold Foil","-CF",E12="Rainbow Foil","-RF",E12="Cold Foil - Golden","-GF",E12="Extended Art Rainbow Foil", "-EA",E12="Regular","")</f>
        <v>HER003-CF</v>
      </c>
      <c r="B12" s="16" t="s">
        <v>17</v>
      </c>
      <c r="C12" s="88" t="s">
        <v>4980</v>
      </c>
      <c r="D12" s="14" t="s">
        <v>322</v>
      </c>
      <c r="E12" s="14" t="s">
        <v>19</v>
      </c>
      <c r="F12" s="13" t="s">
        <v>323</v>
      </c>
      <c r="G12" s="13" t="s">
        <v>31</v>
      </c>
      <c r="H12" s="13"/>
      <c r="I12" s="14" t="s">
        <v>3136</v>
      </c>
      <c r="J12" s="13"/>
      <c r="K12" s="13"/>
      <c r="L12" s="13"/>
      <c r="M12" s="13"/>
      <c r="N12" s="13">
        <v>4</v>
      </c>
      <c r="O12" s="13">
        <v>40</v>
      </c>
      <c r="P12" s="15" t="s">
        <v>3094</v>
      </c>
      <c r="Q12" s="13"/>
      <c r="R12" s="14" t="s">
        <v>3137</v>
      </c>
      <c r="S12" s="13"/>
    </row>
    <row r="13" spans="1:19" ht="15.75" customHeight="1" thickBot="1" x14ac:dyDescent="0.25">
      <c r="A13" s="36" t="str" cm="1">
        <f t="array" ref="A13">LEFT(R13,6)&amp;_xlfn.IFS(E13="Cold Foil","-CF",E13="Rainbow Foil","-RF",E13="Cold Foil - Golden","-GF",E13="Extended Art Rainbow Foil", "-EA",E13="Regular","")</f>
        <v>HER004-CF</v>
      </c>
      <c r="B13" s="16" t="s">
        <v>17</v>
      </c>
      <c r="C13" s="87" t="s">
        <v>4981</v>
      </c>
      <c r="D13" s="14" t="s">
        <v>451</v>
      </c>
      <c r="E13" s="14" t="s">
        <v>19</v>
      </c>
      <c r="F13" s="13" t="s">
        <v>452</v>
      </c>
      <c r="G13" s="13" t="s">
        <v>31</v>
      </c>
      <c r="H13" s="13"/>
      <c r="I13" s="14" t="s">
        <v>3138</v>
      </c>
      <c r="J13" s="13"/>
      <c r="K13" s="13"/>
      <c r="L13" s="13"/>
      <c r="M13" s="13"/>
      <c r="N13" s="13">
        <v>4</v>
      </c>
      <c r="O13" s="13">
        <v>40</v>
      </c>
      <c r="P13" s="15" t="s">
        <v>3094</v>
      </c>
      <c r="Q13" s="13"/>
      <c r="R13" s="14" t="s">
        <v>3139</v>
      </c>
      <c r="S13" s="13"/>
    </row>
    <row r="14" spans="1:19" ht="15.75" customHeight="1" thickBot="1" x14ac:dyDescent="0.25">
      <c r="A14" s="36" t="str" cm="1">
        <f t="array" ref="A14">LEFT(R14,6)&amp;_xlfn.IFS(E14="Cold Foil","-CF",E14="Rainbow Foil","-RF",E14="Cold Foil - Golden","-GF",E14="Extended Art Rainbow Foil", "-EA",E14="Regular","")</f>
        <v>HER005-RF</v>
      </c>
      <c r="B14" s="16" t="s">
        <v>17</v>
      </c>
      <c r="C14" s="87" t="s">
        <v>4982</v>
      </c>
      <c r="D14" s="14" t="s">
        <v>35</v>
      </c>
      <c r="E14" s="14" t="s">
        <v>57</v>
      </c>
      <c r="F14" s="13" t="s">
        <v>30</v>
      </c>
      <c r="G14" s="13" t="s">
        <v>31</v>
      </c>
      <c r="H14" s="13" t="s">
        <v>36</v>
      </c>
      <c r="I14" s="14" t="s">
        <v>3140</v>
      </c>
      <c r="J14" s="13"/>
      <c r="K14" s="13"/>
      <c r="L14" s="13"/>
      <c r="M14" s="13"/>
      <c r="N14" s="13">
        <v>4</v>
      </c>
      <c r="O14" s="13">
        <v>20</v>
      </c>
      <c r="P14" s="15" t="s">
        <v>3094</v>
      </c>
      <c r="Q14" s="13"/>
      <c r="R14" s="14" t="s">
        <v>3141</v>
      </c>
      <c r="S14" s="13"/>
    </row>
    <row r="15" spans="1:19" ht="15.75" customHeight="1" thickBot="1" x14ac:dyDescent="0.25">
      <c r="A15" s="36" t="str" cm="1">
        <f t="array" ref="A15">LEFT(R15,6)&amp;_xlfn.IFS(E15="Cold Foil","-CF",E15="Rainbow Foil","-RF",E15="Cold Foil - Golden","-GF",E15="Extended Art Rainbow Foil", "-EA",E15="Regular","")</f>
        <v>HER006-RF</v>
      </c>
      <c r="B15" s="16" t="s">
        <v>17</v>
      </c>
      <c r="C15" s="87" t="s">
        <v>4983</v>
      </c>
      <c r="D15" s="14" t="s">
        <v>179</v>
      </c>
      <c r="E15" s="14" t="s">
        <v>57</v>
      </c>
      <c r="F15" s="13" t="s">
        <v>176</v>
      </c>
      <c r="G15" s="13" t="s">
        <v>31</v>
      </c>
      <c r="H15" s="13" t="s">
        <v>36</v>
      </c>
      <c r="I15" s="15" t="s">
        <v>3142</v>
      </c>
      <c r="J15" s="13"/>
      <c r="K15" s="13"/>
      <c r="L15" s="13"/>
      <c r="M15" s="13"/>
      <c r="N15" s="13">
        <v>4</v>
      </c>
      <c r="O15" s="13">
        <v>20</v>
      </c>
      <c r="P15" s="15" t="s">
        <v>3094</v>
      </c>
      <c r="Q15" s="13"/>
      <c r="R15" s="14" t="s">
        <v>3143</v>
      </c>
      <c r="S15" s="13"/>
    </row>
    <row r="16" spans="1:19" ht="15.75" customHeight="1" thickBot="1" x14ac:dyDescent="0.25">
      <c r="A16" s="36" t="str" cm="1">
        <f t="array" ref="A16">LEFT(R16,6)&amp;_xlfn.IFS(E16="Cold Foil","-CF",E16="Rainbow Foil","-RF",E16="Cold Foil - Golden","-GF",E16="Extended Art Rainbow Foil", "-EA",E16="Regular","")</f>
        <v>HER007-RF</v>
      </c>
      <c r="B16" s="16" t="s">
        <v>17</v>
      </c>
      <c r="C16" s="87" t="s">
        <v>4984</v>
      </c>
      <c r="D16" s="14" t="s">
        <v>326</v>
      </c>
      <c r="E16" s="14" t="s">
        <v>57</v>
      </c>
      <c r="F16" s="13" t="s">
        <v>323</v>
      </c>
      <c r="G16" s="13" t="s">
        <v>31</v>
      </c>
      <c r="H16" s="13" t="s">
        <v>36</v>
      </c>
      <c r="I16" s="14" t="s">
        <v>3144</v>
      </c>
      <c r="J16" s="13"/>
      <c r="K16" s="13"/>
      <c r="L16" s="13"/>
      <c r="M16" s="13"/>
      <c r="N16" s="13">
        <v>4</v>
      </c>
      <c r="O16" s="13">
        <v>20</v>
      </c>
      <c r="P16" s="15" t="s">
        <v>3094</v>
      </c>
      <c r="Q16" s="13"/>
      <c r="R16" s="14" t="s">
        <v>3145</v>
      </c>
      <c r="S16" s="13"/>
    </row>
    <row r="17" spans="1:19" ht="15.75" customHeight="1" thickBot="1" x14ac:dyDescent="0.25">
      <c r="A17" s="36" t="str" cm="1">
        <f t="array" ref="A17">LEFT(R17,6)&amp;_xlfn.IFS(E17="Cold Foil","-CF",E17="Rainbow Foil","-RF",E17="Cold Foil - Golden","-GF",E17="Extended Art Rainbow Foil", "-EA",E17="Regular","")</f>
        <v>HER008-RF</v>
      </c>
      <c r="B17" s="16" t="s">
        <v>17</v>
      </c>
      <c r="C17" s="87" t="s">
        <v>4985</v>
      </c>
      <c r="D17" s="14" t="s">
        <v>455</v>
      </c>
      <c r="E17" s="14" t="s">
        <v>57</v>
      </c>
      <c r="F17" s="13" t="s">
        <v>452</v>
      </c>
      <c r="G17" s="13" t="s">
        <v>31</v>
      </c>
      <c r="H17" s="13" t="s">
        <v>36</v>
      </c>
      <c r="I17" s="14" t="s">
        <v>3146</v>
      </c>
      <c r="J17" s="13"/>
      <c r="K17" s="13"/>
      <c r="L17" s="13"/>
      <c r="M17" s="13"/>
      <c r="N17" s="13">
        <v>4</v>
      </c>
      <c r="O17" s="13">
        <v>20</v>
      </c>
      <c r="P17" s="15" t="s">
        <v>3094</v>
      </c>
      <c r="Q17" s="13"/>
      <c r="R17" s="14" t="s">
        <v>3147</v>
      </c>
      <c r="S17" s="13"/>
    </row>
    <row r="18" spans="1:19" ht="15.75" customHeight="1" x14ac:dyDescent="0.2">
      <c r="A18" s="36" t="str" cm="1">
        <f t="array" ref="A18">LEFT(R18,6)&amp;_xlfn.IFS(E18="Cold Foil","-CF",E18="Rainbow Foil","-RF",E18="Cold Foil - Golden","-GF",E18="Extended Art Rainbow Foil", "-EA",E18="Regular","")</f>
        <v>FAB001-GF</v>
      </c>
      <c r="B18" s="16" t="s">
        <v>17</v>
      </c>
      <c r="C18" s="45" t="s">
        <v>4963</v>
      </c>
      <c r="D18" s="14" t="s">
        <v>592</v>
      </c>
      <c r="E18" s="14" t="s">
        <v>3148</v>
      </c>
      <c r="F18" s="13" t="s">
        <v>20</v>
      </c>
      <c r="G18" s="13" t="s">
        <v>45</v>
      </c>
      <c r="H18" s="13" t="s">
        <v>51</v>
      </c>
      <c r="I18" s="14" t="s">
        <v>3149</v>
      </c>
      <c r="J18" s="13"/>
      <c r="K18" s="13"/>
      <c r="L18" s="13"/>
      <c r="M18" s="13">
        <v>1</v>
      </c>
      <c r="N18" s="13"/>
      <c r="O18" s="13"/>
      <c r="P18" s="15" t="s">
        <v>3094</v>
      </c>
      <c r="Q18" s="13"/>
      <c r="R18" s="14" t="s">
        <v>3150</v>
      </c>
      <c r="S18" s="13"/>
    </row>
    <row r="19" spans="1:19" ht="15.75" customHeight="1" thickBot="1" x14ac:dyDescent="0.25">
      <c r="A19" s="36" t="str" cm="1">
        <f t="array" ref="A19">LEFT(R19,6)&amp;_xlfn.IFS(E19="Cold Foil","-CF",E19="Rainbow Foil","-RF",E19="Cold Foil - Golden","-GF",E19="Extended Art Rainbow Foil", "-EA",E19="Regular","")</f>
        <v>LSS002-RF</v>
      </c>
      <c r="B19" s="16" t="s">
        <v>17</v>
      </c>
      <c r="C19" s="89" t="s">
        <v>5018</v>
      </c>
      <c r="D19" s="14" t="s">
        <v>3151</v>
      </c>
      <c r="E19" s="17" t="s">
        <v>57</v>
      </c>
      <c r="F19" s="13" t="s">
        <v>20</v>
      </c>
      <c r="G19" s="13" t="s">
        <v>78</v>
      </c>
      <c r="H19" s="13"/>
      <c r="I19" s="15" t="s">
        <v>3152</v>
      </c>
      <c r="J19" s="13">
        <v>0</v>
      </c>
      <c r="K19" s="13">
        <v>2</v>
      </c>
      <c r="L19" s="13"/>
      <c r="M19" s="13"/>
      <c r="N19" s="13"/>
      <c r="O19" s="13"/>
      <c r="P19" s="15" t="s">
        <v>3094</v>
      </c>
      <c r="Q19" s="13"/>
      <c r="R19" s="14" t="s">
        <v>3153</v>
      </c>
      <c r="S19" s="13"/>
    </row>
    <row r="20" spans="1:19" ht="15.75" customHeight="1" thickBot="1" x14ac:dyDescent="0.25">
      <c r="A20" s="36" t="str" cm="1">
        <f t="array" ref="A20">LEFT(R20,6)&amp;_xlfn.IFS(E20="Cold Foil","-CF",E20="Rainbow Foil","-RF",E20="Cold Foil - Golden","-GF",E20="Extended Art Rainbow Foil", "-EA",E20="Regular","")</f>
        <v>LGS009-CF</v>
      </c>
      <c r="B20" s="16" t="s">
        <v>17</v>
      </c>
      <c r="C20" s="87" t="s">
        <v>5010</v>
      </c>
      <c r="D20" s="17" t="s">
        <v>1406</v>
      </c>
      <c r="E20" s="17" t="s">
        <v>19</v>
      </c>
      <c r="F20" s="13" t="s">
        <v>1400</v>
      </c>
      <c r="G20" s="13" t="s">
        <v>40</v>
      </c>
      <c r="H20" s="13" t="s">
        <v>1407</v>
      </c>
      <c r="I20" s="29" t="s">
        <v>4937</v>
      </c>
      <c r="J20" s="13"/>
      <c r="K20" s="13"/>
      <c r="L20" s="13">
        <v>2</v>
      </c>
      <c r="M20" s="13"/>
      <c r="N20" s="13"/>
      <c r="O20" s="13"/>
      <c r="P20" s="15" t="s">
        <v>3094</v>
      </c>
      <c r="Q20" s="13"/>
      <c r="R20" s="14" t="s">
        <v>3154</v>
      </c>
      <c r="S20" s="13"/>
    </row>
    <row r="21" spans="1:19" ht="15.75" customHeight="1" thickBot="1" x14ac:dyDescent="0.25">
      <c r="A21" s="36" t="str" cm="1">
        <f t="array" ref="A21">LEFT(R21,6)&amp;_xlfn.IFS(E21="Cold Foil","-CF",E21="Rainbow Foil","-RF",E21="Cold Foil - Golden","-GF",E21="Extended Art Rainbow Foil", "-EA",E21="Regular","")</f>
        <v>LGS010-CF</v>
      </c>
      <c r="B21" s="16" t="s">
        <v>17</v>
      </c>
      <c r="C21" s="87" t="s">
        <v>5011</v>
      </c>
      <c r="D21" s="17" t="s">
        <v>1532</v>
      </c>
      <c r="E21" s="17" t="s">
        <v>19</v>
      </c>
      <c r="F21" s="13" t="s">
        <v>1528</v>
      </c>
      <c r="G21" s="13" t="s">
        <v>40</v>
      </c>
      <c r="H21" s="13" t="s">
        <v>1533</v>
      </c>
      <c r="I21" s="21" t="s">
        <v>4792</v>
      </c>
      <c r="J21" s="13"/>
      <c r="K21" s="13"/>
      <c r="L21" s="13"/>
      <c r="M21" s="13"/>
      <c r="N21" s="13"/>
      <c r="O21" s="13"/>
      <c r="P21" s="15" t="s">
        <v>3094</v>
      </c>
      <c r="Q21" s="13"/>
      <c r="R21" s="14" t="s">
        <v>3155</v>
      </c>
      <c r="S21" s="13"/>
    </row>
    <row r="22" spans="1:19" ht="15.75" customHeight="1" thickBot="1" x14ac:dyDescent="0.25">
      <c r="A22" s="36" t="str" cm="1">
        <f t="array" ref="A22">LEFT(R22,6)&amp;_xlfn.IFS(E22="Cold Foil","-CF",E22="Rainbow Foil","-RF",E22="Cold Foil - Golden","-GF",E22="Extended Art Rainbow Foil", "-EA",E22="Regular","")</f>
        <v>LGS011-CF</v>
      </c>
      <c r="B22" s="16" t="s">
        <v>17</v>
      </c>
      <c r="C22" s="87" t="s">
        <v>5012</v>
      </c>
      <c r="D22" s="17" t="s">
        <v>1646</v>
      </c>
      <c r="E22" s="17" t="s">
        <v>19</v>
      </c>
      <c r="F22" s="13" t="s">
        <v>1639</v>
      </c>
      <c r="G22" s="13" t="s">
        <v>40</v>
      </c>
      <c r="H22" s="13" t="s">
        <v>459</v>
      </c>
      <c r="I22" s="15" t="s">
        <v>3156</v>
      </c>
      <c r="J22" s="13"/>
      <c r="K22" s="13"/>
      <c r="L22" s="13">
        <v>1</v>
      </c>
      <c r="M22" s="13"/>
      <c r="N22" s="13"/>
      <c r="O22" s="13"/>
      <c r="P22" s="15" t="s">
        <v>3094</v>
      </c>
      <c r="Q22" s="13"/>
      <c r="R22" s="14" t="s">
        <v>3157</v>
      </c>
      <c r="S22" s="13"/>
    </row>
    <row r="23" spans="1:19" ht="15.75" customHeight="1" thickBot="1" x14ac:dyDescent="0.25">
      <c r="A23" s="36" t="str" cm="1">
        <f t="array" ref="A23">LEFT(R23,6)&amp;_xlfn.IFS(E23="Cold Foil","-CF",E23="Rainbow Foil","-RF",E23="Cold Foil - Golden","-GF",E23="Extended Art Rainbow Foil", "-EA",E23="Regular","")</f>
        <v>LGS012-CF</v>
      </c>
      <c r="B23" s="16" t="s">
        <v>17</v>
      </c>
      <c r="C23" s="87" t="s">
        <v>5013</v>
      </c>
      <c r="D23" s="17" t="s">
        <v>1772</v>
      </c>
      <c r="E23" s="17" t="s">
        <v>19</v>
      </c>
      <c r="F23" s="13" t="s">
        <v>1768</v>
      </c>
      <c r="G23" s="13" t="s">
        <v>40</v>
      </c>
      <c r="H23" s="13" t="s">
        <v>1773</v>
      </c>
      <c r="I23" s="21" t="s">
        <v>4938</v>
      </c>
      <c r="J23" s="13"/>
      <c r="K23" s="13"/>
      <c r="L23" s="13"/>
      <c r="M23" s="13"/>
      <c r="N23" s="13"/>
      <c r="O23" s="13"/>
      <c r="P23" s="15" t="s">
        <v>3094</v>
      </c>
      <c r="Q23" s="13"/>
      <c r="R23" s="14" t="s">
        <v>3158</v>
      </c>
      <c r="S23" s="13"/>
    </row>
    <row r="24" spans="1:19" ht="15.75" customHeight="1" thickBot="1" x14ac:dyDescent="0.25">
      <c r="A24" s="36" t="str" cm="1">
        <f t="array" ref="A24">LEFT(R24,6)&amp;_xlfn.IFS(E24="Cold Foil","-CF",E24="Rainbow Foil","-RF",E24="Cold Foil - Golden","-GF",E24="Extended Art Rainbow Foil", "-EA",E24="Regular","")</f>
        <v>LGS013</v>
      </c>
      <c r="B24" s="16" t="s">
        <v>17</v>
      </c>
      <c r="C24" s="87" t="s">
        <v>5014</v>
      </c>
      <c r="D24" s="17" t="s">
        <v>1458</v>
      </c>
      <c r="E24" s="17" t="s">
        <v>29</v>
      </c>
      <c r="F24" s="13" t="s">
        <v>1400</v>
      </c>
      <c r="G24" s="13" t="s">
        <v>58</v>
      </c>
      <c r="H24" s="13" t="s">
        <v>59</v>
      </c>
      <c r="I24" s="16" t="s">
        <v>4790</v>
      </c>
      <c r="J24" s="13">
        <v>2</v>
      </c>
      <c r="K24" s="13">
        <v>1</v>
      </c>
      <c r="L24" s="13">
        <v>5</v>
      </c>
      <c r="M24" s="13">
        <v>3</v>
      </c>
      <c r="N24" s="13"/>
      <c r="O24" s="13"/>
      <c r="P24" s="15" t="s">
        <v>3094</v>
      </c>
      <c r="Q24" s="13"/>
      <c r="R24" s="14" t="s">
        <v>3159</v>
      </c>
      <c r="S24" s="13"/>
    </row>
    <row r="25" spans="1:19" ht="15.75" customHeight="1" thickBot="1" x14ac:dyDescent="0.25">
      <c r="A25" s="36" t="str" cm="1">
        <f t="array" ref="A25">LEFT(R25,6)&amp;_xlfn.IFS(E25="Cold Foil","-CF",E25="Rainbow Foil","-RF",E25="Cold Foil - Golden","-GF",E25="Extended Art Rainbow Foil", "-EA",E25="Regular","")</f>
        <v>LGS014</v>
      </c>
      <c r="B25" s="16" t="s">
        <v>17</v>
      </c>
      <c r="C25" s="87" t="s">
        <v>5015</v>
      </c>
      <c r="D25" s="17" t="s">
        <v>1626</v>
      </c>
      <c r="E25" s="17" t="s">
        <v>29</v>
      </c>
      <c r="F25" s="13" t="s">
        <v>1528</v>
      </c>
      <c r="G25" s="13" t="s">
        <v>58</v>
      </c>
      <c r="H25" s="13" t="s">
        <v>59</v>
      </c>
      <c r="I25" s="22" t="s">
        <v>3160</v>
      </c>
      <c r="J25" s="13">
        <v>1</v>
      </c>
      <c r="K25" s="13">
        <v>1</v>
      </c>
      <c r="L25" s="13">
        <v>4</v>
      </c>
      <c r="M25" s="13">
        <v>3</v>
      </c>
      <c r="N25" s="13"/>
      <c r="O25" s="13"/>
      <c r="P25" s="15" t="s">
        <v>3094</v>
      </c>
      <c r="Q25" s="13"/>
      <c r="R25" s="14" t="s">
        <v>3161</v>
      </c>
      <c r="S25" s="13"/>
    </row>
    <row r="26" spans="1:19" ht="15.75" customHeight="1" thickBot="1" x14ac:dyDescent="0.25">
      <c r="A26" s="36" t="str" cm="1">
        <f t="array" ref="A26">LEFT(R26,6)&amp;_xlfn.IFS(E26="Cold Foil","-CF",E26="Rainbow Foil","-RF",E26="Cold Foil - Golden","-GF",E26="Extended Art Rainbow Foil", "-EA",E26="Regular","")</f>
        <v>LGS015</v>
      </c>
      <c r="B26" s="16" t="s">
        <v>17</v>
      </c>
      <c r="C26" s="87" t="s">
        <v>5016</v>
      </c>
      <c r="D26" s="17" t="s">
        <v>1683</v>
      </c>
      <c r="E26" s="17" t="s">
        <v>29</v>
      </c>
      <c r="F26" s="13" t="s">
        <v>1639</v>
      </c>
      <c r="G26" s="13" t="s">
        <v>69</v>
      </c>
      <c r="H26" s="13"/>
      <c r="I26" s="12" t="s">
        <v>3162</v>
      </c>
      <c r="J26" s="13">
        <v>1</v>
      </c>
      <c r="K26" s="13">
        <v>1</v>
      </c>
      <c r="L26" s="13"/>
      <c r="M26" s="13">
        <v>4</v>
      </c>
      <c r="N26" s="13"/>
      <c r="O26" s="13"/>
      <c r="P26" s="15" t="s">
        <v>3094</v>
      </c>
      <c r="Q26" s="13"/>
      <c r="R26" s="14" t="s">
        <v>3163</v>
      </c>
      <c r="S26" s="13"/>
    </row>
    <row r="27" spans="1:19" ht="15.75" customHeight="1" thickBot="1" x14ac:dyDescent="0.25">
      <c r="A27" s="36" t="str" cm="1">
        <f t="array" ref="A27">LEFT(R27,6)&amp;_xlfn.IFS(E27="Cold Foil","-CF",E27="Rainbow Foil","-RF",E27="Cold Foil - Golden","-GF",E27="Extended Art Rainbow Foil", "-EA",E27="Regular","")</f>
        <v>LGS016</v>
      </c>
      <c r="B27" s="16" t="s">
        <v>17</v>
      </c>
      <c r="C27" s="87" t="s">
        <v>5017</v>
      </c>
      <c r="D27" s="17" t="s">
        <v>1868</v>
      </c>
      <c r="E27" s="17" t="s">
        <v>29</v>
      </c>
      <c r="F27" s="13" t="s">
        <v>1768</v>
      </c>
      <c r="G27" s="13" t="s">
        <v>58</v>
      </c>
      <c r="H27" s="13"/>
      <c r="I27" s="12" t="s">
        <v>1869</v>
      </c>
      <c r="J27" s="13">
        <v>2</v>
      </c>
      <c r="K27" s="13">
        <v>1</v>
      </c>
      <c r="L27" s="13"/>
      <c r="M27" s="13">
        <v>3</v>
      </c>
      <c r="N27" s="13"/>
      <c r="O27" s="13"/>
      <c r="P27" s="15" t="s">
        <v>3094</v>
      </c>
      <c r="Q27" s="13"/>
      <c r="R27" s="14" t="s">
        <v>3164</v>
      </c>
      <c r="S27" s="13"/>
    </row>
    <row r="28" spans="1:19" ht="15.75" customHeight="1" thickBot="1" x14ac:dyDescent="0.25">
      <c r="A28" s="36" t="str" cm="1">
        <f t="array" ref="A28">LEFT(R28,6)&amp;_xlfn.IFS(E28="Cold Foil","-CF",E28="Rainbow Foil","-RF",E28="Cold Foil - Golden","-GF",E28="Extended Art Rainbow Foil", "-EA",E28="Regular","")</f>
        <v>FAB003-GF</v>
      </c>
      <c r="B28" s="16" t="s">
        <v>17</v>
      </c>
      <c r="C28" s="88" t="s">
        <v>4964</v>
      </c>
      <c r="D28" s="17" t="s">
        <v>44</v>
      </c>
      <c r="E28" s="17" t="s">
        <v>3148</v>
      </c>
      <c r="F28" s="13" t="s">
        <v>30</v>
      </c>
      <c r="G28" s="13" t="s">
        <v>45</v>
      </c>
      <c r="H28" s="13" t="s">
        <v>46</v>
      </c>
      <c r="I28" s="14" t="s">
        <v>3165</v>
      </c>
      <c r="J28" s="13"/>
      <c r="K28" s="13"/>
      <c r="L28" s="13"/>
      <c r="M28" s="13">
        <v>2</v>
      </c>
      <c r="N28" s="13"/>
      <c r="O28" s="13"/>
      <c r="P28" s="15" t="s">
        <v>3094</v>
      </c>
      <c r="Q28" s="13"/>
      <c r="R28" s="14" t="s">
        <v>3166</v>
      </c>
      <c r="S28" s="13"/>
    </row>
    <row r="29" spans="1:19" ht="15.75" customHeight="1" thickBot="1" x14ac:dyDescent="0.25">
      <c r="A29" s="36" t="str" cm="1">
        <f t="array" ref="A29">LEFT(R29,6)&amp;_xlfn.IFS(E29="Cold Foil","-CF",E29="Rainbow Foil","-RF",E29="Cold Foil - Golden","-GF",E29="Extended Art Rainbow Foil", "-EA",E29="Regular","")</f>
        <v>FAB004-GF</v>
      </c>
      <c r="B29" s="16" t="s">
        <v>17</v>
      </c>
      <c r="C29" s="88" t="s">
        <v>4965</v>
      </c>
      <c r="D29" s="17" t="s">
        <v>186</v>
      </c>
      <c r="E29" s="17" t="s">
        <v>3148</v>
      </c>
      <c r="F29" s="13" t="s">
        <v>176</v>
      </c>
      <c r="G29" s="13" t="s">
        <v>45</v>
      </c>
      <c r="H29" s="13" t="s">
        <v>51</v>
      </c>
      <c r="I29" s="14" t="s">
        <v>3167</v>
      </c>
      <c r="J29" s="13"/>
      <c r="K29" s="13"/>
      <c r="L29" s="13"/>
      <c r="M29" s="13">
        <v>2</v>
      </c>
      <c r="N29" s="13"/>
      <c r="O29" s="13"/>
      <c r="P29" s="15" t="s">
        <v>3094</v>
      </c>
      <c r="Q29" s="13"/>
      <c r="R29" s="14" t="s">
        <v>3168</v>
      </c>
      <c r="S29" s="13"/>
    </row>
    <row r="30" spans="1:19" ht="15.75" customHeight="1" thickBot="1" x14ac:dyDescent="0.25">
      <c r="A30" s="36" t="str" cm="1">
        <f t="array" ref="A30">LEFT(R30,6)&amp;_xlfn.IFS(E30="Cold Foil","-CF",E30="Rainbow Foil","-RF",E30="Cold Foil - Golden","-GF",E30="Extended Art Rainbow Foil", "-EA",E30="Regular","")</f>
        <v>FAB005-GF</v>
      </c>
      <c r="B30" s="16" t="s">
        <v>17</v>
      </c>
      <c r="C30" s="88" t="s">
        <v>4966</v>
      </c>
      <c r="D30" s="17" t="s">
        <v>333</v>
      </c>
      <c r="E30" s="17" t="s">
        <v>3148</v>
      </c>
      <c r="F30" s="13" t="s">
        <v>323</v>
      </c>
      <c r="G30" s="13" t="s">
        <v>45</v>
      </c>
      <c r="H30" s="13" t="s">
        <v>191</v>
      </c>
      <c r="I30" s="14" t="s">
        <v>3169</v>
      </c>
      <c r="J30" s="13"/>
      <c r="K30" s="13"/>
      <c r="L30" s="13"/>
      <c r="M30" s="13">
        <v>2</v>
      </c>
      <c r="N30" s="13"/>
      <c r="O30" s="13"/>
      <c r="P30" s="15" t="s">
        <v>3094</v>
      </c>
      <c r="Q30" s="13"/>
      <c r="R30" s="14" t="s">
        <v>3170</v>
      </c>
      <c r="S30" s="13"/>
    </row>
    <row r="31" spans="1:19" ht="15.75" customHeight="1" thickBot="1" x14ac:dyDescent="0.25">
      <c r="A31" s="36" t="str" cm="1">
        <f t="array" ref="A31">LEFT(R31,6)&amp;_xlfn.IFS(E31="Cold Foil","-CF",E31="Rainbow Foil","-RF",E31="Cold Foil - Golden","-GF",E31="Extended Art Rainbow Foil", "-EA",E31="Regular","")</f>
        <v>FAB006-GF</v>
      </c>
      <c r="B31" s="16" t="s">
        <v>17</v>
      </c>
      <c r="C31" s="88" t="s">
        <v>4967</v>
      </c>
      <c r="D31" s="17" t="s">
        <v>462</v>
      </c>
      <c r="E31" s="17" t="s">
        <v>3148</v>
      </c>
      <c r="F31" s="13" t="s">
        <v>452</v>
      </c>
      <c r="G31" s="13" t="s">
        <v>45</v>
      </c>
      <c r="H31" s="13" t="s">
        <v>187</v>
      </c>
      <c r="I31" s="14" t="s">
        <v>3171</v>
      </c>
      <c r="J31" s="13"/>
      <c r="K31" s="13"/>
      <c r="L31" s="13"/>
      <c r="M31" s="13">
        <v>2</v>
      </c>
      <c r="N31" s="13"/>
      <c r="O31" s="13"/>
      <c r="P31" s="15" t="s">
        <v>3094</v>
      </c>
      <c r="Q31" s="13"/>
      <c r="R31" s="14" t="s">
        <v>3172</v>
      </c>
      <c r="S31" s="13"/>
    </row>
    <row r="32" spans="1:19" ht="15.75" customHeight="1" thickBot="1" x14ac:dyDescent="0.25">
      <c r="A32" s="36" t="str" cm="1">
        <f t="array" ref="A32">LEFT(R32,6)&amp;_xlfn.IFS(E32="Cold Foil","-CF",E32="Rainbow Foil","-RF",E32="Cold Foil - Golden","-GF",E32="Extended Art Rainbow Foil", "-EA",E32="Regular","")</f>
        <v>FAB007-GF</v>
      </c>
      <c r="B32" s="16" t="s">
        <v>17</v>
      </c>
      <c r="C32" s="88" t="s">
        <v>4968</v>
      </c>
      <c r="D32" s="14" t="s">
        <v>1876</v>
      </c>
      <c r="E32" s="17" t="s">
        <v>3148</v>
      </c>
      <c r="F32" s="13" t="s">
        <v>20</v>
      </c>
      <c r="G32" s="13" t="s">
        <v>45</v>
      </c>
      <c r="H32" s="13" t="s">
        <v>191</v>
      </c>
      <c r="I32" s="12" t="s">
        <v>3173</v>
      </c>
      <c r="J32" s="13"/>
      <c r="K32" s="13"/>
      <c r="L32" s="13"/>
      <c r="M32" s="13">
        <v>1</v>
      </c>
      <c r="N32" s="13"/>
      <c r="O32" s="13"/>
      <c r="P32" s="15" t="s">
        <v>3094</v>
      </c>
      <c r="Q32" s="13"/>
      <c r="R32" s="14" t="s">
        <v>3174</v>
      </c>
      <c r="S32" s="13"/>
    </row>
    <row r="33" spans="1:19" ht="15.75" customHeight="1" thickBot="1" x14ac:dyDescent="0.25">
      <c r="A33" s="36" t="str" cm="1">
        <f t="array" ref="A33">LEFT(R33,6)&amp;_xlfn.IFS(E33="Cold Foil","-CF",E33="Rainbow Foil","-RF",E33="Cold Foil - Golden","-GF",E33="Extended Art Rainbow Foil", "-EA",E33="Regular","")</f>
        <v>FAB008-GF</v>
      </c>
      <c r="B33" s="16" t="s">
        <v>17</v>
      </c>
      <c r="C33" s="88" t="s">
        <v>4969</v>
      </c>
      <c r="D33" s="17" t="s">
        <v>1409</v>
      </c>
      <c r="E33" s="17" t="s">
        <v>3148</v>
      </c>
      <c r="F33" s="13" t="s">
        <v>1400</v>
      </c>
      <c r="G33" s="13" t="s">
        <v>45</v>
      </c>
      <c r="H33" s="13" t="s">
        <v>51</v>
      </c>
      <c r="I33" s="29" t="s">
        <v>4784</v>
      </c>
      <c r="J33" s="13"/>
      <c r="K33" s="13"/>
      <c r="L33" s="13"/>
      <c r="M33" s="13">
        <v>2</v>
      </c>
      <c r="N33" s="13"/>
      <c r="O33" s="13"/>
      <c r="P33" s="15" t="s">
        <v>3094</v>
      </c>
      <c r="Q33" s="13"/>
      <c r="R33" s="14" t="s">
        <v>3175</v>
      </c>
      <c r="S33" s="13"/>
    </row>
    <row r="34" spans="1:19" ht="15.75" customHeight="1" thickBot="1" x14ac:dyDescent="0.25">
      <c r="A34" s="36" t="str" cm="1">
        <f t="array" ref="A34">LEFT(R34,6)&amp;_xlfn.IFS(E34="Cold Foil","-CF",E34="Rainbow Foil","-RF",E34="Cold Foil - Golden","-GF",E34="Extended Art Rainbow Foil", "-EA",E34="Regular","")</f>
        <v>FAB009-GF</v>
      </c>
      <c r="B34" s="16" t="s">
        <v>17</v>
      </c>
      <c r="C34" s="87" t="s">
        <v>4970</v>
      </c>
      <c r="D34" s="17" t="s">
        <v>1535</v>
      </c>
      <c r="E34" s="17" t="s">
        <v>3148</v>
      </c>
      <c r="F34" s="13" t="s">
        <v>1528</v>
      </c>
      <c r="G34" s="13" t="s">
        <v>45</v>
      </c>
      <c r="H34" s="13" t="s">
        <v>191</v>
      </c>
      <c r="I34" s="24" t="s">
        <v>4944</v>
      </c>
      <c r="J34" s="13"/>
      <c r="K34" s="13"/>
      <c r="L34" s="13"/>
      <c r="M34" s="13">
        <v>1</v>
      </c>
      <c r="N34" s="13"/>
      <c r="O34" s="13"/>
      <c r="P34" s="15" t="s">
        <v>3094</v>
      </c>
      <c r="Q34" s="13"/>
      <c r="R34" s="14" t="s">
        <v>3176</v>
      </c>
      <c r="S34" s="13"/>
    </row>
    <row r="35" spans="1:19" ht="15.75" customHeight="1" thickBot="1" x14ac:dyDescent="0.25">
      <c r="A35" s="36" t="str" cm="1">
        <f t="array" ref="A35">LEFT(R35,6)&amp;_xlfn.IFS(E35="Cold Foil","-CF",E35="Rainbow Foil","-RF",E35="Cold Foil - Golden","-GF",E35="Extended Art Rainbow Foil", "-EA",E35="Regular","")</f>
        <v>FAB010-GF</v>
      </c>
      <c r="B35" s="16" t="s">
        <v>17</v>
      </c>
      <c r="C35" s="87" t="s">
        <v>4971</v>
      </c>
      <c r="D35" s="17" t="s">
        <v>1648</v>
      </c>
      <c r="E35" s="17" t="s">
        <v>3148</v>
      </c>
      <c r="F35" s="13" t="s">
        <v>1639</v>
      </c>
      <c r="G35" s="13" t="s">
        <v>45</v>
      </c>
      <c r="H35" s="13" t="s">
        <v>187</v>
      </c>
      <c r="I35" s="29" t="s">
        <v>4946</v>
      </c>
      <c r="J35" s="13"/>
      <c r="K35" s="13"/>
      <c r="L35" s="13"/>
      <c r="M35" s="13">
        <v>2</v>
      </c>
      <c r="N35" s="13"/>
      <c r="O35" s="13"/>
      <c r="P35" s="15" t="s">
        <v>3094</v>
      </c>
      <c r="Q35" s="13"/>
      <c r="R35" s="14" t="s">
        <v>3177</v>
      </c>
      <c r="S35" s="13"/>
    </row>
    <row r="36" spans="1:19" ht="15.75" customHeight="1" thickBot="1" x14ac:dyDescent="0.25">
      <c r="A36" s="36" t="str" cm="1">
        <f t="array" ref="A36">LEFT(R36,6)&amp;_xlfn.IFS(E36="Cold Foil","-CF",E36="Rainbow Foil","-RF",E36="Cold Foil - Golden","-GF",E36="Extended Art Rainbow Foil", "-EA",E36="Regular","")</f>
        <v>FAB011-GF</v>
      </c>
      <c r="B36" s="16" t="s">
        <v>17</v>
      </c>
      <c r="C36" s="87" t="s">
        <v>4972</v>
      </c>
      <c r="D36" s="17" t="s">
        <v>1775</v>
      </c>
      <c r="E36" s="17" t="s">
        <v>3148</v>
      </c>
      <c r="F36" s="13" t="s">
        <v>1768</v>
      </c>
      <c r="G36" s="13" t="s">
        <v>45</v>
      </c>
      <c r="H36" s="13" t="s">
        <v>46</v>
      </c>
      <c r="I36" s="29" t="s">
        <v>4945</v>
      </c>
      <c r="J36" s="13"/>
      <c r="K36" s="13"/>
      <c r="L36" s="13"/>
      <c r="M36" s="13">
        <v>0</v>
      </c>
      <c r="N36" s="13"/>
      <c r="O36" s="13"/>
      <c r="P36" s="15" t="s">
        <v>3094</v>
      </c>
      <c r="Q36" s="13"/>
      <c r="R36" s="14" t="s">
        <v>3178</v>
      </c>
      <c r="S36" s="13"/>
    </row>
    <row r="37" spans="1:19" ht="15.75" customHeight="1" thickBot="1" x14ac:dyDescent="0.25">
      <c r="A37" s="36" t="str" cm="1">
        <f t="array" ref="A37">LEFT(R37,6)&amp;_xlfn.IFS(E37="Cold Foil","-CF",E37="Rainbow Foil","-RF",E37="Cold Foil - Golden","-GF",E37="Extended Art Rainbow Foil", "-EA",E37="Regular","")</f>
        <v>FAB012-CF</v>
      </c>
      <c r="B37" s="16" t="s">
        <v>17</v>
      </c>
      <c r="C37" s="87" t="s">
        <v>4973</v>
      </c>
      <c r="D37" s="17" t="s">
        <v>660</v>
      </c>
      <c r="E37" s="17" t="s">
        <v>19</v>
      </c>
      <c r="F37" s="13" t="s">
        <v>20</v>
      </c>
      <c r="G37" s="13" t="s">
        <v>58</v>
      </c>
      <c r="H37" s="13" t="s">
        <v>639</v>
      </c>
      <c r="I37" s="24" t="s">
        <v>4939</v>
      </c>
      <c r="J37" s="13">
        <v>0</v>
      </c>
      <c r="K37" s="13">
        <v>3</v>
      </c>
      <c r="L37" s="13"/>
      <c r="M37" s="13"/>
      <c r="N37" s="13"/>
      <c r="O37" s="13"/>
      <c r="P37" s="15" t="s">
        <v>3094</v>
      </c>
      <c r="Q37" s="13"/>
      <c r="R37" s="14" t="s">
        <v>3179</v>
      </c>
      <c r="S37" s="13"/>
    </row>
    <row r="38" spans="1:19" ht="15.75" customHeight="1" thickBot="1" x14ac:dyDescent="0.25">
      <c r="A38" s="36" t="str" cm="1">
        <f t="array" ref="A38">LEFT(R38,6)&amp;_xlfn.IFS(E38="Cold Foil","-CF",E38="Rainbow Foil","-RF",E38="Cold Foil - Golden","-GF",E38="Extended Art Rainbow Foil", "-EA",E38="Regular","")</f>
        <v>FAB013-CF</v>
      </c>
      <c r="B38" s="16" t="s">
        <v>17</v>
      </c>
      <c r="C38" s="87" t="s">
        <v>4974</v>
      </c>
      <c r="D38" s="17" t="s">
        <v>664</v>
      </c>
      <c r="E38" s="17" t="s">
        <v>19</v>
      </c>
      <c r="F38" s="13" t="s">
        <v>20</v>
      </c>
      <c r="G38" s="13" t="s">
        <v>58</v>
      </c>
      <c r="H38" s="13" t="s">
        <v>639</v>
      </c>
      <c r="I38" s="24" t="s">
        <v>4940</v>
      </c>
      <c r="J38" s="13">
        <v>0</v>
      </c>
      <c r="K38" s="13">
        <v>3</v>
      </c>
      <c r="L38" s="13"/>
      <c r="M38" s="13"/>
      <c r="N38" s="13"/>
      <c r="O38" s="13"/>
      <c r="P38" s="15" t="s">
        <v>3094</v>
      </c>
      <c r="Q38" s="13"/>
      <c r="R38" s="14" t="s">
        <v>3180</v>
      </c>
      <c r="S38" s="13"/>
    </row>
    <row r="39" spans="1:19" ht="15.75" customHeight="1" thickBot="1" x14ac:dyDescent="0.25">
      <c r="A39" s="36" t="str" cm="1">
        <f t="array" ref="A39">LEFT(R39,6)&amp;_xlfn.IFS(E39="Cold Foil","-CF",E39="Rainbow Foil","-RF",E39="Cold Foil - Golden","-GF",E39="Extended Art Rainbow Foil", "-EA",E39="Regular","")</f>
        <v>FAB014-CF</v>
      </c>
      <c r="B39" s="16" t="s">
        <v>17</v>
      </c>
      <c r="C39" s="87" t="s">
        <v>4975</v>
      </c>
      <c r="D39" s="17" t="s">
        <v>668</v>
      </c>
      <c r="E39" s="17" t="s">
        <v>19</v>
      </c>
      <c r="F39" s="13" t="s">
        <v>20</v>
      </c>
      <c r="G39" s="13" t="s">
        <v>58</v>
      </c>
      <c r="H39" s="13" t="s">
        <v>639</v>
      </c>
      <c r="I39" s="24" t="s">
        <v>4941</v>
      </c>
      <c r="J39" s="13">
        <v>0</v>
      </c>
      <c r="K39" s="13">
        <v>3</v>
      </c>
      <c r="L39" s="13"/>
      <c r="M39" s="13"/>
      <c r="N39" s="13"/>
      <c r="O39" s="13"/>
      <c r="P39" s="15" t="s">
        <v>3094</v>
      </c>
      <c r="Q39" s="13"/>
      <c r="R39" s="14" t="s">
        <v>3181</v>
      </c>
      <c r="S39" s="13"/>
    </row>
    <row r="40" spans="1:19" ht="15.75" customHeight="1" thickBot="1" x14ac:dyDescent="0.25">
      <c r="A40" s="36" t="str" cm="1">
        <f t="array" ref="A40">LEFT(R40,6)&amp;_xlfn.IFS(E40="Cold Foil","-CF",E40="Rainbow Foil","-RF",E40="Cold Foil - Golden","-GF",E40="Extended Art Rainbow Foil", "-EA",E40="Regular","")</f>
        <v>HER000-CF</v>
      </c>
      <c r="B40" s="16" t="s">
        <v>17</v>
      </c>
      <c r="C40" s="89" t="s">
        <v>4977</v>
      </c>
      <c r="D40" s="14" t="s">
        <v>2652</v>
      </c>
      <c r="E40" s="17" t="s">
        <v>19</v>
      </c>
      <c r="F40" s="13" t="s">
        <v>323</v>
      </c>
      <c r="G40" s="13" t="s">
        <v>31</v>
      </c>
      <c r="H40" s="13"/>
      <c r="I40" s="25" t="s">
        <v>2653</v>
      </c>
      <c r="J40" s="13"/>
      <c r="K40" s="13"/>
      <c r="L40" s="13"/>
      <c r="M40" s="13"/>
      <c r="N40" s="13">
        <v>4</v>
      </c>
      <c r="O40" s="13">
        <v>20</v>
      </c>
      <c r="P40" s="15" t="s">
        <v>3094</v>
      </c>
      <c r="Q40" s="13"/>
      <c r="R40" s="17" t="s">
        <v>3182</v>
      </c>
      <c r="S40" s="13"/>
    </row>
    <row r="41" spans="1:19" ht="15.75" customHeight="1" thickBot="1" x14ac:dyDescent="0.25">
      <c r="A41" s="36" t="str" cm="1">
        <f t="array" ref="A41">LEFT(R41,6)&amp;_xlfn.IFS(E41="Cold Foil","-CF",E41="Rainbow Foil","-RF",E41="Cold Foil - Golden","-GF",E41="Extended Art Rainbow Foil", "-EA",E41="Regular","")</f>
        <v>HER009-CF</v>
      </c>
      <c r="B41" s="16" t="s">
        <v>17</v>
      </c>
      <c r="C41" s="87" t="s">
        <v>4986</v>
      </c>
      <c r="D41" s="17" t="s">
        <v>1399</v>
      </c>
      <c r="E41" s="17" t="s">
        <v>19</v>
      </c>
      <c r="F41" s="13" t="s">
        <v>1400</v>
      </c>
      <c r="G41" s="13" t="s">
        <v>31</v>
      </c>
      <c r="H41" s="13"/>
      <c r="I41" s="12" t="s">
        <v>3183</v>
      </c>
      <c r="J41" s="13"/>
      <c r="K41" s="13"/>
      <c r="L41" s="13"/>
      <c r="M41" s="13"/>
      <c r="N41" s="13">
        <v>4</v>
      </c>
      <c r="O41" s="13">
        <v>40</v>
      </c>
      <c r="P41" s="15" t="s">
        <v>3094</v>
      </c>
      <c r="Q41" s="13"/>
      <c r="R41" s="17" t="s">
        <v>3184</v>
      </c>
      <c r="S41" s="13"/>
    </row>
    <row r="42" spans="1:19" ht="15.75" customHeight="1" thickBot="1" x14ac:dyDescent="0.25">
      <c r="A42" s="36" t="str" cm="1">
        <f t="array" ref="A42">LEFT(R42,6)&amp;_xlfn.IFS(E42="Cold Foil","-CF",E42="Rainbow Foil","-RF",E42="Cold Foil - Golden","-GF",E42="Extended Art Rainbow Foil", "-EA",E42="Regular","")</f>
        <v>HER010-CF</v>
      </c>
      <c r="B42" s="16" t="s">
        <v>17</v>
      </c>
      <c r="C42" s="87" t="s">
        <v>4987</v>
      </c>
      <c r="D42" s="17" t="s">
        <v>1527</v>
      </c>
      <c r="E42" s="17" t="s">
        <v>19</v>
      </c>
      <c r="F42" s="13" t="s">
        <v>1528</v>
      </c>
      <c r="G42" s="13" t="s">
        <v>31</v>
      </c>
      <c r="H42" s="13"/>
      <c r="I42" s="21" t="s">
        <v>4942</v>
      </c>
      <c r="J42" s="13"/>
      <c r="K42" s="13"/>
      <c r="L42" s="13"/>
      <c r="M42" s="13"/>
      <c r="N42" s="13">
        <v>4</v>
      </c>
      <c r="O42" s="13">
        <v>40</v>
      </c>
      <c r="P42" s="15" t="s">
        <v>3094</v>
      </c>
      <c r="Q42" s="13"/>
      <c r="R42" s="17" t="s">
        <v>3185</v>
      </c>
      <c r="S42" s="13"/>
    </row>
    <row r="43" spans="1:19" ht="15.75" customHeight="1" thickBot="1" x14ac:dyDescent="0.25">
      <c r="A43" s="36" t="str" cm="1">
        <f t="array" ref="A43">LEFT(R43,6)&amp;_xlfn.IFS(E43="Cold Foil","-CF",E43="Rainbow Foil","-RF",E43="Cold Foil - Golden","-GF",E43="Extended Art Rainbow Foil", "-EA",E43="Regular","")</f>
        <v>HER011-CF</v>
      </c>
      <c r="B43" s="16" t="s">
        <v>17</v>
      </c>
      <c r="C43" s="87" t="s">
        <v>4988</v>
      </c>
      <c r="D43" s="17" t="s">
        <v>1638</v>
      </c>
      <c r="E43" s="17" t="s">
        <v>19</v>
      </c>
      <c r="F43" s="13" t="s">
        <v>1639</v>
      </c>
      <c r="G43" s="13" t="s">
        <v>31</v>
      </c>
      <c r="H43" s="13"/>
      <c r="I43" s="12" t="s">
        <v>3186</v>
      </c>
      <c r="J43" s="13"/>
      <c r="K43" s="13"/>
      <c r="L43" s="13"/>
      <c r="M43" s="13"/>
      <c r="N43" s="13">
        <v>4</v>
      </c>
      <c r="O43" s="13">
        <v>40</v>
      </c>
      <c r="P43" s="15" t="s">
        <v>3094</v>
      </c>
      <c r="Q43" s="13"/>
      <c r="R43" s="17" t="s">
        <v>3187</v>
      </c>
      <c r="S43" s="13"/>
    </row>
    <row r="44" spans="1:19" ht="15.75" customHeight="1" thickBot="1" x14ac:dyDescent="0.25">
      <c r="A44" s="36" t="str" cm="1">
        <f t="array" ref="A44">LEFT(R44,6)&amp;_xlfn.IFS(E44="Cold Foil","-CF",E44="Rainbow Foil","-RF",E44="Cold Foil - Golden","-GF",E44="Extended Art Rainbow Foil", "-EA",E44="Regular","")</f>
        <v>HER012-CF</v>
      </c>
      <c r="B44" s="16" t="s">
        <v>17</v>
      </c>
      <c r="C44" s="87" t="s">
        <v>4989</v>
      </c>
      <c r="D44" s="13" t="s">
        <v>1767</v>
      </c>
      <c r="E44" s="17" t="s">
        <v>19</v>
      </c>
      <c r="F44" s="13" t="s">
        <v>1768</v>
      </c>
      <c r="G44" s="13" t="s">
        <v>31</v>
      </c>
      <c r="H44" s="13"/>
      <c r="I44" s="21" t="s">
        <v>4801</v>
      </c>
      <c r="J44" s="13"/>
      <c r="K44" s="13"/>
      <c r="L44" s="13"/>
      <c r="M44" s="13"/>
      <c r="N44" s="13">
        <v>4</v>
      </c>
      <c r="O44" s="13">
        <v>30</v>
      </c>
      <c r="P44" s="15" t="s">
        <v>3094</v>
      </c>
      <c r="Q44" s="13"/>
      <c r="R44" s="17" t="s">
        <v>3188</v>
      </c>
      <c r="S44" s="13"/>
    </row>
    <row r="45" spans="1:19" ht="15.75" customHeight="1" thickBot="1" x14ac:dyDescent="0.25">
      <c r="A45" s="36" t="str" cm="1">
        <f t="array" ref="A45">LEFT(R45,6)&amp;_xlfn.IFS(E45="Cold Foil","-CF",E45="Rainbow Foil","-RF",E45="Cold Foil - Golden","-GF",E45="Extended Art Rainbow Foil", "-EA",E45="Regular","")</f>
        <v>HER013-RF</v>
      </c>
      <c r="B45" s="16" t="s">
        <v>17</v>
      </c>
      <c r="C45" s="87" t="s">
        <v>4990</v>
      </c>
      <c r="D45" s="17" t="s">
        <v>1403</v>
      </c>
      <c r="E45" s="17" t="s">
        <v>57</v>
      </c>
      <c r="F45" s="13" t="s">
        <v>1400</v>
      </c>
      <c r="G45" s="13" t="s">
        <v>31</v>
      </c>
      <c r="H45" s="13" t="s">
        <v>36</v>
      </c>
      <c r="I45" s="12" t="s">
        <v>3189</v>
      </c>
      <c r="J45" s="13"/>
      <c r="K45" s="13"/>
      <c r="L45" s="13"/>
      <c r="M45" s="13"/>
      <c r="N45" s="13">
        <v>4</v>
      </c>
      <c r="O45" s="13">
        <v>20</v>
      </c>
      <c r="P45" s="15" t="s">
        <v>3094</v>
      </c>
      <c r="Q45" s="13"/>
      <c r="R45" s="17" t="s">
        <v>3190</v>
      </c>
      <c r="S45" s="13"/>
    </row>
    <row r="46" spans="1:19" ht="15.75" customHeight="1" thickBot="1" x14ac:dyDescent="0.25">
      <c r="A46" s="36" t="str" cm="1">
        <f t="array" ref="A46">LEFT(R46,6)&amp;_xlfn.IFS(E46="Cold Foil","-CF",E46="Rainbow Foil","-RF",E46="Cold Foil - Golden","-GF",E46="Extended Art Rainbow Foil", "-EA",E46="Regular","")</f>
        <v>HER014-RF</v>
      </c>
      <c r="B46" s="16" t="s">
        <v>17</v>
      </c>
      <c r="C46" s="87" t="s">
        <v>4991</v>
      </c>
      <c r="D46" s="17" t="s">
        <v>1530</v>
      </c>
      <c r="E46" s="17" t="s">
        <v>57</v>
      </c>
      <c r="F46" s="13" t="s">
        <v>1528</v>
      </c>
      <c r="G46" s="13" t="s">
        <v>31</v>
      </c>
      <c r="H46" s="13" t="s">
        <v>36</v>
      </c>
      <c r="I46" s="21" t="s">
        <v>4943</v>
      </c>
      <c r="J46" s="13"/>
      <c r="K46" s="13"/>
      <c r="L46" s="13"/>
      <c r="M46" s="13"/>
      <c r="N46" s="13">
        <v>4</v>
      </c>
      <c r="O46" s="13">
        <v>20</v>
      </c>
      <c r="P46" s="15" t="s">
        <v>3094</v>
      </c>
      <c r="Q46" s="13"/>
      <c r="R46" s="17" t="s">
        <v>3191</v>
      </c>
      <c r="S46" s="13"/>
    </row>
    <row r="47" spans="1:19" ht="15.75" customHeight="1" thickBot="1" x14ac:dyDescent="0.25">
      <c r="A47" s="36" t="str" cm="1">
        <f t="array" ref="A47">LEFT(R47,6)&amp;_xlfn.IFS(E47="Cold Foil","-CF",E47="Rainbow Foil","-RF",E47="Cold Foil - Golden","-GF",E47="Extended Art Rainbow Foil", "-EA",E47="Regular","")</f>
        <v>HER015-RF</v>
      </c>
      <c r="B47" s="16" t="s">
        <v>17</v>
      </c>
      <c r="C47" s="87" t="s">
        <v>4992</v>
      </c>
      <c r="D47" s="17" t="s">
        <v>1643</v>
      </c>
      <c r="E47" s="17" t="s">
        <v>57</v>
      </c>
      <c r="F47" s="13" t="s">
        <v>1639</v>
      </c>
      <c r="G47" s="13" t="s">
        <v>31</v>
      </c>
      <c r="H47" s="13" t="s">
        <v>36</v>
      </c>
      <c r="I47" s="12" t="s">
        <v>3186</v>
      </c>
      <c r="J47" s="13"/>
      <c r="K47" s="13"/>
      <c r="L47" s="13"/>
      <c r="M47" s="13"/>
      <c r="N47" s="13">
        <v>4</v>
      </c>
      <c r="O47" s="13">
        <v>20</v>
      </c>
      <c r="P47" s="15" t="s">
        <v>3094</v>
      </c>
      <c r="Q47" s="13"/>
      <c r="R47" s="17" t="s">
        <v>3192</v>
      </c>
      <c r="S47" s="13"/>
    </row>
    <row r="48" spans="1:19" ht="15.75" customHeight="1" thickBot="1" x14ac:dyDescent="0.25">
      <c r="A48" s="36" t="str" cm="1">
        <f t="array" ref="A48">LEFT(R48,6)&amp;_xlfn.IFS(E48="Cold Foil","-CF",E48="Rainbow Foil","-RF",E48="Cold Foil - Golden","-GF",E48="Extended Art Rainbow Foil", "-EA",E48="Regular","")</f>
        <v>HER016-RF</v>
      </c>
      <c r="B48" s="16" t="s">
        <v>17</v>
      </c>
      <c r="C48" s="87" t="s">
        <v>4993</v>
      </c>
      <c r="D48" s="17" t="s">
        <v>1770</v>
      </c>
      <c r="E48" s="17" t="s">
        <v>57</v>
      </c>
      <c r="F48" s="13" t="s">
        <v>1768</v>
      </c>
      <c r="G48" s="13" t="s">
        <v>31</v>
      </c>
      <c r="H48" s="13" t="s">
        <v>36</v>
      </c>
      <c r="I48" s="21" t="s">
        <v>4801</v>
      </c>
      <c r="J48" s="13"/>
      <c r="K48" s="13"/>
      <c r="L48" s="13"/>
      <c r="M48" s="13"/>
      <c r="N48" s="13">
        <v>4</v>
      </c>
      <c r="O48" s="13">
        <v>15</v>
      </c>
      <c r="P48" s="15" t="s">
        <v>3094</v>
      </c>
      <c r="Q48" s="13"/>
      <c r="R48" s="17" t="s">
        <v>3193</v>
      </c>
      <c r="S48" s="13"/>
    </row>
    <row r="49" spans="1:19" ht="15.75" customHeight="1" thickBot="1" x14ac:dyDescent="0.25">
      <c r="A49" s="36" t="str" cm="1">
        <f t="array" ref="A49">LEFT(R49,6)&amp;_xlfn.IFS(E49="Cold Foil","-CF",E49="Rainbow Foil","-RF",E49="Cold Foil - Golden","-GF",E49="Extended Art Rainbow Foil", "-EA",E49="Regular","")</f>
        <v>HER017-RF</v>
      </c>
      <c r="B49" s="16" t="s">
        <v>17</v>
      </c>
      <c r="C49" s="87" t="s">
        <v>4994</v>
      </c>
      <c r="D49" s="14" t="s">
        <v>1399</v>
      </c>
      <c r="E49" s="17" t="s">
        <v>57</v>
      </c>
      <c r="F49" s="13" t="s">
        <v>1400</v>
      </c>
      <c r="G49" s="13" t="s">
        <v>31</v>
      </c>
      <c r="H49" s="13"/>
      <c r="I49" s="12" t="s">
        <v>3194</v>
      </c>
      <c r="J49" s="13"/>
      <c r="K49" s="13"/>
      <c r="L49" s="13"/>
      <c r="M49" s="13"/>
      <c r="N49" s="13">
        <v>4</v>
      </c>
      <c r="O49" s="13">
        <v>40</v>
      </c>
      <c r="P49" s="15" t="s">
        <v>3094</v>
      </c>
      <c r="Q49" s="13"/>
      <c r="R49" s="17" t="s">
        <v>3195</v>
      </c>
      <c r="S49" s="13"/>
    </row>
    <row r="50" spans="1:19" ht="15.75" customHeight="1" thickBot="1" x14ac:dyDescent="0.25">
      <c r="A50" s="36" t="str" cm="1">
        <f t="array" ref="A50">LEFT(R50,6)&amp;_xlfn.IFS(E50="Cold Foil","-CF",E50="Rainbow Foil","-RF",E50="Cold Foil - Golden","-GF",E50="Extended Art Rainbow Foil", "-EA",E50="Regular","")</f>
        <v>HER018-RF</v>
      </c>
      <c r="B50" s="16" t="s">
        <v>17</v>
      </c>
      <c r="C50" s="87" t="s">
        <v>4995</v>
      </c>
      <c r="D50" s="14" t="s">
        <v>1527</v>
      </c>
      <c r="E50" s="17" t="s">
        <v>57</v>
      </c>
      <c r="F50" s="13" t="s">
        <v>1528</v>
      </c>
      <c r="G50" s="13" t="s">
        <v>31</v>
      </c>
      <c r="H50" s="13"/>
      <c r="I50" s="21" t="s">
        <v>4947</v>
      </c>
      <c r="J50" s="13"/>
      <c r="K50" s="13"/>
      <c r="L50" s="13"/>
      <c r="M50" s="13"/>
      <c r="N50" s="13">
        <v>4</v>
      </c>
      <c r="O50" s="13">
        <v>40</v>
      </c>
      <c r="P50" s="15" t="s">
        <v>3094</v>
      </c>
      <c r="Q50" s="13"/>
      <c r="R50" s="17" t="s">
        <v>3196</v>
      </c>
      <c r="S50" s="13"/>
    </row>
    <row r="51" spans="1:19" ht="15.75" customHeight="1" thickBot="1" x14ac:dyDescent="0.25">
      <c r="A51" s="36" t="str" cm="1">
        <f t="array" ref="A51">LEFT(R51,6)&amp;_xlfn.IFS(E51="Cold Foil","-CF",E51="Rainbow Foil","-RF",E51="Cold Foil - Golden","-GF",E51="Extended Art Rainbow Foil", "-EA",E51="Regular","")</f>
        <v>HER019-RF</v>
      </c>
      <c r="B51" s="16" t="s">
        <v>17</v>
      </c>
      <c r="C51" s="87" t="s">
        <v>4996</v>
      </c>
      <c r="D51" s="14" t="s">
        <v>1638</v>
      </c>
      <c r="E51" s="17" t="s">
        <v>57</v>
      </c>
      <c r="F51" s="13" t="s">
        <v>1639</v>
      </c>
      <c r="G51" s="13" t="s">
        <v>31</v>
      </c>
      <c r="H51" s="13"/>
      <c r="I51" s="12" t="s">
        <v>3197</v>
      </c>
      <c r="J51" s="13"/>
      <c r="K51" s="13"/>
      <c r="L51" s="13"/>
      <c r="M51" s="13"/>
      <c r="N51" s="13">
        <v>4</v>
      </c>
      <c r="O51" s="13">
        <v>40</v>
      </c>
      <c r="P51" s="15" t="s">
        <v>3094</v>
      </c>
      <c r="Q51" s="13"/>
      <c r="R51" s="17" t="s">
        <v>3198</v>
      </c>
      <c r="S51" s="13"/>
    </row>
    <row r="52" spans="1:19" ht="15.75" customHeight="1" thickBot="1" x14ac:dyDescent="0.25">
      <c r="A52" s="36" t="str" cm="1">
        <f t="array" ref="A52">LEFT(R52,6)&amp;_xlfn.IFS(E52="Cold Foil","-CF",E52="Rainbow Foil","-RF",E52="Cold Foil - Golden","-GF",E52="Extended Art Rainbow Foil", "-EA",E52="Regular","")</f>
        <v>HER020-RF</v>
      </c>
      <c r="B52" s="16" t="s">
        <v>17</v>
      </c>
      <c r="C52" s="87" t="s">
        <v>4997</v>
      </c>
      <c r="D52" s="12" t="s">
        <v>1767</v>
      </c>
      <c r="E52" s="17" t="s">
        <v>57</v>
      </c>
      <c r="F52" s="13" t="s">
        <v>1768</v>
      </c>
      <c r="G52" s="13" t="s">
        <v>31</v>
      </c>
      <c r="H52" s="13"/>
      <c r="I52" s="21" t="s">
        <v>4801</v>
      </c>
      <c r="J52" s="13"/>
      <c r="K52" s="13"/>
      <c r="L52" s="13"/>
      <c r="M52" s="13"/>
      <c r="N52" s="13">
        <v>4</v>
      </c>
      <c r="O52" s="13">
        <v>30</v>
      </c>
      <c r="P52" s="15" t="s">
        <v>3094</v>
      </c>
      <c r="Q52" s="13"/>
      <c r="R52" s="17" t="s">
        <v>3199</v>
      </c>
      <c r="S52" s="13"/>
    </row>
    <row r="53" spans="1:19" ht="15.75" customHeight="1" thickBot="1" x14ac:dyDescent="0.25">
      <c r="A53" s="36" t="str" cm="1">
        <f t="array" ref="A53">LEFT(R53,6)&amp;_xlfn.IFS(E53="Cold Foil","-CF",E53="Rainbow Foil","-RF",E53="Cold Foil - Golden","-GF",E53="Extended Art Rainbow Foil", "-EA",E53="Regular","")</f>
        <v>FAB015-RF</v>
      </c>
      <c r="B53" s="16" t="s">
        <v>17</v>
      </c>
      <c r="C53" s="89" t="s">
        <v>4976</v>
      </c>
      <c r="D53" s="13" t="s">
        <v>3111</v>
      </c>
      <c r="E53" s="13" t="s">
        <v>57</v>
      </c>
      <c r="F53" s="13" t="s">
        <v>20</v>
      </c>
      <c r="G53" s="13" t="s">
        <v>58</v>
      </c>
      <c r="H53" s="13" t="s">
        <v>59</v>
      </c>
      <c r="I53" s="15" t="s">
        <v>3200</v>
      </c>
      <c r="J53" s="13">
        <v>0</v>
      </c>
      <c r="K53" s="13">
        <v>1</v>
      </c>
      <c r="L53" s="13">
        <v>4</v>
      </c>
      <c r="M53" s="13">
        <v>2</v>
      </c>
      <c r="N53" s="13"/>
      <c r="O53" s="13"/>
      <c r="P53" s="15" t="s">
        <v>3094</v>
      </c>
      <c r="Q53" s="13"/>
      <c r="R53" s="13" t="s">
        <v>3201</v>
      </c>
      <c r="S53" s="13"/>
    </row>
    <row r="54" spans="1:19" ht="15.75" customHeight="1" thickBot="1" x14ac:dyDescent="0.25">
      <c r="A54" s="36" t="str" cm="1">
        <f t="array" ref="A54">LEFT(R54,6)&amp;_xlfn.IFS(E54="Cold Foil","-CF",E54="Rainbow Foil","-RF",E54="Cold Foil - Golden","-GF",E54="Extended Art Rainbow Foil", "-EA",E54="Regular","")</f>
        <v>HER021-RF</v>
      </c>
      <c r="B54" s="16" t="s">
        <v>17</v>
      </c>
      <c r="C54" s="87" t="s">
        <v>4998</v>
      </c>
      <c r="D54" s="13" t="s">
        <v>28</v>
      </c>
      <c r="E54" s="13" t="s">
        <v>57</v>
      </c>
      <c r="F54" s="13" t="s">
        <v>30</v>
      </c>
      <c r="G54" s="13" t="s">
        <v>31</v>
      </c>
      <c r="H54" s="13"/>
      <c r="I54" s="15" t="s">
        <v>3202</v>
      </c>
      <c r="J54" s="13"/>
      <c r="K54" s="13"/>
      <c r="L54" s="13"/>
      <c r="M54" s="13"/>
      <c r="N54" s="13">
        <v>4</v>
      </c>
      <c r="O54" s="13">
        <v>40</v>
      </c>
      <c r="P54" s="15" t="s">
        <v>3094</v>
      </c>
      <c r="Q54" s="13"/>
      <c r="R54" s="13" t="s">
        <v>3203</v>
      </c>
      <c r="S54" s="13"/>
    </row>
    <row r="55" spans="1:19" ht="15.75" customHeight="1" thickBot="1" x14ac:dyDescent="0.25">
      <c r="A55" s="36" t="str" cm="1">
        <f t="array" ref="A55">LEFT(R55,6)&amp;_xlfn.IFS(E55="Cold Foil","-CF",E55="Rainbow Foil","-RF",E55="Cold Foil - Golden","-GF",E55="Extended Art Rainbow Foil", "-EA",E55="Regular","")</f>
        <v>HER022-RF</v>
      </c>
      <c r="B55" s="16" t="s">
        <v>17</v>
      </c>
      <c r="C55" s="87" t="s">
        <v>4999</v>
      </c>
      <c r="D55" s="13" t="s">
        <v>175</v>
      </c>
      <c r="E55" s="13" t="s">
        <v>57</v>
      </c>
      <c r="F55" s="13" t="s">
        <v>176</v>
      </c>
      <c r="G55" s="13" t="s">
        <v>31</v>
      </c>
      <c r="H55" s="13"/>
      <c r="I55" s="24" t="s">
        <v>4948</v>
      </c>
      <c r="J55" s="13"/>
      <c r="K55" s="13"/>
      <c r="L55" s="13"/>
      <c r="M55" s="13"/>
      <c r="N55" s="13">
        <v>4</v>
      </c>
      <c r="O55" s="13">
        <v>40</v>
      </c>
      <c r="P55" s="15" t="s">
        <v>3094</v>
      </c>
      <c r="Q55" s="13"/>
      <c r="R55" s="13" t="s">
        <v>3204</v>
      </c>
      <c r="S55" s="13"/>
    </row>
    <row r="56" spans="1:19" ht="15.75" customHeight="1" thickBot="1" x14ac:dyDescent="0.25">
      <c r="A56" s="36" t="str" cm="1">
        <f t="array" ref="A56">LEFT(R56,6)&amp;_xlfn.IFS(E56="Cold Foil","-CF",E56="Rainbow Foil","-RF",E56="Cold Foil - Golden","-GF",E56="Extended Art Rainbow Foil", "-EA",E56="Regular","")</f>
        <v>HER023-RF</v>
      </c>
      <c r="B56" s="16" t="s">
        <v>17</v>
      </c>
      <c r="C56" s="87" t="s">
        <v>5000</v>
      </c>
      <c r="D56" s="13" t="s">
        <v>322</v>
      </c>
      <c r="E56" s="13" t="s">
        <v>57</v>
      </c>
      <c r="F56" s="13" t="s">
        <v>323</v>
      </c>
      <c r="G56" s="13" t="s">
        <v>31</v>
      </c>
      <c r="H56" s="13"/>
      <c r="I56" s="15" t="s">
        <v>3205</v>
      </c>
      <c r="J56" s="13"/>
      <c r="K56" s="13"/>
      <c r="L56" s="13"/>
      <c r="M56" s="13"/>
      <c r="N56" s="13">
        <v>4</v>
      </c>
      <c r="O56" s="13">
        <v>40</v>
      </c>
      <c r="P56" s="15" t="s">
        <v>3094</v>
      </c>
      <c r="Q56" s="13"/>
      <c r="R56" s="13" t="s">
        <v>3206</v>
      </c>
      <c r="S56" s="13"/>
    </row>
    <row r="57" spans="1:19" ht="15.75" customHeight="1" thickBot="1" x14ac:dyDescent="0.25">
      <c r="A57" s="36" t="str" cm="1">
        <f t="array" ref="A57">LEFT(R57,6)&amp;_xlfn.IFS(E57="Cold Foil","-CF",E57="Rainbow Foil","-RF",E57="Cold Foil - Golden","-GF",E57="Extended Art Rainbow Foil", "-EA",E57="Regular","")</f>
        <v>HER024-RF</v>
      </c>
      <c r="B57" s="16" t="s">
        <v>17</v>
      </c>
      <c r="C57" s="87" t="s">
        <v>5001</v>
      </c>
      <c r="D57" s="13" t="s">
        <v>451</v>
      </c>
      <c r="E57" s="13" t="s">
        <v>57</v>
      </c>
      <c r="F57" s="13" t="s">
        <v>452</v>
      </c>
      <c r="G57" s="13" t="s">
        <v>31</v>
      </c>
      <c r="H57" s="13"/>
      <c r="I57" s="24" t="s">
        <v>4949</v>
      </c>
      <c r="J57" s="13"/>
      <c r="K57" s="13"/>
      <c r="L57" s="13"/>
      <c r="M57" s="13"/>
      <c r="N57" s="13">
        <v>4</v>
      </c>
      <c r="O57" s="13">
        <v>40</v>
      </c>
      <c r="P57" s="15" t="s">
        <v>3094</v>
      </c>
      <c r="Q57" s="13"/>
      <c r="R57" s="13" t="s">
        <v>3207</v>
      </c>
      <c r="S57" s="13"/>
    </row>
    <row r="58" spans="1:19" ht="15.75" customHeight="1" x14ac:dyDescent="0.2">
      <c r="I58" s="26"/>
    </row>
    <row r="59" spans="1:19" ht="15.75" customHeight="1" x14ac:dyDescent="0.2">
      <c r="I59" s="26"/>
    </row>
    <row r="60" spans="1:19" ht="15.75" customHeight="1" x14ac:dyDescent="0.2">
      <c r="I60" s="26"/>
    </row>
    <row r="61" spans="1:19" ht="15.75" customHeight="1" x14ac:dyDescent="0.2">
      <c r="I61" s="26"/>
    </row>
    <row r="62" spans="1:19" ht="15.75" customHeight="1" x14ac:dyDescent="0.2">
      <c r="I62" s="26"/>
    </row>
    <row r="63" spans="1:19" ht="15.75" customHeight="1" x14ac:dyDescent="0.2">
      <c r="I63" s="26"/>
    </row>
    <row r="64" spans="1:19" ht="15.75" customHeight="1" x14ac:dyDescent="0.2">
      <c r="I64" s="26"/>
    </row>
    <row r="65" spans="9:9" ht="15.75" customHeight="1" x14ac:dyDescent="0.2">
      <c r="I65" s="26"/>
    </row>
    <row r="66" spans="9:9" ht="15.75" customHeight="1" x14ac:dyDescent="0.2">
      <c r="I66" s="26"/>
    </row>
    <row r="67" spans="9:9" ht="15.75" customHeight="1" x14ac:dyDescent="0.2">
      <c r="I67" s="26"/>
    </row>
    <row r="68" spans="9:9" ht="15.75" customHeight="1" x14ac:dyDescent="0.2">
      <c r="I68" s="26"/>
    </row>
    <row r="69" spans="9:9" ht="15.75" customHeight="1" x14ac:dyDescent="0.2">
      <c r="I69" s="26"/>
    </row>
    <row r="70" spans="9:9" ht="15.75" customHeight="1" x14ac:dyDescent="0.2">
      <c r="I70" s="26"/>
    </row>
    <row r="71" spans="9:9" ht="15.75" customHeight="1" x14ac:dyDescent="0.2">
      <c r="I71" s="26"/>
    </row>
    <row r="72" spans="9:9" ht="15.75" customHeight="1" x14ac:dyDescent="0.2">
      <c r="I72" s="26"/>
    </row>
    <row r="73" spans="9:9" ht="15.75" customHeight="1" x14ac:dyDescent="0.2">
      <c r="I73" s="26"/>
    </row>
    <row r="74" spans="9:9" ht="15.75" customHeight="1" x14ac:dyDescent="0.2">
      <c r="I74" s="26"/>
    </row>
    <row r="75" spans="9:9" ht="15.75" customHeight="1" x14ac:dyDescent="0.2">
      <c r="I75" s="26"/>
    </row>
    <row r="76" spans="9:9" ht="15.75" customHeight="1" x14ac:dyDescent="0.2">
      <c r="I76" s="26"/>
    </row>
    <row r="77" spans="9:9" ht="15.75" customHeight="1" x14ac:dyDescent="0.2">
      <c r="I77" s="26"/>
    </row>
    <row r="78" spans="9:9" ht="15.75" customHeight="1" x14ac:dyDescent="0.2">
      <c r="I78" s="26"/>
    </row>
    <row r="79" spans="9:9" ht="15.75" customHeight="1" x14ac:dyDescent="0.2">
      <c r="I79" s="26"/>
    </row>
    <row r="80" spans="9:9" ht="15.75" customHeight="1" x14ac:dyDescent="0.2">
      <c r="I80" s="26"/>
    </row>
    <row r="81" spans="9:9" ht="15.75" customHeight="1" x14ac:dyDescent="0.2">
      <c r="I81" s="26"/>
    </row>
    <row r="82" spans="9:9" ht="15.75" customHeight="1" x14ac:dyDescent="0.2">
      <c r="I82" s="26"/>
    </row>
    <row r="83" spans="9:9" ht="15.75" customHeight="1" x14ac:dyDescent="0.2">
      <c r="I83" s="26"/>
    </row>
    <row r="84" spans="9:9" ht="15.75" customHeight="1" x14ac:dyDescent="0.2">
      <c r="I84" s="26"/>
    </row>
    <row r="85" spans="9:9" ht="15.75" customHeight="1" x14ac:dyDescent="0.2">
      <c r="I85" s="26"/>
    </row>
    <row r="86" spans="9:9" ht="15.75" customHeight="1" x14ac:dyDescent="0.2">
      <c r="I86" s="26"/>
    </row>
    <row r="87" spans="9:9" ht="15.75" customHeight="1" x14ac:dyDescent="0.2">
      <c r="I87" s="26"/>
    </row>
    <row r="88" spans="9:9" ht="15.75" customHeight="1" x14ac:dyDescent="0.2">
      <c r="I88" s="26"/>
    </row>
    <row r="89" spans="9:9" ht="15.75" customHeight="1" x14ac:dyDescent="0.2">
      <c r="I89" s="26"/>
    </row>
    <row r="90" spans="9:9" ht="15.75" customHeight="1" x14ac:dyDescent="0.2">
      <c r="I90" s="26"/>
    </row>
    <row r="91" spans="9:9" ht="15.75" customHeight="1" x14ac:dyDescent="0.2">
      <c r="I91" s="26"/>
    </row>
    <row r="92" spans="9:9" ht="15.75" customHeight="1" x14ac:dyDescent="0.2">
      <c r="I92" s="26"/>
    </row>
    <row r="93" spans="9:9" ht="15.75" customHeight="1" x14ac:dyDescent="0.2">
      <c r="I93" s="26"/>
    </row>
    <row r="94" spans="9:9" ht="15.75" customHeight="1" x14ac:dyDescent="0.2">
      <c r="I94" s="26"/>
    </row>
    <row r="95" spans="9:9" ht="15.75" customHeight="1" x14ac:dyDescent="0.2">
      <c r="I95" s="26"/>
    </row>
    <row r="96" spans="9:9" ht="15.75" customHeight="1" x14ac:dyDescent="0.2">
      <c r="I96" s="26"/>
    </row>
    <row r="97" spans="9:9" ht="15.75" customHeight="1" x14ac:dyDescent="0.2">
      <c r="I97" s="26"/>
    </row>
    <row r="98" spans="9:9" ht="15.75" customHeight="1" x14ac:dyDescent="0.2">
      <c r="I98" s="26"/>
    </row>
    <row r="99" spans="9:9" ht="15.75" customHeight="1" x14ac:dyDescent="0.2">
      <c r="I99" s="26"/>
    </row>
    <row r="100" spans="9:9" ht="15.75" customHeight="1" x14ac:dyDescent="0.2">
      <c r="I100" s="26"/>
    </row>
    <row r="101" spans="9:9" ht="15.75" customHeight="1" x14ac:dyDescent="0.2">
      <c r="I101" s="26"/>
    </row>
    <row r="102" spans="9:9" ht="15.75" customHeight="1" x14ac:dyDescent="0.2">
      <c r="I102" s="26"/>
    </row>
    <row r="103" spans="9:9" ht="15.75" customHeight="1" x14ac:dyDescent="0.2">
      <c r="I103" s="26"/>
    </row>
    <row r="104" spans="9:9" ht="15.75" customHeight="1" x14ac:dyDescent="0.2">
      <c r="I104" s="26"/>
    </row>
    <row r="105" spans="9:9" ht="15.75" customHeight="1" x14ac:dyDescent="0.2">
      <c r="I105" s="26"/>
    </row>
    <row r="106" spans="9:9" ht="15.75" customHeight="1" x14ac:dyDescent="0.2">
      <c r="I106" s="26"/>
    </row>
    <row r="107" spans="9:9" ht="15.75" customHeight="1" x14ac:dyDescent="0.2">
      <c r="I107" s="26"/>
    </row>
    <row r="108" spans="9:9" ht="15.75" customHeight="1" x14ac:dyDescent="0.2">
      <c r="I108" s="26"/>
    </row>
    <row r="109" spans="9:9" ht="15.75" customHeight="1" x14ac:dyDescent="0.2">
      <c r="I109" s="26"/>
    </row>
    <row r="110" spans="9:9" ht="15.75" customHeight="1" x14ac:dyDescent="0.2">
      <c r="I110" s="26"/>
    </row>
    <row r="111" spans="9:9" ht="15.75" customHeight="1" x14ac:dyDescent="0.2">
      <c r="I111" s="26"/>
    </row>
    <row r="112" spans="9:9" ht="15.75" customHeight="1" x14ac:dyDescent="0.2">
      <c r="I112" s="26"/>
    </row>
    <row r="113" spans="9:9" ht="15.75" customHeight="1" x14ac:dyDescent="0.2">
      <c r="I113" s="26"/>
    </row>
    <row r="114" spans="9:9" ht="15.75" customHeight="1" x14ac:dyDescent="0.2">
      <c r="I114" s="26"/>
    </row>
    <row r="115" spans="9:9" ht="15.75" customHeight="1" x14ac:dyDescent="0.2">
      <c r="I115" s="26"/>
    </row>
    <row r="116" spans="9:9" ht="15.75" customHeight="1" x14ac:dyDescent="0.2">
      <c r="I116" s="26"/>
    </row>
    <row r="117" spans="9:9" ht="15.75" customHeight="1" x14ac:dyDescent="0.2">
      <c r="I117" s="26"/>
    </row>
    <row r="118" spans="9:9" ht="15.75" customHeight="1" x14ac:dyDescent="0.2">
      <c r="I118" s="26"/>
    </row>
    <row r="119" spans="9:9" ht="15.75" customHeight="1" x14ac:dyDescent="0.2">
      <c r="I119" s="26"/>
    </row>
    <row r="120" spans="9:9" ht="15.75" customHeight="1" x14ac:dyDescent="0.2">
      <c r="I120" s="26"/>
    </row>
    <row r="121" spans="9:9" ht="15.75" customHeight="1" x14ac:dyDescent="0.2">
      <c r="I121" s="26"/>
    </row>
    <row r="122" spans="9:9" ht="15.75" customHeight="1" x14ac:dyDescent="0.2">
      <c r="I122" s="26"/>
    </row>
    <row r="123" spans="9:9" ht="15.75" customHeight="1" x14ac:dyDescent="0.2">
      <c r="I123" s="26"/>
    </row>
    <row r="124" spans="9:9" ht="15.75" customHeight="1" x14ac:dyDescent="0.2">
      <c r="I124" s="26"/>
    </row>
    <row r="125" spans="9:9" ht="15.75" customHeight="1" x14ac:dyDescent="0.2">
      <c r="I125" s="26"/>
    </row>
    <row r="126" spans="9:9" ht="15.75" customHeight="1" x14ac:dyDescent="0.2">
      <c r="I126" s="26"/>
    </row>
    <row r="127" spans="9:9" ht="15.75" customHeight="1" x14ac:dyDescent="0.2">
      <c r="I127" s="26"/>
    </row>
    <row r="128" spans="9:9" ht="15.75" customHeight="1" x14ac:dyDescent="0.2">
      <c r="I128" s="26"/>
    </row>
    <row r="129" spans="9:9" ht="15.75" customHeight="1" x14ac:dyDescent="0.2">
      <c r="I129" s="26"/>
    </row>
    <row r="130" spans="9:9" ht="15.75" customHeight="1" x14ac:dyDescent="0.2">
      <c r="I130" s="26"/>
    </row>
    <row r="131" spans="9:9" ht="15.75" customHeight="1" x14ac:dyDescent="0.2">
      <c r="I131" s="26"/>
    </row>
    <row r="132" spans="9:9" ht="15.75" customHeight="1" x14ac:dyDescent="0.2">
      <c r="I132" s="26"/>
    </row>
    <row r="133" spans="9:9" ht="15.75" customHeight="1" x14ac:dyDescent="0.2">
      <c r="I133" s="26"/>
    </row>
    <row r="134" spans="9:9" ht="15.75" customHeight="1" x14ac:dyDescent="0.2">
      <c r="I134" s="26"/>
    </row>
    <row r="135" spans="9:9" ht="15.75" customHeight="1" x14ac:dyDescent="0.2">
      <c r="I135" s="26"/>
    </row>
    <row r="136" spans="9:9" ht="15.75" customHeight="1" x14ac:dyDescent="0.2">
      <c r="I136" s="26"/>
    </row>
    <row r="137" spans="9:9" ht="15.75" customHeight="1" x14ac:dyDescent="0.2">
      <c r="I137" s="26"/>
    </row>
    <row r="138" spans="9:9" ht="15.75" customHeight="1" x14ac:dyDescent="0.2">
      <c r="I138" s="26"/>
    </row>
    <row r="139" spans="9:9" ht="15.75" customHeight="1" x14ac:dyDescent="0.2">
      <c r="I139" s="26"/>
    </row>
    <row r="140" spans="9:9" ht="15.75" customHeight="1" x14ac:dyDescent="0.2">
      <c r="I140" s="26"/>
    </row>
    <row r="141" spans="9:9" ht="15.75" customHeight="1" x14ac:dyDescent="0.2">
      <c r="I141" s="26"/>
    </row>
    <row r="142" spans="9:9" ht="15.75" customHeight="1" x14ac:dyDescent="0.2">
      <c r="I142" s="26"/>
    </row>
    <row r="143" spans="9:9" ht="15.75" customHeight="1" x14ac:dyDescent="0.2">
      <c r="I143" s="26"/>
    </row>
    <row r="144" spans="9:9" ht="15.75" customHeight="1" x14ac:dyDescent="0.2">
      <c r="I144" s="26"/>
    </row>
    <row r="145" spans="9:9" ht="15.75" customHeight="1" x14ac:dyDescent="0.2">
      <c r="I145" s="26"/>
    </row>
    <row r="146" spans="9:9" ht="15.75" customHeight="1" x14ac:dyDescent="0.2">
      <c r="I146" s="26"/>
    </row>
    <row r="147" spans="9:9" ht="15.75" customHeight="1" x14ac:dyDescent="0.2">
      <c r="I147" s="26"/>
    </row>
    <row r="148" spans="9:9" ht="15.75" customHeight="1" x14ac:dyDescent="0.2">
      <c r="I148" s="26"/>
    </row>
    <row r="149" spans="9:9" ht="15.75" customHeight="1" x14ac:dyDescent="0.2">
      <c r="I149" s="26"/>
    </row>
    <row r="150" spans="9:9" ht="15.75" customHeight="1" x14ac:dyDescent="0.2">
      <c r="I150" s="26"/>
    </row>
    <row r="151" spans="9:9" ht="15.75" customHeight="1" x14ac:dyDescent="0.2">
      <c r="I151" s="26"/>
    </row>
    <row r="152" spans="9:9" ht="15.75" customHeight="1" x14ac:dyDescent="0.2">
      <c r="I152" s="26"/>
    </row>
    <row r="153" spans="9:9" ht="15.75" customHeight="1" x14ac:dyDescent="0.2">
      <c r="I153" s="26"/>
    </row>
    <row r="154" spans="9:9" ht="15.75" customHeight="1" x14ac:dyDescent="0.2">
      <c r="I154" s="26"/>
    </row>
    <row r="155" spans="9:9" ht="15.75" customHeight="1" x14ac:dyDescent="0.2">
      <c r="I155" s="26"/>
    </row>
    <row r="156" spans="9:9" ht="15.75" customHeight="1" x14ac:dyDescent="0.2">
      <c r="I156" s="26"/>
    </row>
    <row r="157" spans="9:9" ht="15.75" customHeight="1" x14ac:dyDescent="0.2">
      <c r="I157" s="26"/>
    </row>
    <row r="158" spans="9:9" ht="15.75" customHeight="1" x14ac:dyDescent="0.2">
      <c r="I158" s="26"/>
    </row>
    <row r="159" spans="9:9" ht="15.75" customHeight="1" x14ac:dyDescent="0.2">
      <c r="I159" s="26"/>
    </row>
    <row r="160" spans="9:9" ht="15.75" customHeight="1" x14ac:dyDescent="0.2">
      <c r="I160" s="26"/>
    </row>
    <row r="161" spans="9:9" ht="15.75" customHeight="1" x14ac:dyDescent="0.2">
      <c r="I161" s="26"/>
    </row>
    <row r="162" spans="9:9" ht="15.75" customHeight="1" x14ac:dyDescent="0.2">
      <c r="I162" s="26"/>
    </row>
    <row r="163" spans="9:9" ht="15.75" customHeight="1" x14ac:dyDescent="0.2">
      <c r="I163" s="26"/>
    </row>
    <row r="164" spans="9:9" ht="15.75" customHeight="1" x14ac:dyDescent="0.2">
      <c r="I164" s="26"/>
    </row>
    <row r="165" spans="9:9" ht="15.75" customHeight="1" x14ac:dyDescent="0.2">
      <c r="I165" s="26"/>
    </row>
    <row r="166" spans="9:9" ht="15.75" customHeight="1" x14ac:dyDescent="0.2">
      <c r="I166" s="26"/>
    </row>
    <row r="167" spans="9:9" ht="15.75" customHeight="1" x14ac:dyDescent="0.2">
      <c r="I167" s="26"/>
    </row>
    <row r="168" spans="9:9" ht="15.75" customHeight="1" x14ac:dyDescent="0.2">
      <c r="I168" s="26"/>
    </row>
    <row r="169" spans="9:9" ht="15.75" customHeight="1" x14ac:dyDescent="0.2">
      <c r="I169" s="26"/>
    </row>
    <row r="170" spans="9:9" ht="15.75" customHeight="1" x14ac:dyDescent="0.2">
      <c r="I170" s="26"/>
    </row>
    <row r="171" spans="9:9" ht="15.75" customHeight="1" x14ac:dyDescent="0.2">
      <c r="I171" s="26"/>
    </row>
    <row r="172" spans="9:9" ht="15.75" customHeight="1" x14ac:dyDescent="0.2">
      <c r="I172" s="26"/>
    </row>
    <row r="173" spans="9:9" ht="15.75" customHeight="1" x14ac:dyDescent="0.2">
      <c r="I173" s="26"/>
    </row>
    <row r="174" spans="9:9" ht="15.75" customHeight="1" x14ac:dyDescent="0.2">
      <c r="I174" s="26"/>
    </row>
    <row r="175" spans="9:9" ht="15.75" customHeight="1" x14ac:dyDescent="0.2">
      <c r="I175" s="26"/>
    </row>
    <row r="176" spans="9:9" ht="15.75" customHeight="1" x14ac:dyDescent="0.2">
      <c r="I176" s="26"/>
    </row>
    <row r="177" spans="9:9" ht="15.75" customHeight="1" x14ac:dyDescent="0.2">
      <c r="I177" s="26"/>
    </row>
    <row r="178" spans="9:9" ht="15.75" customHeight="1" x14ac:dyDescent="0.2">
      <c r="I178" s="26"/>
    </row>
    <row r="179" spans="9:9" ht="15.75" customHeight="1" x14ac:dyDescent="0.2">
      <c r="I179" s="26"/>
    </row>
    <row r="180" spans="9:9" ht="15.75" customHeight="1" x14ac:dyDescent="0.2">
      <c r="I180" s="26"/>
    </row>
    <row r="181" spans="9:9" ht="15.75" customHeight="1" x14ac:dyDescent="0.2">
      <c r="I181" s="26"/>
    </row>
    <row r="182" spans="9:9" ht="15.75" customHeight="1" x14ac:dyDescent="0.2">
      <c r="I182" s="26"/>
    </row>
    <row r="183" spans="9:9" ht="15.75" customHeight="1" x14ac:dyDescent="0.2">
      <c r="I183" s="26"/>
    </row>
    <row r="184" spans="9:9" ht="15.75" customHeight="1" x14ac:dyDescent="0.2">
      <c r="I184" s="26"/>
    </row>
    <row r="185" spans="9:9" ht="15.75" customHeight="1" x14ac:dyDescent="0.2">
      <c r="I185" s="26"/>
    </row>
    <row r="186" spans="9:9" ht="15.75" customHeight="1" x14ac:dyDescent="0.2">
      <c r="I186" s="26"/>
    </row>
    <row r="187" spans="9:9" ht="15.75" customHeight="1" x14ac:dyDescent="0.2">
      <c r="I187" s="26"/>
    </row>
    <row r="188" spans="9:9" ht="15.75" customHeight="1" x14ac:dyDescent="0.2">
      <c r="I188" s="26"/>
    </row>
    <row r="189" spans="9:9" ht="15.75" customHeight="1" x14ac:dyDescent="0.2">
      <c r="I189" s="26"/>
    </row>
    <row r="190" spans="9:9" ht="15.75" customHeight="1" x14ac:dyDescent="0.2">
      <c r="I190" s="26"/>
    </row>
    <row r="191" spans="9:9" ht="15.75" customHeight="1" x14ac:dyDescent="0.2">
      <c r="I191" s="26"/>
    </row>
    <row r="192" spans="9:9" ht="15.75" customHeight="1" x14ac:dyDescent="0.2">
      <c r="I192" s="26"/>
    </row>
    <row r="193" spans="9:9" ht="15.75" customHeight="1" x14ac:dyDescent="0.2">
      <c r="I193" s="26"/>
    </row>
    <row r="194" spans="9:9" ht="15.75" customHeight="1" x14ac:dyDescent="0.2">
      <c r="I194" s="26"/>
    </row>
    <row r="195" spans="9:9" ht="15.75" customHeight="1" x14ac:dyDescent="0.2">
      <c r="I195" s="26"/>
    </row>
    <row r="196" spans="9:9" ht="15.75" customHeight="1" x14ac:dyDescent="0.2">
      <c r="I196" s="26"/>
    </row>
    <row r="197" spans="9:9" ht="15.75" customHeight="1" x14ac:dyDescent="0.2">
      <c r="I197" s="26"/>
    </row>
    <row r="198" spans="9:9" ht="15.75" customHeight="1" x14ac:dyDescent="0.2">
      <c r="I198" s="26"/>
    </row>
    <row r="199" spans="9:9" ht="15.75" customHeight="1" x14ac:dyDescent="0.2">
      <c r="I199" s="26"/>
    </row>
    <row r="200" spans="9:9" ht="15.75" customHeight="1" x14ac:dyDescent="0.2">
      <c r="I200" s="26"/>
    </row>
    <row r="201" spans="9:9" ht="15.75" customHeight="1" x14ac:dyDescent="0.2">
      <c r="I201" s="26"/>
    </row>
    <row r="202" spans="9:9" ht="15.75" customHeight="1" x14ac:dyDescent="0.2">
      <c r="I202" s="26"/>
    </row>
    <row r="203" spans="9:9" ht="15.75" customHeight="1" x14ac:dyDescent="0.2">
      <c r="I203" s="26"/>
    </row>
    <row r="204" spans="9:9" ht="15.75" customHeight="1" x14ac:dyDescent="0.2">
      <c r="I204" s="26"/>
    </row>
    <row r="205" spans="9:9" ht="15.75" customHeight="1" x14ac:dyDescent="0.2">
      <c r="I205" s="26"/>
    </row>
    <row r="206" spans="9:9" ht="15.75" customHeight="1" x14ac:dyDescent="0.2">
      <c r="I206" s="26"/>
    </row>
    <row r="207" spans="9:9" ht="15.75" customHeight="1" x14ac:dyDescent="0.2">
      <c r="I207" s="26"/>
    </row>
    <row r="208" spans="9:9" ht="15.75" customHeight="1" x14ac:dyDescent="0.2">
      <c r="I208" s="26"/>
    </row>
    <row r="209" spans="9:9" ht="15.75" customHeight="1" x14ac:dyDescent="0.2">
      <c r="I209" s="26"/>
    </row>
    <row r="210" spans="9:9" ht="15.75" customHeight="1" x14ac:dyDescent="0.2">
      <c r="I210" s="26"/>
    </row>
    <row r="211" spans="9:9" ht="15.75" customHeight="1" x14ac:dyDescent="0.2">
      <c r="I211" s="26"/>
    </row>
    <row r="212" spans="9:9" ht="15.75" customHeight="1" x14ac:dyDescent="0.2">
      <c r="I212" s="26"/>
    </row>
    <row r="213" spans="9:9" ht="15.75" customHeight="1" x14ac:dyDescent="0.2">
      <c r="I213" s="26"/>
    </row>
    <row r="214" spans="9:9" ht="15.75" customHeight="1" x14ac:dyDescent="0.2">
      <c r="I214" s="26"/>
    </row>
    <row r="215" spans="9:9" ht="15.75" customHeight="1" x14ac:dyDescent="0.2">
      <c r="I215" s="26"/>
    </row>
    <row r="216" spans="9:9" ht="15.75" customHeight="1" x14ac:dyDescent="0.2">
      <c r="I216" s="26"/>
    </row>
    <row r="217" spans="9:9" ht="15.75" customHeight="1" x14ac:dyDescent="0.2">
      <c r="I217" s="26"/>
    </row>
    <row r="218" spans="9:9" ht="15.75" customHeight="1" x14ac:dyDescent="0.2">
      <c r="I218" s="26"/>
    </row>
    <row r="219" spans="9:9" ht="15.75" customHeight="1" x14ac:dyDescent="0.2">
      <c r="I219" s="26"/>
    </row>
    <row r="220" spans="9:9" ht="15.75" customHeight="1" x14ac:dyDescent="0.2">
      <c r="I220" s="26"/>
    </row>
    <row r="221" spans="9:9" ht="15.75" customHeight="1" x14ac:dyDescent="0.2">
      <c r="I221" s="26"/>
    </row>
    <row r="222" spans="9:9" ht="15.75" customHeight="1" x14ac:dyDescent="0.2">
      <c r="I222" s="26"/>
    </row>
    <row r="223" spans="9:9" ht="15.75" customHeight="1" x14ac:dyDescent="0.2">
      <c r="I223" s="26"/>
    </row>
    <row r="224" spans="9:9" ht="15.75" customHeight="1" x14ac:dyDescent="0.2">
      <c r="I224" s="26"/>
    </row>
    <row r="225" spans="9:9" ht="15.75" customHeight="1" x14ac:dyDescent="0.2">
      <c r="I225" s="26"/>
    </row>
    <row r="226" spans="9:9" ht="15.75" customHeight="1" x14ac:dyDescent="0.2">
      <c r="I226" s="26"/>
    </row>
    <row r="227" spans="9:9" ht="15.75" customHeight="1" x14ac:dyDescent="0.2">
      <c r="I227" s="26"/>
    </row>
    <row r="228" spans="9:9" ht="15.75" customHeight="1" x14ac:dyDescent="0.2">
      <c r="I228" s="26"/>
    </row>
    <row r="229" spans="9:9" ht="15.75" customHeight="1" x14ac:dyDescent="0.2">
      <c r="I229" s="26"/>
    </row>
    <row r="230" spans="9:9" ht="15.75" customHeight="1" x14ac:dyDescent="0.2">
      <c r="I230" s="26"/>
    </row>
    <row r="231" spans="9:9" ht="15.75" customHeight="1" x14ac:dyDescent="0.2">
      <c r="I231" s="26"/>
    </row>
    <row r="232" spans="9:9" ht="15.75" customHeight="1" x14ac:dyDescent="0.2">
      <c r="I232" s="26"/>
    </row>
    <row r="233" spans="9:9" ht="15.75" customHeight="1" x14ac:dyDescent="0.2">
      <c r="I233" s="26"/>
    </row>
    <row r="234" spans="9:9" ht="15.75" customHeight="1" x14ac:dyDescent="0.2">
      <c r="I234" s="26"/>
    </row>
    <row r="235" spans="9:9" ht="15.75" customHeight="1" x14ac:dyDescent="0.2">
      <c r="I235" s="26"/>
    </row>
    <row r="236" spans="9:9" ht="15.75" customHeight="1" x14ac:dyDescent="0.2">
      <c r="I236" s="26"/>
    </row>
    <row r="237" spans="9:9" ht="15.75" customHeight="1" x14ac:dyDescent="0.2">
      <c r="I237" s="26"/>
    </row>
    <row r="238" spans="9:9" ht="15.75" customHeight="1" x14ac:dyDescent="0.2">
      <c r="I238" s="26"/>
    </row>
    <row r="239" spans="9:9" ht="15.75" customHeight="1" x14ac:dyDescent="0.2">
      <c r="I239" s="26"/>
    </row>
    <row r="240" spans="9:9" ht="15.75" customHeight="1" x14ac:dyDescent="0.2">
      <c r="I240" s="26"/>
    </row>
    <row r="241" spans="9:9" ht="15.75" customHeight="1" x14ac:dyDescent="0.2">
      <c r="I241" s="26"/>
    </row>
    <row r="242" spans="9:9" ht="15.75" customHeight="1" x14ac:dyDescent="0.2">
      <c r="I242" s="26"/>
    </row>
    <row r="243" spans="9:9" ht="15.75" customHeight="1" x14ac:dyDescent="0.2">
      <c r="I243" s="26"/>
    </row>
    <row r="244" spans="9:9" ht="15.75" customHeight="1" x14ac:dyDescent="0.2">
      <c r="I244" s="26"/>
    </row>
    <row r="245" spans="9:9" ht="15.75" customHeight="1" x14ac:dyDescent="0.2">
      <c r="I245" s="26"/>
    </row>
    <row r="246" spans="9:9" ht="15.75" customHeight="1" x14ac:dyDescent="0.2">
      <c r="I246" s="26"/>
    </row>
    <row r="247" spans="9:9" ht="15.75" customHeight="1" x14ac:dyDescent="0.2">
      <c r="I247" s="26"/>
    </row>
    <row r="248" spans="9:9" ht="15.75" customHeight="1" x14ac:dyDescent="0.2">
      <c r="I248" s="26"/>
    </row>
    <row r="249" spans="9:9" ht="15.75" customHeight="1" x14ac:dyDescent="0.2">
      <c r="I249" s="26"/>
    </row>
    <row r="250" spans="9:9" ht="15.75" customHeight="1" x14ac:dyDescent="0.2">
      <c r="I250" s="26"/>
    </row>
    <row r="251" spans="9:9" ht="15.75" customHeight="1" x14ac:dyDescent="0.2">
      <c r="I251" s="26"/>
    </row>
    <row r="252" spans="9:9" ht="15.75" customHeight="1" x14ac:dyDescent="0.2">
      <c r="I252" s="26"/>
    </row>
    <row r="253" spans="9:9" ht="15.75" customHeight="1" x14ac:dyDescent="0.2">
      <c r="I253" s="26"/>
    </row>
    <row r="254" spans="9:9" ht="15.75" customHeight="1" x14ac:dyDescent="0.2">
      <c r="I254" s="26"/>
    </row>
    <row r="255" spans="9:9" ht="15.75" customHeight="1" x14ac:dyDescent="0.2">
      <c r="I255" s="26"/>
    </row>
    <row r="256" spans="9:9" ht="15.75" customHeight="1" x14ac:dyDescent="0.2">
      <c r="I256" s="26"/>
    </row>
    <row r="257" spans="9:9" ht="15.75" customHeight="1" x14ac:dyDescent="0.2">
      <c r="I257" s="26"/>
    </row>
    <row r="258" spans="9:9" ht="15.75" customHeight="1" x14ac:dyDescent="0.2">
      <c r="I258" s="26"/>
    </row>
    <row r="259" spans="9:9" ht="15.75" customHeight="1" x14ac:dyDescent="0.2">
      <c r="I259" s="26"/>
    </row>
    <row r="260" spans="9:9" ht="15.75" customHeight="1" x14ac:dyDescent="0.2">
      <c r="I260" s="26"/>
    </row>
    <row r="261" spans="9:9" ht="15.75" customHeight="1" x14ac:dyDescent="0.2">
      <c r="I261" s="26"/>
    </row>
    <row r="262" spans="9:9" ht="15.75" customHeight="1" x14ac:dyDescent="0.2">
      <c r="I262" s="26"/>
    </row>
    <row r="263" spans="9:9" ht="15.75" customHeight="1" x14ac:dyDescent="0.2">
      <c r="I263" s="26"/>
    </row>
    <row r="264" spans="9:9" ht="15.75" customHeight="1" x14ac:dyDescent="0.2">
      <c r="I264" s="26"/>
    </row>
    <row r="265" spans="9:9" ht="15.75" customHeight="1" x14ac:dyDescent="0.2">
      <c r="I265" s="26"/>
    </row>
    <row r="266" spans="9:9" ht="15.75" customHeight="1" x14ac:dyDescent="0.2">
      <c r="I266" s="26"/>
    </row>
    <row r="267" spans="9:9" ht="15.75" customHeight="1" x14ac:dyDescent="0.2">
      <c r="I267" s="26"/>
    </row>
    <row r="268" spans="9:9" ht="15.75" customHeight="1" x14ac:dyDescent="0.2">
      <c r="I268" s="26"/>
    </row>
    <row r="269" spans="9:9" ht="15.75" customHeight="1" x14ac:dyDescent="0.2">
      <c r="I269" s="26"/>
    </row>
    <row r="270" spans="9:9" ht="15.75" customHeight="1" x14ac:dyDescent="0.2">
      <c r="I270" s="26"/>
    </row>
    <row r="271" spans="9:9" ht="15.75" customHeight="1" x14ac:dyDescent="0.2">
      <c r="I271" s="26"/>
    </row>
    <row r="272" spans="9:9" ht="15.75" customHeight="1" x14ac:dyDescent="0.2">
      <c r="I272" s="26"/>
    </row>
    <row r="273" spans="9:9" ht="15.75" customHeight="1" x14ac:dyDescent="0.2">
      <c r="I273" s="26"/>
    </row>
    <row r="274" spans="9:9" ht="15.75" customHeight="1" x14ac:dyDescent="0.2">
      <c r="I274" s="26"/>
    </row>
    <row r="275" spans="9:9" ht="15.75" customHeight="1" x14ac:dyDescent="0.2">
      <c r="I275" s="26"/>
    </row>
    <row r="276" spans="9:9" ht="15.75" customHeight="1" x14ac:dyDescent="0.2">
      <c r="I276" s="26"/>
    </row>
    <row r="277" spans="9:9" ht="15.75" customHeight="1" x14ac:dyDescent="0.2">
      <c r="I277" s="26"/>
    </row>
    <row r="278" spans="9:9" ht="15.75" customHeight="1" x14ac:dyDescent="0.2">
      <c r="I278" s="26"/>
    </row>
    <row r="279" spans="9:9" ht="15.75" customHeight="1" x14ac:dyDescent="0.2">
      <c r="I279" s="26"/>
    </row>
    <row r="280" spans="9:9" ht="15.75" customHeight="1" x14ac:dyDescent="0.2">
      <c r="I280" s="26"/>
    </row>
    <row r="281" spans="9:9" ht="15.75" customHeight="1" x14ac:dyDescent="0.2">
      <c r="I281" s="26"/>
    </row>
    <row r="282" spans="9:9" ht="15.75" customHeight="1" x14ac:dyDescent="0.2">
      <c r="I282" s="26"/>
    </row>
    <row r="283" spans="9:9" ht="15.75" customHeight="1" x14ac:dyDescent="0.2">
      <c r="I283" s="26"/>
    </row>
    <row r="284" spans="9:9" ht="15.75" customHeight="1" x14ac:dyDescent="0.2">
      <c r="I284" s="26"/>
    </row>
    <row r="285" spans="9:9" ht="15.75" customHeight="1" x14ac:dyDescent="0.2">
      <c r="I285" s="26"/>
    </row>
    <row r="286" spans="9:9" ht="15.75" customHeight="1" x14ac:dyDescent="0.2">
      <c r="I286" s="26"/>
    </row>
    <row r="287" spans="9:9" ht="15.75" customHeight="1" x14ac:dyDescent="0.2">
      <c r="I287" s="26"/>
    </row>
    <row r="288" spans="9:9" ht="15.75" customHeight="1" x14ac:dyDescent="0.2">
      <c r="I288" s="26"/>
    </row>
    <row r="289" spans="9:9" ht="15.75" customHeight="1" x14ac:dyDescent="0.2">
      <c r="I289" s="26"/>
    </row>
    <row r="290" spans="9:9" ht="15.75" customHeight="1" x14ac:dyDescent="0.2">
      <c r="I290" s="26"/>
    </row>
    <row r="291" spans="9:9" ht="15.75" customHeight="1" x14ac:dyDescent="0.2">
      <c r="I291" s="26"/>
    </row>
    <row r="292" spans="9:9" ht="15.75" customHeight="1" x14ac:dyDescent="0.2">
      <c r="I292" s="26"/>
    </row>
    <row r="293" spans="9:9" ht="15.75" customHeight="1" x14ac:dyDescent="0.2">
      <c r="I293" s="26"/>
    </row>
    <row r="294" spans="9:9" ht="15.75" customHeight="1" x14ac:dyDescent="0.2">
      <c r="I294" s="26"/>
    </row>
    <row r="295" spans="9:9" ht="15.75" customHeight="1" x14ac:dyDescent="0.2">
      <c r="I295" s="26"/>
    </row>
    <row r="296" spans="9:9" ht="15.75" customHeight="1" x14ac:dyDescent="0.2">
      <c r="I296" s="26"/>
    </row>
    <row r="297" spans="9:9" ht="15.75" customHeight="1" x14ac:dyDescent="0.2">
      <c r="I297" s="26"/>
    </row>
    <row r="298" spans="9:9" ht="15.75" customHeight="1" x14ac:dyDescent="0.2">
      <c r="I298" s="26"/>
    </row>
    <row r="299" spans="9:9" ht="15.75" customHeight="1" x14ac:dyDescent="0.2">
      <c r="I299" s="26"/>
    </row>
    <row r="300" spans="9:9" ht="15.75" customHeight="1" x14ac:dyDescent="0.2">
      <c r="I300" s="26"/>
    </row>
    <row r="301" spans="9:9" ht="15.75" customHeight="1" x14ac:dyDescent="0.2">
      <c r="I301" s="26"/>
    </row>
    <row r="302" spans="9:9" ht="15.75" customHeight="1" x14ac:dyDescent="0.2">
      <c r="I302" s="26"/>
    </row>
    <row r="303" spans="9:9" ht="15.75" customHeight="1" x14ac:dyDescent="0.2">
      <c r="I303" s="26"/>
    </row>
    <row r="304" spans="9:9" ht="15.75" customHeight="1" x14ac:dyDescent="0.2">
      <c r="I304" s="26"/>
    </row>
    <row r="305" spans="9:9" ht="15.75" customHeight="1" x14ac:dyDescent="0.2">
      <c r="I305" s="26"/>
    </row>
    <row r="306" spans="9:9" ht="15.75" customHeight="1" x14ac:dyDescent="0.2">
      <c r="I306" s="26"/>
    </row>
    <row r="307" spans="9:9" ht="15.75" customHeight="1" x14ac:dyDescent="0.2">
      <c r="I307" s="26"/>
    </row>
    <row r="308" spans="9:9" ht="15.75" customHeight="1" x14ac:dyDescent="0.2">
      <c r="I308" s="26"/>
    </row>
    <row r="309" spans="9:9" ht="15.75" customHeight="1" x14ac:dyDescent="0.2">
      <c r="I309" s="26"/>
    </row>
    <row r="310" spans="9:9" ht="15.75" customHeight="1" x14ac:dyDescent="0.2">
      <c r="I310" s="26"/>
    </row>
    <row r="311" spans="9:9" ht="15.75" customHeight="1" x14ac:dyDescent="0.2">
      <c r="I311" s="26"/>
    </row>
    <row r="312" spans="9:9" ht="15.75" customHeight="1" x14ac:dyDescent="0.2">
      <c r="I312" s="26"/>
    </row>
    <row r="313" spans="9:9" ht="15.75" customHeight="1" x14ac:dyDescent="0.2">
      <c r="I313" s="26"/>
    </row>
    <row r="314" spans="9:9" ht="15.75" customHeight="1" x14ac:dyDescent="0.2">
      <c r="I314" s="26"/>
    </row>
    <row r="315" spans="9:9" ht="15.75" customHeight="1" x14ac:dyDescent="0.2">
      <c r="I315" s="26"/>
    </row>
    <row r="316" spans="9:9" ht="15.75" customHeight="1" x14ac:dyDescent="0.2">
      <c r="I316" s="26"/>
    </row>
    <row r="317" spans="9:9" ht="15.75" customHeight="1" x14ac:dyDescent="0.2">
      <c r="I317" s="26"/>
    </row>
    <row r="318" spans="9:9" ht="15.75" customHeight="1" x14ac:dyDescent="0.2">
      <c r="I318" s="26"/>
    </row>
    <row r="319" spans="9:9" ht="15.75" customHeight="1" x14ac:dyDescent="0.2">
      <c r="I319" s="26"/>
    </row>
    <row r="320" spans="9:9" ht="15.75" customHeight="1" x14ac:dyDescent="0.2">
      <c r="I320" s="26"/>
    </row>
    <row r="321" spans="9:9" ht="15.75" customHeight="1" x14ac:dyDescent="0.2">
      <c r="I321" s="26"/>
    </row>
    <row r="322" spans="9:9" ht="15.75" customHeight="1" x14ac:dyDescent="0.2">
      <c r="I322" s="26"/>
    </row>
    <row r="323" spans="9:9" ht="15.75" customHeight="1" x14ac:dyDescent="0.2">
      <c r="I323" s="26"/>
    </row>
    <row r="324" spans="9:9" ht="15.75" customHeight="1" x14ac:dyDescent="0.2">
      <c r="I324" s="26"/>
    </row>
    <row r="325" spans="9:9" ht="15.75" customHeight="1" x14ac:dyDescent="0.2">
      <c r="I325" s="26"/>
    </row>
    <row r="326" spans="9:9" ht="15.75" customHeight="1" x14ac:dyDescent="0.2">
      <c r="I326" s="26"/>
    </row>
    <row r="327" spans="9:9" ht="15.75" customHeight="1" x14ac:dyDescent="0.2">
      <c r="I327" s="26"/>
    </row>
    <row r="328" spans="9:9" ht="15.75" customHeight="1" x14ac:dyDescent="0.2">
      <c r="I328" s="26"/>
    </row>
    <row r="329" spans="9:9" ht="15.75" customHeight="1" x14ac:dyDescent="0.2">
      <c r="I329" s="26"/>
    </row>
    <row r="330" spans="9:9" ht="15.75" customHeight="1" x14ac:dyDescent="0.2">
      <c r="I330" s="26"/>
    </row>
    <row r="331" spans="9:9" ht="15.75" customHeight="1" x14ac:dyDescent="0.2">
      <c r="I331" s="26"/>
    </row>
    <row r="332" spans="9:9" ht="15.75" customHeight="1" x14ac:dyDescent="0.2">
      <c r="I332" s="26"/>
    </row>
    <row r="333" spans="9:9" ht="15.75" customHeight="1" x14ac:dyDescent="0.2">
      <c r="I333" s="26"/>
    </row>
    <row r="334" spans="9:9" ht="15.75" customHeight="1" x14ac:dyDescent="0.2">
      <c r="I334" s="26"/>
    </row>
    <row r="335" spans="9:9" ht="15.75" customHeight="1" x14ac:dyDescent="0.2">
      <c r="I335" s="26"/>
    </row>
    <row r="336" spans="9:9" ht="15.75" customHeight="1" x14ac:dyDescent="0.2">
      <c r="I336" s="26"/>
    </row>
    <row r="337" spans="9:9" ht="15.75" customHeight="1" x14ac:dyDescent="0.2">
      <c r="I337" s="26"/>
    </row>
    <row r="338" spans="9:9" ht="15.75" customHeight="1" x14ac:dyDescent="0.2">
      <c r="I338" s="26"/>
    </row>
    <row r="339" spans="9:9" ht="15.75" customHeight="1" x14ac:dyDescent="0.2">
      <c r="I339" s="26"/>
    </row>
    <row r="340" spans="9:9" ht="15.75" customHeight="1" x14ac:dyDescent="0.2">
      <c r="I340" s="26"/>
    </row>
    <row r="341" spans="9:9" ht="15.75" customHeight="1" x14ac:dyDescent="0.2">
      <c r="I341" s="26"/>
    </row>
    <row r="342" spans="9:9" ht="15.75" customHeight="1" x14ac:dyDescent="0.2">
      <c r="I342" s="26"/>
    </row>
    <row r="343" spans="9:9" ht="15.75" customHeight="1" x14ac:dyDescent="0.2">
      <c r="I343" s="26"/>
    </row>
    <row r="344" spans="9:9" ht="15.75" customHeight="1" x14ac:dyDescent="0.2">
      <c r="I344" s="26"/>
    </row>
    <row r="345" spans="9:9" ht="15.75" customHeight="1" x14ac:dyDescent="0.2">
      <c r="I345" s="26"/>
    </row>
    <row r="346" spans="9:9" ht="15.75" customHeight="1" x14ac:dyDescent="0.2">
      <c r="I346" s="26"/>
    </row>
    <row r="347" spans="9:9" ht="15.75" customHeight="1" x14ac:dyDescent="0.2">
      <c r="I347" s="26"/>
    </row>
    <row r="348" spans="9:9" ht="15.75" customHeight="1" x14ac:dyDescent="0.2">
      <c r="I348" s="26"/>
    </row>
    <row r="349" spans="9:9" ht="15.75" customHeight="1" x14ac:dyDescent="0.2">
      <c r="I349" s="26"/>
    </row>
    <row r="350" spans="9:9" ht="15.75" customHeight="1" x14ac:dyDescent="0.2">
      <c r="I350" s="26"/>
    </row>
    <row r="351" spans="9:9" ht="15.75" customHeight="1" x14ac:dyDescent="0.2">
      <c r="I351" s="26"/>
    </row>
    <row r="352" spans="9:9" ht="15.75" customHeight="1" x14ac:dyDescent="0.2">
      <c r="I352" s="26"/>
    </row>
    <row r="353" spans="9:9" ht="15.75" customHeight="1" x14ac:dyDescent="0.2">
      <c r="I353" s="26"/>
    </row>
    <row r="354" spans="9:9" ht="15.75" customHeight="1" x14ac:dyDescent="0.2">
      <c r="I354" s="26"/>
    </row>
    <row r="355" spans="9:9" ht="15.75" customHeight="1" x14ac:dyDescent="0.2">
      <c r="I355" s="26"/>
    </row>
    <row r="356" spans="9:9" ht="15.75" customHeight="1" x14ac:dyDescent="0.2">
      <c r="I356" s="26"/>
    </row>
    <row r="357" spans="9:9" ht="15.75" customHeight="1" x14ac:dyDescent="0.2">
      <c r="I357" s="26"/>
    </row>
    <row r="358" spans="9:9" ht="15.75" customHeight="1" x14ac:dyDescent="0.2">
      <c r="I358" s="26"/>
    </row>
    <row r="359" spans="9:9" ht="15.75" customHeight="1" x14ac:dyDescent="0.2">
      <c r="I359" s="26"/>
    </row>
    <row r="360" spans="9:9" ht="15.75" customHeight="1" x14ac:dyDescent="0.2">
      <c r="I360" s="26"/>
    </row>
    <row r="361" spans="9:9" ht="15.75" customHeight="1" x14ac:dyDescent="0.2">
      <c r="I361" s="26"/>
    </row>
    <row r="362" spans="9:9" ht="15.75" customHeight="1" x14ac:dyDescent="0.2">
      <c r="I362" s="26"/>
    </row>
    <row r="363" spans="9:9" ht="15.75" customHeight="1" x14ac:dyDescent="0.2">
      <c r="I363" s="26"/>
    </row>
    <row r="364" spans="9:9" ht="15.75" customHeight="1" x14ac:dyDescent="0.2">
      <c r="I364" s="26"/>
    </row>
    <row r="365" spans="9:9" ht="15.75" customHeight="1" x14ac:dyDescent="0.2">
      <c r="I365" s="26"/>
    </row>
    <row r="366" spans="9:9" ht="15.75" customHeight="1" x14ac:dyDescent="0.2">
      <c r="I366" s="26"/>
    </row>
    <row r="367" spans="9:9" ht="15.75" customHeight="1" x14ac:dyDescent="0.2">
      <c r="I367" s="26"/>
    </row>
    <row r="368" spans="9:9" ht="15.75" customHeight="1" x14ac:dyDescent="0.2">
      <c r="I368" s="26"/>
    </row>
    <row r="369" spans="9:9" ht="15.75" customHeight="1" x14ac:dyDescent="0.2">
      <c r="I369" s="26"/>
    </row>
    <row r="370" spans="9:9" ht="15.75" customHeight="1" x14ac:dyDescent="0.2">
      <c r="I370" s="26"/>
    </row>
    <row r="371" spans="9:9" ht="15.75" customHeight="1" x14ac:dyDescent="0.2">
      <c r="I371" s="26"/>
    </row>
    <row r="372" spans="9:9" ht="15.75" customHeight="1" x14ac:dyDescent="0.2">
      <c r="I372" s="26"/>
    </row>
    <row r="373" spans="9:9" ht="15.75" customHeight="1" x14ac:dyDescent="0.2">
      <c r="I373" s="26"/>
    </row>
    <row r="374" spans="9:9" ht="15.75" customHeight="1" x14ac:dyDescent="0.2">
      <c r="I374" s="26"/>
    </row>
    <row r="375" spans="9:9" ht="15.75" customHeight="1" x14ac:dyDescent="0.2">
      <c r="I375" s="26"/>
    </row>
    <row r="376" spans="9:9" ht="15.75" customHeight="1" x14ac:dyDescent="0.2">
      <c r="I376" s="26"/>
    </row>
    <row r="377" spans="9:9" ht="15.75" customHeight="1" x14ac:dyDescent="0.2">
      <c r="I377" s="26"/>
    </row>
    <row r="378" spans="9:9" ht="15.75" customHeight="1" x14ac:dyDescent="0.2">
      <c r="I378" s="26"/>
    </row>
    <row r="379" spans="9:9" ht="15.75" customHeight="1" x14ac:dyDescent="0.2">
      <c r="I379" s="26"/>
    </row>
    <row r="380" spans="9:9" ht="15.75" customHeight="1" x14ac:dyDescent="0.2">
      <c r="I380" s="26"/>
    </row>
    <row r="381" spans="9:9" ht="15.75" customHeight="1" x14ac:dyDescent="0.2">
      <c r="I381" s="26"/>
    </row>
    <row r="382" spans="9:9" ht="15.75" customHeight="1" x14ac:dyDescent="0.2">
      <c r="I382" s="26"/>
    </row>
    <row r="383" spans="9:9" ht="15.75" customHeight="1" x14ac:dyDescent="0.2">
      <c r="I383" s="26"/>
    </row>
    <row r="384" spans="9:9" ht="15.75" customHeight="1" x14ac:dyDescent="0.2">
      <c r="I384" s="26"/>
    </row>
    <row r="385" spans="9:9" ht="15.75" customHeight="1" x14ac:dyDescent="0.2">
      <c r="I385" s="26"/>
    </row>
    <row r="386" spans="9:9" ht="15.75" customHeight="1" x14ac:dyDescent="0.2">
      <c r="I386" s="26"/>
    </row>
    <row r="387" spans="9:9" ht="15.75" customHeight="1" x14ac:dyDescent="0.2">
      <c r="I387" s="26"/>
    </row>
    <row r="388" spans="9:9" ht="15.75" customHeight="1" x14ac:dyDescent="0.2">
      <c r="I388" s="26"/>
    </row>
    <row r="389" spans="9:9" ht="15.75" customHeight="1" x14ac:dyDescent="0.2">
      <c r="I389" s="26"/>
    </row>
    <row r="390" spans="9:9" ht="15.75" customHeight="1" x14ac:dyDescent="0.2">
      <c r="I390" s="26"/>
    </row>
    <row r="391" spans="9:9" ht="15.75" customHeight="1" x14ac:dyDescent="0.2">
      <c r="I391" s="26"/>
    </row>
    <row r="392" spans="9:9" ht="15.75" customHeight="1" x14ac:dyDescent="0.2">
      <c r="I392" s="26"/>
    </row>
    <row r="393" spans="9:9" ht="15.75" customHeight="1" x14ac:dyDescent="0.2">
      <c r="I393" s="26"/>
    </row>
    <row r="394" spans="9:9" ht="15.75" customHeight="1" x14ac:dyDescent="0.2">
      <c r="I394" s="26"/>
    </row>
    <row r="395" spans="9:9" ht="15.75" customHeight="1" x14ac:dyDescent="0.2">
      <c r="I395" s="26"/>
    </row>
    <row r="396" spans="9:9" ht="15.75" customHeight="1" x14ac:dyDescent="0.2">
      <c r="I396" s="26"/>
    </row>
    <row r="397" spans="9:9" ht="15.75" customHeight="1" x14ac:dyDescent="0.2">
      <c r="I397" s="26"/>
    </row>
    <row r="398" spans="9:9" ht="15.75" customHeight="1" x14ac:dyDescent="0.2">
      <c r="I398" s="26"/>
    </row>
    <row r="399" spans="9:9" ht="15.75" customHeight="1" x14ac:dyDescent="0.2">
      <c r="I399" s="26"/>
    </row>
    <row r="400" spans="9:9" ht="15.75" customHeight="1" x14ac:dyDescent="0.2">
      <c r="I400" s="26"/>
    </row>
    <row r="401" spans="9:9" ht="15.75" customHeight="1" x14ac:dyDescent="0.2">
      <c r="I401" s="26"/>
    </row>
    <row r="402" spans="9:9" ht="15.75" customHeight="1" x14ac:dyDescent="0.2">
      <c r="I402" s="26"/>
    </row>
    <row r="403" spans="9:9" ht="15.75" customHeight="1" x14ac:dyDescent="0.2">
      <c r="I403" s="26"/>
    </row>
    <row r="404" spans="9:9" ht="15.75" customHeight="1" x14ac:dyDescent="0.2">
      <c r="I404" s="26"/>
    </row>
    <row r="405" spans="9:9" ht="15.75" customHeight="1" x14ac:dyDescent="0.2">
      <c r="I405" s="26"/>
    </row>
    <row r="406" spans="9:9" ht="15.75" customHeight="1" x14ac:dyDescent="0.2">
      <c r="I406" s="26"/>
    </row>
    <row r="407" spans="9:9" ht="15.75" customHeight="1" x14ac:dyDescent="0.2">
      <c r="I407" s="26"/>
    </row>
    <row r="408" spans="9:9" ht="15.75" customHeight="1" x14ac:dyDescent="0.2">
      <c r="I408" s="26"/>
    </row>
    <row r="409" spans="9:9" ht="15.75" customHeight="1" x14ac:dyDescent="0.2">
      <c r="I409" s="26"/>
    </row>
    <row r="410" spans="9:9" ht="15.75" customHeight="1" x14ac:dyDescent="0.2">
      <c r="I410" s="26"/>
    </row>
    <row r="411" spans="9:9" ht="15.75" customHeight="1" x14ac:dyDescent="0.2">
      <c r="I411" s="26"/>
    </row>
    <row r="412" spans="9:9" ht="15.75" customHeight="1" x14ac:dyDescent="0.2">
      <c r="I412" s="26"/>
    </row>
    <row r="413" spans="9:9" ht="15.75" customHeight="1" x14ac:dyDescent="0.2">
      <c r="I413" s="26"/>
    </row>
    <row r="414" spans="9:9" ht="15.75" customHeight="1" x14ac:dyDescent="0.2">
      <c r="I414" s="26"/>
    </row>
    <row r="415" spans="9:9" ht="15.75" customHeight="1" x14ac:dyDescent="0.2">
      <c r="I415" s="26"/>
    </row>
    <row r="416" spans="9:9" ht="15.75" customHeight="1" x14ac:dyDescent="0.2">
      <c r="I416" s="26"/>
    </row>
    <row r="417" spans="9:9" ht="15.75" customHeight="1" x14ac:dyDescent="0.2">
      <c r="I417" s="26"/>
    </row>
    <row r="418" spans="9:9" ht="15.75" customHeight="1" x14ac:dyDescent="0.2">
      <c r="I418" s="26"/>
    </row>
    <row r="419" spans="9:9" ht="15.75" customHeight="1" x14ac:dyDescent="0.2">
      <c r="I419" s="26"/>
    </row>
    <row r="420" spans="9:9" ht="15.75" customHeight="1" x14ac:dyDescent="0.2">
      <c r="I420" s="26"/>
    </row>
    <row r="421" spans="9:9" ht="15.75" customHeight="1" x14ac:dyDescent="0.2">
      <c r="I421" s="26"/>
    </row>
    <row r="422" spans="9:9" ht="15.75" customHeight="1" x14ac:dyDescent="0.2">
      <c r="I422" s="26"/>
    </row>
    <row r="423" spans="9:9" ht="15.75" customHeight="1" x14ac:dyDescent="0.2">
      <c r="I423" s="26"/>
    </row>
    <row r="424" spans="9:9" ht="15.75" customHeight="1" x14ac:dyDescent="0.2">
      <c r="I424" s="26"/>
    </row>
    <row r="425" spans="9:9" ht="15.75" customHeight="1" x14ac:dyDescent="0.2">
      <c r="I425" s="26"/>
    </row>
    <row r="426" spans="9:9" ht="15.75" customHeight="1" x14ac:dyDescent="0.2">
      <c r="I426" s="26"/>
    </row>
    <row r="427" spans="9:9" ht="15.75" customHeight="1" x14ac:dyDescent="0.2">
      <c r="I427" s="26"/>
    </row>
    <row r="428" spans="9:9" ht="15.75" customHeight="1" x14ac:dyDescent="0.2">
      <c r="I428" s="26"/>
    </row>
    <row r="429" spans="9:9" ht="15.75" customHeight="1" x14ac:dyDescent="0.2">
      <c r="I429" s="26"/>
    </row>
    <row r="430" spans="9:9" ht="15.75" customHeight="1" x14ac:dyDescent="0.2">
      <c r="I430" s="26"/>
    </row>
    <row r="431" spans="9:9" ht="15.75" customHeight="1" x14ac:dyDescent="0.2">
      <c r="I431" s="26"/>
    </row>
    <row r="432" spans="9:9" ht="15.75" customHeight="1" x14ac:dyDescent="0.2">
      <c r="I432" s="26"/>
    </row>
    <row r="433" spans="9:9" ht="15.75" customHeight="1" x14ac:dyDescent="0.2">
      <c r="I433" s="26"/>
    </row>
    <row r="434" spans="9:9" ht="15.75" customHeight="1" x14ac:dyDescent="0.2">
      <c r="I434" s="26"/>
    </row>
    <row r="435" spans="9:9" ht="15.75" customHeight="1" x14ac:dyDescent="0.2">
      <c r="I435" s="26"/>
    </row>
    <row r="436" spans="9:9" ht="15.75" customHeight="1" x14ac:dyDescent="0.2">
      <c r="I436" s="26"/>
    </row>
    <row r="437" spans="9:9" ht="15.75" customHeight="1" x14ac:dyDescent="0.2">
      <c r="I437" s="26"/>
    </row>
    <row r="438" spans="9:9" ht="15.75" customHeight="1" x14ac:dyDescent="0.2">
      <c r="I438" s="26"/>
    </row>
    <row r="439" spans="9:9" ht="15.75" customHeight="1" x14ac:dyDescent="0.2">
      <c r="I439" s="26"/>
    </row>
    <row r="440" spans="9:9" ht="15.75" customHeight="1" x14ac:dyDescent="0.2">
      <c r="I440" s="26"/>
    </row>
    <row r="441" spans="9:9" ht="15.75" customHeight="1" x14ac:dyDescent="0.2">
      <c r="I441" s="26"/>
    </row>
    <row r="442" spans="9:9" ht="15.75" customHeight="1" x14ac:dyDescent="0.2">
      <c r="I442" s="26"/>
    </row>
    <row r="443" spans="9:9" ht="15.75" customHeight="1" x14ac:dyDescent="0.2">
      <c r="I443" s="26"/>
    </row>
    <row r="444" spans="9:9" ht="15.75" customHeight="1" x14ac:dyDescent="0.2">
      <c r="I444" s="26"/>
    </row>
    <row r="445" spans="9:9" ht="15.75" customHeight="1" x14ac:dyDescent="0.2">
      <c r="I445" s="26"/>
    </row>
    <row r="446" spans="9:9" ht="15.75" customHeight="1" x14ac:dyDescent="0.2">
      <c r="I446" s="26"/>
    </row>
    <row r="447" spans="9:9" ht="15.75" customHeight="1" x14ac:dyDescent="0.2">
      <c r="I447" s="26"/>
    </row>
    <row r="448" spans="9:9" ht="15.75" customHeight="1" x14ac:dyDescent="0.2">
      <c r="I448" s="26"/>
    </row>
    <row r="449" spans="9:9" ht="15.75" customHeight="1" x14ac:dyDescent="0.2">
      <c r="I449" s="26"/>
    </row>
    <row r="450" spans="9:9" ht="15.75" customHeight="1" x14ac:dyDescent="0.2">
      <c r="I450" s="26"/>
    </row>
    <row r="451" spans="9:9" ht="15.75" customHeight="1" x14ac:dyDescent="0.2">
      <c r="I451" s="26"/>
    </row>
    <row r="452" spans="9:9" ht="15.75" customHeight="1" x14ac:dyDescent="0.2">
      <c r="I452" s="26"/>
    </row>
    <row r="453" spans="9:9" ht="15.75" customHeight="1" x14ac:dyDescent="0.2">
      <c r="I453" s="26"/>
    </row>
    <row r="454" spans="9:9" ht="15.75" customHeight="1" x14ac:dyDescent="0.2">
      <c r="I454" s="26"/>
    </row>
    <row r="455" spans="9:9" ht="15.75" customHeight="1" x14ac:dyDescent="0.2">
      <c r="I455" s="26"/>
    </row>
    <row r="456" spans="9:9" ht="15.75" customHeight="1" x14ac:dyDescent="0.2">
      <c r="I456" s="26"/>
    </row>
    <row r="457" spans="9:9" ht="15.75" customHeight="1" x14ac:dyDescent="0.2">
      <c r="I457" s="26"/>
    </row>
    <row r="458" spans="9:9" ht="15.75" customHeight="1" x14ac:dyDescent="0.2">
      <c r="I458" s="26"/>
    </row>
    <row r="459" spans="9:9" ht="15.75" customHeight="1" x14ac:dyDescent="0.2">
      <c r="I459" s="26"/>
    </row>
    <row r="460" spans="9:9" ht="15.75" customHeight="1" x14ac:dyDescent="0.2">
      <c r="I460" s="26"/>
    </row>
    <row r="461" spans="9:9" ht="15.75" customHeight="1" x14ac:dyDescent="0.2">
      <c r="I461" s="26"/>
    </row>
    <row r="462" spans="9:9" ht="15.75" customHeight="1" x14ac:dyDescent="0.2">
      <c r="I462" s="26"/>
    </row>
    <row r="463" spans="9:9" ht="15.75" customHeight="1" x14ac:dyDescent="0.2">
      <c r="I463" s="26"/>
    </row>
    <row r="464" spans="9:9" ht="15.75" customHeight="1" x14ac:dyDescent="0.2">
      <c r="I464" s="26"/>
    </row>
    <row r="465" spans="9:9" ht="15.75" customHeight="1" x14ac:dyDescent="0.2">
      <c r="I465" s="26"/>
    </row>
    <row r="466" spans="9:9" ht="15.75" customHeight="1" x14ac:dyDescent="0.2">
      <c r="I466" s="26"/>
    </row>
    <row r="467" spans="9:9" ht="15.75" customHeight="1" x14ac:dyDescent="0.2">
      <c r="I467" s="26"/>
    </row>
    <row r="468" spans="9:9" ht="15.75" customHeight="1" x14ac:dyDescent="0.2">
      <c r="I468" s="26"/>
    </row>
    <row r="469" spans="9:9" ht="15.75" customHeight="1" x14ac:dyDescent="0.2">
      <c r="I469" s="26"/>
    </row>
    <row r="470" spans="9:9" ht="15.75" customHeight="1" x14ac:dyDescent="0.2">
      <c r="I470" s="26"/>
    </row>
    <row r="471" spans="9:9" ht="15.75" customHeight="1" x14ac:dyDescent="0.2">
      <c r="I471" s="26"/>
    </row>
    <row r="472" spans="9:9" ht="15.75" customHeight="1" x14ac:dyDescent="0.2">
      <c r="I472" s="26"/>
    </row>
    <row r="473" spans="9:9" ht="15.75" customHeight="1" x14ac:dyDescent="0.2">
      <c r="I473" s="26"/>
    </row>
    <row r="474" spans="9:9" ht="15.75" customHeight="1" x14ac:dyDescent="0.2">
      <c r="I474" s="26"/>
    </row>
    <row r="475" spans="9:9" ht="15.75" customHeight="1" x14ac:dyDescent="0.2">
      <c r="I475" s="26"/>
    </row>
    <row r="476" spans="9:9" ht="15.75" customHeight="1" x14ac:dyDescent="0.2">
      <c r="I476" s="26"/>
    </row>
    <row r="477" spans="9:9" ht="15.75" customHeight="1" x14ac:dyDescent="0.2">
      <c r="I477" s="26"/>
    </row>
    <row r="478" spans="9:9" ht="15.75" customHeight="1" x14ac:dyDescent="0.2">
      <c r="I478" s="26"/>
    </row>
    <row r="479" spans="9:9" ht="15.75" customHeight="1" x14ac:dyDescent="0.2">
      <c r="I479" s="26"/>
    </row>
    <row r="480" spans="9:9" ht="15.75" customHeight="1" x14ac:dyDescent="0.2">
      <c r="I480" s="26"/>
    </row>
    <row r="481" spans="9:9" ht="15.75" customHeight="1" x14ac:dyDescent="0.2">
      <c r="I481" s="26"/>
    </row>
    <row r="482" spans="9:9" ht="15.75" customHeight="1" x14ac:dyDescent="0.2">
      <c r="I482" s="26"/>
    </row>
    <row r="483" spans="9:9" ht="15.75" customHeight="1" x14ac:dyDescent="0.2">
      <c r="I483" s="26"/>
    </row>
    <row r="484" spans="9:9" ht="15.75" customHeight="1" x14ac:dyDescent="0.2">
      <c r="I484" s="26"/>
    </row>
    <row r="485" spans="9:9" ht="15.75" customHeight="1" x14ac:dyDescent="0.2">
      <c r="I485" s="26"/>
    </row>
    <row r="486" spans="9:9" ht="15.75" customHeight="1" x14ac:dyDescent="0.2">
      <c r="I486" s="26"/>
    </row>
    <row r="487" spans="9:9" ht="15.75" customHeight="1" x14ac:dyDescent="0.2">
      <c r="I487" s="26"/>
    </row>
    <row r="488" spans="9:9" ht="15.75" customHeight="1" x14ac:dyDescent="0.2">
      <c r="I488" s="26"/>
    </row>
    <row r="489" spans="9:9" ht="15.75" customHeight="1" x14ac:dyDescent="0.2">
      <c r="I489" s="26"/>
    </row>
    <row r="490" spans="9:9" ht="15.75" customHeight="1" x14ac:dyDescent="0.2">
      <c r="I490" s="26"/>
    </row>
    <row r="491" spans="9:9" ht="15.75" customHeight="1" x14ac:dyDescent="0.2">
      <c r="I491" s="26"/>
    </row>
    <row r="492" spans="9:9" ht="15.75" customHeight="1" x14ac:dyDescent="0.2">
      <c r="I492" s="26"/>
    </row>
    <row r="493" spans="9:9" ht="15.75" customHeight="1" x14ac:dyDescent="0.2">
      <c r="I493" s="26"/>
    </row>
    <row r="494" spans="9:9" ht="15.75" customHeight="1" x14ac:dyDescent="0.2">
      <c r="I494" s="26"/>
    </row>
    <row r="495" spans="9:9" ht="15.75" customHeight="1" x14ac:dyDescent="0.2">
      <c r="I495" s="26"/>
    </row>
    <row r="496" spans="9:9" ht="15.75" customHeight="1" x14ac:dyDescent="0.2">
      <c r="I496" s="26"/>
    </row>
    <row r="497" spans="9:9" ht="15.75" customHeight="1" x14ac:dyDescent="0.2">
      <c r="I497" s="26"/>
    </row>
    <row r="498" spans="9:9" ht="15.75" customHeight="1" x14ac:dyDescent="0.2">
      <c r="I498" s="26"/>
    </row>
    <row r="499" spans="9:9" ht="15.75" customHeight="1" x14ac:dyDescent="0.2">
      <c r="I499" s="26"/>
    </row>
    <row r="500" spans="9:9" ht="15.75" customHeight="1" x14ac:dyDescent="0.2">
      <c r="I500" s="26"/>
    </row>
    <row r="501" spans="9:9" ht="15.75" customHeight="1" x14ac:dyDescent="0.2">
      <c r="I501" s="26"/>
    </row>
    <row r="502" spans="9:9" ht="15.75" customHeight="1" x14ac:dyDescent="0.2">
      <c r="I502" s="26"/>
    </row>
    <row r="503" spans="9:9" ht="15.75" customHeight="1" x14ac:dyDescent="0.2">
      <c r="I503" s="26"/>
    </row>
    <row r="504" spans="9:9" ht="15.75" customHeight="1" x14ac:dyDescent="0.2">
      <c r="I504" s="26"/>
    </row>
    <row r="505" spans="9:9" ht="15.75" customHeight="1" x14ac:dyDescent="0.2">
      <c r="I505" s="26"/>
    </row>
    <row r="506" spans="9:9" ht="15.75" customHeight="1" x14ac:dyDescent="0.2">
      <c r="I506" s="26"/>
    </row>
    <row r="507" spans="9:9" ht="15.75" customHeight="1" x14ac:dyDescent="0.2">
      <c r="I507" s="26"/>
    </row>
    <row r="508" spans="9:9" ht="15.75" customHeight="1" x14ac:dyDescent="0.2">
      <c r="I508" s="26"/>
    </row>
    <row r="509" spans="9:9" ht="15.75" customHeight="1" x14ac:dyDescent="0.2">
      <c r="I509" s="26"/>
    </row>
    <row r="510" spans="9:9" ht="15.75" customHeight="1" x14ac:dyDescent="0.2">
      <c r="I510" s="26"/>
    </row>
    <row r="511" spans="9:9" ht="15.75" customHeight="1" x14ac:dyDescent="0.2">
      <c r="I511" s="26"/>
    </row>
    <row r="512" spans="9:9" ht="15.75" customHeight="1" x14ac:dyDescent="0.2">
      <c r="I512" s="26"/>
    </row>
    <row r="513" spans="9:9" ht="15.75" customHeight="1" x14ac:dyDescent="0.2">
      <c r="I513" s="26"/>
    </row>
    <row r="514" spans="9:9" ht="15.75" customHeight="1" x14ac:dyDescent="0.2">
      <c r="I514" s="26"/>
    </row>
    <row r="515" spans="9:9" ht="15.75" customHeight="1" x14ac:dyDescent="0.2">
      <c r="I515" s="26"/>
    </row>
    <row r="516" spans="9:9" ht="15.75" customHeight="1" x14ac:dyDescent="0.2">
      <c r="I516" s="26"/>
    </row>
    <row r="517" spans="9:9" ht="15.75" customHeight="1" x14ac:dyDescent="0.2">
      <c r="I517" s="26"/>
    </row>
    <row r="518" spans="9:9" ht="15.75" customHeight="1" x14ac:dyDescent="0.2">
      <c r="I518" s="26"/>
    </row>
    <row r="519" spans="9:9" ht="15.75" customHeight="1" x14ac:dyDescent="0.2">
      <c r="I519" s="26"/>
    </row>
    <row r="520" spans="9:9" ht="15.75" customHeight="1" x14ac:dyDescent="0.2">
      <c r="I520" s="26"/>
    </row>
    <row r="521" spans="9:9" ht="15.75" customHeight="1" x14ac:dyDescent="0.2">
      <c r="I521" s="26"/>
    </row>
    <row r="522" spans="9:9" ht="15.75" customHeight="1" x14ac:dyDescent="0.2">
      <c r="I522" s="26"/>
    </row>
    <row r="523" spans="9:9" ht="15.75" customHeight="1" x14ac:dyDescent="0.2">
      <c r="I523" s="26"/>
    </row>
    <row r="524" spans="9:9" ht="15.75" customHeight="1" x14ac:dyDescent="0.2">
      <c r="I524" s="26"/>
    </row>
    <row r="525" spans="9:9" ht="15.75" customHeight="1" x14ac:dyDescent="0.2">
      <c r="I525" s="26"/>
    </row>
    <row r="526" spans="9:9" ht="15.75" customHeight="1" x14ac:dyDescent="0.2">
      <c r="I526" s="26"/>
    </row>
    <row r="527" spans="9:9" ht="15.75" customHeight="1" x14ac:dyDescent="0.2">
      <c r="I527" s="26"/>
    </row>
    <row r="528" spans="9:9" ht="15.75" customHeight="1" x14ac:dyDescent="0.2">
      <c r="I528" s="26"/>
    </row>
    <row r="529" spans="9:9" ht="15.75" customHeight="1" x14ac:dyDescent="0.2">
      <c r="I529" s="26"/>
    </row>
    <row r="530" spans="9:9" ht="15.75" customHeight="1" x14ac:dyDescent="0.2">
      <c r="I530" s="26"/>
    </row>
    <row r="531" spans="9:9" ht="15.75" customHeight="1" x14ac:dyDescent="0.2">
      <c r="I531" s="26"/>
    </row>
    <row r="532" spans="9:9" ht="15.75" customHeight="1" x14ac:dyDescent="0.2">
      <c r="I532" s="26"/>
    </row>
    <row r="533" spans="9:9" ht="15.75" customHeight="1" x14ac:dyDescent="0.2">
      <c r="I533" s="26"/>
    </row>
    <row r="534" spans="9:9" ht="15.75" customHeight="1" x14ac:dyDescent="0.2">
      <c r="I534" s="26"/>
    </row>
    <row r="535" spans="9:9" ht="15.75" customHeight="1" x14ac:dyDescent="0.2">
      <c r="I535" s="26"/>
    </row>
    <row r="536" spans="9:9" ht="15.75" customHeight="1" x14ac:dyDescent="0.2">
      <c r="I536" s="26"/>
    </row>
    <row r="537" spans="9:9" ht="15.75" customHeight="1" x14ac:dyDescent="0.2">
      <c r="I537" s="26"/>
    </row>
    <row r="538" spans="9:9" ht="15.75" customHeight="1" x14ac:dyDescent="0.2">
      <c r="I538" s="26"/>
    </row>
    <row r="539" spans="9:9" ht="15.75" customHeight="1" x14ac:dyDescent="0.2">
      <c r="I539" s="26"/>
    </row>
    <row r="540" spans="9:9" ht="15.75" customHeight="1" x14ac:dyDescent="0.2">
      <c r="I540" s="26"/>
    </row>
    <row r="541" spans="9:9" ht="15.75" customHeight="1" x14ac:dyDescent="0.2">
      <c r="I541" s="26"/>
    </row>
    <row r="542" spans="9:9" ht="15.75" customHeight="1" x14ac:dyDescent="0.2">
      <c r="I542" s="26"/>
    </row>
    <row r="543" spans="9:9" ht="15.75" customHeight="1" x14ac:dyDescent="0.2">
      <c r="I543" s="26"/>
    </row>
    <row r="544" spans="9:9" ht="15.75" customHeight="1" x14ac:dyDescent="0.2">
      <c r="I544" s="26"/>
    </row>
    <row r="545" spans="9:9" ht="15.75" customHeight="1" x14ac:dyDescent="0.2">
      <c r="I545" s="26"/>
    </row>
    <row r="546" spans="9:9" ht="15.75" customHeight="1" x14ac:dyDescent="0.2">
      <c r="I546" s="26"/>
    </row>
    <row r="547" spans="9:9" ht="15.75" customHeight="1" x14ac:dyDescent="0.2">
      <c r="I547" s="26"/>
    </row>
    <row r="548" spans="9:9" ht="15.75" customHeight="1" x14ac:dyDescent="0.2">
      <c r="I548" s="26"/>
    </row>
    <row r="549" spans="9:9" ht="15.75" customHeight="1" x14ac:dyDescent="0.2">
      <c r="I549" s="26"/>
    </row>
    <row r="550" spans="9:9" ht="15.75" customHeight="1" x14ac:dyDescent="0.2">
      <c r="I550" s="26"/>
    </row>
    <row r="551" spans="9:9" ht="15.75" customHeight="1" x14ac:dyDescent="0.2">
      <c r="I551" s="26"/>
    </row>
    <row r="552" spans="9:9" ht="15.75" customHeight="1" x14ac:dyDescent="0.2">
      <c r="I552" s="26"/>
    </row>
    <row r="553" spans="9:9" ht="15.75" customHeight="1" x14ac:dyDescent="0.2">
      <c r="I553" s="26"/>
    </row>
    <row r="554" spans="9:9" ht="15.75" customHeight="1" x14ac:dyDescent="0.2">
      <c r="I554" s="26"/>
    </row>
    <row r="555" spans="9:9" ht="15.75" customHeight="1" x14ac:dyDescent="0.2">
      <c r="I555" s="26"/>
    </row>
    <row r="556" spans="9:9" ht="15.75" customHeight="1" x14ac:dyDescent="0.2">
      <c r="I556" s="26"/>
    </row>
    <row r="557" spans="9:9" ht="15.75" customHeight="1" x14ac:dyDescent="0.2">
      <c r="I557" s="26"/>
    </row>
    <row r="558" spans="9:9" ht="15.75" customHeight="1" x14ac:dyDescent="0.2">
      <c r="I558" s="26"/>
    </row>
    <row r="559" spans="9:9" ht="15.75" customHeight="1" x14ac:dyDescent="0.2">
      <c r="I559" s="26"/>
    </row>
    <row r="560" spans="9:9" ht="15.75" customHeight="1" x14ac:dyDescent="0.2">
      <c r="I560" s="26"/>
    </row>
    <row r="561" spans="9:9" ht="15.75" customHeight="1" x14ac:dyDescent="0.2">
      <c r="I561" s="26"/>
    </row>
    <row r="562" spans="9:9" ht="15.75" customHeight="1" x14ac:dyDescent="0.2">
      <c r="I562" s="26"/>
    </row>
    <row r="563" spans="9:9" ht="15.75" customHeight="1" x14ac:dyDescent="0.2">
      <c r="I563" s="26"/>
    </row>
    <row r="564" spans="9:9" ht="15.75" customHeight="1" x14ac:dyDescent="0.2">
      <c r="I564" s="26"/>
    </row>
    <row r="565" spans="9:9" ht="15.75" customHeight="1" x14ac:dyDescent="0.2">
      <c r="I565" s="26"/>
    </row>
    <row r="566" spans="9:9" ht="15.75" customHeight="1" x14ac:dyDescent="0.2">
      <c r="I566" s="26"/>
    </row>
    <row r="567" spans="9:9" ht="15.75" customHeight="1" x14ac:dyDescent="0.2">
      <c r="I567" s="26"/>
    </row>
    <row r="568" spans="9:9" ht="15.75" customHeight="1" x14ac:dyDescent="0.2">
      <c r="I568" s="26"/>
    </row>
    <row r="569" spans="9:9" ht="15.75" customHeight="1" x14ac:dyDescent="0.2">
      <c r="I569" s="26"/>
    </row>
    <row r="570" spans="9:9" ht="15.75" customHeight="1" x14ac:dyDescent="0.2">
      <c r="I570" s="26"/>
    </row>
    <row r="571" spans="9:9" ht="15.75" customHeight="1" x14ac:dyDescent="0.2">
      <c r="I571" s="26"/>
    </row>
    <row r="572" spans="9:9" ht="15.75" customHeight="1" x14ac:dyDescent="0.2">
      <c r="I572" s="26"/>
    </row>
    <row r="573" spans="9:9" ht="15.75" customHeight="1" x14ac:dyDescent="0.2">
      <c r="I573" s="26"/>
    </row>
    <row r="574" spans="9:9" ht="15.75" customHeight="1" x14ac:dyDescent="0.2">
      <c r="I574" s="26"/>
    </row>
    <row r="575" spans="9:9" ht="15.75" customHeight="1" x14ac:dyDescent="0.2">
      <c r="I575" s="26"/>
    </row>
    <row r="576" spans="9:9" ht="15.75" customHeight="1" x14ac:dyDescent="0.2">
      <c r="I576" s="26"/>
    </row>
    <row r="577" spans="9:9" ht="15.75" customHeight="1" x14ac:dyDescent="0.2">
      <c r="I577" s="26"/>
    </row>
    <row r="578" spans="9:9" ht="15.75" customHeight="1" x14ac:dyDescent="0.2">
      <c r="I578" s="26"/>
    </row>
    <row r="579" spans="9:9" ht="15.75" customHeight="1" x14ac:dyDescent="0.2">
      <c r="I579" s="26"/>
    </row>
    <row r="580" spans="9:9" ht="15.75" customHeight="1" x14ac:dyDescent="0.2">
      <c r="I580" s="26"/>
    </row>
    <row r="581" spans="9:9" ht="15.75" customHeight="1" x14ac:dyDescent="0.2">
      <c r="I581" s="26"/>
    </row>
    <row r="582" spans="9:9" ht="15.75" customHeight="1" x14ac:dyDescent="0.2">
      <c r="I582" s="26"/>
    </row>
    <row r="583" spans="9:9" ht="15.75" customHeight="1" x14ac:dyDescent="0.2">
      <c r="I583" s="26"/>
    </row>
    <row r="584" spans="9:9" ht="15.75" customHeight="1" x14ac:dyDescent="0.2">
      <c r="I584" s="26"/>
    </row>
    <row r="585" spans="9:9" ht="15.75" customHeight="1" x14ac:dyDescent="0.2">
      <c r="I585" s="26"/>
    </row>
    <row r="586" spans="9:9" ht="15.75" customHeight="1" x14ac:dyDescent="0.2">
      <c r="I586" s="26"/>
    </row>
    <row r="587" spans="9:9" ht="15.75" customHeight="1" x14ac:dyDescent="0.2">
      <c r="I587" s="26"/>
    </row>
    <row r="588" spans="9:9" ht="15.75" customHeight="1" x14ac:dyDescent="0.2">
      <c r="I588" s="26"/>
    </row>
    <row r="589" spans="9:9" ht="15.75" customHeight="1" x14ac:dyDescent="0.2">
      <c r="I589" s="26"/>
    </row>
    <row r="590" spans="9:9" ht="15.75" customHeight="1" x14ac:dyDescent="0.2">
      <c r="I590" s="26"/>
    </row>
    <row r="591" spans="9:9" ht="15.75" customHeight="1" x14ac:dyDescent="0.2">
      <c r="I591" s="26"/>
    </row>
    <row r="592" spans="9:9" ht="15.75" customHeight="1" x14ac:dyDescent="0.2">
      <c r="I592" s="26"/>
    </row>
    <row r="593" spans="9:9" ht="15.75" customHeight="1" x14ac:dyDescent="0.2">
      <c r="I593" s="26"/>
    </row>
    <row r="594" spans="9:9" ht="15.75" customHeight="1" x14ac:dyDescent="0.2">
      <c r="I594" s="26"/>
    </row>
    <row r="595" spans="9:9" ht="15.75" customHeight="1" x14ac:dyDescent="0.2">
      <c r="I595" s="26"/>
    </row>
    <row r="596" spans="9:9" ht="15.75" customHeight="1" x14ac:dyDescent="0.2">
      <c r="I596" s="26"/>
    </row>
    <row r="597" spans="9:9" ht="15.75" customHeight="1" x14ac:dyDescent="0.2">
      <c r="I597" s="26"/>
    </row>
    <row r="598" spans="9:9" ht="15.75" customHeight="1" x14ac:dyDescent="0.2">
      <c r="I598" s="26"/>
    </row>
    <row r="599" spans="9:9" ht="15.75" customHeight="1" x14ac:dyDescent="0.2">
      <c r="I599" s="26"/>
    </row>
    <row r="600" spans="9:9" ht="15.75" customHeight="1" x14ac:dyDescent="0.2">
      <c r="I600" s="26"/>
    </row>
    <row r="601" spans="9:9" ht="15.75" customHeight="1" x14ac:dyDescent="0.2">
      <c r="I601" s="26"/>
    </row>
    <row r="602" spans="9:9" ht="15.75" customHeight="1" x14ac:dyDescent="0.2">
      <c r="I602" s="26"/>
    </row>
    <row r="603" spans="9:9" ht="15.75" customHeight="1" x14ac:dyDescent="0.2">
      <c r="I603" s="26"/>
    </row>
    <row r="604" spans="9:9" ht="15.75" customHeight="1" x14ac:dyDescent="0.2">
      <c r="I604" s="26"/>
    </row>
    <row r="605" spans="9:9" ht="15.75" customHeight="1" x14ac:dyDescent="0.2">
      <c r="I605" s="26"/>
    </row>
    <row r="606" spans="9:9" ht="15.75" customHeight="1" x14ac:dyDescent="0.2">
      <c r="I606" s="26"/>
    </row>
    <row r="607" spans="9:9" ht="15.75" customHeight="1" x14ac:dyDescent="0.2">
      <c r="I607" s="26"/>
    </row>
    <row r="608" spans="9:9" ht="15.75" customHeight="1" x14ac:dyDescent="0.2">
      <c r="I608" s="26"/>
    </row>
    <row r="609" spans="9:9" ht="15.75" customHeight="1" x14ac:dyDescent="0.2">
      <c r="I609" s="26"/>
    </row>
    <row r="610" spans="9:9" ht="15.75" customHeight="1" x14ac:dyDescent="0.2">
      <c r="I610" s="26"/>
    </row>
    <row r="611" spans="9:9" ht="15.75" customHeight="1" x14ac:dyDescent="0.2">
      <c r="I611" s="26"/>
    </row>
    <row r="612" spans="9:9" ht="15.75" customHeight="1" x14ac:dyDescent="0.2">
      <c r="I612" s="26"/>
    </row>
    <row r="613" spans="9:9" ht="15.75" customHeight="1" x14ac:dyDescent="0.2">
      <c r="I613" s="26"/>
    </row>
    <row r="614" spans="9:9" ht="15.75" customHeight="1" x14ac:dyDescent="0.2">
      <c r="I614" s="26"/>
    </row>
    <row r="615" spans="9:9" ht="15.75" customHeight="1" x14ac:dyDescent="0.2">
      <c r="I615" s="26"/>
    </row>
    <row r="616" spans="9:9" ht="15.75" customHeight="1" x14ac:dyDescent="0.2">
      <c r="I616" s="26"/>
    </row>
    <row r="617" spans="9:9" ht="15.75" customHeight="1" x14ac:dyDescent="0.2">
      <c r="I617" s="26"/>
    </row>
    <row r="618" spans="9:9" ht="15.75" customHeight="1" x14ac:dyDescent="0.2">
      <c r="I618" s="26"/>
    </row>
    <row r="619" spans="9:9" ht="15.75" customHeight="1" x14ac:dyDescent="0.2">
      <c r="I619" s="26"/>
    </row>
    <row r="620" spans="9:9" ht="15.75" customHeight="1" x14ac:dyDescent="0.2">
      <c r="I620" s="26"/>
    </row>
    <row r="621" spans="9:9" ht="15.75" customHeight="1" x14ac:dyDescent="0.2">
      <c r="I621" s="26"/>
    </row>
    <row r="622" spans="9:9" ht="15.75" customHeight="1" x14ac:dyDescent="0.2">
      <c r="I622" s="26"/>
    </row>
    <row r="623" spans="9:9" ht="15.75" customHeight="1" x14ac:dyDescent="0.2">
      <c r="I623" s="26"/>
    </row>
    <row r="624" spans="9:9" ht="15.75" customHeight="1" x14ac:dyDescent="0.2">
      <c r="I624" s="26"/>
    </row>
    <row r="625" spans="9:9" ht="15.75" customHeight="1" x14ac:dyDescent="0.2">
      <c r="I625" s="26"/>
    </row>
    <row r="626" spans="9:9" ht="15.75" customHeight="1" x14ac:dyDescent="0.2">
      <c r="I626" s="26"/>
    </row>
    <row r="627" spans="9:9" ht="15.75" customHeight="1" x14ac:dyDescent="0.2">
      <c r="I627" s="26"/>
    </row>
    <row r="628" spans="9:9" ht="15.75" customHeight="1" x14ac:dyDescent="0.2">
      <c r="I628" s="26"/>
    </row>
    <row r="629" spans="9:9" ht="15.75" customHeight="1" x14ac:dyDescent="0.2">
      <c r="I629" s="26"/>
    </row>
    <row r="630" spans="9:9" ht="15.75" customHeight="1" x14ac:dyDescent="0.2">
      <c r="I630" s="26"/>
    </row>
    <row r="631" spans="9:9" ht="15.75" customHeight="1" x14ac:dyDescent="0.2">
      <c r="I631" s="26"/>
    </row>
    <row r="632" spans="9:9" ht="15.75" customHeight="1" x14ac:dyDescent="0.2">
      <c r="I632" s="26"/>
    </row>
    <row r="633" spans="9:9" ht="15.75" customHeight="1" x14ac:dyDescent="0.2">
      <c r="I633" s="26"/>
    </row>
    <row r="634" spans="9:9" ht="15.75" customHeight="1" x14ac:dyDescent="0.2">
      <c r="I634" s="26"/>
    </row>
    <row r="635" spans="9:9" ht="15.75" customHeight="1" x14ac:dyDescent="0.2">
      <c r="I635" s="26"/>
    </row>
    <row r="636" spans="9:9" ht="15.75" customHeight="1" x14ac:dyDescent="0.2">
      <c r="I636" s="26"/>
    </row>
    <row r="637" spans="9:9" ht="15.75" customHeight="1" x14ac:dyDescent="0.2">
      <c r="I637" s="26"/>
    </row>
    <row r="638" spans="9:9" ht="15.75" customHeight="1" x14ac:dyDescent="0.2">
      <c r="I638" s="26"/>
    </row>
    <row r="639" spans="9:9" ht="15.75" customHeight="1" x14ac:dyDescent="0.2">
      <c r="I639" s="26"/>
    </row>
    <row r="640" spans="9:9" ht="15.75" customHeight="1" x14ac:dyDescent="0.2">
      <c r="I640" s="26"/>
    </row>
    <row r="641" spans="9:9" ht="15.75" customHeight="1" x14ac:dyDescent="0.2">
      <c r="I641" s="26"/>
    </row>
    <row r="642" spans="9:9" ht="15.75" customHeight="1" x14ac:dyDescent="0.2">
      <c r="I642" s="26"/>
    </row>
    <row r="643" spans="9:9" ht="15.75" customHeight="1" x14ac:dyDescent="0.2">
      <c r="I643" s="26"/>
    </row>
    <row r="644" spans="9:9" ht="15.75" customHeight="1" x14ac:dyDescent="0.2">
      <c r="I644" s="26"/>
    </row>
    <row r="645" spans="9:9" ht="15.75" customHeight="1" x14ac:dyDescent="0.2">
      <c r="I645" s="26"/>
    </row>
    <row r="646" spans="9:9" ht="15.75" customHeight="1" x14ac:dyDescent="0.2">
      <c r="I646" s="26"/>
    </row>
    <row r="647" spans="9:9" ht="15.75" customHeight="1" x14ac:dyDescent="0.2">
      <c r="I647" s="26"/>
    </row>
    <row r="648" spans="9:9" ht="15.75" customHeight="1" x14ac:dyDescent="0.2">
      <c r="I648" s="26"/>
    </row>
    <row r="649" spans="9:9" ht="15.75" customHeight="1" x14ac:dyDescent="0.2">
      <c r="I649" s="26"/>
    </row>
    <row r="650" spans="9:9" ht="15.75" customHeight="1" x14ac:dyDescent="0.2">
      <c r="I650" s="26"/>
    </row>
    <row r="651" spans="9:9" ht="15.75" customHeight="1" x14ac:dyDescent="0.2">
      <c r="I651" s="26"/>
    </row>
    <row r="652" spans="9:9" ht="15.75" customHeight="1" x14ac:dyDescent="0.2">
      <c r="I652" s="26"/>
    </row>
    <row r="653" spans="9:9" ht="15.75" customHeight="1" x14ac:dyDescent="0.2">
      <c r="I653" s="26"/>
    </row>
    <row r="654" spans="9:9" ht="15.75" customHeight="1" x14ac:dyDescent="0.2">
      <c r="I654" s="26"/>
    </row>
    <row r="655" spans="9:9" ht="15.75" customHeight="1" x14ac:dyDescent="0.2">
      <c r="I655" s="26"/>
    </row>
    <row r="656" spans="9:9" ht="15.75" customHeight="1" x14ac:dyDescent="0.2">
      <c r="I656" s="26"/>
    </row>
    <row r="657" spans="9:9" ht="15.75" customHeight="1" x14ac:dyDescent="0.2">
      <c r="I657" s="26"/>
    </row>
    <row r="658" spans="9:9" ht="15.75" customHeight="1" x14ac:dyDescent="0.2">
      <c r="I658" s="26"/>
    </row>
    <row r="659" spans="9:9" ht="15.75" customHeight="1" x14ac:dyDescent="0.2">
      <c r="I659" s="26"/>
    </row>
    <row r="660" spans="9:9" ht="15.75" customHeight="1" x14ac:dyDescent="0.2">
      <c r="I660" s="26"/>
    </row>
    <row r="661" spans="9:9" ht="15.75" customHeight="1" x14ac:dyDescent="0.2">
      <c r="I661" s="26"/>
    </row>
    <row r="662" spans="9:9" ht="15.75" customHeight="1" x14ac:dyDescent="0.2">
      <c r="I662" s="26"/>
    </row>
    <row r="663" spans="9:9" ht="15.75" customHeight="1" x14ac:dyDescent="0.2">
      <c r="I663" s="26"/>
    </row>
    <row r="664" spans="9:9" ht="15.75" customHeight="1" x14ac:dyDescent="0.2">
      <c r="I664" s="26"/>
    </row>
    <row r="665" spans="9:9" ht="15.75" customHeight="1" x14ac:dyDescent="0.2">
      <c r="I665" s="26"/>
    </row>
    <row r="666" spans="9:9" ht="15.75" customHeight="1" x14ac:dyDescent="0.2">
      <c r="I666" s="26"/>
    </row>
    <row r="667" spans="9:9" ht="15.75" customHeight="1" x14ac:dyDescent="0.2">
      <c r="I667" s="26"/>
    </row>
    <row r="668" spans="9:9" ht="15.75" customHeight="1" x14ac:dyDescent="0.2">
      <c r="I668" s="26"/>
    </row>
    <row r="669" spans="9:9" ht="15.75" customHeight="1" x14ac:dyDescent="0.2">
      <c r="I669" s="26"/>
    </row>
    <row r="670" spans="9:9" ht="15.75" customHeight="1" x14ac:dyDescent="0.2">
      <c r="I670" s="26"/>
    </row>
    <row r="671" spans="9:9" ht="15.75" customHeight="1" x14ac:dyDescent="0.2">
      <c r="I671" s="26"/>
    </row>
    <row r="672" spans="9:9" ht="15.75" customHeight="1" x14ac:dyDescent="0.2">
      <c r="I672" s="26"/>
    </row>
    <row r="673" spans="9:9" ht="15.75" customHeight="1" x14ac:dyDescent="0.2">
      <c r="I673" s="26"/>
    </row>
    <row r="674" spans="9:9" ht="15.75" customHeight="1" x14ac:dyDescent="0.2">
      <c r="I674" s="26"/>
    </row>
    <row r="675" spans="9:9" ht="15.75" customHeight="1" x14ac:dyDescent="0.2">
      <c r="I675" s="26"/>
    </row>
    <row r="676" spans="9:9" ht="15.75" customHeight="1" x14ac:dyDescent="0.2">
      <c r="I676" s="26"/>
    </row>
    <row r="677" spans="9:9" ht="15.75" customHeight="1" x14ac:dyDescent="0.2">
      <c r="I677" s="26"/>
    </row>
    <row r="678" spans="9:9" ht="15.75" customHeight="1" x14ac:dyDescent="0.2">
      <c r="I678" s="26"/>
    </row>
    <row r="679" spans="9:9" ht="15.75" customHeight="1" x14ac:dyDescent="0.2">
      <c r="I679" s="26"/>
    </row>
    <row r="680" spans="9:9" ht="15.75" customHeight="1" x14ac:dyDescent="0.2">
      <c r="I680" s="26"/>
    </row>
    <row r="681" spans="9:9" ht="15.75" customHeight="1" x14ac:dyDescent="0.2">
      <c r="I681" s="26"/>
    </row>
    <row r="682" spans="9:9" ht="15.75" customHeight="1" x14ac:dyDescent="0.2">
      <c r="I682" s="26"/>
    </row>
    <row r="683" spans="9:9" ht="15.75" customHeight="1" x14ac:dyDescent="0.2">
      <c r="I683" s="26"/>
    </row>
    <row r="684" spans="9:9" ht="15.75" customHeight="1" x14ac:dyDescent="0.2">
      <c r="I684" s="26"/>
    </row>
    <row r="685" spans="9:9" ht="15.75" customHeight="1" x14ac:dyDescent="0.2">
      <c r="I685" s="26"/>
    </row>
    <row r="686" spans="9:9" ht="15.75" customHeight="1" x14ac:dyDescent="0.2">
      <c r="I686" s="26"/>
    </row>
    <row r="687" spans="9:9" ht="15.75" customHeight="1" x14ac:dyDescent="0.2">
      <c r="I687" s="26"/>
    </row>
    <row r="688" spans="9:9" ht="15.75" customHeight="1" x14ac:dyDescent="0.2">
      <c r="I688" s="26"/>
    </row>
    <row r="689" spans="9:9" ht="15.75" customHeight="1" x14ac:dyDescent="0.2">
      <c r="I689" s="26"/>
    </row>
    <row r="690" spans="9:9" ht="15.75" customHeight="1" x14ac:dyDescent="0.2">
      <c r="I690" s="26"/>
    </row>
    <row r="691" spans="9:9" ht="15.75" customHeight="1" x14ac:dyDescent="0.2">
      <c r="I691" s="26"/>
    </row>
    <row r="692" spans="9:9" ht="15.75" customHeight="1" x14ac:dyDescent="0.2">
      <c r="I692" s="26"/>
    </row>
    <row r="693" spans="9:9" ht="15.75" customHeight="1" x14ac:dyDescent="0.2">
      <c r="I693" s="26"/>
    </row>
    <row r="694" spans="9:9" ht="15.75" customHeight="1" x14ac:dyDescent="0.2">
      <c r="I694" s="26"/>
    </row>
    <row r="695" spans="9:9" ht="15.75" customHeight="1" x14ac:dyDescent="0.2">
      <c r="I695" s="26"/>
    </row>
    <row r="696" spans="9:9" ht="15.75" customHeight="1" x14ac:dyDescent="0.2">
      <c r="I696" s="26"/>
    </row>
    <row r="697" spans="9:9" ht="15.75" customHeight="1" x14ac:dyDescent="0.2">
      <c r="I697" s="26"/>
    </row>
    <row r="698" spans="9:9" ht="15.75" customHeight="1" x14ac:dyDescent="0.2">
      <c r="I698" s="26"/>
    </row>
    <row r="699" spans="9:9" ht="15.75" customHeight="1" x14ac:dyDescent="0.2">
      <c r="I699" s="26"/>
    </row>
    <row r="700" spans="9:9" ht="15.75" customHeight="1" x14ac:dyDescent="0.2">
      <c r="I700" s="26"/>
    </row>
    <row r="701" spans="9:9" ht="15.75" customHeight="1" x14ac:dyDescent="0.2">
      <c r="I701" s="26"/>
    </row>
    <row r="702" spans="9:9" ht="15.75" customHeight="1" x14ac:dyDescent="0.2">
      <c r="I702" s="26"/>
    </row>
    <row r="703" spans="9:9" ht="15.75" customHeight="1" x14ac:dyDescent="0.2">
      <c r="I703" s="26"/>
    </row>
    <row r="704" spans="9:9" ht="15.75" customHeight="1" x14ac:dyDescent="0.2">
      <c r="I704" s="26"/>
    </row>
    <row r="705" spans="9:9" ht="15.75" customHeight="1" x14ac:dyDescent="0.2">
      <c r="I705" s="26"/>
    </row>
    <row r="706" spans="9:9" ht="15.75" customHeight="1" x14ac:dyDescent="0.2">
      <c r="I706" s="26"/>
    </row>
    <row r="707" spans="9:9" ht="15.75" customHeight="1" x14ac:dyDescent="0.2">
      <c r="I707" s="26"/>
    </row>
    <row r="708" spans="9:9" ht="15.75" customHeight="1" x14ac:dyDescent="0.2">
      <c r="I708" s="26"/>
    </row>
    <row r="709" spans="9:9" ht="15.75" customHeight="1" x14ac:dyDescent="0.2">
      <c r="I709" s="26"/>
    </row>
    <row r="710" spans="9:9" ht="15.75" customHeight="1" x14ac:dyDescent="0.2">
      <c r="I710" s="26"/>
    </row>
    <row r="711" spans="9:9" ht="15.75" customHeight="1" x14ac:dyDescent="0.2">
      <c r="I711" s="26"/>
    </row>
    <row r="712" spans="9:9" ht="15.75" customHeight="1" x14ac:dyDescent="0.2">
      <c r="I712" s="26"/>
    </row>
    <row r="713" spans="9:9" ht="15.75" customHeight="1" x14ac:dyDescent="0.2">
      <c r="I713" s="26"/>
    </row>
    <row r="714" spans="9:9" ht="15.75" customHeight="1" x14ac:dyDescent="0.2">
      <c r="I714" s="26"/>
    </row>
    <row r="715" spans="9:9" ht="15.75" customHeight="1" x14ac:dyDescent="0.2">
      <c r="I715" s="26"/>
    </row>
    <row r="716" spans="9:9" ht="15.75" customHeight="1" x14ac:dyDescent="0.2">
      <c r="I716" s="26"/>
    </row>
    <row r="717" spans="9:9" ht="15.75" customHeight="1" x14ac:dyDescent="0.2">
      <c r="I717" s="26"/>
    </row>
    <row r="718" spans="9:9" ht="15.75" customHeight="1" x14ac:dyDescent="0.2">
      <c r="I718" s="26"/>
    </row>
    <row r="719" spans="9:9" ht="15.75" customHeight="1" x14ac:dyDescent="0.2">
      <c r="I719" s="26"/>
    </row>
    <row r="720" spans="9:9" ht="15.75" customHeight="1" x14ac:dyDescent="0.2">
      <c r="I720" s="26"/>
    </row>
    <row r="721" spans="9:9" ht="15.75" customHeight="1" x14ac:dyDescent="0.2">
      <c r="I721" s="26"/>
    </row>
    <row r="722" spans="9:9" ht="15.75" customHeight="1" x14ac:dyDescent="0.2">
      <c r="I722" s="26"/>
    </row>
    <row r="723" spans="9:9" ht="15.75" customHeight="1" x14ac:dyDescent="0.2">
      <c r="I723" s="26"/>
    </row>
    <row r="724" spans="9:9" ht="15.75" customHeight="1" x14ac:dyDescent="0.2">
      <c r="I724" s="26"/>
    </row>
    <row r="725" spans="9:9" ht="15.75" customHeight="1" x14ac:dyDescent="0.2">
      <c r="I725" s="26"/>
    </row>
    <row r="726" spans="9:9" ht="15.75" customHeight="1" x14ac:dyDescent="0.2">
      <c r="I726" s="26"/>
    </row>
    <row r="727" spans="9:9" ht="15.75" customHeight="1" x14ac:dyDescent="0.2">
      <c r="I727" s="26"/>
    </row>
    <row r="728" spans="9:9" ht="15.75" customHeight="1" x14ac:dyDescent="0.2">
      <c r="I728" s="26"/>
    </row>
    <row r="729" spans="9:9" ht="15.75" customHeight="1" x14ac:dyDescent="0.2">
      <c r="I729" s="26"/>
    </row>
    <row r="730" spans="9:9" ht="15.75" customHeight="1" x14ac:dyDescent="0.2">
      <c r="I730" s="26"/>
    </row>
    <row r="731" spans="9:9" ht="15.75" customHeight="1" x14ac:dyDescent="0.2">
      <c r="I731" s="26"/>
    </row>
    <row r="732" spans="9:9" ht="15.75" customHeight="1" x14ac:dyDescent="0.2">
      <c r="I732" s="26"/>
    </row>
    <row r="733" spans="9:9" ht="15.75" customHeight="1" x14ac:dyDescent="0.2">
      <c r="I733" s="26"/>
    </row>
    <row r="734" spans="9:9" ht="15.75" customHeight="1" x14ac:dyDescent="0.2">
      <c r="I734" s="26"/>
    </row>
    <row r="735" spans="9:9" ht="15.75" customHeight="1" x14ac:dyDescent="0.2">
      <c r="I735" s="26"/>
    </row>
    <row r="736" spans="9:9" ht="15.75" customHeight="1" x14ac:dyDescent="0.2">
      <c r="I736" s="26"/>
    </row>
    <row r="737" spans="9:9" ht="15.75" customHeight="1" x14ac:dyDescent="0.2">
      <c r="I737" s="26"/>
    </row>
    <row r="738" spans="9:9" ht="15.75" customHeight="1" x14ac:dyDescent="0.2">
      <c r="I738" s="26"/>
    </row>
    <row r="739" spans="9:9" ht="15.75" customHeight="1" x14ac:dyDescent="0.2">
      <c r="I739" s="26"/>
    </row>
    <row r="740" spans="9:9" ht="15.75" customHeight="1" x14ac:dyDescent="0.2">
      <c r="I740" s="26"/>
    </row>
    <row r="741" spans="9:9" ht="15.75" customHeight="1" x14ac:dyDescent="0.2">
      <c r="I741" s="26"/>
    </row>
    <row r="742" spans="9:9" ht="15.75" customHeight="1" x14ac:dyDescent="0.2">
      <c r="I742" s="26"/>
    </row>
    <row r="743" spans="9:9" ht="15.75" customHeight="1" x14ac:dyDescent="0.2">
      <c r="I743" s="26"/>
    </row>
    <row r="744" spans="9:9" ht="15.75" customHeight="1" x14ac:dyDescent="0.2">
      <c r="I744" s="26"/>
    </row>
    <row r="745" spans="9:9" ht="15.75" customHeight="1" x14ac:dyDescent="0.2">
      <c r="I745" s="26"/>
    </row>
    <row r="746" spans="9:9" ht="15.75" customHeight="1" x14ac:dyDescent="0.2">
      <c r="I746" s="26"/>
    </row>
    <row r="747" spans="9:9" ht="15.75" customHeight="1" x14ac:dyDescent="0.2">
      <c r="I747" s="26"/>
    </row>
    <row r="748" spans="9:9" ht="15.75" customHeight="1" x14ac:dyDescent="0.2">
      <c r="I748" s="26"/>
    </row>
    <row r="749" spans="9:9" ht="15.75" customHeight="1" x14ac:dyDescent="0.2">
      <c r="I749" s="26"/>
    </row>
    <row r="750" spans="9:9" ht="15.75" customHeight="1" x14ac:dyDescent="0.2">
      <c r="I750" s="26"/>
    </row>
    <row r="751" spans="9:9" ht="15.75" customHeight="1" x14ac:dyDescent="0.2">
      <c r="I751" s="26"/>
    </row>
    <row r="752" spans="9:9" ht="15.75" customHeight="1" x14ac:dyDescent="0.2">
      <c r="I752" s="26"/>
    </row>
    <row r="753" spans="9:9" ht="15.75" customHeight="1" x14ac:dyDescent="0.2">
      <c r="I753" s="26"/>
    </row>
    <row r="754" spans="9:9" ht="15.75" customHeight="1" x14ac:dyDescent="0.2">
      <c r="I754" s="26"/>
    </row>
    <row r="755" spans="9:9" ht="15.75" customHeight="1" x14ac:dyDescent="0.2">
      <c r="I755" s="26"/>
    </row>
    <row r="756" spans="9:9" ht="15.75" customHeight="1" x14ac:dyDescent="0.2">
      <c r="I756" s="26"/>
    </row>
    <row r="757" spans="9:9" ht="15.75" customHeight="1" x14ac:dyDescent="0.2">
      <c r="I757" s="26"/>
    </row>
    <row r="758" spans="9:9" ht="15.75" customHeight="1" x14ac:dyDescent="0.2">
      <c r="I758" s="26"/>
    </row>
    <row r="759" spans="9:9" ht="15.75" customHeight="1" x14ac:dyDescent="0.2">
      <c r="I759" s="26"/>
    </row>
    <row r="760" spans="9:9" ht="15.75" customHeight="1" x14ac:dyDescent="0.2">
      <c r="I760" s="26"/>
    </row>
    <row r="761" spans="9:9" ht="15.75" customHeight="1" x14ac:dyDescent="0.2">
      <c r="I761" s="26"/>
    </row>
    <row r="762" spans="9:9" ht="15.75" customHeight="1" x14ac:dyDescent="0.2">
      <c r="I762" s="26"/>
    </row>
    <row r="763" spans="9:9" ht="15.75" customHeight="1" x14ac:dyDescent="0.2">
      <c r="I763" s="26"/>
    </row>
    <row r="764" spans="9:9" ht="15.75" customHeight="1" x14ac:dyDescent="0.2">
      <c r="I764" s="26"/>
    </row>
    <row r="765" spans="9:9" ht="15.75" customHeight="1" x14ac:dyDescent="0.2">
      <c r="I765" s="26"/>
    </row>
    <row r="766" spans="9:9" ht="15.75" customHeight="1" x14ac:dyDescent="0.2">
      <c r="I766" s="26"/>
    </row>
    <row r="767" spans="9:9" ht="15.75" customHeight="1" x14ac:dyDescent="0.2">
      <c r="I767" s="26"/>
    </row>
    <row r="768" spans="9:9" ht="15.75" customHeight="1" x14ac:dyDescent="0.2">
      <c r="I768" s="26"/>
    </row>
    <row r="769" spans="9:9" ht="15.75" customHeight="1" x14ac:dyDescent="0.2">
      <c r="I769" s="26"/>
    </row>
    <row r="770" spans="9:9" ht="15.75" customHeight="1" x14ac:dyDescent="0.2">
      <c r="I770" s="26"/>
    </row>
    <row r="771" spans="9:9" ht="15.75" customHeight="1" x14ac:dyDescent="0.2">
      <c r="I771" s="26"/>
    </row>
    <row r="772" spans="9:9" ht="15.75" customHeight="1" x14ac:dyDescent="0.2">
      <c r="I772" s="26"/>
    </row>
    <row r="773" spans="9:9" ht="15.75" customHeight="1" x14ac:dyDescent="0.2">
      <c r="I773" s="26"/>
    </row>
    <row r="774" spans="9:9" ht="15.75" customHeight="1" x14ac:dyDescent="0.2">
      <c r="I774" s="26"/>
    </row>
    <row r="775" spans="9:9" ht="15.75" customHeight="1" x14ac:dyDescent="0.2">
      <c r="I775" s="26"/>
    </row>
    <row r="776" spans="9:9" ht="15.75" customHeight="1" x14ac:dyDescent="0.2">
      <c r="I776" s="26"/>
    </row>
    <row r="777" spans="9:9" ht="15.75" customHeight="1" x14ac:dyDescent="0.2">
      <c r="I777" s="26"/>
    </row>
    <row r="778" spans="9:9" ht="15.75" customHeight="1" x14ac:dyDescent="0.2">
      <c r="I778" s="26"/>
    </row>
    <row r="779" spans="9:9" ht="15.75" customHeight="1" x14ac:dyDescent="0.2">
      <c r="I779" s="26"/>
    </row>
    <row r="780" spans="9:9" ht="15.75" customHeight="1" x14ac:dyDescent="0.2">
      <c r="I780" s="26"/>
    </row>
    <row r="781" spans="9:9" ht="15.75" customHeight="1" x14ac:dyDescent="0.2">
      <c r="I781" s="26"/>
    </row>
    <row r="782" spans="9:9" ht="15.75" customHeight="1" x14ac:dyDescent="0.2">
      <c r="I782" s="26"/>
    </row>
    <row r="783" spans="9:9" ht="15.75" customHeight="1" x14ac:dyDescent="0.2">
      <c r="I783" s="26"/>
    </row>
    <row r="784" spans="9:9" ht="15.75" customHeight="1" x14ac:dyDescent="0.2">
      <c r="I784" s="26"/>
    </row>
    <row r="785" spans="9:9" ht="15.75" customHeight="1" x14ac:dyDescent="0.2">
      <c r="I785" s="26"/>
    </row>
    <row r="786" spans="9:9" ht="15.75" customHeight="1" x14ac:dyDescent="0.2">
      <c r="I786" s="26"/>
    </row>
    <row r="787" spans="9:9" ht="15.75" customHeight="1" x14ac:dyDescent="0.2">
      <c r="I787" s="26"/>
    </row>
    <row r="788" spans="9:9" ht="15.75" customHeight="1" x14ac:dyDescent="0.2">
      <c r="I788" s="26"/>
    </row>
    <row r="789" spans="9:9" ht="15.75" customHeight="1" x14ac:dyDescent="0.2">
      <c r="I789" s="26"/>
    </row>
    <row r="790" spans="9:9" ht="15.75" customHeight="1" x14ac:dyDescent="0.2">
      <c r="I790" s="26"/>
    </row>
    <row r="791" spans="9:9" ht="15.75" customHeight="1" x14ac:dyDescent="0.2">
      <c r="I791" s="26"/>
    </row>
    <row r="792" spans="9:9" ht="15.75" customHeight="1" x14ac:dyDescent="0.2">
      <c r="I792" s="26"/>
    </row>
    <row r="793" spans="9:9" ht="15.75" customHeight="1" x14ac:dyDescent="0.2">
      <c r="I793" s="26"/>
    </row>
    <row r="794" spans="9:9" ht="15.75" customHeight="1" x14ac:dyDescent="0.2">
      <c r="I794" s="26"/>
    </row>
    <row r="795" spans="9:9" ht="15.75" customHeight="1" x14ac:dyDescent="0.2">
      <c r="I795" s="26"/>
    </row>
    <row r="796" spans="9:9" ht="15.75" customHeight="1" x14ac:dyDescent="0.2">
      <c r="I796" s="26"/>
    </row>
    <row r="797" spans="9:9" ht="15.75" customHeight="1" x14ac:dyDescent="0.2">
      <c r="I797" s="26"/>
    </row>
    <row r="798" spans="9:9" ht="15.75" customHeight="1" x14ac:dyDescent="0.2">
      <c r="I798" s="26"/>
    </row>
    <row r="799" spans="9:9" ht="15.75" customHeight="1" x14ac:dyDescent="0.2">
      <c r="I799" s="26"/>
    </row>
    <row r="800" spans="9:9" ht="15.75" customHeight="1" x14ac:dyDescent="0.2">
      <c r="I800" s="26"/>
    </row>
    <row r="801" spans="9:9" ht="15.75" customHeight="1" x14ac:dyDescent="0.2">
      <c r="I801" s="26"/>
    </row>
    <row r="802" spans="9:9" ht="15.75" customHeight="1" x14ac:dyDescent="0.2">
      <c r="I802" s="26"/>
    </row>
    <row r="803" spans="9:9" ht="15.75" customHeight="1" x14ac:dyDescent="0.2">
      <c r="I803" s="26"/>
    </row>
    <row r="804" spans="9:9" ht="15.75" customHeight="1" x14ac:dyDescent="0.2">
      <c r="I804" s="26"/>
    </row>
    <row r="805" spans="9:9" ht="15.75" customHeight="1" x14ac:dyDescent="0.2">
      <c r="I805" s="26"/>
    </row>
    <row r="806" spans="9:9" ht="15.75" customHeight="1" x14ac:dyDescent="0.2">
      <c r="I806" s="26"/>
    </row>
    <row r="807" spans="9:9" ht="15.75" customHeight="1" x14ac:dyDescent="0.2">
      <c r="I807" s="26"/>
    </row>
    <row r="808" spans="9:9" ht="15.75" customHeight="1" x14ac:dyDescent="0.2">
      <c r="I808" s="26"/>
    </row>
    <row r="809" spans="9:9" ht="15.75" customHeight="1" x14ac:dyDescent="0.2">
      <c r="I809" s="26"/>
    </row>
    <row r="810" spans="9:9" ht="15.75" customHeight="1" x14ac:dyDescent="0.2">
      <c r="I810" s="26"/>
    </row>
    <row r="811" spans="9:9" ht="15.75" customHeight="1" x14ac:dyDescent="0.2">
      <c r="I811" s="26"/>
    </row>
    <row r="812" spans="9:9" ht="15.75" customHeight="1" x14ac:dyDescent="0.2">
      <c r="I812" s="26"/>
    </row>
    <row r="813" spans="9:9" ht="15.75" customHeight="1" x14ac:dyDescent="0.2">
      <c r="I813" s="26"/>
    </row>
    <row r="814" spans="9:9" ht="15.75" customHeight="1" x14ac:dyDescent="0.2">
      <c r="I814" s="26"/>
    </row>
    <row r="815" spans="9:9" ht="15.75" customHeight="1" x14ac:dyDescent="0.2">
      <c r="I815" s="26"/>
    </row>
    <row r="816" spans="9:9" ht="15.75" customHeight="1" x14ac:dyDescent="0.2">
      <c r="I816" s="26"/>
    </row>
    <row r="817" spans="9:9" ht="15.75" customHeight="1" x14ac:dyDescent="0.2">
      <c r="I817" s="26"/>
    </row>
    <row r="818" spans="9:9" ht="15.75" customHeight="1" x14ac:dyDescent="0.2">
      <c r="I818" s="26"/>
    </row>
    <row r="819" spans="9:9" ht="15.75" customHeight="1" x14ac:dyDescent="0.2">
      <c r="I819" s="26"/>
    </row>
    <row r="820" spans="9:9" ht="15.75" customHeight="1" x14ac:dyDescent="0.2">
      <c r="I820" s="26"/>
    </row>
    <row r="821" spans="9:9" ht="15.75" customHeight="1" x14ac:dyDescent="0.2">
      <c r="I821" s="26"/>
    </row>
    <row r="822" spans="9:9" ht="15.75" customHeight="1" x14ac:dyDescent="0.2">
      <c r="I822" s="26"/>
    </row>
    <row r="823" spans="9:9" ht="15.75" customHeight="1" x14ac:dyDescent="0.2">
      <c r="I823" s="26"/>
    </row>
    <row r="824" spans="9:9" ht="15.75" customHeight="1" x14ac:dyDescent="0.2">
      <c r="I824" s="26"/>
    </row>
    <row r="825" spans="9:9" ht="15.75" customHeight="1" x14ac:dyDescent="0.2">
      <c r="I825" s="26"/>
    </row>
    <row r="826" spans="9:9" ht="15.75" customHeight="1" x14ac:dyDescent="0.2">
      <c r="I826" s="26"/>
    </row>
    <row r="827" spans="9:9" ht="15.75" customHeight="1" x14ac:dyDescent="0.2">
      <c r="I827" s="26"/>
    </row>
    <row r="828" spans="9:9" ht="15.75" customHeight="1" x14ac:dyDescent="0.2">
      <c r="I828" s="26"/>
    </row>
    <row r="829" spans="9:9" ht="15.75" customHeight="1" x14ac:dyDescent="0.2">
      <c r="I829" s="26"/>
    </row>
    <row r="830" spans="9:9" ht="15.75" customHeight="1" x14ac:dyDescent="0.2">
      <c r="I830" s="26"/>
    </row>
    <row r="831" spans="9:9" ht="15.75" customHeight="1" x14ac:dyDescent="0.2">
      <c r="I831" s="26"/>
    </row>
    <row r="832" spans="9:9" ht="15.75" customHeight="1" x14ac:dyDescent="0.2">
      <c r="I832" s="26"/>
    </row>
    <row r="833" spans="9:9" ht="15.75" customHeight="1" x14ac:dyDescent="0.2">
      <c r="I833" s="26"/>
    </row>
    <row r="834" spans="9:9" ht="15.75" customHeight="1" x14ac:dyDescent="0.2">
      <c r="I834" s="26"/>
    </row>
    <row r="835" spans="9:9" ht="15.75" customHeight="1" x14ac:dyDescent="0.2">
      <c r="I835" s="26"/>
    </row>
    <row r="836" spans="9:9" ht="15.75" customHeight="1" x14ac:dyDescent="0.2">
      <c r="I836" s="26"/>
    </row>
    <row r="837" spans="9:9" ht="15.75" customHeight="1" x14ac:dyDescent="0.2">
      <c r="I837" s="26"/>
    </row>
    <row r="838" spans="9:9" ht="15.75" customHeight="1" x14ac:dyDescent="0.2">
      <c r="I838" s="26"/>
    </row>
    <row r="839" spans="9:9" ht="15.75" customHeight="1" x14ac:dyDescent="0.2">
      <c r="I839" s="26"/>
    </row>
    <row r="840" spans="9:9" ht="15.75" customHeight="1" x14ac:dyDescent="0.2">
      <c r="I840" s="26"/>
    </row>
    <row r="841" spans="9:9" ht="15.75" customHeight="1" x14ac:dyDescent="0.2">
      <c r="I841" s="26"/>
    </row>
    <row r="842" spans="9:9" ht="15.75" customHeight="1" x14ac:dyDescent="0.2">
      <c r="I842" s="26"/>
    </row>
    <row r="843" spans="9:9" ht="15.75" customHeight="1" x14ac:dyDescent="0.2">
      <c r="I843" s="26"/>
    </row>
    <row r="844" spans="9:9" ht="15.75" customHeight="1" x14ac:dyDescent="0.2">
      <c r="I844" s="26"/>
    </row>
    <row r="845" spans="9:9" ht="15.75" customHeight="1" x14ac:dyDescent="0.2">
      <c r="I845" s="26"/>
    </row>
    <row r="846" spans="9:9" ht="15.75" customHeight="1" x14ac:dyDescent="0.2">
      <c r="I846" s="26"/>
    </row>
    <row r="847" spans="9:9" ht="15.75" customHeight="1" x14ac:dyDescent="0.2">
      <c r="I847" s="26"/>
    </row>
    <row r="848" spans="9:9" ht="15.75" customHeight="1" x14ac:dyDescent="0.2">
      <c r="I848" s="26"/>
    </row>
    <row r="849" spans="9:9" ht="15.75" customHeight="1" x14ac:dyDescent="0.2">
      <c r="I849" s="26"/>
    </row>
    <row r="850" spans="9:9" ht="15.75" customHeight="1" x14ac:dyDescent="0.2">
      <c r="I850" s="26"/>
    </row>
    <row r="851" spans="9:9" ht="15.75" customHeight="1" x14ac:dyDescent="0.2">
      <c r="I851" s="26"/>
    </row>
    <row r="852" spans="9:9" ht="15.75" customHeight="1" x14ac:dyDescent="0.2">
      <c r="I852" s="26"/>
    </row>
    <row r="853" spans="9:9" ht="15.75" customHeight="1" x14ac:dyDescent="0.2">
      <c r="I853" s="26"/>
    </row>
    <row r="854" spans="9:9" ht="15.75" customHeight="1" x14ac:dyDescent="0.2">
      <c r="I854" s="26"/>
    </row>
    <row r="855" spans="9:9" ht="15.75" customHeight="1" x14ac:dyDescent="0.2">
      <c r="I855" s="26"/>
    </row>
    <row r="856" spans="9:9" ht="15.75" customHeight="1" x14ac:dyDescent="0.2">
      <c r="I856" s="26"/>
    </row>
    <row r="857" spans="9:9" ht="15.75" customHeight="1" x14ac:dyDescent="0.2">
      <c r="I857" s="26"/>
    </row>
    <row r="858" spans="9:9" ht="15.75" customHeight="1" x14ac:dyDescent="0.2">
      <c r="I858" s="26"/>
    </row>
    <row r="859" spans="9:9" ht="15.75" customHeight="1" x14ac:dyDescent="0.2">
      <c r="I859" s="26"/>
    </row>
    <row r="860" spans="9:9" ht="15.75" customHeight="1" x14ac:dyDescent="0.2">
      <c r="I860" s="26"/>
    </row>
    <row r="861" spans="9:9" ht="15.75" customHeight="1" x14ac:dyDescent="0.2">
      <c r="I861" s="26"/>
    </row>
    <row r="862" spans="9:9" ht="15.75" customHeight="1" x14ac:dyDescent="0.2">
      <c r="I862" s="26"/>
    </row>
    <row r="863" spans="9:9" ht="15.75" customHeight="1" x14ac:dyDescent="0.2">
      <c r="I863" s="26"/>
    </row>
    <row r="864" spans="9:9" ht="15.75" customHeight="1" x14ac:dyDescent="0.2">
      <c r="I864" s="26"/>
    </row>
    <row r="865" spans="9:9" ht="15.75" customHeight="1" x14ac:dyDescent="0.2">
      <c r="I865" s="26"/>
    </row>
    <row r="866" spans="9:9" ht="15.75" customHeight="1" x14ac:dyDescent="0.2">
      <c r="I866" s="26"/>
    </row>
    <row r="867" spans="9:9" ht="15.75" customHeight="1" x14ac:dyDescent="0.2">
      <c r="I867" s="26"/>
    </row>
    <row r="868" spans="9:9" ht="15.75" customHeight="1" x14ac:dyDescent="0.2">
      <c r="I868" s="26"/>
    </row>
    <row r="869" spans="9:9" ht="15.75" customHeight="1" x14ac:dyDescent="0.2">
      <c r="I869" s="26"/>
    </row>
    <row r="870" spans="9:9" ht="15.75" customHeight="1" x14ac:dyDescent="0.2">
      <c r="I870" s="26"/>
    </row>
    <row r="871" spans="9:9" ht="15.75" customHeight="1" x14ac:dyDescent="0.2">
      <c r="I871" s="26"/>
    </row>
    <row r="872" spans="9:9" ht="15.75" customHeight="1" x14ac:dyDescent="0.2">
      <c r="I872" s="26"/>
    </row>
    <row r="873" spans="9:9" ht="15.75" customHeight="1" x14ac:dyDescent="0.2">
      <c r="I873" s="26"/>
    </row>
    <row r="874" spans="9:9" ht="15.75" customHeight="1" x14ac:dyDescent="0.2">
      <c r="I874" s="26"/>
    </row>
    <row r="875" spans="9:9" ht="15.75" customHeight="1" x14ac:dyDescent="0.2">
      <c r="I875" s="26"/>
    </row>
    <row r="876" spans="9:9" ht="15.75" customHeight="1" x14ac:dyDescent="0.2">
      <c r="I876" s="26"/>
    </row>
    <row r="877" spans="9:9" ht="15.75" customHeight="1" x14ac:dyDescent="0.2">
      <c r="I877" s="26"/>
    </row>
    <row r="878" spans="9:9" ht="15.75" customHeight="1" x14ac:dyDescent="0.2">
      <c r="I878" s="26"/>
    </row>
    <row r="879" spans="9:9" ht="15.75" customHeight="1" x14ac:dyDescent="0.2">
      <c r="I879" s="26"/>
    </row>
    <row r="880" spans="9:9" ht="15.75" customHeight="1" x14ac:dyDescent="0.2">
      <c r="I880" s="26"/>
    </row>
    <row r="881" spans="9:9" ht="15.75" customHeight="1" x14ac:dyDescent="0.2">
      <c r="I881" s="26"/>
    </row>
    <row r="882" spans="9:9" ht="15.75" customHeight="1" x14ac:dyDescent="0.2">
      <c r="I882" s="26"/>
    </row>
    <row r="883" spans="9:9" ht="15.75" customHeight="1" x14ac:dyDescent="0.2">
      <c r="I883" s="26"/>
    </row>
    <row r="884" spans="9:9" ht="15.75" customHeight="1" x14ac:dyDescent="0.2">
      <c r="I884" s="26"/>
    </row>
    <row r="885" spans="9:9" ht="15.75" customHeight="1" x14ac:dyDescent="0.2">
      <c r="I885" s="26"/>
    </row>
    <row r="886" spans="9:9" ht="15.75" customHeight="1" x14ac:dyDescent="0.2">
      <c r="I886" s="26"/>
    </row>
    <row r="887" spans="9:9" ht="15.75" customHeight="1" x14ac:dyDescent="0.2">
      <c r="I887" s="26"/>
    </row>
    <row r="888" spans="9:9" ht="15.75" customHeight="1" x14ac:dyDescent="0.2">
      <c r="I888" s="26"/>
    </row>
    <row r="889" spans="9:9" ht="15.75" customHeight="1" x14ac:dyDescent="0.2">
      <c r="I889" s="26"/>
    </row>
    <row r="890" spans="9:9" ht="15.75" customHeight="1" x14ac:dyDescent="0.2">
      <c r="I890" s="26"/>
    </row>
    <row r="891" spans="9:9" ht="15.75" customHeight="1" x14ac:dyDescent="0.2">
      <c r="I891" s="26"/>
    </row>
    <row r="892" spans="9:9" ht="15.75" customHeight="1" x14ac:dyDescent="0.2">
      <c r="I892" s="26"/>
    </row>
    <row r="893" spans="9:9" ht="15.75" customHeight="1" x14ac:dyDescent="0.2">
      <c r="I893" s="26"/>
    </row>
    <row r="894" spans="9:9" ht="15.75" customHeight="1" x14ac:dyDescent="0.2">
      <c r="I894" s="26"/>
    </row>
    <row r="895" spans="9:9" ht="15.75" customHeight="1" x14ac:dyDescent="0.2">
      <c r="I895" s="26"/>
    </row>
    <row r="896" spans="9:9" ht="15.75" customHeight="1" x14ac:dyDescent="0.2">
      <c r="I896" s="26"/>
    </row>
    <row r="897" spans="9:9" ht="15.75" customHeight="1" x14ac:dyDescent="0.2">
      <c r="I897" s="26"/>
    </row>
    <row r="898" spans="9:9" ht="15.75" customHeight="1" x14ac:dyDescent="0.2">
      <c r="I898" s="26"/>
    </row>
    <row r="899" spans="9:9" ht="15.75" customHeight="1" x14ac:dyDescent="0.2">
      <c r="I899" s="26"/>
    </row>
    <row r="900" spans="9:9" ht="15.75" customHeight="1" x14ac:dyDescent="0.2">
      <c r="I900" s="26"/>
    </row>
    <row r="901" spans="9:9" ht="15.75" customHeight="1" x14ac:dyDescent="0.2">
      <c r="I901" s="26"/>
    </row>
    <row r="902" spans="9:9" ht="15.75" customHeight="1" x14ac:dyDescent="0.2">
      <c r="I902" s="26"/>
    </row>
    <row r="903" spans="9:9" ht="15.75" customHeight="1" x14ac:dyDescent="0.2">
      <c r="I903" s="26"/>
    </row>
    <row r="904" spans="9:9" ht="15.75" customHeight="1" x14ac:dyDescent="0.2">
      <c r="I904" s="26"/>
    </row>
    <row r="905" spans="9:9" ht="15.75" customHeight="1" x14ac:dyDescent="0.2">
      <c r="I905" s="26"/>
    </row>
    <row r="906" spans="9:9" ht="15.75" customHeight="1" x14ac:dyDescent="0.2">
      <c r="I906" s="26"/>
    </row>
    <row r="907" spans="9:9" ht="15.75" customHeight="1" x14ac:dyDescent="0.2">
      <c r="I907" s="26"/>
    </row>
    <row r="908" spans="9:9" ht="15.75" customHeight="1" x14ac:dyDescent="0.2">
      <c r="I908" s="26"/>
    </row>
    <row r="909" spans="9:9" ht="15.75" customHeight="1" x14ac:dyDescent="0.2">
      <c r="I909" s="26"/>
    </row>
    <row r="910" spans="9:9" ht="15.75" customHeight="1" x14ac:dyDescent="0.2">
      <c r="I910" s="26"/>
    </row>
    <row r="911" spans="9:9" ht="15.75" customHeight="1" x14ac:dyDescent="0.2">
      <c r="I911" s="26"/>
    </row>
    <row r="912" spans="9:9" ht="15.75" customHeight="1" x14ac:dyDescent="0.2">
      <c r="I912" s="26"/>
    </row>
    <row r="913" spans="9:9" ht="15.75" customHeight="1" x14ac:dyDescent="0.2">
      <c r="I913" s="26"/>
    </row>
    <row r="914" spans="9:9" ht="15.75" customHeight="1" x14ac:dyDescent="0.2">
      <c r="I914" s="26"/>
    </row>
    <row r="915" spans="9:9" ht="15.75" customHeight="1" x14ac:dyDescent="0.2">
      <c r="I915" s="26"/>
    </row>
    <row r="916" spans="9:9" ht="15.75" customHeight="1" x14ac:dyDescent="0.2">
      <c r="I916" s="26"/>
    </row>
    <row r="917" spans="9:9" ht="15.75" customHeight="1" x14ac:dyDescent="0.2">
      <c r="I917" s="26"/>
    </row>
    <row r="918" spans="9:9" ht="15.75" customHeight="1" x14ac:dyDescent="0.2">
      <c r="I918" s="26"/>
    </row>
    <row r="919" spans="9:9" ht="15.75" customHeight="1" x14ac:dyDescent="0.2">
      <c r="I919" s="26"/>
    </row>
    <row r="920" spans="9:9" ht="15.75" customHeight="1" x14ac:dyDescent="0.2">
      <c r="I920" s="26"/>
    </row>
    <row r="921" spans="9:9" ht="15.75" customHeight="1" x14ac:dyDescent="0.2">
      <c r="I921" s="26"/>
    </row>
    <row r="922" spans="9:9" ht="15.75" customHeight="1" x14ac:dyDescent="0.2">
      <c r="I922" s="26"/>
    </row>
    <row r="923" spans="9:9" ht="15.75" customHeight="1" x14ac:dyDescent="0.2">
      <c r="I923" s="26"/>
    </row>
    <row r="924" spans="9:9" ht="15.75" customHeight="1" x14ac:dyDescent="0.2">
      <c r="I924" s="26"/>
    </row>
    <row r="925" spans="9:9" ht="15.75" customHeight="1" x14ac:dyDescent="0.2">
      <c r="I925" s="26"/>
    </row>
    <row r="926" spans="9:9" ht="15.75" customHeight="1" x14ac:dyDescent="0.2">
      <c r="I926" s="26"/>
    </row>
    <row r="927" spans="9:9" ht="15.75" customHeight="1" x14ac:dyDescent="0.2">
      <c r="I927" s="26"/>
    </row>
    <row r="928" spans="9:9" ht="15.75" customHeight="1" x14ac:dyDescent="0.2">
      <c r="I928" s="26"/>
    </row>
    <row r="929" spans="9:9" ht="15.75" customHeight="1" x14ac:dyDescent="0.2">
      <c r="I929" s="26"/>
    </row>
    <row r="930" spans="9:9" ht="15.75" customHeight="1" x14ac:dyDescent="0.2">
      <c r="I930" s="26"/>
    </row>
    <row r="931" spans="9:9" ht="15.75" customHeight="1" x14ac:dyDescent="0.2">
      <c r="I931" s="26"/>
    </row>
    <row r="932" spans="9:9" ht="15.75" customHeight="1" x14ac:dyDescent="0.2">
      <c r="I932" s="26"/>
    </row>
    <row r="933" spans="9:9" ht="15.75" customHeight="1" x14ac:dyDescent="0.2">
      <c r="I933" s="26"/>
    </row>
    <row r="934" spans="9:9" ht="15.75" customHeight="1" x14ac:dyDescent="0.2">
      <c r="I934" s="26"/>
    </row>
    <row r="935" spans="9:9" ht="15.75" customHeight="1" x14ac:dyDescent="0.2">
      <c r="I935" s="26"/>
    </row>
    <row r="936" spans="9:9" ht="15.75" customHeight="1" x14ac:dyDescent="0.2">
      <c r="I936" s="26"/>
    </row>
    <row r="937" spans="9:9" ht="15.75" customHeight="1" x14ac:dyDescent="0.2">
      <c r="I937" s="26"/>
    </row>
    <row r="938" spans="9:9" ht="15.75" customHeight="1" x14ac:dyDescent="0.2">
      <c r="I938" s="26"/>
    </row>
    <row r="939" spans="9:9" ht="15.75" customHeight="1" x14ac:dyDescent="0.2">
      <c r="I939" s="26"/>
    </row>
    <row r="940" spans="9:9" ht="15.75" customHeight="1" x14ac:dyDescent="0.2">
      <c r="I940" s="26"/>
    </row>
    <row r="941" spans="9:9" ht="15.75" customHeight="1" x14ac:dyDescent="0.2">
      <c r="I941" s="26"/>
    </row>
    <row r="942" spans="9:9" ht="15.75" customHeight="1" x14ac:dyDescent="0.2">
      <c r="I942" s="26"/>
    </row>
    <row r="943" spans="9:9" ht="15.75" customHeight="1" x14ac:dyDescent="0.2">
      <c r="I943" s="26"/>
    </row>
    <row r="944" spans="9:9" ht="15.75" customHeight="1" x14ac:dyDescent="0.2">
      <c r="I944" s="26"/>
    </row>
    <row r="945" spans="9:9" ht="15.75" customHeight="1" x14ac:dyDescent="0.2">
      <c r="I945" s="26"/>
    </row>
    <row r="946" spans="9:9" ht="15.75" customHeight="1" x14ac:dyDescent="0.2">
      <c r="I946" s="26"/>
    </row>
    <row r="947" spans="9:9" ht="15.75" customHeight="1" x14ac:dyDescent="0.2">
      <c r="I947" s="26"/>
    </row>
    <row r="948" spans="9:9" ht="15.75" customHeight="1" x14ac:dyDescent="0.2">
      <c r="I948" s="26"/>
    </row>
    <row r="949" spans="9:9" ht="15.75" customHeight="1" x14ac:dyDescent="0.2">
      <c r="I949" s="26"/>
    </row>
    <row r="950" spans="9:9" ht="15.75" customHeight="1" x14ac:dyDescent="0.2">
      <c r="I950" s="26"/>
    </row>
    <row r="951" spans="9:9" ht="15.75" customHeight="1" x14ac:dyDescent="0.2">
      <c r="I951" s="26"/>
    </row>
    <row r="952" spans="9:9" ht="15.75" customHeight="1" x14ac:dyDescent="0.2">
      <c r="I952" s="26"/>
    </row>
    <row r="953" spans="9:9" ht="15.75" customHeight="1" x14ac:dyDescent="0.2">
      <c r="I953" s="26"/>
    </row>
    <row r="954" spans="9:9" ht="15.75" customHeight="1" x14ac:dyDescent="0.2">
      <c r="I954" s="26"/>
    </row>
    <row r="955" spans="9:9" ht="15.75" customHeight="1" x14ac:dyDescent="0.2">
      <c r="I955" s="26"/>
    </row>
    <row r="956" spans="9:9" ht="15.75" customHeight="1" x14ac:dyDescent="0.2">
      <c r="I956" s="26"/>
    </row>
    <row r="957" spans="9:9" ht="15.75" customHeight="1" x14ac:dyDescent="0.2">
      <c r="I957" s="26"/>
    </row>
    <row r="958" spans="9:9" ht="15.75" customHeight="1" x14ac:dyDescent="0.2">
      <c r="I958" s="26"/>
    </row>
    <row r="959" spans="9:9" ht="15.75" customHeight="1" x14ac:dyDescent="0.2">
      <c r="I959" s="26"/>
    </row>
    <row r="960" spans="9:9" ht="15.75" customHeight="1" x14ac:dyDescent="0.2">
      <c r="I960" s="26"/>
    </row>
    <row r="961" spans="9:9" ht="15.75" customHeight="1" x14ac:dyDescent="0.2">
      <c r="I961" s="26"/>
    </row>
    <row r="962" spans="9:9" ht="15.75" customHeight="1" x14ac:dyDescent="0.2">
      <c r="I962" s="26"/>
    </row>
    <row r="963" spans="9:9" ht="15.75" customHeight="1" x14ac:dyDescent="0.2">
      <c r="I963" s="26"/>
    </row>
    <row r="964" spans="9:9" ht="15.75" customHeight="1" x14ac:dyDescent="0.2">
      <c r="I964" s="26"/>
    </row>
    <row r="965" spans="9:9" ht="15.75" customHeight="1" x14ac:dyDescent="0.2">
      <c r="I965" s="26"/>
    </row>
    <row r="966" spans="9:9" ht="15.75" customHeight="1" x14ac:dyDescent="0.2">
      <c r="I966" s="26"/>
    </row>
    <row r="967" spans="9:9" ht="15.75" customHeight="1" x14ac:dyDescent="0.2">
      <c r="I967" s="26"/>
    </row>
    <row r="968" spans="9:9" ht="15.75" customHeight="1" x14ac:dyDescent="0.2">
      <c r="I968" s="26"/>
    </row>
    <row r="969" spans="9:9" ht="15.75" customHeight="1" x14ac:dyDescent="0.2">
      <c r="I969" s="26"/>
    </row>
    <row r="970" spans="9:9" ht="15.75" customHeight="1" x14ac:dyDescent="0.2">
      <c r="I970" s="26"/>
    </row>
    <row r="971" spans="9:9" ht="15.75" customHeight="1" x14ac:dyDescent="0.2">
      <c r="I971" s="26"/>
    </row>
    <row r="972" spans="9:9" ht="15.75" customHeight="1" x14ac:dyDescent="0.2">
      <c r="I972" s="26"/>
    </row>
    <row r="973" spans="9:9" ht="15.75" customHeight="1" x14ac:dyDescent="0.2">
      <c r="I973" s="26"/>
    </row>
    <row r="974" spans="9:9" ht="15.75" customHeight="1" x14ac:dyDescent="0.2">
      <c r="I974" s="26"/>
    </row>
    <row r="975" spans="9:9" ht="15.75" customHeight="1" x14ac:dyDescent="0.2">
      <c r="I975" s="26"/>
    </row>
    <row r="976" spans="9:9" ht="15.75" customHeight="1" x14ac:dyDescent="0.2">
      <c r="I976" s="26"/>
    </row>
    <row r="977" spans="9:9" ht="15.75" customHeight="1" x14ac:dyDescent="0.2">
      <c r="I977" s="26"/>
    </row>
    <row r="978" spans="9:9" ht="15.75" customHeight="1" x14ac:dyDescent="0.2">
      <c r="I978" s="26"/>
    </row>
    <row r="979" spans="9:9" ht="15.75" customHeight="1" x14ac:dyDescent="0.2">
      <c r="I979" s="26"/>
    </row>
    <row r="980" spans="9:9" ht="15.75" customHeight="1" x14ac:dyDescent="0.2">
      <c r="I980" s="26"/>
    </row>
    <row r="981" spans="9:9" ht="15.75" customHeight="1" x14ac:dyDescent="0.2">
      <c r="I981" s="26"/>
    </row>
    <row r="982" spans="9:9" ht="15.75" customHeight="1" x14ac:dyDescent="0.2">
      <c r="I982" s="26"/>
    </row>
    <row r="983" spans="9:9" ht="15.75" customHeight="1" x14ac:dyDescent="0.2">
      <c r="I983" s="26"/>
    </row>
    <row r="984" spans="9:9" ht="15.75" customHeight="1" x14ac:dyDescent="0.2">
      <c r="I984" s="26"/>
    </row>
    <row r="985" spans="9:9" ht="15.75" customHeight="1" x14ac:dyDescent="0.2">
      <c r="I985" s="26"/>
    </row>
    <row r="986" spans="9:9" ht="15.75" customHeight="1" x14ac:dyDescent="0.2">
      <c r="I986" s="26"/>
    </row>
    <row r="987" spans="9:9" ht="15.75" customHeight="1" x14ac:dyDescent="0.2">
      <c r="I987" s="26"/>
    </row>
  </sheetData>
  <hyperlinks>
    <hyperlink ref="C12" r:id="rId1"/>
    <hyperlink ref="C18" r:id="rId2"/>
    <hyperlink ref="C28" r:id="rId3"/>
    <hyperlink ref="C29" r:id="rId4"/>
    <hyperlink ref="C30" r:id="rId5"/>
    <hyperlink ref="C31" r:id="rId6"/>
    <hyperlink ref="C32" r:id="rId7"/>
    <hyperlink ref="C33" r:id="rId8"/>
  </hyperlinks>
  <pageMargins left="0.7" right="0.7" top="0.75" bottom="0.75" header="0.3" footer="0.3"/>
  <pageSetup paperSize="9" orientation="portrait" horizontalDpi="0" verticalDpi="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products</vt:lpstr>
      <vt:lpstr>ira_singles</vt:lpstr>
      <vt:lpstr>wtr_alpha_singles</vt:lpstr>
      <vt:lpstr>wtr_hero_singles</vt:lpstr>
      <vt:lpstr>wtr_unlimited_singles</vt:lpstr>
      <vt:lpstr>arc_first_singles</vt:lpstr>
      <vt:lpstr>arc_unlimited_singles</vt:lpstr>
      <vt:lpstr>cru_first_singles</vt:lpstr>
      <vt:lpstr>promo_singles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ChrisG</cp:lastModifiedBy>
  <dcterms:created xsi:type="dcterms:W3CDTF">2020-10-04T21:56:36Z</dcterms:created>
  <dcterms:modified xsi:type="dcterms:W3CDTF">2020-10-07T01:54:58Z</dcterms:modified>
</cp:coreProperties>
</file>