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D2 GROK\Input data\"/>
    </mc:Choice>
  </mc:AlternateContent>
  <xr:revisionPtr revIDLastSave="0" documentId="13_ncr:1_{F88F002C-5292-487B-BA10-27D24F92BDEB}" xr6:coauthVersionLast="47" xr6:coauthVersionMax="47" xr10:uidLastSave="{00000000-0000-0000-0000-000000000000}"/>
  <bookViews>
    <workbookView xWindow="-120" yWindow="-120" windowWidth="29040" windowHeight="15720" xr2:uid="{89BA8ABD-E8AE-4DA4-A3DD-2B44F31CA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B146" i="1"/>
  <c r="G145" i="1"/>
  <c r="B145" i="1"/>
  <c r="G144" i="1"/>
  <c r="B144" i="1"/>
  <c r="G143" i="1"/>
  <c r="G142" i="1"/>
  <c r="B142" i="1"/>
  <c r="B143" i="1"/>
  <c r="B141" i="1"/>
  <c r="B140" i="1"/>
  <c r="G141" i="1" s="1"/>
  <c r="B139" i="1"/>
  <c r="B138" i="1"/>
  <c r="B137" i="1"/>
  <c r="B136" i="1"/>
  <c r="G137" i="1" s="1"/>
  <c r="B135" i="1"/>
  <c r="G136" i="1" s="1"/>
  <c r="B134" i="1"/>
  <c r="G135" i="1" s="1"/>
  <c r="B133" i="1"/>
  <c r="B132" i="1"/>
  <c r="G133" i="1" s="1"/>
  <c r="B131" i="1"/>
  <c r="G132" i="1" s="1"/>
  <c r="B130" i="1"/>
  <c r="B129" i="1"/>
  <c r="G130" i="1" s="1"/>
  <c r="B128" i="1"/>
  <c r="B127" i="1"/>
  <c r="G128" i="1" s="1"/>
  <c r="B126" i="1"/>
  <c r="B125" i="1"/>
  <c r="G126" i="1" s="1"/>
  <c r="B124" i="1"/>
  <c r="G125" i="1" s="1"/>
  <c r="B123" i="1"/>
  <c r="B122" i="1"/>
  <c r="G123" i="1" s="1"/>
  <c r="B121" i="1"/>
  <c r="B120" i="1"/>
  <c r="B119" i="1"/>
  <c r="G120" i="1" s="1"/>
  <c r="B118" i="1"/>
  <c r="B117" i="1"/>
  <c r="F117" i="1"/>
  <c r="B116" i="1"/>
  <c r="G117" i="1" s="1"/>
  <c r="G115" i="1"/>
  <c r="B115" i="1"/>
  <c r="G116" i="1" s="1"/>
  <c r="G114" i="1"/>
  <c r="B114" i="1"/>
  <c r="B113" i="1"/>
  <c r="B104" i="1"/>
  <c r="G112" i="1" s="1"/>
  <c r="B112" i="1"/>
  <c r="B111" i="1"/>
  <c r="B110" i="1"/>
  <c r="G111" i="1" s="1"/>
  <c r="B108" i="1"/>
  <c r="G109" i="1" s="1"/>
  <c r="B103" i="1"/>
  <c r="B109" i="1"/>
  <c r="G110" i="1" s="1"/>
  <c r="F107" i="1"/>
  <c r="B107" i="1"/>
  <c r="G108" i="1" s="1"/>
  <c r="F106" i="1"/>
  <c r="B106" i="1"/>
  <c r="G107" i="1" s="1"/>
  <c r="B105" i="1"/>
  <c r="G113" i="1" s="1"/>
  <c r="F102" i="1"/>
  <c r="B102" i="1"/>
  <c r="G103" i="1" s="1"/>
  <c r="G131" i="1" l="1"/>
  <c r="G134" i="1"/>
  <c r="G124" i="1"/>
  <c r="G106" i="1"/>
  <c r="B101" i="1"/>
  <c r="B98" i="1"/>
  <c r="G99" i="1" s="1"/>
  <c r="B99" i="1"/>
  <c r="G100" i="1" s="1"/>
  <c r="B100" i="1"/>
  <c r="G101" i="1" s="1"/>
  <c r="B97" i="1"/>
  <c r="B96" i="1"/>
  <c r="B95" i="1"/>
  <c r="G98" i="1" s="1"/>
  <c r="B94" i="1"/>
  <c r="B93" i="1"/>
  <c r="G94" i="1" s="1"/>
  <c r="B92" i="1"/>
  <c r="G93" i="1" s="1"/>
  <c r="B91" i="1"/>
  <c r="G92" i="1" s="1"/>
  <c r="B90" i="1"/>
  <c r="B89" i="1"/>
  <c r="G90" i="1" s="1"/>
  <c r="B86" i="1"/>
  <c r="G87" i="1" s="1"/>
  <c r="B87" i="1"/>
  <c r="B88" i="1"/>
  <c r="B85" i="1"/>
  <c r="G86" i="1" s="1"/>
  <c r="B84" i="1"/>
  <c r="B83" i="1"/>
  <c r="G84" i="1" s="1"/>
  <c r="B82" i="1"/>
  <c r="G83" i="1" s="1"/>
  <c r="B81" i="1"/>
  <c r="G82" i="1" s="1"/>
  <c r="B80" i="1"/>
  <c r="B79" i="1"/>
  <c r="G81" i="1" s="1"/>
  <c r="B78" i="1"/>
  <c r="B77" i="1"/>
  <c r="G78" i="1" s="1"/>
  <c r="B76" i="1"/>
  <c r="G77" i="1" s="1"/>
  <c r="B75" i="1"/>
  <c r="G76" i="1" s="1"/>
  <c r="B74" i="1"/>
  <c r="G75" i="1" s="1"/>
  <c r="B73" i="1"/>
  <c r="B72" i="1"/>
  <c r="B71" i="1"/>
  <c r="B70" i="1"/>
  <c r="G73" i="1" s="1"/>
  <c r="B69" i="1"/>
  <c r="B68" i="1"/>
  <c r="G72" i="1" s="1"/>
  <c r="B66" i="1"/>
  <c r="G67" i="1" s="1"/>
  <c r="B67" i="1"/>
  <c r="B65" i="1"/>
  <c r="G66" i="1" s="1"/>
  <c r="B63" i="1"/>
  <c r="G64" i="1" s="1"/>
  <c r="B64" i="1"/>
  <c r="G65" i="1" s="1"/>
  <c r="B62" i="1"/>
  <c r="B61" i="1"/>
  <c r="B60" i="1"/>
  <c r="B59" i="1"/>
  <c r="G62" i="1" s="1"/>
  <c r="B58" i="1"/>
  <c r="B57" i="1"/>
  <c r="G61" i="1" s="1"/>
  <c r="B56" i="1"/>
  <c r="B55" i="1"/>
  <c r="G56" i="1" s="1"/>
  <c r="B54" i="1"/>
  <c r="G55" i="1" s="1"/>
  <c r="B53" i="1"/>
  <c r="G54" i="1" s="1"/>
  <c r="B52" i="1"/>
  <c r="G53" i="1" s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9" i="1"/>
  <c r="B30" i="1"/>
  <c r="B31" i="1"/>
  <c r="B28" i="1"/>
  <c r="B27" i="1"/>
  <c r="B26" i="1"/>
  <c r="B25" i="1"/>
  <c r="B24" i="1"/>
  <c r="B23" i="1"/>
  <c r="B4" i="1"/>
  <c r="G5" i="1" s="1"/>
  <c r="B5" i="1"/>
  <c r="B6" i="1"/>
  <c r="B7" i="1"/>
  <c r="G8" i="1" s="1"/>
  <c r="B8" i="1"/>
  <c r="B9" i="1"/>
  <c r="G10" i="1" s="1"/>
  <c r="B10" i="1"/>
  <c r="G11" i="1" s="1"/>
  <c r="B11" i="1"/>
  <c r="G19" i="1" s="1"/>
  <c r="B12" i="1"/>
  <c r="G13" i="1" s="1"/>
  <c r="B13" i="1"/>
  <c r="B14" i="1"/>
  <c r="G15" i="1" s="1"/>
  <c r="B15" i="1"/>
  <c r="B16" i="1"/>
  <c r="G17" i="1" s="1"/>
  <c r="B17" i="1"/>
  <c r="G18" i="1" s="1"/>
  <c r="B18" i="1"/>
  <c r="B19" i="1"/>
  <c r="G20" i="1" s="1"/>
  <c r="B20" i="1"/>
  <c r="G21" i="1" s="1"/>
  <c r="B21" i="1"/>
  <c r="G22" i="1" s="1"/>
  <c r="B22" i="1"/>
  <c r="B3" i="1"/>
  <c r="G9" i="1" s="1"/>
  <c r="G16" i="1" l="1"/>
  <c r="G63" i="1"/>
  <c r="G74" i="1"/>
  <c r="G91" i="1"/>
</calcChain>
</file>

<file path=xl/sharedStrings.xml><?xml version="1.0" encoding="utf-8"?>
<sst xmlns="http://schemas.openxmlformats.org/spreadsheetml/2006/main" count="316" uniqueCount="121">
  <si>
    <t>Gert</t>
  </si>
  <si>
    <t>Pieter</t>
  </si>
  <si>
    <t>Resources</t>
  </si>
  <si>
    <t>Sweis</t>
  </si>
  <si>
    <t>Job Number</t>
  </si>
  <si>
    <t>Description</t>
  </si>
  <si>
    <t>Task Number</t>
  </si>
  <si>
    <t>Time Each</t>
  </si>
  <si>
    <t>Predecessors</t>
  </si>
  <si>
    <t>Grind</t>
  </si>
  <si>
    <t>Verf</t>
  </si>
  <si>
    <t>Setup Time</t>
  </si>
  <si>
    <t>24330-500</t>
  </si>
  <si>
    <t>Pieter, Quinton</t>
  </si>
  <si>
    <t>Sny kante</t>
  </si>
  <si>
    <t>Sny body</t>
  </si>
  <si>
    <t>Buig body</t>
  </si>
  <si>
    <t>Gert, Andrew, Handlanger</t>
  </si>
  <si>
    <t>Bou body</t>
  </si>
  <si>
    <t>Gert, Handlanger</t>
  </si>
  <si>
    <t>Sny en buig channels</t>
  </si>
  <si>
    <t>Sny pockets</t>
  </si>
  <si>
    <t>Buig pockets</t>
  </si>
  <si>
    <t>Saag bullets</t>
  </si>
  <si>
    <t>Saag, HSaag</t>
  </si>
  <si>
    <t>Draai bullets</t>
  </si>
  <si>
    <t>Quinton</t>
  </si>
  <si>
    <t>Bou pockets</t>
  </si>
  <si>
    <t>Sweis pockets</t>
  </si>
  <si>
    <t>Sweis body</t>
  </si>
  <si>
    <t>Grind body</t>
  </si>
  <si>
    <t>Grind pockets</t>
  </si>
  <si>
    <t>Sny 10mm parte</t>
  </si>
  <si>
    <t>Buig en boor spore</t>
  </si>
  <si>
    <t>Wikus</t>
  </si>
  <si>
    <t>Bou bin</t>
  </si>
  <si>
    <t>Wikus, Handlanger</t>
  </si>
  <si>
    <t>Sweis bin</t>
  </si>
  <si>
    <t>Grind bin</t>
  </si>
  <si>
    <t>Verf bin</t>
  </si>
  <si>
    <t>Saag tubing</t>
  </si>
  <si>
    <t>Saag round bars</t>
  </si>
  <si>
    <t>Boor tubing</t>
  </si>
  <si>
    <t>Sny end caps en gussets</t>
  </si>
  <si>
    <t>Groot_guillotine, Andrew</t>
  </si>
  <si>
    <t>Boor, HBoor</t>
  </si>
  <si>
    <t>Bou hekkie</t>
  </si>
  <si>
    <t>24366-10</t>
  </si>
  <si>
    <t>24366-20, 24366-30, 24366-100</t>
  </si>
  <si>
    <t>Sweis hekkie</t>
  </si>
  <si>
    <t>24366-200</t>
  </si>
  <si>
    <t>Grind hekkie</t>
  </si>
  <si>
    <t>24366-300</t>
  </si>
  <si>
    <t>Verf hekkie</t>
  </si>
  <si>
    <t>24366-400</t>
  </si>
  <si>
    <t>Plak rubber</t>
  </si>
  <si>
    <t>24366-500</t>
  </si>
  <si>
    <t>24367-10</t>
  </si>
  <si>
    <t>24367-20, 24367-30, 24367-100</t>
  </si>
  <si>
    <t>24367-200</t>
  </si>
  <si>
    <t>24367-300</t>
  </si>
  <si>
    <t>24367-400</t>
  </si>
  <si>
    <t>24367-500</t>
  </si>
  <si>
    <t>Saag pypies</t>
  </si>
  <si>
    <t>Sny plaatparte</t>
  </si>
  <si>
    <t>Bou front</t>
  </si>
  <si>
    <t>Sweis front</t>
  </si>
  <si>
    <t>Grind front</t>
  </si>
  <si>
    <t>Verf front</t>
  </si>
  <si>
    <t>24368-10, 24368-20, 24368-30</t>
  </si>
  <si>
    <t>24368-100</t>
  </si>
  <si>
    <t>24368-200</t>
  </si>
  <si>
    <t>24368-300</t>
  </si>
  <si>
    <t>24368-400</t>
  </si>
  <si>
    <t>24371-10, 24371-20, 24371-30</t>
  </si>
  <si>
    <t>Saag channels</t>
  </si>
  <si>
    <t>Saag pyp</t>
  </si>
  <si>
    <t>Plasma channels</t>
  </si>
  <si>
    <t>Buig plaatparte</t>
  </si>
  <si>
    <t>Bou in jig</t>
  </si>
  <si>
    <t>Sweis, Andrew</t>
  </si>
  <si>
    <t>Grind, Fernando, Dean</t>
  </si>
  <si>
    <t>Verf A-raam</t>
  </si>
  <si>
    <t>Sweis A-raam</t>
  </si>
  <si>
    <t>Grind A-raam</t>
  </si>
  <si>
    <t>Bou raam</t>
  </si>
  <si>
    <t>Sweis raam</t>
  </si>
  <si>
    <t>Grind raam</t>
  </si>
  <si>
    <t>Verf raam</t>
  </si>
  <si>
    <t>Groot_guillotine, Gert, Handlanger</t>
  </si>
  <si>
    <t>Corrugate parte</t>
  </si>
  <si>
    <t>Buig parte</t>
  </si>
  <si>
    <t>Saag bene</t>
  </si>
  <si>
    <t>Sny voete plate</t>
  </si>
  <si>
    <t>Groot_guillotine, Quinton</t>
  </si>
  <si>
    <t>Press voete</t>
  </si>
  <si>
    <t>Bou bins</t>
  </si>
  <si>
    <t>Sweis bins</t>
  </si>
  <si>
    <t>Grind bins</t>
  </si>
  <si>
    <t>Verf bins</t>
  </si>
  <si>
    <t>Sny mesh</t>
  </si>
  <si>
    <t>Bou cage</t>
  </si>
  <si>
    <t>Sweis cage</t>
  </si>
  <si>
    <t>Grind cage</t>
  </si>
  <si>
    <t>Verf cage</t>
  </si>
  <si>
    <t>Plasma tubings</t>
  </si>
  <si>
    <t>Bou ribbes</t>
  </si>
  <si>
    <t>Sweis ribbes</t>
  </si>
  <si>
    <t>Grind plasma tubes</t>
  </si>
  <si>
    <t>Grind ribbes</t>
  </si>
  <si>
    <t>Sit grating op</t>
  </si>
  <si>
    <t>Bou flappe</t>
  </si>
  <si>
    <t>Bou onderstel</t>
  </si>
  <si>
    <t>Sweis flappe</t>
  </si>
  <si>
    <t>Sweis onderstel</t>
  </si>
  <si>
    <t>Sit raam aanmekaar</t>
  </si>
  <si>
    <t>Saag EA</t>
  </si>
  <si>
    <t>Bou T-nuts</t>
  </si>
  <si>
    <t>Sweis T-nuts</t>
  </si>
  <si>
    <t>Bou bracket</t>
  </si>
  <si>
    <t>Sweis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</si>
</sst>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427-E8F1-4DAC-836B-B0583481F8F5}">
  <dimension ref="A1:H146"/>
  <sheetViews>
    <sheetView tabSelected="1" topLeftCell="A118" workbookViewId="0">
      <selection activeCell="I146" sqref="I146"/>
    </sheetView>
  </sheetViews>
  <sheetFormatPr defaultRowHeight="15" x14ac:dyDescent="0.25"/>
  <cols>
    <col min="2" max="2" width="12.7109375" bestFit="1" customWidth="1"/>
    <col min="3" max="3" width="11.5703125" bestFit="1" customWidth="1"/>
    <col min="4" max="4" width="14.42578125" bestFit="1" customWidth="1"/>
    <col min="5" max="5" width="10.5703125" bestFit="1" customWidth="1"/>
    <col min="6" max="6" width="10" bestFit="1" customWidth="1"/>
    <col min="7" max="7" width="26.7109375" bestFit="1" customWidth="1"/>
    <col min="8" max="8" width="46.7109375" bestFit="1" customWidth="1"/>
  </cols>
  <sheetData>
    <row r="1" spans="1:8" x14ac:dyDescent="0.25">
      <c r="B1" t="s">
        <v>6</v>
      </c>
      <c r="C1" t="s">
        <v>4</v>
      </c>
      <c r="D1" t="s">
        <v>5</v>
      </c>
      <c r="E1" t="s">
        <v>11</v>
      </c>
      <c r="F1" t="s">
        <v>7</v>
      </c>
      <c r="G1" t="s">
        <v>8</v>
      </c>
      <c r="H1" t="s">
        <v>2</v>
      </c>
    </row>
    <row r="2" spans="1:8" x14ac:dyDescent="0.25">
      <c r="B2" t="s">
        <v>12</v>
      </c>
      <c r="C2">
        <v>24330</v>
      </c>
      <c r="D2" t="s">
        <v>10</v>
      </c>
      <c r="E2">
        <v>1</v>
      </c>
      <c r="F2">
        <v>180</v>
      </c>
      <c r="H2" t="s">
        <v>13</v>
      </c>
    </row>
    <row r="3" spans="1:8" x14ac:dyDescent="0.25">
      <c r="A3">
        <v>10</v>
      </c>
      <c r="B3" t="str">
        <f>C3&amp;"-"&amp;A3</f>
        <v>24356-10</v>
      </c>
      <c r="C3">
        <v>24356</v>
      </c>
      <c r="D3" t="s">
        <v>14</v>
      </c>
      <c r="E3">
        <v>10</v>
      </c>
      <c r="F3">
        <v>20</v>
      </c>
      <c r="H3" t="s">
        <v>0</v>
      </c>
    </row>
    <row r="4" spans="1:8" x14ac:dyDescent="0.25">
      <c r="A4">
        <v>20</v>
      </c>
      <c r="B4" t="str">
        <f t="shared" ref="B4:B68" si="0">C4&amp;"-"&amp;A4</f>
        <v>24356-20</v>
      </c>
      <c r="C4">
        <v>24356</v>
      </c>
      <c r="D4" t="s">
        <v>15</v>
      </c>
      <c r="E4">
        <v>10</v>
      </c>
      <c r="F4">
        <v>10</v>
      </c>
      <c r="H4" t="s">
        <v>0</v>
      </c>
    </row>
    <row r="5" spans="1:8" x14ac:dyDescent="0.25">
      <c r="A5">
        <v>50</v>
      </c>
      <c r="B5" t="str">
        <f t="shared" si="0"/>
        <v>24356-50</v>
      </c>
      <c r="C5">
        <v>24356</v>
      </c>
      <c r="D5" t="s">
        <v>16</v>
      </c>
      <c r="E5">
        <v>15</v>
      </c>
      <c r="F5">
        <v>10</v>
      </c>
      <c r="G5" t="str">
        <f>B4</f>
        <v>24356-20</v>
      </c>
      <c r="H5" t="s">
        <v>17</v>
      </c>
    </row>
    <row r="6" spans="1:8" x14ac:dyDescent="0.25">
      <c r="A6">
        <v>60</v>
      </c>
      <c r="B6" t="str">
        <f t="shared" si="0"/>
        <v>24356-60</v>
      </c>
      <c r="C6">
        <v>24356</v>
      </c>
      <c r="D6" t="s">
        <v>20</v>
      </c>
      <c r="E6">
        <v>5</v>
      </c>
      <c r="F6">
        <v>15</v>
      </c>
      <c r="H6" t="s">
        <v>0</v>
      </c>
    </row>
    <row r="7" spans="1:8" x14ac:dyDescent="0.25">
      <c r="A7">
        <v>70</v>
      </c>
      <c r="B7" t="str">
        <f t="shared" si="0"/>
        <v>24356-70</v>
      </c>
      <c r="C7">
        <v>24356</v>
      </c>
      <c r="D7" t="s">
        <v>32</v>
      </c>
      <c r="E7">
        <v>5</v>
      </c>
      <c r="F7">
        <v>10</v>
      </c>
      <c r="H7" t="s">
        <v>0</v>
      </c>
    </row>
    <row r="8" spans="1:8" x14ac:dyDescent="0.25">
      <c r="A8">
        <v>80</v>
      </c>
      <c r="B8" t="str">
        <f t="shared" si="0"/>
        <v>24356-80</v>
      </c>
      <c r="C8">
        <v>24356</v>
      </c>
      <c r="D8" t="s">
        <v>33</v>
      </c>
      <c r="E8">
        <v>10</v>
      </c>
      <c r="F8">
        <v>30</v>
      </c>
      <c r="G8" t="str">
        <f>B7</f>
        <v>24356-70</v>
      </c>
      <c r="H8" t="s">
        <v>34</v>
      </c>
    </row>
    <row r="9" spans="1:8" x14ac:dyDescent="0.25">
      <c r="A9">
        <v>100</v>
      </c>
      <c r="B9" t="str">
        <f t="shared" si="0"/>
        <v>24356-100</v>
      </c>
      <c r="C9">
        <v>24356</v>
      </c>
      <c r="D9" t="s">
        <v>18</v>
      </c>
      <c r="E9">
        <v>10</v>
      </c>
      <c r="F9">
        <v>40</v>
      </c>
      <c r="G9" t="str">
        <f>B3&amp;", "&amp;B5&amp;", "&amp;B6</f>
        <v>24356-10, 24356-50, 24356-60</v>
      </c>
      <c r="H9" t="s">
        <v>19</v>
      </c>
    </row>
    <row r="10" spans="1:8" x14ac:dyDescent="0.25">
      <c r="A10">
        <v>110</v>
      </c>
      <c r="B10" t="str">
        <f t="shared" si="0"/>
        <v>24356-110</v>
      </c>
      <c r="C10">
        <v>24356</v>
      </c>
      <c r="D10" t="s">
        <v>29</v>
      </c>
      <c r="E10">
        <v>1</v>
      </c>
      <c r="F10">
        <v>45</v>
      </c>
      <c r="G10" t="str">
        <f>B9</f>
        <v>24356-100</v>
      </c>
      <c r="H10" t="s">
        <v>3</v>
      </c>
    </row>
    <row r="11" spans="1:8" x14ac:dyDescent="0.25">
      <c r="A11">
        <v>120</v>
      </c>
      <c r="B11" t="str">
        <f t="shared" si="0"/>
        <v>24356-120</v>
      </c>
      <c r="C11">
        <v>24356</v>
      </c>
      <c r="D11" t="s">
        <v>30</v>
      </c>
      <c r="E11">
        <v>1</v>
      </c>
      <c r="F11">
        <v>30</v>
      </c>
      <c r="G11" t="str">
        <f>B10</f>
        <v>24356-110</v>
      </c>
      <c r="H11" t="s">
        <v>9</v>
      </c>
    </row>
    <row r="12" spans="1:8" x14ac:dyDescent="0.25">
      <c r="A12">
        <v>200</v>
      </c>
      <c r="B12" t="str">
        <f t="shared" si="0"/>
        <v>24356-200</v>
      </c>
      <c r="C12">
        <v>24356</v>
      </c>
      <c r="D12" t="s">
        <v>21</v>
      </c>
      <c r="E12">
        <v>5</v>
      </c>
      <c r="F12">
        <v>10</v>
      </c>
      <c r="H12" t="s">
        <v>0</v>
      </c>
    </row>
    <row r="13" spans="1:8" x14ac:dyDescent="0.25">
      <c r="A13">
        <v>210</v>
      </c>
      <c r="B13" t="str">
        <f t="shared" si="0"/>
        <v>24356-210</v>
      </c>
      <c r="C13">
        <v>24356</v>
      </c>
      <c r="D13" t="s">
        <v>22</v>
      </c>
      <c r="E13">
        <v>10</v>
      </c>
      <c r="F13">
        <v>2</v>
      </c>
      <c r="G13" t="str">
        <f>B12</f>
        <v>24356-200</v>
      </c>
      <c r="H13" t="s">
        <v>19</v>
      </c>
    </row>
    <row r="14" spans="1:8" x14ac:dyDescent="0.25">
      <c r="A14">
        <v>220</v>
      </c>
      <c r="B14" t="str">
        <f t="shared" si="0"/>
        <v>24356-220</v>
      </c>
      <c r="C14">
        <v>24356</v>
      </c>
      <c r="D14" t="s">
        <v>23</v>
      </c>
      <c r="E14">
        <v>1</v>
      </c>
      <c r="F14">
        <v>5</v>
      </c>
      <c r="H14" t="s">
        <v>24</v>
      </c>
    </row>
    <row r="15" spans="1:8" x14ac:dyDescent="0.25">
      <c r="A15">
        <v>230</v>
      </c>
      <c r="B15" t="str">
        <f t="shared" si="0"/>
        <v>24356-230</v>
      </c>
      <c r="C15">
        <v>24356</v>
      </c>
      <c r="D15" t="s">
        <v>25</v>
      </c>
      <c r="E15">
        <v>10</v>
      </c>
      <c r="F15">
        <v>20</v>
      </c>
      <c r="G15" t="str">
        <f>B14</f>
        <v>24356-220</v>
      </c>
      <c r="H15" t="s">
        <v>26</v>
      </c>
    </row>
    <row r="16" spans="1:8" x14ac:dyDescent="0.25">
      <c r="A16">
        <v>250</v>
      </c>
      <c r="B16" t="str">
        <f t="shared" si="0"/>
        <v>24356-250</v>
      </c>
      <c r="C16">
        <v>24356</v>
      </c>
      <c r="D16" t="s">
        <v>27</v>
      </c>
      <c r="E16">
        <v>1</v>
      </c>
      <c r="F16">
        <v>15</v>
      </c>
      <c r="G16" t="str">
        <f>B13&amp;", "&amp;B15</f>
        <v>24356-210, 24356-230</v>
      </c>
      <c r="H16" t="s">
        <v>0</v>
      </c>
    </row>
    <row r="17" spans="1:8" x14ac:dyDescent="0.25">
      <c r="A17">
        <v>260</v>
      </c>
      <c r="B17" t="str">
        <f t="shared" si="0"/>
        <v>24356-260</v>
      </c>
      <c r="C17">
        <v>24356</v>
      </c>
      <c r="D17" t="s">
        <v>28</v>
      </c>
      <c r="E17">
        <v>1</v>
      </c>
      <c r="F17">
        <v>25</v>
      </c>
      <c r="G17" t="str">
        <f>B16</f>
        <v>24356-250</v>
      </c>
      <c r="H17" t="s">
        <v>3</v>
      </c>
    </row>
    <row r="18" spans="1:8" x14ac:dyDescent="0.25">
      <c r="A18">
        <v>270</v>
      </c>
      <c r="B18" t="str">
        <f t="shared" si="0"/>
        <v>24356-270</v>
      </c>
      <c r="C18">
        <v>24356</v>
      </c>
      <c r="D18" t="s">
        <v>31</v>
      </c>
      <c r="E18">
        <v>1</v>
      </c>
      <c r="F18">
        <v>15</v>
      </c>
      <c r="G18" t="str">
        <f>B17</f>
        <v>24356-260</v>
      </c>
      <c r="H18" t="s">
        <v>9</v>
      </c>
    </row>
    <row r="19" spans="1:8" x14ac:dyDescent="0.25">
      <c r="A19">
        <v>300</v>
      </c>
      <c r="B19" t="str">
        <f t="shared" si="0"/>
        <v>24356-300</v>
      </c>
      <c r="C19">
        <v>24356</v>
      </c>
      <c r="D19" t="s">
        <v>35</v>
      </c>
      <c r="E19">
        <v>10</v>
      </c>
      <c r="F19">
        <v>45</v>
      </c>
      <c r="G19" t="str">
        <f>B11&amp;", "&amp;B18</f>
        <v>24356-120, 24356-270</v>
      </c>
      <c r="H19" t="s">
        <v>36</v>
      </c>
    </row>
    <row r="20" spans="1:8" x14ac:dyDescent="0.25">
      <c r="A20">
        <v>310</v>
      </c>
      <c r="B20" t="str">
        <f t="shared" si="0"/>
        <v>24356-310</v>
      </c>
      <c r="C20">
        <v>24356</v>
      </c>
      <c r="D20" t="s">
        <v>37</v>
      </c>
      <c r="E20">
        <v>1</v>
      </c>
      <c r="F20">
        <v>60</v>
      </c>
      <c r="G20" t="str">
        <f>B19</f>
        <v>24356-300</v>
      </c>
      <c r="H20" t="s">
        <v>3</v>
      </c>
    </row>
    <row r="21" spans="1:8" x14ac:dyDescent="0.25">
      <c r="A21">
        <v>400</v>
      </c>
      <c r="B21" t="str">
        <f t="shared" si="0"/>
        <v>24356-400</v>
      </c>
      <c r="C21">
        <v>24356</v>
      </c>
      <c r="D21" t="s">
        <v>38</v>
      </c>
      <c r="E21">
        <v>1</v>
      </c>
      <c r="F21">
        <v>30</v>
      </c>
      <c r="G21" t="str">
        <f>B20</f>
        <v>24356-310</v>
      </c>
      <c r="H21" t="s">
        <v>9</v>
      </c>
    </row>
    <row r="22" spans="1:8" x14ac:dyDescent="0.25">
      <c r="A22">
        <v>500</v>
      </c>
      <c r="B22" t="str">
        <f t="shared" si="0"/>
        <v>24356-500</v>
      </c>
      <c r="C22">
        <v>24356</v>
      </c>
      <c r="D22" t="s">
        <v>39</v>
      </c>
      <c r="E22">
        <v>1</v>
      </c>
      <c r="F22">
        <v>120</v>
      </c>
      <c r="G22" t="str">
        <f>B21</f>
        <v>24356-400</v>
      </c>
      <c r="H22" t="s">
        <v>1</v>
      </c>
    </row>
    <row r="23" spans="1:8" x14ac:dyDescent="0.25">
      <c r="A23">
        <v>10</v>
      </c>
      <c r="B23" t="str">
        <f t="shared" si="0"/>
        <v>24366-10</v>
      </c>
      <c r="C23">
        <v>24366</v>
      </c>
      <c r="D23" t="s">
        <v>40</v>
      </c>
      <c r="E23">
        <v>5</v>
      </c>
      <c r="F23">
        <v>5</v>
      </c>
      <c r="H23" t="s">
        <v>24</v>
      </c>
    </row>
    <row r="24" spans="1:8" x14ac:dyDescent="0.25">
      <c r="A24">
        <v>20</v>
      </c>
      <c r="B24" t="str">
        <f t="shared" si="0"/>
        <v>24366-20</v>
      </c>
      <c r="C24">
        <v>24366</v>
      </c>
      <c r="D24" t="s">
        <v>41</v>
      </c>
      <c r="E24">
        <v>1</v>
      </c>
      <c r="F24">
        <v>2</v>
      </c>
      <c r="H24" t="s">
        <v>24</v>
      </c>
    </row>
    <row r="25" spans="1:8" x14ac:dyDescent="0.25">
      <c r="A25">
        <v>30</v>
      </c>
      <c r="B25" t="str">
        <f t="shared" si="0"/>
        <v>24366-30</v>
      </c>
      <c r="C25">
        <v>24366</v>
      </c>
      <c r="D25" t="s">
        <v>43</v>
      </c>
      <c r="E25">
        <v>5</v>
      </c>
      <c r="F25">
        <v>1</v>
      </c>
      <c r="H25" t="s">
        <v>44</v>
      </c>
    </row>
    <row r="26" spans="1:8" x14ac:dyDescent="0.25">
      <c r="A26">
        <v>100</v>
      </c>
      <c r="B26" t="str">
        <f t="shared" si="0"/>
        <v>24366-100</v>
      </c>
      <c r="C26">
        <v>24366</v>
      </c>
      <c r="D26" t="s">
        <v>42</v>
      </c>
      <c r="E26">
        <v>5</v>
      </c>
      <c r="F26">
        <v>8</v>
      </c>
      <c r="G26" t="s">
        <v>47</v>
      </c>
      <c r="H26" t="s">
        <v>45</v>
      </c>
    </row>
    <row r="27" spans="1:8" x14ac:dyDescent="0.25">
      <c r="A27">
        <v>200</v>
      </c>
      <c r="B27" t="str">
        <f t="shared" si="0"/>
        <v>24366-200</v>
      </c>
      <c r="C27">
        <v>24366</v>
      </c>
      <c r="D27" t="s">
        <v>46</v>
      </c>
      <c r="E27">
        <v>10</v>
      </c>
      <c r="F27">
        <v>30</v>
      </c>
      <c r="G27" t="s">
        <v>48</v>
      </c>
      <c r="H27" t="s">
        <v>36</v>
      </c>
    </row>
    <row r="28" spans="1:8" x14ac:dyDescent="0.25">
      <c r="A28">
        <v>300</v>
      </c>
      <c r="B28" t="str">
        <f t="shared" si="0"/>
        <v>24366-300</v>
      </c>
      <c r="C28">
        <v>24366</v>
      </c>
      <c r="D28" t="s">
        <v>49</v>
      </c>
      <c r="E28">
        <v>1</v>
      </c>
      <c r="F28">
        <v>30</v>
      </c>
      <c r="G28" t="s">
        <v>50</v>
      </c>
      <c r="H28" t="s">
        <v>3</v>
      </c>
    </row>
    <row r="29" spans="1:8" x14ac:dyDescent="0.25">
      <c r="A29">
        <v>400</v>
      </c>
      <c r="B29" t="str">
        <f t="shared" si="0"/>
        <v>24366-400</v>
      </c>
      <c r="C29">
        <v>24366</v>
      </c>
      <c r="D29" t="s">
        <v>51</v>
      </c>
      <c r="E29">
        <v>1</v>
      </c>
      <c r="F29">
        <v>30</v>
      </c>
      <c r="G29" t="s">
        <v>52</v>
      </c>
      <c r="H29" t="s">
        <v>9</v>
      </c>
    </row>
    <row r="30" spans="1:8" x14ac:dyDescent="0.25">
      <c r="A30">
        <v>500</v>
      </c>
      <c r="B30" t="str">
        <f t="shared" si="0"/>
        <v>24366-500</v>
      </c>
      <c r="C30">
        <v>24366</v>
      </c>
      <c r="D30" t="s">
        <v>53</v>
      </c>
      <c r="E30">
        <v>1</v>
      </c>
      <c r="F30">
        <v>10</v>
      </c>
      <c r="G30" t="s">
        <v>54</v>
      </c>
      <c r="H30" t="s">
        <v>10</v>
      </c>
    </row>
    <row r="31" spans="1:8" x14ac:dyDescent="0.25">
      <c r="A31">
        <v>600</v>
      </c>
      <c r="B31" t="str">
        <f t="shared" si="0"/>
        <v>24366-600</v>
      </c>
      <c r="C31">
        <v>24366</v>
      </c>
      <c r="D31" t="s">
        <v>55</v>
      </c>
      <c r="E31">
        <v>1</v>
      </c>
      <c r="F31">
        <v>10</v>
      </c>
      <c r="G31" t="s">
        <v>56</v>
      </c>
      <c r="H31" t="s">
        <v>26</v>
      </c>
    </row>
    <row r="32" spans="1:8" x14ac:dyDescent="0.25">
      <c r="A32">
        <v>10</v>
      </c>
      <c r="B32" t="str">
        <f t="shared" si="0"/>
        <v>24367-10</v>
      </c>
      <c r="C32">
        <v>24367</v>
      </c>
      <c r="D32" t="s">
        <v>40</v>
      </c>
      <c r="E32">
        <v>5</v>
      </c>
      <c r="F32">
        <v>5</v>
      </c>
      <c r="H32" t="s">
        <v>24</v>
      </c>
    </row>
    <row r="33" spans="1:8" x14ac:dyDescent="0.25">
      <c r="A33">
        <v>20</v>
      </c>
      <c r="B33" t="str">
        <f t="shared" si="0"/>
        <v>24367-20</v>
      </c>
      <c r="C33">
        <v>24367</v>
      </c>
      <c r="D33" t="s">
        <v>41</v>
      </c>
      <c r="E33">
        <v>1</v>
      </c>
      <c r="F33">
        <v>2</v>
      </c>
      <c r="H33" t="s">
        <v>24</v>
      </c>
    </row>
    <row r="34" spans="1:8" x14ac:dyDescent="0.25">
      <c r="A34">
        <v>30</v>
      </c>
      <c r="B34" t="str">
        <f t="shared" si="0"/>
        <v>24367-30</v>
      </c>
      <c r="C34">
        <v>24367</v>
      </c>
      <c r="D34" t="s">
        <v>43</v>
      </c>
      <c r="E34">
        <v>5</v>
      </c>
      <c r="F34">
        <v>1</v>
      </c>
      <c r="H34" t="s">
        <v>44</v>
      </c>
    </row>
    <row r="35" spans="1:8" x14ac:dyDescent="0.25">
      <c r="A35">
        <v>100</v>
      </c>
      <c r="B35" t="str">
        <f t="shared" si="0"/>
        <v>24367-100</v>
      </c>
      <c r="C35">
        <v>24367</v>
      </c>
      <c r="D35" t="s">
        <v>42</v>
      </c>
      <c r="E35">
        <v>5</v>
      </c>
      <c r="F35">
        <v>8</v>
      </c>
      <c r="G35" t="s">
        <v>57</v>
      </c>
      <c r="H35" t="s">
        <v>45</v>
      </c>
    </row>
    <row r="36" spans="1:8" x14ac:dyDescent="0.25">
      <c r="A36">
        <v>200</v>
      </c>
      <c r="B36" t="str">
        <f t="shared" si="0"/>
        <v>24367-200</v>
      </c>
      <c r="C36">
        <v>24367</v>
      </c>
      <c r="D36" t="s">
        <v>46</v>
      </c>
      <c r="E36">
        <v>10</v>
      </c>
      <c r="F36">
        <v>30</v>
      </c>
      <c r="G36" t="s">
        <v>58</v>
      </c>
      <c r="H36" t="s">
        <v>36</v>
      </c>
    </row>
    <row r="37" spans="1:8" x14ac:dyDescent="0.25">
      <c r="A37">
        <v>300</v>
      </c>
      <c r="B37" t="str">
        <f t="shared" si="0"/>
        <v>24367-300</v>
      </c>
      <c r="C37">
        <v>24367</v>
      </c>
      <c r="D37" t="s">
        <v>49</v>
      </c>
      <c r="E37">
        <v>1</v>
      </c>
      <c r="F37">
        <v>30</v>
      </c>
      <c r="G37" t="s">
        <v>59</v>
      </c>
      <c r="H37" t="s">
        <v>3</v>
      </c>
    </row>
    <row r="38" spans="1:8" x14ac:dyDescent="0.25">
      <c r="A38">
        <v>400</v>
      </c>
      <c r="B38" t="str">
        <f t="shared" si="0"/>
        <v>24367-400</v>
      </c>
      <c r="C38">
        <v>24367</v>
      </c>
      <c r="D38" t="s">
        <v>51</v>
      </c>
      <c r="E38">
        <v>1</v>
      </c>
      <c r="F38">
        <v>30</v>
      </c>
      <c r="G38" t="s">
        <v>60</v>
      </c>
      <c r="H38" t="s">
        <v>9</v>
      </c>
    </row>
    <row r="39" spans="1:8" x14ac:dyDescent="0.25">
      <c r="A39">
        <v>500</v>
      </c>
      <c r="B39" t="str">
        <f t="shared" si="0"/>
        <v>24367-500</v>
      </c>
      <c r="C39">
        <v>24367</v>
      </c>
      <c r="D39" t="s">
        <v>53</v>
      </c>
      <c r="E39">
        <v>1</v>
      </c>
      <c r="F39">
        <v>10</v>
      </c>
      <c r="G39" t="s">
        <v>61</v>
      </c>
      <c r="H39" t="s">
        <v>10</v>
      </c>
    </row>
    <row r="40" spans="1:8" x14ac:dyDescent="0.25">
      <c r="A40">
        <v>600</v>
      </c>
      <c r="B40" t="str">
        <f t="shared" si="0"/>
        <v>24367-600</v>
      </c>
      <c r="C40">
        <v>24367</v>
      </c>
      <c r="D40" t="s">
        <v>55</v>
      </c>
      <c r="E40">
        <v>1</v>
      </c>
      <c r="F40">
        <v>10</v>
      </c>
      <c r="G40" t="s">
        <v>62</v>
      </c>
      <c r="H40" t="s">
        <v>26</v>
      </c>
    </row>
    <row r="41" spans="1:8" x14ac:dyDescent="0.25">
      <c r="A41">
        <v>10</v>
      </c>
      <c r="B41" t="str">
        <f t="shared" si="0"/>
        <v>24368-10</v>
      </c>
      <c r="C41">
        <v>24368</v>
      </c>
      <c r="D41" t="s">
        <v>40</v>
      </c>
      <c r="E41">
        <v>5</v>
      </c>
      <c r="F41">
        <v>2</v>
      </c>
      <c r="H41" t="s">
        <v>24</v>
      </c>
    </row>
    <row r="42" spans="1:8" x14ac:dyDescent="0.25">
      <c r="A42">
        <v>20</v>
      </c>
      <c r="B42" t="str">
        <f t="shared" si="0"/>
        <v>24368-20</v>
      </c>
      <c r="C42">
        <v>24368</v>
      </c>
      <c r="D42" t="s">
        <v>63</v>
      </c>
      <c r="E42">
        <v>5</v>
      </c>
      <c r="F42">
        <v>5</v>
      </c>
      <c r="H42" t="s">
        <v>24</v>
      </c>
    </row>
    <row r="43" spans="1:8" x14ac:dyDescent="0.25">
      <c r="A43">
        <v>30</v>
      </c>
      <c r="B43" t="str">
        <f t="shared" si="0"/>
        <v>24368-30</v>
      </c>
      <c r="C43">
        <v>24368</v>
      </c>
      <c r="D43" t="s">
        <v>64</v>
      </c>
      <c r="E43">
        <v>5</v>
      </c>
      <c r="F43">
        <v>5</v>
      </c>
      <c r="H43" t="s">
        <v>0</v>
      </c>
    </row>
    <row r="44" spans="1:8" x14ac:dyDescent="0.25">
      <c r="A44">
        <v>100</v>
      </c>
      <c r="B44" t="str">
        <f t="shared" si="0"/>
        <v>24368-100</v>
      </c>
      <c r="C44">
        <v>24368</v>
      </c>
      <c r="D44" t="s">
        <v>65</v>
      </c>
      <c r="E44">
        <v>10</v>
      </c>
      <c r="F44">
        <v>5</v>
      </c>
      <c r="G44" t="s">
        <v>69</v>
      </c>
      <c r="H44" t="s">
        <v>34</v>
      </c>
    </row>
    <row r="45" spans="1:8" x14ac:dyDescent="0.25">
      <c r="A45">
        <v>200</v>
      </c>
      <c r="B45" t="str">
        <f t="shared" si="0"/>
        <v>24368-200</v>
      </c>
      <c r="C45">
        <v>24368</v>
      </c>
      <c r="D45" t="s">
        <v>66</v>
      </c>
      <c r="E45">
        <v>1</v>
      </c>
      <c r="F45">
        <v>20</v>
      </c>
      <c r="G45" t="s">
        <v>70</v>
      </c>
      <c r="H45" t="s">
        <v>3</v>
      </c>
    </row>
    <row r="46" spans="1:8" x14ac:dyDescent="0.25">
      <c r="A46">
        <v>300</v>
      </c>
      <c r="B46" t="str">
        <f t="shared" si="0"/>
        <v>24368-300</v>
      </c>
      <c r="C46">
        <v>24368</v>
      </c>
      <c r="D46" t="s">
        <v>67</v>
      </c>
      <c r="E46">
        <v>1</v>
      </c>
      <c r="F46">
        <v>10</v>
      </c>
      <c r="G46" t="s">
        <v>71</v>
      </c>
      <c r="H46" t="s">
        <v>9</v>
      </c>
    </row>
    <row r="47" spans="1:8" x14ac:dyDescent="0.25">
      <c r="A47">
        <v>400</v>
      </c>
      <c r="B47" t="str">
        <f t="shared" si="0"/>
        <v>24368-400</v>
      </c>
      <c r="C47">
        <v>24368</v>
      </c>
      <c r="D47" t="s">
        <v>68</v>
      </c>
      <c r="E47">
        <v>1</v>
      </c>
      <c r="F47">
        <v>10</v>
      </c>
      <c r="G47" t="s">
        <v>72</v>
      </c>
      <c r="H47" t="s">
        <v>10</v>
      </c>
    </row>
    <row r="48" spans="1:8" x14ac:dyDescent="0.25">
      <c r="A48">
        <v>500</v>
      </c>
      <c r="B48" t="str">
        <f t="shared" si="0"/>
        <v>24368-500</v>
      </c>
      <c r="C48">
        <v>24368</v>
      </c>
      <c r="D48" t="s">
        <v>55</v>
      </c>
      <c r="E48">
        <v>1</v>
      </c>
      <c r="F48">
        <v>3</v>
      </c>
      <c r="G48" t="s">
        <v>73</v>
      </c>
      <c r="H48" t="s">
        <v>26</v>
      </c>
    </row>
    <row r="49" spans="1:8" x14ac:dyDescent="0.25">
      <c r="A49">
        <v>10</v>
      </c>
      <c r="B49" t="str">
        <f t="shared" si="0"/>
        <v>24371-10</v>
      </c>
      <c r="C49">
        <v>24371</v>
      </c>
      <c r="D49" t="s">
        <v>40</v>
      </c>
      <c r="E49">
        <v>5</v>
      </c>
      <c r="F49">
        <v>2</v>
      </c>
      <c r="H49" t="s">
        <v>24</v>
      </c>
    </row>
    <row r="50" spans="1:8" x14ac:dyDescent="0.25">
      <c r="A50">
        <v>20</v>
      </c>
      <c r="B50" t="str">
        <f t="shared" si="0"/>
        <v>24371-20</v>
      </c>
      <c r="C50">
        <v>24371</v>
      </c>
      <c r="D50" t="s">
        <v>63</v>
      </c>
      <c r="E50">
        <v>5</v>
      </c>
      <c r="F50">
        <v>5</v>
      </c>
      <c r="H50" t="s">
        <v>24</v>
      </c>
    </row>
    <row r="51" spans="1:8" x14ac:dyDescent="0.25">
      <c r="A51">
        <v>30</v>
      </c>
      <c r="B51" t="str">
        <f t="shared" si="0"/>
        <v>24371-30</v>
      </c>
      <c r="C51">
        <v>24371</v>
      </c>
      <c r="D51" t="s">
        <v>64</v>
      </c>
      <c r="E51">
        <v>5</v>
      </c>
      <c r="F51">
        <v>5</v>
      </c>
      <c r="H51" t="s">
        <v>0</v>
      </c>
    </row>
    <row r="52" spans="1:8" x14ac:dyDescent="0.25">
      <c r="A52">
        <v>100</v>
      </c>
      <c r="B52" t="str">
        <f t="shared" si="0"/>
        <v>24371-100</v>
      </c>
      <c r="C52">
        <v>24371</v>
      </c>
      <c r="D52" t="s">
        <v>65</v>
      </c>
      <c r="E52">
        <v>10</v>
      </c>
      <c r="F52">
        <v>5</v>
      </c>
      <c r="G52" t="s">
        <v>74</v>
      </c>
      <c r="H52" t="s">
        <v>34</v>
      </c>
    </row>
    <row r="53" spans="1:8" x14ac:dyDescent="0.25">
      <c r="A53">
        <v>200</v>
      </c>
      <c r="B53" t="str">
        <f t="shared" si="0"/>
        <v>24371-200</v>
      </c>
      <c r="C53">
        <v>24371</v>
      </c>
      <c r="D53" t="s">
        <v>66</v>
      </c>
      <c r="E53">
        <v>1</v>
      </c>
      <c r="F53">
        <v>20</v>
      </c>
      <c r="G53" t="str">
        <f>B52</f>
        <v>24371-100</v>
      </c>
      <c r="H53" t="s">
        <v>3</v>
      </c>
    </row>
    <row r="54" spans="1:8" x14ac:dyDescent="0.25">
      <c r="A54">
        <v>300</v>
      </c>
      <c r="B54" t="str">
        <f t="shared" si="0"/>
        <v>24371-300</v>
      </c>
      <c r="C54">
        <v>24371</v>
      </c>
      <c r="D54" t="s">
        <v>67</v>
      </c>
      <c r="E54">
        <v>1</v>
      </c>
      <c r="F54">
        <v>10</v>
      </c>
      <c r="G54" t="str">
        <f t="shared" ref="G54:G56" si="1">B53</f>
        <v>24371-200</v>
      </c>
      <c r="H54" t="s">
        <v>9</v>
      </c>
    </row>
    <row r="55" spans="1:8" x14ac:dyDescent="0.25">
      <c r="A55">
        <v>400</v>
      </c>
      <c r="B55" t="str">
        <f t="shared" si="0"/>
        <v>24371-400</v>
      </c>
      <c r="C55">
        <v>24371</v>
      </c>
      <c r="D55" t="s">
        <v>68</v>
      </c>
      <c r="E55">
        <v>1</v>
      </c>
      <c r="F55">
        <v>10</v>
      </c>
      <c r="G55" t="str">
        <f t="shared" si="1"/>
        <v>24371-300</v>
      </c>
      <c r="H55" t="s">
        <v>10</v>
      </c>
    </row>
    <row r="56" spans="1:8" x14ac:dyDescent="0.25">
      <c r="A56">
        <v>500</v>
      </c>
      <c r="B56" t="str">
        <f t="shared" si="0"/>
        <v>24371-500</v>
      </c>
      <c r="C56">
        <v>24371</v>
      </c>
      <c r="D56" t="s">
        <v>55</v>
      </c>
      <c r="E56">
        <v>1</v>
      </c>
      <c r="F56">
        <v>3</v>
      </c>
      <c r="G56" t="str">
        <f t="shared" si="1"/>
        <v>24371-400</v>
      </c>
      <c r="H56" t="s">
        <v>26</v>
      </c>
    </row>
    <row r="57" spans="1:8" x14ac:dyDescent="0.25">
      <c r="A57">
        <v>10</v>
      </c>
      <c r="B57" t="str">
        <f t="shared" si="0"/>
        <v>24369-10</v>
      </c>
      <c r="C57">
        <v>24369</v>
      </c>
      <c r="D57" t="s">
        <v>75</v>
      </c>
      <c r="E57">
        <v>5</v>
      </c>
      <c r="F57">
        <v>5</v>
      </c>
      <c r="H57" t="s">
        <v>24</v>
      </c>
    </row>
    <row r="58" spans="1:8" x14ac:dyDescent="0.25">
      <c r="A58">
        <v>20</v>
      </c>
      <c r="B58" t="str">
        <f t="shared" si="0"/>
        <v>24369-20</v>
      </c>
      <c r="C58">
        <v>24369</v>
      </c>
      <c r="D58" t="s">
        <v>40</v>
      </c>
      <c r="E58">
        <v>5</v>
      </c>
      <c r="F58">
        <v>10</v>
      </c>
      <c r="H58" t="s">
        <v>24</v>
      </c>
    </row>
    <row r="59" spans="1:8" x14ac:dyDescent="0.25">
      <c r="A59">
        <v>30</v>
      </c>
      <c r="B59" t="str">
        <f t="shared" si="0"/>
        <v>24369-30</v>
      </c>
      <c r="C59">
        <v>24369</v>
      </c>
      <c r="D59" t="s">
        <v>64</v>
      </c>
      <c r="E59">
        <v>5</v>
      </c>
      <c r="F59">
        <v>5</v>
      </c>
      <c r="H59" t="s">
        <v>0</v>
      </c>
    </row>
    <row r="60" spans="1:8" x14ac:dyDescent="0.25">
      <c r="A60">
        <v>40</v>
      </c>
      <c r="B60" t="str">
        <f t="shared" si="0"/>
        <v>24369-40</v>
      </c>
      <c r="C60">
        <v>24369</v>
      </c>
      <c r="D60" t="s">
        <v>76</v>
      </c>
      <c r="E60">
        <v>1</v>
      </c>
      <c r="F60">
        <v>2</v>
      </c>
      <c r="H60" t="s">
        <v>24</v>
      </c>
    </row>
    <row r="61" spans="1:8" x14ac:dyDescent="0.25">
      <c r="A61">
        <v>110</v>
      </c>
      <c r="B61" t="str">
        <f t="shared" si="0"/>
        <v>24369-110</v>
      </c>
      <c r="C61">
        <v>24369</v>
      </c>
      <c r="D61" t="s">
        <v>77</v>
      </c>
      <c r="E61">
        <v>5</v>
      </c>
      <c r="F61">
        <v>8</v>
      </c>
      <c r="G61" t="str">
        <f>B57</f>
        <v>24369-10</v>
      </c>
      <c r="H61" t="s">
        <v>36</v>
      </c>
    </row>
    <row r="62" spans="1:8" x14ac:dyDescent="0.25">
      <c r="A62">
        <v>120</v>
      </c>
      <c r="B62" t="str">
        <f t="shared" si="0"/>
        <v>24369-120</v>
      </c>
      <c r="C62">
        <v>24369</v>
      </c>
      <c r="D62" t="s">
        <v>78</v>
      </c>
      <c r="E62">
        <v>10</v>
      </c>
      <c r="F62">
        <v>2</v>
      </c>
      <c r="G62" t="str">
        <f>B59</f>
        <v>24369-30</v>
      </c>
      <c r="H62" t="s">
        <v>19</v>
      </c>
    </row>
    <row r="63" spans="1:8" x14ac:dyDescent="0.25">
      <c r="A63">
        <v>200</v>
      </c>
      <c r="B63" t="str">
        <f t="shared" si="0"/>
        <v>24369-200</v>
      </c>
      <c r="C63">
        <v>24369</v>
      </c>
      <c r="D63" t="s">
        <v>79</v>
      </c>
      <c r="E63">
        <v>10</v>
      </c>
      <c r="F63">
        <v>30</v>
      </c>
      <c r="G63" t="str">
        <f>B58&amp;", "&amp;B60&amp;", "&amp;B61&amp;", "&amp;B62</f>
        <v>24369-20, 24369-40, 24369-110, 24369-120</v>
      </c>
      <c r="H63" t="s">
        <v>36</v>
      </c>
    </row>
    <row r="64" spans="1:8" x14ac:dyDescent="0.25">
      <c r="A64">
        <v>300</v>
      </c>
      <c r="B64" t="str">
        <f t="shared" si="0"/>
        <v>24369-300</v>
      </c>
      <c r="C64">
        <v>24369</v>
      </c>
      <c r="D64" t="s">
        <v>83</v>
      </c>
      <c r="E64">
        <v>1</v>
      </c>
      <c r="F64">
        <v>30</v>
      </c>
      <c r="G64" t="str">
        <f>B63</f>
        <v>24369-200</v>
      </c>
      <c r="H64" t="s">
        <v>80</v>
      </c>
    </row>
    <row r="65" spans="1:8" x14ac:dyDescent="0.25">
      <c r="A65">
        <v>400</v>
      </c>
      <c r="B65" t="str">
        <f t="shared" si="0"/>
        <v>24369-400</v>
      </c>
      <c r="C65">
        <v>24369</v>
      </c>
      <c r="D65" t="s">
        <v>84</v>
      </c>
      <c r="E65">
        <v>1</v>
      </c>
      <c r="F65">
        <v>15</v>
      </c>
      <c r="G65" t="str">
        <f>B64</f>
        <v>24369-300</v>
      </c>
      <c r="H65" t="s">
        <v>81</v>
      </c>
    </row>
    <row r="66" spans="1:8" x14ac:dyDescent="0.25">
      <c r="A66">
        <v>500</v>
      </c>
      <c r="B66" t="str">
        <f t="shared" si="0"/>
        <v>24369-500</v>
      </c>
      <c r="C66">
        <v>24369</v>
      </c>
      <c r="D66" t="s">
        <v>82</v>
      </c>
      <c r="E66">
        <v>1</v>
      </c>
      <c r="F66">
        <v>20</v>
      </c>
      <c r="G66" t="str">
        <f>B65</f>
        <v>24369-400</v>
      </c>
      <c r="H66" t="s">
        <v>13</v>
      </c>
    </row>
    <row r="67" spans="1:8" x14ac:dyDescent="0.25">
      <c r="A67">
        <v>600</v>
      </c>
      <c r="B67" t="str">
        <f t="shared" si="0"/>
        <v>24369-600</v>
      </c>
      <c r="C67">
        <v>24369</v>
      </c>
      <c r="D67" t="s">
        <v>55</v>
      </c>
      <c r="E67">
        <v>1</v>
      </c>
      <c r="F67">
        <v>15</v>
      </c>
      <c r="G67" t="str">
        <f>B66</f>
        <v>24369-500</v>
      </c>
      <c r="H67" t="s">
        <v>26</v>
      </c>
    </row>
    <row r="68" spans="1:8" x14ac:dyDescent="0.25">
      <c r="A68">
        <v>10</v>
      </c>
      <c r="B68" t="str">
        <f t="shared" si="0"/>
        <v>24370-10</v>
      </c>
      <c r="C68">
        <v>24370</v>
      </c>
      <c r="D68" t="s">
        <v>75</v>
      </c>
      <c r="E68">
        <v>5</v>
      </c>
      <c r="F68">
        <v>5</v>
      </c>
      <c r="H68" t="s">
        <v>24</v>
      </c>
    </row>
    <row r="69" spans="1:8" x14ac:dyDescent="0.25">
      <c r="A69">
        <v>20</v>
      </c>
      <c r="B69" t="str">
        <f t="shared" ref="B69:B117" si="2">C69&amp;"-"&amp;A69</f>
        <v>24370-20</v>
      </c>
      <c r="C69">
        <v>24370</v>
      </c>
      <c r="D69" t="s">
        <v>40</v>
      </c>
      <c r="E69">
        <v>5</v>
      </c>
      <c r="F69">
        <v>10</v>
      </c>
      <c r="H69" t="s">
        <v>24</v>
      </c>
    </row>
    <row r="70" spans="1:8" x14ac:dyDescent="0.25">
      <c r="A70">
        <v>30</v>
      </c>
      <c r="B70" t="str">
        <f t="shared" si="2"/>
        <v>24370-30</v>
      </c>
      <c r="C70">
        <v>24370</v>
      </c>
      <c r="D70" t="s">
        <v>64</v>
      </c>
      <c r="E70">
        <v>5</v>
      </c>
      <c r="F70">
        <v>5</v>
      </c>
      <c r="H70" t="s">
        <v>0</v>
      </c>
    </row>
    <row r="71" spans="1:8" x14ac:dyDescent="0.25">
      <c r="A71">
        <v>40</v>
      </c>
      <c r="B71" t="str">
        <f t="shared" si="2"/>
        <v>24370-40</v>
      </c>
      <c r="C71">
        <v>24370</v>
      </c>
      <c r="D71" t="s">
        <v>76</v>
      </c>
      <c r="E71">
        <v>1</v>
      </c>
      <c r="F71">
        <v>2</v>
      </c>
      <c r="H71" t="s">
        <v>24</v>
      </c>
    </row>
    <row r="72" spans="1:8" x14ac:dyDescent="0.25">
      <c r="A72">
        <v>110</v>
      </c>
      <c r="B72" t="str">
        <f t="shared" si="2"/>
        <v>24370-110</v>
      </c>
      <c r="C72">
        <v>24370</v>
      </c>
      <c r="D72" t="s">
        <v>77</v>
      </c>
      <c r="E72">
        <v>5</v>
      </c>
      <c r="F72">
        <v>8</v>
      </c>
      <c r="G72" t="str">
        <f>B68</f>
        <v>24370-10</v>
      </c>
      <c r="H72" t="s">
        <v>36</v>
      </c>
    </row>
    <row r="73" spans="1:8" x14ac:dyDescent="0.25">
      <c r="A73">
        <v>120</v>
      </c>
      <c r="B73" t="str">
        <f t="shared" si="2"/>
        <v>24370-120</v>
      </c>
      <c r="C73">
        <v>24370</v>
      </c>
      <c r="D73" t="s">
        <v>78</v>
      </c>
      <c r="E73">
        <v>10</v>
      </c>
      <c r="F73">
        <v>2</v>
      </c>
      <c r="G73" t="str">
        <f>B70</f>
        <v>24370-30</v>
      </c>
      <c r="H73" t="s">
        <v>19</v>
      </c>
    </row>
    <row r="74" spans="1:8" x14ac:dyDescent="0.25">
      <c r="A74">
        <v>200</v>
      </c>
      <c r="B74" t="str">
        <f t="shared" si="2"/>
        <v>24370-200</v>
      </c>
      <c r="C74">
        <v>24370</v>
      </c>
      <c r="D74" t="s">
        <v>79</v>
      </c>
      <c r="E74">
        <v>10</v>
      </c>
      <c r="F74">
        <v>30</v>
      </c>
      <c r="G74" t="str">
        <f>B69&amp;", "&amp;B71&amp;", "&amp;B72&amp;", "&amp;B73</f>
        <v>24370-20, 24370-40, 24370-110, 24370-120</v>
      </c>
      <c r="H74" t="s">
        <v>36</v>
      </c>
    </row>
    <row r="75" spans="1:8" x14ac:dyDescent="0.25">
      <c r="A75">
        <v>300</v>
      </c>
      <c r="B75" t="str">
        <f t="shared" si="2"/>
        <v>24370-300</v>
      </c>
      <c r="C75">
        <v>24370</v>
      </c>
      <c r="D75" t="s">
        <v>83</v>
      </c>
      <c r="E75">
        <v>1</v>
      </c>
      <c r="F75">
        <v>30</v>
      </c>
      <c r="G75" t="str">
        <f>B74</f>
        <v>24370-200</v>
      </c>
      <c r="H75" t="s">
        <v>80</v>
      </c>
    </row>
    <row r="76" spans="1:8" x14ac:dyDescent="0.25">
      <c r="A76">
        <v>400</v>
      </c>
      <c r="B76" t="str">
        <f t="shared" si="2"/>
        <v>24370-400</v>
      </c>
      <c r="C76">
        <v>24370</v>
      </c>
      <c r="D76" t="s">
        <v>84</v>
      </c>
      <c r="E76">
        <v>1</v>
      </c>
      <c r="F76">
        <v>15</v>
      </c>
      <c r="G76" t="str">
        <f>B75</f>
        <v>24370-300</v>
      </c>
      <c r="H76" t="s">
        <v>81</v>
      </c>
    </row>
    <row r="77" spans="1:8" x14ac:dyDescent="0.25">
      <c r="A77">
        <v>500</v>
      </c>
      <c r="B77" t="str">
        <f t="shared" si="2"/>
        <v>24370-500</v>
      </c>
      <c r="C77">
        <v>24370</v>
      </c>
      <c r="D77" t="s">
        <v>82</v>
      </c>
      <c r="E77">
        <v>1</v>
      </c>
      <c r="F77">
        <v>20</v>
      </c>
      <c r="G77" t="str">
        <f>B76</f>
        <v>24370-400</v>
      </c>
      <c r="H77" t="s">
        <v>13</v>
      </c>
    </row>
    <row r="78" spans="1:8" x14ac:dyDescent="0.25">
      <c r="A78">
        <v>600</v>
      </c>
      <c r="B78" t="str">
        <f t="shared" si="2"/>
        <v>24370-600</v>
      </c>
      <c r="C78">
        <v>24370</v>
      </c>
      <c r="D78" t="s">
        <v>55</v>
      </c>
      <c r="E78">
        <v>1</v>
      </c>
      <c r="F78">
        <v>15</v>
      </c>
      <c r="G78" t="str">
        <f>B77</f>
        <v>24370-500</v>
      </c>
      <c r="H78" t="s">
        <v>26</v>
      </c>
    </row>
    <row r="79" spans="1:8" x14ac:dyDescent="0.25">
      <c r="A79">
        <v>10</v>
      </c>
      <c r="B79" t="str">
        <f t="shared" si="2"/>
        <v>24385-10</v>
      </c>
      <c r="C79">
        <v>24385</v>
      </c>
      <c r="D79" t="s">
        <v>40</v>
      </c>
      <c r="E79">
        <v>10</v>
      </c>
      <c r="F79">
        <v>30</v>
      </c>
      <c r="H79" t="s">
        <v>24</v>
      </c>
    </row>
    <row r="80" spans="1:8" x14ac:dyDescent="0.25">
      <c r="A80">
        <v>20</v>
      </c>
      <c r="B80" t="str">
        <f t="shared" si="2"/>
        <v>24385-20</v>
      </c>
      <c r="C80">
        <v>24385</v>
      </c>
      <c r="D80" t="s">
        <v>64</v>
      </c>
      <c r="E80">
        <v>5</v>
      </c>
      <c r="F80">
        <v>15</v>
      </c>
      <c r="H80" t="s">
        <v>0</v>
      </c>
    </row>
    <row r="81" spans="1:8" x14ac:dyDescent="0.25">
      <c r="A81">
        <v>100</v>
      </c>
      <c r="B81" t="str">
        <f t="shared" si="2"/>
        <v>24385-100</v>
      </c>
      <c r="C81">
        <v>24385</v>
      </c>
      <c r="D81" t="s">
        <v>85</v>
      </c>
      <c r="E81">
        <v>45</v>
      </c>
      <c r="F81">
        <v>15</v>
      </c>
      <c r="G81" t="str">
        <f>B79&amp;", "&amp;B80</f>
        <v>24385-10, 24385-20</v>
      </c>
      <c r="H81" t="s">
        <v>36</v>
      </c>
    </row>
    <row r="82" spans="1:8" x14ac:dyDescent="0.25">
      <c r="A82">
        <v>200</v>
      </c>
      <c r="B82" t="str">
        <f t="shared" si="2"/>
        <v>24385-200</v>
      </c>
      <c r="C82">
        <v>24385</v>
      </c>
      <c r="D82" t="s">
        <v>86</v>
      </c>
      <c r="E82">
        <v>1</v>
      </c>
      <c r="F82">
        <v>30</v>
      </c>
      <c r="G82" t="str">
        <f>B81</f>
        <v>24385-100</v>
      </c>
      <c r="H82" t="s">
        <v>3</v>
      </c>
    </row>
    <row r="83" spans="1:8" x14ac:dyDescent="0.25">
      <c r="A83">
        <v>300</v>
      </c>
      <c r="B83" t="str">
        <f t="shared" si="2"/>
        <v>24385-300</v>
      </c>
      <c r="C83">
        <v>24385</v>
      </c>
      <c r="D83" t="s">
        <v>87</v>
      </c>
      <c r="E83">
        <v>1</v>
      </c>
      <c r="F83">
        <v>15</v>
      </c>
      <c r="G83" t="str">
        <f>B82</f>
        <v>24385-200</v>
      </c>
      <c r="H83" t="s">
        <v>9</v>
      </c>
    </row>
    <row r="84" spans="1:8" x14ac:dyDescent="0.25">
      <c r="A84">
        <v>400</v>
      </c>
      <c r="B84" t="str">
        <f t="shared" si="2"/>
        <v>24385-400</v>
      </c>
      <c r="C84">
        <v>24385</v>
      </c>
      <c r="D84" t="s">
        <v>88</v>
      </c>
      <c r="E84">
        <v>1</v>
      </c>
      <c r="F84">
        <v>30</v>
      </c>
      <c r="G84" t="str">
        <f>B83</f>
        <v>24385-300</v>
      </c>
      <c r="H84" t="s">
        <v>10</v>
      </c>
    </row>
    <row r="85" spans="1:8" x14ac:dyDescent="0.25">
      <c r="A85">
        <v>10</v>
      </c>
      <c r="B85" t="str">
        <f t="shared" si="2"/>
        <v>24386-10</v>
      </c>
      <c r="C85">
        <v>24386</v>
      </c>
      <c r="D85" t="s">
        <v>64</v>
      </c>
      <c r="E85">
        <v>5</v>
      </c>
      <c r="F85">
        <v>15</v>
      </c>
      <c r="H85" t="s">
        <v>89</v>
      </c>
    </row>
    <row r="86" spans="1:8" x14ac:dyDescent="0.25">
      <c r="A86">
        <v>20</v>
      </c>
      <c r="B86" t="str">
        <f t="shared" si="2"/>
        <v>24386-20</v>
      </c>
      <c r="C86">
        <v>24386</v>
      </c>
      <c r="D86" t="s">
        <v>90</v>
      </c>
      <c r="E86">
        <v>10</v>
      </c>
      <c r="F86">
        <v>10</v>
      </c>
      <c r="G86" t="str">
        <f>B85</f>
        <v>24386-10</v>
      </c>
      <c r="H86" t="s">
        <v>17</v>
      </c>
    </row>
    <row r="87" spans="1:8" x14ac:dyDescent="0.25">
      <c r="A87">
        <v>30</v>
      </c>
      <c r="B87" t="str">
        <f t="shared" si="2"/>
        <v>24386-30</v>
      </c>
      <c r="C87">
        <v>24386</v>
      </c>
      <c r="D87" t="s">
        <v>91</v>
      </c>
      <c r="E87">
        <v>15</v>
      </c>
      <c r="F87">
        <v>10</v>
      </c>
      <c r="G87" t="str">
        <f>B86</f>
        <v>24386-20</v>
      </c>
      <c r="H87" t="s">
        <v>17</v>
      </c>
    </row>
    <row r="88" spans="1:8" x14ac:dyDescent="0.25">
      <c r="A88">
        <v>100</v>
      </c>
      <c r="B88" t="str">
        <f t="shared" si="2"/>
        <v>24386-100</v>
      </c>
      <c r="C88">
        <v>24386</v>
      </c>
      <c r="D88" t="s">
        <v>92</v>
      </c>
      <c r="E88">
        <v>5</v>
      </c>
      <c r="F88">
        <v>5</v>
      </c>
      <c r="H88" t="s">
        <v>24</v>
      </c>
    </row>
    <row r="89" spans="1:8" x14ac:dyDescent="0.25">
      <c r="A89">
        <v>200</v>
      </c>
      <c r="B89" t="str">
        <f t="shared" si="2"/>
        <v>24386-200</v>
      </c>
      <c r="C89">
        <v>24386</v>
      </c>
      <c r="D89" t="s">
        <v>93</v>
      </c>
      <c r="E89">
        <v>5</v>
      </c>
      <c r="F89">
        <v>2</v>
      </c>
      <c r="H89" t="s">
        <v>94</v>
      </c>
    </row>
    <row r="90" spans="1:8" x14ac:dyDescent="0.25">
      <c r="A90">
        <v>210</v>
      </c>
      <c r="B90" t="str">
        <f t="shared" si="2"/>
        <v>24386-210</v>
      </c>
      <c r="C90">
        <v>24386</v>
      </c>
      <c r="D90" t="s">
        <v>95</v>
      </c>
      <c r="E90">
        <v>30</v>
      </c>
      <c r="F90">
        <v>1</v>
      </c>
      <c r="G90" t="str">
        <f>B89</f>
        <v>24386-200</v>
      </c>
      <c r="H90" t="s">
        <v>26</v>
      </c>
    </row>
    <row r="91" spans="1:8" x14ac:dyDescent="0.25">
      <c r="A91">
        <v>300</v>
      </c>
      <c r="B91" t="str">
        <f t="shared" si="2"/>
        <v>24386-300</v>
      </c>
      <c r="C91">
        <v>24386</v>
      </c>
      <c r="D91" t="s">
        <v>96</v>
      </c>
      <c r="E91">
        <v>30</v>
      </c>
      <c r="F91">
        <v>20</v>
      </c>
      <c r="G91" t="str">
        <f>B87&amp;", "&amp;B88&amp;", "&amp;B90</f>
        <v>24386-30, 24386-100, 24386-210</v>
      </c>
      <c r="H91" t="s">
        <v>19</v>
      </c>
    </row>
    <row r="92" spans="1:8" x14ac:dyDescent="0.25">
      <c r="A92">
        <v>400</v>
      </c>
      <c r="B92" t="str">
        <f t="shared" si="2"/>
        <v>24386-400</v>
      </c>
      <c r="C92">
        <v>24386</v>
      </c>
      <c r="D92" t="s">
        <v>97</v>
      </c>
      <c r="E92">
        <v>1</v>
      </c>
      <c r="F92">
        <v>20</v>
      </c>
      <c r="G92" t="str">
        <f>B91</f>
        <v>24386-300</v>
      </c>
      <c r="H92" t="s">
        <v>80</v>
      </c>
    </row>
    <row r="93" spans="1:8" x14ac:dyDescent="0.25">
      <c r="A93">
        <v>500</v>
      </c>
      <c r="B93" t="str">
        <f t="shared" si="2"/>
        <v>24386-500</v>
      </c>
      <c r="C93">
        <v>24386</v>
      </c>
      <c r="D93" t="s">
        <v>98</v>
      </c>
      <c r="E93">
        <v>1</v>
      </c>
      <c r="F93">
        <v>15</v>
      </c>
      <c r="G93" t="str">
        <f>B92</f>
        <v>24386-400</v>
      </c>
      <c r="H93" t="s">
        <v>81</v>
      </c>
    </row>
    <row r="94" spans="1:8" x14ac:dyDescent="0.25">
      <c r="A94">
        <v>600</v>
      </c>
      <c r="B94" t="str">
        <f t="shared" si="2"/>
        <v>24386-600</v>
      </c>
      <c r="C94">
        <v>24386</v>
      </c>
      <c r="D94" t="s">
        <v>99</v>
      </c>
      <c r="E94">
        <v>1</v>
      </c>
      <c r="F94">
        <v>30</v>
      </c>
      <c r="G94" t="str">
        <f>B93</f>
        <v>24386-500</v>
      </c>
      <c r="H94" t="s">
        <v>1</v>
      </c>
    </row>
    <row r="95" spans="1:8" x14ac:dyDescent="0.25">
      <c r="A95">
        <v>10</v>
      </c>
      <c r="B95" t="str">
        <f t="shared" si="2"/>
        <v>24388-10</v>
      </c>
      <c r="C95">
        <v>24388</v>
      </c>
      <c r="D95" t="s">
        <v>40</v>
      </c>
      <c r="E95">
        <v>5</v>
      </c>
      <c r="F95">
        <v>45</v>
      </c>
      <c r="H95" t="s">
        <v>36</v>
      </c>
    </row>
    <row r="96" spans="1:8" x14ac:dyDescent="0.25">
      <c r="A96">
        <v>20</v>
      </c>
      <c r="B96" t="str">
        <f t="shared" si="2"/>
        <v>24388-20</v>
      </c>
      <c r="C96">
        <v>24388</v>
      </c>
      <c r="D96" t="s">
        <v>64</v>
      </c>
      <c r="E96">
        <v>5</v>
      </c>
      <c r="F96">
        <v>45</v>
      </c>
      <c r="H96" t="s">
        <v>89</v>
      </c>
    </row>
    <row r="97" spans="1:8" x14ac:dyDescent="0.25">
      <c r="A97">
        <v>30</v>
      </c>
      <c r="B97" t="str">
        <f t="shared" si="2"/>
        <v>24388-30</v>
      </c>
      <c r="C97">
        <v>24388</v>
      </c>
      <c r="D97" t="s">
        <v>100</v>
      </c>
      <c r="E97">
        <v>1</v>
      </c>
      <c r="F97">
        <v>20</v>
      </c>
      <c r="H97" t="s">
        <v>36</v>
      </c>
    </row>
    <row r="98" spans="1:8" x14ac:dyDescent="0.25">
      <c r="A98">
        <v>100</v>
      </c>
      <c r="B98" t="str">
        <f t="shared" si="2"/>
        <v>24388-100</v>
      </c>
      <c r="C98">
        <v>24388</v>
      </c>
      <c r="D98" t="s">
        <v>101</v>
      </c>
      <c r="E98">
        <v>30</v>
      </c>
      <c r="F98">
        <v>180</v>
      </c>
      <c r="G98" t="str">
        <f>B95&amp;", "&amp;B96&amp;", "&amp;B97</f>
        <v>24388-10, 24388-20, 24388-30</v>
      </c>
      <c r="H98" t="s">
        <v>36</v>
      </c>
    </row>
    <row r="99" spans="1:8" x14ac:dyDescent="0.25">
      <c r="A99">
        <v>200</v>
      </c>
      <c r="B99" t="str">
        <f t="shared" si="2"/>
        <v>24388-200</v>
      </c>
      <c r="C99">
        <v>24388</v>
      </c>
      <c r="D99" t="s">
        <v>102</v>
      </c>
      <c r="E99">
        <v>1</v>
      </c>
      <c r="F99">
        <v>90</v>
      </c>
      <c r="G99" t="str">
        <f>B98</f>
        <v>24388-100</v>
      </c>
      <c r="H99" t="s">
        <v>3</v>
      </c>
    </row>
    <row r="100" spans="1:8" x14ac:dyDescent="0.25">
      <c r="A100">
        <v>300</v>
      </c>
      <c r="B100" t="str">
        <f t="shared" si="2"/>
        <v>24388-300</v>
      </c>
      <c r="C100">
        <v>24388</v>
      </c>
      <c r="D100" t="s">
        <v>103</v>
      </c>
      <c r="E100">
        <v>1</v>
      </c>
      <c r="F100">
        <v>60</v>
      </c>
      <c r="G100" t="str">
        <f>B99</f>
        <v>24388-200</v>
      </c>
      <c r="H100" t="s">
        <v>81</v>
      </c>
    </row>
    <row r="101" spans="1:8" x14ac:dyDescent="0.25">
      <c r="A101">
        <v>400</v>
      </c>
      <c r="B101" t="str">
        <f t="shared" si="2"/>
        <v>24388-400</v>
      </c>
      <c r="C101">
        <v>24388</v>
      </c>
      <c r="D101" t="s">
        <v>104</v>
      </c>
      <c r="E101">
        <v>1</v>
      </c>
      <c r="F101">
        <v>90</v>
      </c>
      <c r="G101" t="str">
        <f>B100</f>
        <v>24388-300</v>
      </c>
      <c r="H101" t="s">
        <v>1</v>
      </c>
    </row>
    <row r="102" spans="1:8" x14ac:dyDescent="0.25">
      <c r="A102">
        <v>10</v>
      </c>
      <c r="B102" t="str">
        <f t="shared" si="2"/>
        <v>24389-10</v>
      </c>
      <c r="C102">
        <v>24389</v>
      </c>
      <c r="D102" t="s">
        <v>105</v>
      </c>
      <c r="E102">
        <v>15</v>
      </c>
      <c r="F102">
        <f>9.5*60</f>
        <v>570</v>
      </c>
      <c r="H102" t="s">
        <v>36</v>
      </c>
    </row>
    <row r="103" spans="1:8" x14ac:dyDescent="0.25">
      <c r="A103">
        <v>11</v>
      </c>
      <c r="B103" t="str">
        <f t="shared" si="2"/>
        <v>24389-11</v>
      </c>
      <c r="C103">
        <v>24389</v>
      </c>
      <c r="D103" t="s">
        <v>108</v>
      </c>
      <c r="E103">
        <v>1</v>
      </c>
      <c r="F103">
        <v>180</v>
      </c>
      <c r="G103" t="str">
        <f>B102</f>
        <v>24389-10</v>
      </c>
      <c r="H103" t="s">
        <v>81</v>
      </c>
    </row>
    <row r="104" spans="1:8" x14ac:dyDescent="0.25">
      <c r="A104">
        <v>12</v>
      </c>
      <c r="B104" t="str">
        <f t="shared" si="2"/>
        <v>24389-12</v>
      </c>
      <c r="C104">
        <v>24389</v>
      </c>
      <c r="D104" t="s">
        <v>64</v>
      </c>
      <c r="E104">
        <v>10</v>
      </c>
      <c r="F104">
        <v>45</v>
      </c>
      <c r="H104" t="s">
        <v>0</v>
      </c>
    </row>
    <row r="105" spans="1:8" x14ac:dyDescent="0.25">
      <c r="A105">
        <v>20</v>
      </c>
      <c r="B105" t="str">
        <f t="shared" si="2"/>
        <v>24389-20</v>
      </c>
      <c r="C105">
        <v>24389</v>
      </c>
      <c r="D105" t="s">
        <v>40</v>
      </c>
      <c r="E105">
        <v>30</v>
      </c>
      <c r="F105">
        <v>360</v>
      </c>
      <c r="H105" t="s">
        <v>24</v>
      </c>
    </row>
    <row r="106" spans="1:8" x14ac:dyDescent="0.25">
      <c r="A106">
        <v>30</v>
      </c>
      <c r="B106" t="str">
        <f t="shared" si="2"/>
        <v>24389-30</v>
      </c>
      <c r="C106">
        <v>24389</v>
      </c>
      <c r="D106" t="s">
        <v>106</v>
      </c>
      <c r="E106">
        <v>30</v>
      </c>
      <c r="F106">
        <f>8.5*60</f>
        <v>510</v>
      </c>
      <c r="G106" t="str">
        <f>B103&amp;", "&amp;B105</f>
        <v>24389-11, 24389-20</v>
      </c>
      <c r="H106" t="s">
        <v>19</v>
      </c>
    </row>
    <row r="107" spans="1:8" x14ac:dyDescent="0.25">
      <c r="A107">
        <v>40</v>
      </c>
      <c r="B107" t="str">
        <f t="shared" si="2"/>
        <v>24389-40</v>
      </c>
      <c r="C107">
        <v>24389</v>
      </c>
      <c r="D107" t="s">
        <v>107</v>
      </c>
      <c r="E107">
        <v>1</v>
      </c>
      <c r="F107">
        <f>5*60</f>
        <v>300</v>
      </c>
      <c r="G107" t="str">
        <f>B106</f>
        <v>24389-30</v>
      </c>
      <c r="H107" t="s">
        <v>80</v>
      </c>
    </row>
    <row r="108" spans="1:8" x14ac:dyDescent="0.25">
      <c r="A108">
        <v>50</v>
      </c>
      <c r="B108" t="str">
        <f t="shared" si="2"/>
        <v>24389-50</v>
      </c>
      <c r="C108">
        <v>24389</v>
      </c>
      <c r="D108" t="s">
        <v>109</v>
      </c>
      <c r="E108">
        <v>1</v>
      </c>
      <c r="F108">
        <v>180</v>
      </c>
      <c r="G108" t="str">
        <f>B107</f>
        <v>24389-40</v>
      </c>
      <c r="H108" t="s">
        <v>81</v>
      </c>
    </row>
    <row r="109" spans="1:8" x14ac:dyDescent="0.25">
      <c r="A109">
        <v>100</v>
      </c>
      <c r="B109" t="str">
        <f t="shared" si="2"/>
        <v>24389-100</v>
      </c>
      <c r="C109">
        <v>24389</v>
      </c>
      <c r="D109" t="s">
        <v>85</v>
      </c>
      <c r="E109">
        <v>45</v>
      </c>
      <c r="F109">
        <v>360</v>
      </c>
      <c r="G109" t="str">
        <f>B108</f>
        <v>24389-50</v>
      </c>
      <c r="H109" t="s">
        <v>36</v>
      </c>
    </row>
    <row r="110" spans="1:8" x14ac:dyDescent="0.25">
      <c r="A110">
        <v>200</v>
      </c>
      <c r="B110" t="str">
        <f t="shared" si="2"/>
        <v>24389-200</v>
      </c>
      <c r="C110">
        <v>24389</v>
      </c>
      <c r="D110" t="s">
        <v>86</v>
      </c>
      <c r="E110">
        <v>1</v>
      </c>
      <c r="F110">
        <v>300</v>
      </c>
      <c r="G110" t="str">
        <f>B109</f>
        <v>24389-100</v>
      </c>
      <c r="H110" t="s">
        <v>80</v>
      </c>
    </row>
    <row r="111" spans="1:8" x14ac:dyDescent="0.25">
      <c r="A111">
        <v>300</v>
      </c>
      <c r="B111" t="str">
        <f t="shared" si="2"/>
        <v>24389-300</v>
      </c>
      <c r="C111">
        <v>24389</v>
      </c>
      <c r="D111" t="s">
        <v>110</v>
      </c>
      <c r="E111">
        <v>1</v>
      </c>
      <c r="F111">
        <v>180</v>
      </c>
      <c r="G111" t="str">
        <f>B110</f>
        <v>24389-200</v>
      </c>
      <c r="H111" t="s">
        <v>36</v>
      </c>
    </row>
    <row r="112" spans="1:8" x14ac:dyDescent="0.25">
      <c r="A112">
        <v>400</v>
      </c>
      <c r="B112" t="str">
        <f t="shared" si="2"/>
        <v>24389-400</v>
      </c>
      <c r="C112">
        <v>24389</v>
      </c>
      <c r="D112" t="s">
        <v>111</v>
      </c>
      <c r="E112">
        <v>10</v>
      </c>
      <c r="F112">
        <v>120</v>
      </c>
      <c r="G112" t="str">
        <f>B104</f>
        <v>24389-12</v>
      </c>
      <c r="H112" t="s">
        <v>19</v>
      </c>
    </row>
    <row r="113" spans="1:8" x14ac:dyDescent="0.25">
      <c r="A113">
        <v>410</v>
      </c>
      <c r="B113" t="str">
        <f t="shared" si="2"/>
        <v>24389-410</v>
      </c>
      <c r="C113">
        <v>24389</v>
      </c>
      <c r="D113" t="s">
        <v>112</v>
      </c>
      <c r="E113">
        <v>15</v>
      </c>
      <c r="F113">
        <v>60</v>
      </c>
      <c r="G113" t="str">
        <f>B105</f>
        <v>24389-20</v>
      </c>
      <c r="H113" t="s">
        <v>19</v>
      </c>
    </row>
    <row r="114" spans="1:8" x14ac:dyDescent="0.25">
      <c r="A114">
        <v>420</v>
      </c>
      <c r="B114" t="str">
        <f t="shared" si="2"/>
        <v>24389-420</v>
      </c>
      <c r="C114">
        <v>24389</v>
      </c>
      <c r="D114" t="s">
        <v>113</v>
      </c>
      <c r="E114">
        <v>1</v>
      </c>
      <c r="F114">
        <v>30</v>
      </c>
      <c r="G114" t="str">
        <f>B112</f>
        <v>24389-400</v>
      </c>
      <c r="H114" t="s">
        <v>3</v>
      </c>
    </row>
    <row r="115" spans="1:8" x14ac:dyDescent="0.25">
      <c r="A115">
        <v>430</v>
      </c>
      <c r="B115" t="str">
        <f t="shared" si="2"/>
        <v>24389-430</v>
      </c>
      <c r="C115">
        <v>24389</v>
      </c>
      <c r="D115" t="s">
        <v>114</v>
      </c>
      <c r="E115">
        <v>1</v>
      </c>
      <c r="F115">
        <v>20</v>
      </c>
      <c r="G115" t="str">
        <f>B113</f>
        <v>24389-410</v>
      </c>
      <c r="H115" t="s">
        <v>3</v>
      </c>
    </row>
    <row r="116" spans="1:8" x14ac:dyDescent="0.25">
      <c r="A116">
        <v>500</v>
      </c>
      <c r="B116" t="str">
        <f t="shared" si="2"/>
        <v>24389-500</v>
      </c>
      <c r="C116">
        <v>24389</v>
      </c>
      <c r="D116" t="s">
        <v>115</v>
      </c>
      <c r="E116">
        <v>1</v>
      </c>
      <c r="F116">
        <v>60</v>
      </c>
      <c r="G116" t="str">
        <f>B111&amp;", "&amp;B114&amp;", "&amp;B115</f>
        <v>24389-300, 24389-420, 24389-430</v>
      </c>
      <c r="H116" t="s">
        <v>36</v>
      </c>
    </row>
    <row r="117" spans="1:8" x14ac:dyDescent="0.25">
      <c r="A117">
        <v>600</v>
      </c>
      <c r="B117" t="str">
        <f t="shared" si="2"/>
        <v>24389-600</v>
      </c>
      <c r="C117">
        <v>24389</v>
      </c>
      <c r="D117" t="s">
        <v>88</v>
      </c>
      <c r="E117">
        <v>20</v>
      </c>
      <c r="F117">
        <f>8.5*60</f>
        <v>510</v>
      </c>
      <c r="G117" t="str">
        <f>B116</f>
        <v>24389-500</v>
      </c>
      <c r="H117" t="s">
        <v>10</v>
      </c>
    </row>
    <row r="118" spans="1:8" x14ac:dyDescent="0.25">
      <c r="A118">
        <v>10</v>
      </c>
      <c r="B118" t="str">
        <f>C118&amp;"-"&amp;A118</f>
        <v>24392-10</v>
      </c>
      <c r="C118">
        <v>24392</v>
      </c>
      <c r="D118" t="s">
        <v>14</v>
      </c>
      <c r="E118">
        <v>10</v>
      </c>
      <c r="F118">
        <v>20</v>
      </c>
      <c r="H118" t="s">
        <v>0</v>
      </c>
    </row>
    <row r="119" spans="1:8" x14ac:dyDescent="0.25">
      <c r="A119">
        <v>20</v>
      </c>
      <c r="B119" t="str">
        <f t="shared" ref="B119:B146" si="3">C119&amp;"-"&amp;A119</f>
        <v>24392-20</v>
      </c>
      <c r="C119">
        <v>24392</v>
      </c>
      <c r="D119" t="s">
        <v>15</v>
      </c>
      <c r="E119">
        <v>10</v>
      </c>
      <c r="F119">
        <v>10</v>
      </c>
      <c r="H119" t="s">
        <v>0</v>
      </c>
    </row>
    <row r="120" spans="1:8" x14ac:dyDescent="0.25">
      <c r="A120">
        <v>50</v>
      </c>
      <c r="B120" t="str">
        <f t="shared" si="3"/>
        <v>24392-50</v>
      </c>
      <c r="C120">
        <v>24392</v>
      </c>
      <c r="D120" t="s">
        <v>16</v>
      </c>
      <c r="E120">
        <v>15</v>
      </c>
      <c r="F120">
        <v>10</v>
      </c>
      <c r="G120" t="str">
        <f>B119</f>
        <v>24392-20</v>
      </c>
      <c r="H120" t="s">
        <v>17</v>
      </c>
    </row>
    <row r="121" spans="1:8" x14ac:dyDescent="0.25">
      <c r="A121">
        <v>60</v>
      </c>
      <c r="B121" t="str">
        <f t="shared" si="3"/>
        <v>24392-60</v>
      </c>
      <c r="C121">
        <v>24392</v>
      </c>
      <c r="D121" t="s">
        <v>20</v>
      </c>
      <c r="E121">
        <v>5</v>
      </c>
      <c r="F121">
        <v>15</v>
      </c>
      <c r="H121" t="s">
        <v>0</v>
      </c>
    </row>
    <row r="122" spans="1:8" x14ac:dyDescent="0.25">
      <c r="A122">
        <v>70</v>
      </c>
      <c r="B122" t="str">
        <f t="shared" si="3"/>
        <v>24392-70</v>
      </c>
      <c r="C122">
        <v>24392</v>
      </c>
      <c r="D122" t="s">
        <v>32</v>
      </c>
      <c r="E122">
        <v>5</v>
      </c>
      <c r="F122">
        <v>10</v>
      </c>
      <c r="H122" t="s">
        <v>0</v>
      </c>
    </row>
    <row r="123" spans="1:8" x14ac:dyDescent="0.25">
      <c r="A123">
        <v>80</v>
      </c>
      <c r="B123" t="str">
        <f t="shared" si="3"/>
        <v>24392-80</v>
      </c>
      <c r="C123">
        <v>24392</v>
      </c>
      <c r="D123" t="s">
        <v>33</v>
      </c>
      <c r="E123">
        <v>10</v>
      </c>
      <c r="F123">
        <v>30</v>
      </c>
      <c r="G123" t="str">
        <f>B122</f>
        <v>24392-70</v>
      </c>
      <c r="H123" t="s">
        <v>34</v>
      </c>
    </row>
    <row r="124" spans="1:8" x14ac:dyDescent="0.25">
      <c r="A124">
        <v>100</v>
      </c>
      <c r="B124" t="str">
        <f t="shared" si="3"/>
        <v>24392-100</v>
      </c>
      <c r="C124">
        <v>24392</v>
      </c>
      <c r="D124" t="s">
        <v>18</v>
      </c>
      <c r="E124">
        <v>10</v>
      </c>
      <c r="F124">
        <v>40</v>
      </c>
      <c r="G124" t="str">
        <f>B118&amp;", "&amp;B120&amp;", "&amp;B121</f>
        <v>24392-10, 24392-50, 24392-60</v>
      </c>
      <c r="H124" t="s">
        <v>19</v>
      </c>
    </row>
    <row r="125" spans="1:8" x14ac:dyDescent="0.25">
      <c r="A125">
        <v>110</v>
      </c>
      <c r="B125" t="str">
        <f t="shared" si="3"/>
        <v>24392-110</v>
      </c>
      <c r="C125">
        <v>24392</v>
      </c>
      <c r="D125" t="s">
        <v>29</v>
      </c>
      <c r="E125">
        <v>1</v>
      </c>
      <c r="F125">
        <v>45</v>
      </c>
      <c r="G125" t="str">
        <f>B124</f>
        <v>24392-100</v>
      </c>
      <c r="H125" t="s">
        <v>3</v>
      </c>
    </row>
    <row r="126" spans="1:8" x14ac:dyDescent="0.25">
      <c r="A126">
        <v>120</v>
      </c>
      <c r="B126" t="str">
        <f t="shared" si="3"/>
        <v>24392-120</v>
      </c>
      <c r="C126">
        <v>24392</v>
      </c>
      <c r="D126" t="s">
        <v>30</v>
      </c>
      <c r="E126">
        <v>1</v>
      </c>
      <c r="F126">
        <v>30</v>
      </c>
      <c r="G126" t="str">
        <f>B125</f>
        <v>24392-110</v>
      </c>
      <c r="H126" t="s">
        <v>9</v>
      </c>
    </row>
    <row r="127" spans="1:8" x14ac:dyDescent="0.25">
      <c r="A127">
        <v>200</v>
      </c>
      <c r="B127" t="str">
        <f t="shared" si="3"/>
        <v>24392-200</v>
      </c>
      <c r="C127">
        <v>24392</v>
      </c>
      <c r="D127" t="s">
        <v>21</v>
      </c>
      <c r="E127">
        <v>5</v>
      </c>
      <c r="F127">
        <v>10</v>
      </c>
      <c r="H127" t="s">
        <v>0</v>
      </c>
    </row>
    <row r="128" spans="1:8" x14ac:dyDescent="0.25">
      <c r="A128">
        <v>210</v>
      </c>
      <c r="B128" t="str">
        <f t="shared" si="3"/>
        <v>24392-210</v>
      </c>
      <c r="C128">
        <v>24392</v>
      </c>
      <c r="D128" t="s">
        <v>22</v>
      </c>
      <c r="E128">
        <v>10</v>
      </c>
      <c r="F128">
        <v>2</v>
      </c>
      <c r="G128" t="str">
        <f>B127</f>
        <v>24392-200</v>
      </c>
      <c r="H128" t="s">
        <v>19</v>
      </c>
    </row>
    <row r="129" spans="1:8" x14ac:dyDescent="0.25">
      <c r="A129">
        <v>220</v>
      </c>
      <c r="B129" t="str">
        <f t="shared" si="3"/>
        <v>24392-220</v>
      </c>
      <c r="C129">
        <v>24392</v>
      </c>
      <c r="D129" t="s">
        <v>23</v>
      </c>
      <c r="E129">
        <v>1</v>
      </c>
      <c r="F129">
        <v>5</v>
      </c>
      <c r="H129" t="s">
        <v>24</v>
      </c>
    </row>
    <row r="130" spans="1:8" x14ac:dyDescent="0.25">
      <c r="A130">
        <v>230</v>
      </c>
      <c r="B130" t="str">
        <f t="shared" si="3"/>
        <v>24392-230</v>
      </c>
      <c r="C130">
        <v>24392</v>
      </c>
      <c r="D130" t="s">
        <v>25</v>
      </c>
      <c r="E130">
        <v>10</v>
      </c>
      <c r="F130">
        <v>20</v>
      </c>
      <c r="G130" t="str">
        <f>B129</f>
        <v>24392-220</v>
      </c>
      <c r="H130" t="s">
        <v>26</v>
      </c>
    </row>
    <row r="131" spans="1:8" x14ac:dyDescent="0.25">
      <c r="A131">
        <v>250</v>
      </c>
      <c r="B131" t="str">
        <f t="shared" si="3"/>
        <v>24392-250</v>
      </c>
      <c r="C131">
        <v>24392</v>
      </c>
      <c r="D131" t="s">
        <v>27</v>
      </c>
      <c r="E131">
        <v>1</v>
      </c>
      <c r="F131">
        <v>15</v>
      </c>
      <c r="G131" t="str">
        <f>B128&amp;", "&amp;B130</f>
        <v>24392-210, 24392-230</v>
      </c>
      <c r="H131" t="s">
        <v>0</v>
      </c>
    </row>
    <row r="132" spans="1:8" x14ac:dyDescent="0.25">
      <c r="A132">
        <v>260</v>
      </c>
      <c r="B132" t="str">
        <f t="shared" si="3"/>
        <v>24392-260</v>
      </c>
      <c r="C132">
        <v>24392</v>
      </c>
      <c r="D132" t="s">
        <v>28</v>
      </c>
      <c r="E132">
        <v>1</v>
      </c>
      <c r="F132">
        <v>25</v>
      </c>
      <c r="G132" t="str">
        <f>B131</f>
        <v>24392-250</v>
      </c>
      <c r="H132" t="s">
        <v>3</v>
      </c>
    </row>
    <row r="133" spans="1:8" x14ac:dyDescent="0.25">
      <c r="A133">
        <v>270</v>
      </c>
      <c r="B133" t="str">
        <f t="shared" si="3"/>
        <v>24392-270</v>
      </c>
      <c r="C133">
        <v>24392</v>
      </c>
      <c r="D133" t="s">
        <v>31</v>
      </c>
      <c r="E133">
        <v>1</v>
      </c>
      <c r="F133">
        <v>15</v>
      </c>
      <c r="G133" t="str">
        <f>B132</f>
        <v>24392-260</v>
      </c>
      <c r="H133" t="s">
        <v>9</v>
      </c>
    </row>
    <row r="134" spans="1:8" x14ac:dyDescent="0.25">
      <c r="A134">
        <v>300</v>
      </c>
      <c r="B134" t="str">
        <f t="shared" si="3"/>
        <v>24392-300</v>
      </c>
      <c r="C134">
        <v>24392</v>
      </c>
      <c r="D134" t="s">
        <v>35</v>
      </c>
      <c r="E134">
        <v>10</v>
      </c>
      <c r="F134">
        <v>45</v>
      </c>
      <c r="G134" t="str">
        <f>B126&amp;", "&amp;B133</f>
        <v>24392-120, 24392-270</v>
      </c>
      <c r="H134" t="s">
        <v>36</v>
      </c>
    </row>
    <row r="135" spans="1:8" x14ac:dyDescent="0.25">
      <c r="A135">
        <v>310</v>
      </c>
      <c r="B135" t="str">
        <f t="shared" si="3"/>
        <v>24392-310</v>
      </c>
      <c r="C135">
        <v>24392</v>
      </c>
      <c r="D135" t="s">
        <v>37</v>
      </c>
      <c r="E135">
        <v>1</v>
      </c>
      <c r="F135">
        <v>60</v>
      </c>
      <c r="G135" t="str">
        <f>B134</f>
        <v>24392-300</v>
      </c>
      <c r="H135" t="s">
        <v>3</v>
      </c>
    </row>
    <row r="136" spans="1:8" x14ac:dyDescent="0.25">
      <c r="A136">
        <v>400</v>
      </c>
      <c r="B136" t="str">
        <f t="shared" si="3"/>
        <v>24392-400</v>
      </c>
      <c r="C136">
        <v>24392</v>
      </c>
      <c r="D136" t="s">
        <v>38</v>
      </c>
      <c r="E136">
        <v>1</v>
      </c>
      <c r="F136">
        <v>30</v>
      </c>
      <c r="G136" t="str">
        <f>B135</f>
        <v>24392-310</v>
      </c>
      <c r="H136" t="s">
        <v>9</v>
      </c>
    </row>
    <row r="137" spans="1:8" x14ac:dyDescent="0.25">
      <c r="A137">
        <v>500</v>
      </c>
      <c r="B137" t="str">
        <f t="shared" si="3"/>
        <v>24392-500</v>
      </c>
      <c r="C137">
        <v>24392</v>
      </c>
      <c r="D137" t="s">
        <v>39</v>
      </c>
      <c r="E137">
        <v>1</v>
      </c>
      <c r="F137">
        <v>120</v>
      </c>
      <c r="G137" t="str">
        <f>B136</f>
        <v>24392-400</v>
      </c>
      <c r="H137" t="s">
        <v>1</v>
      </c>
    </row>
    <row r="138" spans="1:8" x14ac:dyDescent="0.25">
      <c r="A138">
        <v>10</v>
      </c>
      <c r="B138" t="str">
        <f t="shared" si="3"/>
        <v>24393-10</v>
      </c>
      <c r="C138">
        <v>24393</v>
      </c>
      <c r="D138" t="s">
        <v>116</v>
      </c>
      <c r="E138">
        <v>1</v>
      </c>
      <c r="F138">
        <v>10</v>
      </c>
      <c r="H138" t="s">
        <v>24</v>
      </c>
    </row>
    <row r="139" spans="1:8" x14ac:dyDescent="0.25">
      <c r="A139">
        <v>20</v>
      </c>
      <c r="B139" t="str">
        <f t="shared" si="3"/>
        <v>24393-20</v>
      </c>
      <c r="C139">
        <v>24393</v>
      </c>
      <c r="D139" t="s">
        <v>76</v>
      </c>
      <c r="E139">
        <v>1</v>
      </c>
      <c r="F139">
        <v>2</v>
      </c>
      <c r="H139" t="s">
        <v>24</v>
      </c>
    </row>
    <row r="140" spans="1:8" x14ac:dyDescent="0.25">
      <c r="A140">
        <v>30</v>
      </c>
      <c r="B140" t="str">
        <f t="shared" si="3"/>
        <v>24393-30</v>
      </c>
      <c r="C140">
        <v>24393</v>
      </c>
      <c r="D140" t="s">
        <v>64</v>
      </c>
      <c r="E140">
        <v>5</v>
      </c>
      <c r="F140">
        <v>5</v>
      </c>
      <c r="H140" t="s">
        <v>0</v>
      </c>
    </row>
    <row r="141" spans="1:8" x14ac:dyDescent="0.25">
      <c r="A141">
        <v>100</v>
      </c>
      <c r="B141" t="str">
        <f t="shared" si="3"/>
        <v>24393-100</v>
      </c>
      <c r="C141">
        <v>24393</v>
      </c>
      <c r="D141" t="s">
        <v>117</v>
      </c>
      <c r="E141">
        <v>10</v>
      </c>
      <c r="F141">
        <v>2</v>
      </c>
      <c r="G141" t="str">
        <f>B140</f>
        <v>24393-30</v>
      </c>
      <c r="H141" t="s">
        <v>36</v>
      </c>
    </row>
    <row r="142" spans="1:8" x14ac:dyDescent="0.25">
      <c r="A142">
        <v>110</v>
      </c>
      <c r="B142" t="str">
        <f t="shared" si="3"/>
        <v>24393-110</v>
      </c>
      <c r="C142">
        <v>24393</v>
      </c>
      <c r="D142" t="s">
        <v>118</v>
      </c>
      <c r="E142">
        <v>1</v>
      </c>
      <c r="F142">
        <v>3</v>
      </c>
      <c r="G142" t="str">
        <f>B141</f>
        <v>24393-100</v>
      </c>
      <c r="H142" t="s">
        <v>3</v>
      </c>
    </row>
    <row r="143" spans="1:8" x14ac:dyDescent="0.25">
      <c r="A143">
        <v>200</v>
      </c>
      <c r="B143" t="str">
        <f t="shared" si="3"/>
        <v>24393-200</v>
      </c>
      <c r="C143">
        <v>24393</v>
      </c>
      <c r="D143" t="s">
        <v>119</v>
      </c>
      <c r="E143">
        <v>10</v>
      </c>
      <c r="F143">
        <v>4</v>
      </c>
      <c r="G143" t="str">
        <f>B138&amp;", "&amp;B139&amp;", "&amp;B140</f>
        <v>24393-10, 24393-20, 24393-30</v>
      </c>
      <c r="H143" t="s">
        <v>36</v>
      </c>
    </row>
    <row r="144" spans="1:8" x14ac:dyDescent="0.25">
      <c r="A144">
        <v>210</v>
      </c>
      <c r="B144" t="str">
        <f t="shared" si="3"/>
        <v>24393-210</v>
      </c>
      <c r="C144">
        <v>24393</v>
      </c>
      <c r="D144" t="s">
        <v>120</v>
      </c>
      <c r="E144">
        <v>1</v>
      </c>
      <c r="F144">
        <v>3</v>
      </c>
      <c r="G144" t="str">
        <f>B143</f>
        <v>24393-200</v>
      </c>
      <c r="H144" t="s">
        <v>3</v>
      </c>
    </row>
    <row r="145" spans="1:8" x14ac:dyDescent="0.25">
      <c r="A145">
        <v>300</v>
      </c>
      <c r="B145" t="str">
        <f t="shared" si="3"/>
        <v>24393-300</v>
      </c>
      <c r="C145">
        <v>24393</v>
      </c>
      <c r="D145" t="s">
        <v>9</v>
      </c>
      <c r="E145">
        <v>1</v>
      </c>
      <c r="F145">
        <v>10</v>
      </c>
      <c r="G145" t="str">
        <f>B142&amp;", "&amp;B144</f>
        <v>24393-110, 24393-210</v>
      </c>
      <c r="H145" t="s">
        <v>9</v>
      </c>
    </row>
    <row r="146" spans="1:8" x14ac:dyDescent="0.25">
      <c r="A146">
        <v>400</v>
      </c>
      <c r="B146" t="str">
        <f t="shared" si="3"/>
        <v>24393-400</v>
      </c>
      <c r="C146">
        <v>24393</v>
      </c>
      <c r="D146" t="s">
        <v>10</v>
      </c>
      <c r="E146">
        <v>1</v>
      </c>
      <c r="F146">
        <v>5</v>
      </c>
      <c r="G146" t="str">
        <f>B145</f>
        <v>24393-300</v>
      </c>
      <c r="H14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 Boshoff</dc:creator>
  <cp:lastModifiedBy>Carel Boshoff</cp:lastModifiedBy>
  <dcterms:created xsi:type="dcterms:W3CDTF">2025-03-03T05:59:27Z</dcterms:created>
  <dcterms:modified xsi:type="dcterms:W3CDTF">2025-03-03T21:31:27Z</dcterms:modified>
</cp:coreProperties>
</file>