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34498712-CB2C-4A0D-A74C-EBF8BD54A37B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10" i="1" l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9" i="1"/>
  <c r="AU9" i="1"/>
  <c r="AW9" i="1"/>
  <c r="AX9" i="1"/>
</calcChain>
</file>

<file path=xl/sharedStrings.xml><?xml version="1.0" encoding="utf-8"?>
<sst xmlns="http://schemas.openxmlformats.org/spreadsheetml/2006/main" count="366" uniqueCount="41">
  <si>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</si>
  <si>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</si>
  <si>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</si>
  <si>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</si>
  <si>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</si>
  <si>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</si>
  <si>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</si>
  <si>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</si>
  <si>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</si>
  <si>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</si>
  <si>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</si>
  <si>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</si>
  <si>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</si>
  <si>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</si>
  <si>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</si>
  <si>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</si>
  <si>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</si>
  <si>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</si>
  <si>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</si>
  <si>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</si>
  <si>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</si>
  <si>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</si>
  <si>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</si>
  <si>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</si>
  <si>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</si>
  <si>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</si>
  <si>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BRN04nov21_001.gcd</t>
  </si>
  <si>
    <t>BRN04nov21_002.gcd</t>
  </si>
  <si>
    <t>BRN04nov21_003.gcd</t>
  </si>
  <si>
    <t>BRN04nov21_004.gcd</t>
  </si>
  <si>
    <t>BRN04nov21_005.gcd</t>
  </si>
  <si>
    <t>BRN04nov21_006.gcd</t>
  </si>
  <si>
    <t>BRN04nov21_007.gcd</t>
  </si>
  <si>
    <t>BRN04nov21_008.gcd</t>
  </si>
  <si>
    <t>BRN04nov21_009.gcd</t>
  </si>
  <si>
    <t>BRN04nov21_010.gcd</t>
  </si>
  <si>
    <t>BRN04nov21_011.gcd</t>
  </si>
  <si>
    <t>BRN04nov21_012.gcd</t>
  </si>
  <si>
    <t>BRN04nov21_013.gcd</t>
  </si>
  <si>
    <t>BRN04nov21_014.gcd</t>
  </si>
  <si>
    <t>BRN04nov21_015.gcd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</si>
</sst>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23"/>
  <sheetViews>
    <sheetView tabSelected="1" topLeftCell="A4" workbookViewId="0">
      <selection activeCell="F29" sqref="F2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26</v>
      </c>
      <c r="C9" s="2">
        <v>44504.43577546296</v>
      </c>
      <c r="D9" t="s">
        <v>25</v>
      </c>
      <c r="E9" t="s">
        <v>13</v>
      </c>
      <c r="F9">
        <v>0</v>
      </c>
      <c r="G9">
        <v>6.0919999999999996</v>
      </c>
      <c r="H9" s="3">
        <v>2058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44504.43577546296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44504.43577546296</v>
      </c>
      <c r="AF9" t="s">
        <v>25</v>
      </c>
      <c r="AG9" t="s">
        <v>13</v>
      </c>
      <c r="AH9">
        <v>0</v>
      </c>
      <c r="AI9">
        <v>12.29</v>
      </c>
      <c r="AJ9" s="3">
        <v>2359</v>
      </c>
      <c r="AK9">
        <v>0.48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10" si="0">IF(H9&lt;15000,((0.00000002125*H9^2)+(0.002705*H9)+(-4.371)),(IF(H9&lt;700000,((-0.0000000008162*H9^2)+(0.003141*H9)+(0.4702)), ((0.000000003285*V9^2)+(0.1899*V9)+(559.5)))))</f>
        <v>1.2858914849999996</v>
      </c>
      <c r="AU9" s="7">
        <f t="shared" ref="AU9:AU10" si="1">((-0.00000006277*AJ9^2)+(0.1854*AJ9)+(34.83))</f>
        <v>471.83929241963</v>
      </c>
      <c r="AW9" s="8">
        <f t="shared" ref="AW9:AW10" si="2">IF(H9&lt;10000,((-0.00000005795*H9^2)+(0.003823*H9)+(-6.715)),(IF(H9&lt;700000,((-0.0000000001209*H9^2)+(0.002635*H9)+(-0.4111)), ((-0.00000002007*V9^2)+(0.2564*V9)+(286.1)))))</f>
        <v>0.90729465620000038</v>
      </c>
      <c r="AX9" s="9">
        <f t="shared" ref="AX9:AX10" si="3">(-0.00000001626*AJ9^2)+(0.1912*AJ9)+(-3.858)</f>
        <v>447.09231503494004</v>
      </c>
    </row>
    <row r="10" spans="1:50" x14ac:dyDescent="0.35">
      <c r="A10">
        <v>40</v>
      </c>
      <c r="B10" t="s">
        <v>27</v>
      </c>
      <c r="C10" s="2">
        <v>44504.457002314812</v>
      </c>
      <c r="D10" t="s">
        <v>15</v>
      </c>
      <c r="E10" t="s">
        <v>13</v>
      </c>
      <c r="F10">
        <v>0</v>
      </c>
      <c r="G10">
        <v>6.0250000000000004</v>
      </c>
      <c r="H10" s="3">
        <v>762098</v>
      </c>
      <c r="I10">
        <v>1.585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44504.457002314812</v>
      </c>
      <c r="R10" t="s">
        <v>15</v>
      </c>
      <c r="S10" t="s">
        <v>13</v>
      </c>
      <c r="T10">
        <v>0</v>
      </c>
      <c r="U10">
        <v>5.9790000000000001</v>
      </c>
      <c r="V10" s="3">
        <v>6563</v>
      </c>
      <c r="W10">
        <v>1.877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44504.457002314812</v>
      </c>
      <c r="AF10" t="s">
        <v>15</v>
      </c>
      <c r="AG10" t="s">
        <v>13</v>
      </c>
      <c r="AH10">
        <v>0</v>
      </c>
      <c r="AI10">
        <v>12.238</v>
      </c>
      <c r="AJ10" s="3">
        <v>8778</v>
      </c>
      <c r="AK10">
        <v>1.7609999999999999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1805.9551947031653</v>
      </c>
      <c r="AU10" s="7">
        <f t="shared" si="1"/>
        <v>1657.43456536332</v>
      </c>
      <c r="AW10" s="8">
        <f t="shared" si="2"/>
        <v>1967.9887255121703</v>
      </c>
      <c r="AX10" s="9">
        <f t="shared" si="3"/>
        <v>1673.2427136021602</v>
      </c>
    </row>
    <row r="11" spans="1:50" x14ac:dyDescent="0.35">
      <c r="A11">
        <v>41</v>
      </c>
      <c r="B11" t="s">
        <v>28</v>
      </c>
      <c r="C11" s="2">
        <v>44504.478217592594</v>
      </c>
      <c r="D11">
        <v>68</v>
      </c>
      <c r="E11" t="s">
        <v>13</v>
      </c>
      <c r="F11">
        <v>0</v>
      </c>
      <c r="G11">
        <v>6.0529999999999999</v>
      </c>
      <c r="H11" s="3">
        <v>5608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44504.478217592594</v>
      </c>
      <c r="R11">
        <v>68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44504.478217592594</v>
      </c>
      <c r="AF11">
        <v>68</v>
      </c>
      <c r="AG11" t="s">
        <v>13</v>
      </c>
      <c r="AH11">
        <v>0</v>
      </c>
      <c r="AI11">
        <v>12.183</v>
      </c>
      <c r="AJ11" s="3">
        <v>35145</v>
      </c>
      <c r="AK11">
        <v>6.9960000000000004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ref="AT11:AT23" si="4">IF(H11&lt;15000,((0.00000002125*H11^2)+(0.002705*H11)+(-4.371)),(IF(H11&lt;700000,((-0.0000000008162*H11^2)+(0.003141*H11)+(0.4702)), ((0.000000003285*V11^2)+(0.1899*V11)+(559.5)))))</f>
        <v>11.466945359999999</v>
      </c>
      <c r="AU11" s="7">
        <f t="shared" ref="AU11:AU23" si="5">((-0.00000006277*AJ11^2)+(0.1854*AJ11)+(34.83))</f>
        <v>6473.1813147607509</v>
      </c>
      <c r="AW11" s="8">
        <f t="shared" ref="AW11:AW23" si="6">IF(H11&lt;10000,((-0.00000005795*H11^2)+(0.003823*H11)+(-6.715)),(IF(H11&lt;700000,((-0.0000000001209*H11^2)+(0.002635*H11)+(-0.4111)), ((-0.00000002007*V11^2)+(0.2564*V11)+(286.1)))))</f>
        <v>12.901875971199999</v>
      </c>
      <c r="AX11" s="9">
        <f t="shared" ref="AX11:AX23" si="7">(-0.00000001626*AJ11^2)+(0.1912*AJ11)+(-3.858)</f>
        <v>6695.7821191334997</v>
      </c>
    </row>
    <row r="12" spans="1:50" x14ac:dyDescent="0.35">
      <c r="A12">
        <v>42</v>
      </c>
      <c r="B12" t="s">
        <v>29</v>
      </c>
      <c r="C12" s="2">
        <v>44504.499444444446</v>
      </c>
      <c r="D12">
        <v>148</v>
      </c>
      <c r="E12" t="s">
        <v>13</v>
      </c>
      <c r="F12">
        <v>0</v>
      </c>
      <c r="G12">
        <v>6.0490000000000004</v>
      </c>
      <c r="H12" s="3">
        <v>6385</v>
      </c>
      <c r="I12">
        <v>8.9999999999999993E-3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29</v>
      </c>
      <c r="Q12" s="2">
        <v>44504.499444444446</v>
      </c>
      <c r="R12">
        <v>148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29</v>
      </c>
      <c r="AE12" s="2">
        <v>44504.499444444446</v>
      </c>
      <c r="AF12">
        <v>148</v>
      </c>
      <c r="AG12" t="s">
        <v>13</v>
      </c>
      <c r="AH12">
        <v>0</v>
      </c>
      <c r="AI12">
        <v>12.186</v>
      </c>
      <c r="AJ12" s="3">
        <v>36674</v>
      </c>
      <c r="AK12">
        <v>7.298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4"/>
        <v>13.766749781250001</v>
      </c>
      <c r="AU12" s="7">
        <f t="shared" si="5"/>
        <v>6749.7650625354809</v>
      </c>
      <c r="AW12" s="8">
        <f t="shared" si="6"/>
        <v>15.33233636125</v>
      </c>
      <c r="AX12" s="9">
        <f t="shared" si="7"/>
        <v>6986.3413881922397</v>
      </c>
    </row>
    <row r="13" spans="1:50" x14ac:dyDescent="0.35">
      <c r="A13">
        <v>43</v>
      </c>
      <c r="B13" t="s">
        <v>30</v>
      </c>
      <c r="C13" s="2">
        <v>44504.520694444444</v>
      </c>
      <c r="D13">
        <v>141</v>
      </c>
      <c r="E13" t="s">
        <v>13</v>
      </c>
      <c r="F13">
        <v>0</v>
      </c>
      <c r="G13">
        <v>6.0529999999999999</v>
      </c>
      <c r="H13" s="3">
        <v>5647</v>
      </c>
      <c r="I13">
        <v>7.0000000000000001E-3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30</v>
      </c>
      <c r="Q13" s="2">
        <v>44504.520694444444</v>
      </c>
      <c r="R13">
        <v>141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30</v>
      </c>
      <c r="AE13" s="2">
        <v>44504.520694444444</v>
      </c>
      <c r="AF13">
        <v>141</v>
      </c>
      <c r="AG13" t="s">
        <v>13</v>
      </c>
      <c r="AH13">
        <v>0</v>
      </c>
      <c r="AI13">
        <v>12.186</v>
      </c>
      <c r="AJ13" s="3">
        <v>38933</v>
      </c>
      <c r="AK13">
        <v>7.7439999999999998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4"/>
        <v>11.581767941249998</v>
      </c>
      <c r="AU13" s="7">
        <f t="shared" si="5"/>
        <v>7157.8627842454698</v>
      </c>
      <c r="AW13" s="8">
        <f t="shared" si="6"/>
        <v>13.025536108450002</v>
      </c>
      <c r="AX13" s="9">
        <f t="shared" si="7"/>
        <v>7415.4850417688604</v>
      </c>
    </row>
    <row r="14" spans="1:50" x14ac:dyDescent="0.35">
      <c r="A14">
        <v>44</v>
      </c>
      <c r="B14" t="s">
        <v>31</v>
      </c>
      <c r="C14" s="2">
        <v>44504.541944444441</v>
      </c>
      <c r="D14">
        <v>17</v>
      </c>
      <c r="E14" t="s">
        <v>13</v>
      </c>
      <c r="F14">
        <v>0</v>
      </c>
      <c r="G14">
        <v>6.0540000000000003</v>
      </c>
      <c r="H14" s="3">
        <v>5614</v>
      </c>
      <c r="I14">
        <v>7.0000000000000001E-3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31</v>
      </c>
      <c r="Q14" s="2">
        <v>44504.541944444441</v>
      </c>
      <c r="R14">
        <v>17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31</v>
      </c>
      <c r="AE14" s="2">
        <v>44504.541944444441</v>
      </c>
      <c r="AF14">
        <v>17</v>
      </c>
      <c r="AG14" t="s">
        <v>13</v>
      </c>
      <c r="AH14">
        <v>0</v>
      </c>
      <c r="AI14">
        <v>12.191000000000001</v>
      </c>
      <c r="AJ14" s="3">
        <v>35155</v>
      </c>
      <c r="AK14">
        <v>6.9980000000000002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4"/>
        <v>11.484606164999999</v>
      </c>
      <c r="AU14" s="7">
        <f t="shared" si="5"/>
        <v>6474.9911874507497</v>
      </c>
      <c r="AW14" s="8">
        <f t="shared" si="6"/>
        <v>12.920912081800001</v>
      </c>
      <c r="AX14" s="9">
        <f t="shared" si="7"/>
        <v>6697.6826883535005</v>
      </c>
    </row>
    <row r="15" spans="1:50" x14ac:dyDescent="0.35">
      <c r="A15">
        <v>45</v>
      </c>
      <c r="B15" t="s">
        <v>32</v>
      </c>
      <c r="C15" s="2">
        <v>44504.563159722224</v>
      </c>
      <c r="D15">
        <v>201</v>
      </c>
      <c r="E15" t="s">
        <v>13</v>
      </c>
      <c r="F15">
        <v>0</v>
      </c>
      <c r="G15">
        <v>6.05</v>
      </c>
      <c r="H15" s="3">
        <v>5881</v>
      </c>
      <c r="I15">
        <v>7.0000000000000001E-3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32</v>
      </c>
      <c r="Q15" s="2">
        <v>44504.563159722224</v>
      </c>
      <c r="R15">
        <v>201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32</v>
      </c>
      <c r="AE15" s="2">
        <v>44504.563159722224</v>
      </c>
      <c r="AF15">
        <v>201</v>
      </c>
      <c r="AG15" t="s">
        <v>13</v>
      </c>
      <c r="AH15">
        <v>0</v>
      </c>
      <c r="AI15">
        <v>12.19</v>
      </c>
      <c r="AJ15" s="3">
        <v>36667</v>
      </c>
      <c r="AK15">
        <v>7.2960000000000003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4"/>
        <v>12.272060921249997</v>
      </c>
      <c r="AU15" s="7">
        <f t="shared" si="5"/>
        <v>6748.49948783747</v>
      </c>
      <c r="AW15" s="8">
        <f t="shared" si="6"/>
        <v>13.76379497005</v>
      </c>
      <c r="AX15" s="9">
        <f t="shared" si="7"/>
        <v>6985.0113358648605</v>
      </c>
    </row>
    <row r="16" spans="1:50" x14ac:dyDescent="0.35">
      <c r="A16">
        <v>46</v>
      </c>
      <c r="B16" t="s">
        <v>33</v>
      </c>
      <c r="C16" s="2">
        <v>44504.584421296298</v>
      </c>
      <c r="D16">
        <v>193</v>
      </c>
      <c r="E16" t="s">
        <v>13</v>
      </c>
      <c r="F16">
        <v>0</v>
      </c>
      <c r="G16">
        <v>6.07</v>
      </c>
      <c r="H16" s="3">
        <v>1825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33</v>
      </c>
      <c r="Q16" s="2">
        <v>44504.584421296298</v>
      </c>
      <c r="R16">
        <v>193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33</v>
      </c>
      <c r="AE16" s="2">
        <v>44504.584421296298</v>
      </c>
      <c r="AF16">
        <v>193</v>
      </c>
      <c r="AG16" t="s">
        <v>13</v>
      </c>
      <c r="AH16">
        <v>0</v>
      </c>
      <c r="AI16">
        <v>12.038</v>
      </c>
      <c r="AJ16" s="3">
        <v>191514</v>
      </c>
      <c r="AK16">
        <v>37.164999999999999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4"/>
        <v>0.63640078124999988</v>
      </c>
      <c r="AU16" s="7">
        <f t="shared" si="5"/>
        <v>33239.271882457084</v>
      </c>
      <c r="AW16" s="8">
        <f t="shared" si="6"/>
        <v>6.8965281250000565E-2</v>
      </c>
      <c r="AX16" s="9">
        <f t="shared" si="7"/>
        <v>36017.240825693043</v>
      </c>
    </row>
    <row r="17" spans="1:50" x14ac:dyDescent="0.35">
      <c r="A17">
        <v>47</v>
      </c>
      <c r="B17" t="s">
        <v>34</v>
      </c>
      <c r="C17" s="2">
        <v>44504.605671296296</v>
      </c>
      <c r="D17">
        <v>154</v>
      </c>
      <c r="E17" t="s">
        <v>13</v>
      </c>
      <c r="F17">
        <v>0</v>
      </c>
      <c r="G17">
        <v>6.048</v>
      </c>
      <c r="H17" s="3">
        <v>5958</v>
      </c>
      <c r="I17">
        <v>8.0000000000000002E-3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34</v>
      </c>
      <c r="Q17" s="2">
        <v>44504.605671296296</v>
      </c>
      <c r="R17">
        <v>154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34</v>
      </c>
      <c r="AE17" s="2">
        <v>44504.605671296296</v>
      </c>
      <c r="AF17">
        <v>154</v>
      </c>
      <c r="AG17" t="s">
        <v>13</v>
      </c>
      <c r="AH17">
        <v>0</v>
      </c>
      <c r="AI17">
        <v>12.170999999999999</v>
      </c>
      <c r="AJ17" s="3">
        <v>48070</v>
      </c>
      <c r="AK17">
        <v>9.5449999999999999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4"/>
        <v>12.499717485</v>
      </c>
      <c r="AU17" s="7">
        <f t="shared" si="5"/>
        <v>8801.9637980269999</v>
      </c>
      <c r="AW17" s="8">
        <f t="shared" si="6"/>
        <v>14.0053385762</v>
      </c>
      <c r="AX17" s="9">
        <f t="shared" si="7"/>
        <v>9149.5536131259996</v>
      </c>
    </row>
    <row r="18" spans="1:50" x14ac:dyDescent="0.35">
      <c r="A18">
        <v>48</v>
      </c>
      <c r="B18" t="s">
        <v>35</v>
      </c>
      <c r="C18" s="2">
        <v>44504.626921296294</v>
      </c>
      <c r="D18">
        <v>147</v>
      </c>
      <c r="E18" t="s">
        <v>13</v>
      </c>
      <c r="F18">
        <v>0</v>
      </c>
      <c r="G18">
        <v>6.0529999999999999</v>
      </c>
      <c r="H18" s="3">
        <v>6028</v>
      </c>
      <c r="I18">
        <v>8.0000000000000002E-3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35</v>
      </c>
      <c r="Q18" s="2">
        <v>44504.626921296294</v>
      </c>
      <c r="R18">
        <v>147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35</v>
      </c>
      <c r="AE18" s="2">
        <v>44504.626921296294</v>
      </c>
      <c r="AF18">
        <v>147</v>
      </c>
      <c r="AG18" t="s">
        <v>13</v>
      </c>
      <c r="AH18">
        <v>0</v>
      </c>
      <c r="AI18">
        <v>12.192</v>
      </c>
      <c r="AJ18" s="3">
        <v>34682</v>
      </c>
      <c r="AK18">
        <v>6.9039999999999999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4"/>
        <v>12.70689666</v>
      </c>
      <c r="AU18" s="7">
        <f t="shared" si="5"/>
        <v>6389.3704626465205</v>
      </c>
      <c r="AW18" s="8">
        <f t="shared" si="6"/>
        <v>14.224327367200001</v>
      </c>
      <c r="AX18" s="9">
        <f t="shared" si="7"/>
        <v>6607.7822033237599</v>
      </c>
    </row>
    <row r="19" spans="1:50" x14ac:dyDescent="0.35">
      <c r="A19">
        <v>49</v>
      </c>
      <c r="B19" t="s">
        <v>36</v>
      </c>
      <c r="C19" s="2">
        <v>44504.6481712963</v>
      </c>
      <c r="D19">
        <v>45</v>
      </c>
      <c r="E19" t="s">
        <v>13</v>
      </c>
      <c r="F19">
        <v>0</v>
      </c>
      <c r="G19">
        <v>6.0919999999999996</v>
      </c>
      <c r="H19" s="3">
        <v>1652</v>
      </c>
      <c r="I19">
        <v>-1E-3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36</v>
      </c>
      <c r="Q19" s="2">
        <v>44504.6481712963</v>
      </c>
      <c r="R19">
        <v>45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36</v>
      </c>
      <c r="AE19" s="2">
        <v>44504.6481712963</v>
      </c>
      <c r="AF19">
        <v>45</v>
      </c>
      <c r="AG19" t="s">
        <v>13</v>
      </c>
      <c r="AH19">
        <v>0</v>
      </c>
      <c r="AI19">
        <v>12.103999999999999</v>
      </c>
      <c r="AJ19" s="3">
        <v>125373</v>
      </c>
      <c r="AK19">
        <v>24.579000000000001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4"/>
        <v>0.15565345999999902</v>
      </c>
      <c r="AU19" s="7">
        <f t="shared" si="5"/>
        <v>22292.340914372671</v>
      </c>
      <c r="AW19" s="8">
        <f t="shared" si="6"/>
        <v>-0.55755557679999956</v>
      </c>
      <c r="AX19" s="9">
        <f t="shared" si="7"/>
        <v>23711.878592762463</v>
      </c>
    </row>
    <row r="20" spans="1:50" x14ac:dyDescent="0.35">
      <c r="A20">
        <v>50</v>
      </c>
      <c r="B20" t="s">
        <v>37</v>
      </c>
      <c r="C20" s="2">
        <v>44504.669409722221</v>
      </c>
      <c r="D20">
        <v>66</v>
      </c>
      <c r="E20" t="s">
        <v>13</v>
      </c>
      <c r="F20">
        <v>0</v>
      </c>
      <c r="G20">
        <v>6.085</v>
      </c>
      <c r="H20" s="3">
        <v>1929</v>
      </c>
      <c r="I20">
        <v>-1E-3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37</v>
      </c>
      <c r="Q20" s="2">
        <v>44504.669409722221</v>
      </c>
      <c r="R20">
        <v>66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37</v>
      </c>
      <c r="AE20" s="2">
        <v>44504.669409722221</v>
      </c>
      <c r="AF20">
        <v>66</v>
      </c>
      <c r="AG20" t="s">
        <v>13</v>
      </c>
      <c r="AH20">
        <v>0</v>
      </c>
      <c r="AI20">
        <v>12.096</v>
      </c>
      <c r="AJ20" s="3">
        <v>127806</v>
      </c>
      <c r="AK20">
        <v>25.047000000000001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4"/>
        <v>0.92601712125000013</v>
      </c>
      <c r="AU20" s="7">
        <f t="shared" si="5"/>
        <v>22704.753766868282</v>
      </c>
      <c r="AW20" s="8">
        <f t="shared" si="6"/>
        <v>0.44393267405000003</v>
      </c>
      <c r="AX20" s="9">
        <f t="shared" si="7"/>
        <v>24167.052284678641</v>
      </c>
    </row>
    <row r="21" spans="1:50" x14ac:dyDescent="0.35">
      <c r="A21">
        <v>51</v>
      </c>
      <c r="B21" t="s">
        <v>38</v>
      </c>
      <c r="C21" s="2">
        <v>44504.690636574072</v>
      </c>
      <c r="D21">
        <v>199</v>
      </c>
      <c r="E21" t="s">
        <v>13</v>
      </c>
      <c r="F21">
        <v>0</v>
      </c>
      <c r="G21">
        <v>6.0549999999999997</v>
      </c>
      <c r="H21" s="3">
        <v>6265</v>
      </c>
      <c r="I21">
        <v>8.0000000000000002E-3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38</v>
      </c>
      <c r="Q21" s="2">
        <v>44504.690636574072</v>
      </c>
      <c r="R21">
        <v>199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38</v>
      </c>
      <c r="AE21" s="2">
        <v>44504.690636574072</v>
      </c>
      <c r="AF21">
        <v>199</v>
      </c>
      <c r="AG21" t="s">
        <v>13</v>
      </c>
      <c r="AH21">
        <v>0</v>
      </c>
      <c r="AI21">
        <v>12.19</v>
      </c>
      <c r="AJ21" s="3">
        <v>32351</v>
      </c>
      <c r="AK21">
        <v>6.4429999999999996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4"/>
        <v>13.40989228125</v>
      </c>
      <c r="AU21" s="7">
        <f t="shared" si="5"/>
        <v>5967.0111213932296</v>
      </c>
      <c r="AW21" s="8">
        <f t="shared" si="6"/>
        <v>14.96154446125</v>
      </c>
      <c r="AX21" s="9">
        <f t="shared" si="7"/>
        <v>6164.6356921117394</v>
      </c>
    </row>
    <row r="22" spans="1:50" x14ac:dyDescent="0.35">
      <c r="A22">
        <v>52</v>
      </c>
      <c r="B22" t="s">
        <v>39</v>
      </c>
      <c r="C22" s="2">
        <v>44504.711886574078</v>
      </c>
      <c r="D22">
        <v>76</v>
      </c>
      <c r="E22" t="s">
        <v>13</v>
      </c>
      <c r="F22">
        <v>0</v>
      </c>
      <c r="G22">
        <v>6.0750000000000002</v>
      </c>
      <c r="H22" s="3">
        <v>2115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39</v>
      </c>
      <c r="Q22" s="2">
        <v>44504.711886574078</v>
      </c>
      <c r="R22">
        <v>76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39</v>
      </c>
      <c r="AE22" s="2">
        <v>44504.711886574078</v>
      </c>
      <c r="AF22">
        <v>76</v>
      </c>
      <c r="AG22" t="s">
        <v>13</v>
      </c>
      <c r="AH22">
        <v>0</v>
      </c>
      <c r="AI22">
        <v>12.037000000000001</v>
      </c>
      <c r="AJ22" s="3">
        <v>189650</v>
      </c>
      <c r="AK22">
        <v>36.814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4"/>
        <v>1.4451310312499999</v>
      </c>
      <c r="AU22" s="7">
        <f t="shared" si="5"/>
        <v>32938.283720675005</v>
      </c>
      <c r="AW22" s="8">
        <f t="shared" si="6"/>
        <v>1.1114216112499999</v>
      </c>
      <c r="AX22" s="9">
        <f t="shared" si="7"/>
        <v>35672.396588150004</v>
      </c>
    </row>
    <row r="23" spans="1:50" x14ac:dyDescent="0.35">
      <c r="A23">
        <v>53</v>
      </c>
      <c r="B23" t="s">
        <v>40</v>
      </c>
      <c r="C23" s="2">
        <v>44504.733113425929</v>
      </c>
      <c r="D23">
        <v>216</v>
      </c>
      <c r="E23" t="s">
        <v>13</v>
      </c>
      <c r="F23">
        <v>0</v>
      </c>
      <c r="G23">
        <v>6.0529999999999999</v>
      </c>
      <c r="H23" s="3">
        <v>6482</v>
      </c>
      <c r="I23">
        <v>8.9999999999999993E-3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40</v>
      </c>
      <c r="Q23" s="2">
        <v>44504.733113425929</v>
      </c>
      <c r="R23">
        <v>216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40</v>
      </c>
      <c r="AE23" s="2">
        <v>44504.733113425929</v>
      </c>
      <c r="AF23">
        <v>216</v>
      </c>
      <c r="AG23" t="s">
        <v>13</v>
      </c>
      <c r="AH23">
        <v>0</v>
      </c>
      <c r="AI23">
        <v>12.172000000000001</v>
      </c>
      <c r="AJ23" s="3">
        <v>34714</v>
      </c>
      <c r="AK23">
        <v>6.91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4"/>
        <v>14.055656884999999</v>
      </c>
      <c r="AU23" s="7">
        <f t="shared" si="5"/>
        <v>6395.1638710650805</v>
      </c>
      <c r="AW23" s="8">
        <f t="shared" si="6"/>
        <v>15.630840024200001</v>
      </c>
      <c r="AX23" s="9">
        <f t="shared" si="7"/>
        <v>6613.86449519704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2021-11-05T18:23:46Z</dcterms:modified>
</cp:coreProperties>
</file>