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</calcChain>
</file>

<file path=xl/sharedStrings.xml><?xml version="1.0" encoding="utf-8"?>
<sst xmlns="http://schemas.openxmlformats.org/spreadsheetml/2006/main" count="381" uniqueCount="42">
  <si>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</si>
  <si>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</si>
  <si>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</si>
  <si>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</si>
  <si>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</si>
  <si>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</si>
  <si>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</si>
  <si>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</si>
  <si>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</si>
  <si>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</si>
  <si>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</si>
  <si>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</si>
  <si>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</si>
  <si>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</si>
  <si>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</si>
  <si>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</si>
  <si>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</si>
  <si>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</si>
  <si>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</si>
  <si>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</si>
  <si>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</si>
  <si>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</si>
  <si>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</si>
  <si>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</si>
  <si>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</si>
  <si>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</si>
  <si>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BRN19oct21_001.gcd</t>
  </si>
  <si>
    <t>BRN19oct21_002.gcd</t>
  </si>
  <si>
    <t>BRN19oct21_003.gcd</t>
  </si>
  <si>
    <t>BRN19oct21_004.gcd</t>
  </si>
  <si>
    <t>BRN19oct21_005.gcd</t>
  </si>
  <si>
    <t>BRN19oct21_006.gcd</t>
  </si>
  <si>
    <t>BRN19oct21_007.gcd</t>
  </si>
  <si>
    <t>BRN19oct21_008.gcd</t>
  </si>
  <si>
    <t>BRN19oct21_009.gcd</t>
  </si>
  <si>
    <t>BRN19oct21_010.gcd</t>
  </si>
  <si>
    <t>BRN19oct21_011.gcd</t>
  </si>
  <si>
    <t>BRN19oct21_012.gcd</t>
  </si>
  <si>
    <t>BRN19oct21_013.gcd</t>
  </si>
  <si>
    <t>BRN19oct21_014.gcd</t>
  </si>
  <si>
    <t>BRN19oct21_015.gcd</t>
  </si>
  <si>
    <t>BRN19oct21_016.gcd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</si>
</sst>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4"/>
  <sheetViews>
    <sheetView tabSelected="1" topLeftCell="O7" workbookViewId="0">
      <selection activeCell="AK41" sqref="AK4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39</v>
      </c>
      <c r="B9" t="s">
        <v>26</v>
      </c>
      <c r="C9" s="2">
        <v>44488.440300925926</v>
      </c>
      <c r="D9" t="s">
        <v>25</v>
      </c>
      <c r="E9" t="s">
        <v>13</v>
      </c>
      <c r="F9">
        <v>0</v>
      </c>
      <c r="G9">
        <v>6.0810000000000004</v>
      </c>
      <c r="H9" s="3">
        <v>2331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44488.440300925926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44488.440300925926</v>
      </c>
      <c r="AF9" t="s">
        <v>25</v>
      </c>
      <c r="AG9" t="s">
        <v>13</v>
      </c>
      <c r="AH9">
        <v>0</v>
      </c>
      <c r="AI9">
        <v>12.246</v>
      </c>
      <c r="AJ9" s="3">
        <v>3300</v>
      </c>
      <c r="AK9">
        <v>0.66800000000000004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24" si="0">IF(H9&lt;15000,((0.00000002125*H9^2)+(0.002705*H9)+(-4.371)),(IF(H9&lt;700000,((-0.0000000008162*H9^2)+(0.003141*H9)+(0.4702)), ((0.000000003285*V9^2)+(0.1899*V9)+(559.5)))))</f>
        <v>2.0498181712499992</v>
      </c>
      <c r="AU9" s="7">
        <f t="shared" ref="AU9:AU24" si="1">((-0.00000006277*AJ9^2)+(0.1854*AJ9)+(34.83))</f>
        <v>645.96643470000004</v>
      </c>
      <c r="AW9" s="8">
        <f t="shared" ref="AW9:AW24" si="2">IF(H9&lt;10000,((-0.00000005795*H9^2)+(0.003823*H9)+(-6.715)),(IF(H9&lt;700000,((-0.0000000001209*H9^2)+(0.002635*H9)+(-0.4111)), ((-0.00000002007*V9^2)+(0.2564*V9)+(286.1)))))</f>
        <v>1.8815381400499991</v>
      </c>
      <c r="AX9" s="9">
        <f t="shared" ref="AX9:AX24" si="3">(-0.00000001626*AJ9^2)+(0.1912*AJ9)+(-3.858)</f>
        <v>626.92492860000004</v>
      </c>
    </row>
    <row r="10" spans="1:50" x14ac:dyDescent="0.35">
      <c r="A10">
        <v>40</v>
      </c>
      <c r="B10" t="s">
        <v>27</v>
      </c>
      <c r="C10" s="2">
        <v>44488.461539351854</v>
      </c>
      <c r="D10" t="s">
        <v>15</v>
      </c>
      <c r="E10" t="s">
        <v>13</v>
      </c>
      <c r="F10">
        <v>0</v>
      </c>
      <c r="G10">
        <v>6.0220000000000002</v>
      </c>
      <c r="H10" s="3">
        <v>839038</v>
      </c>
      <c r="I10">
        <v>1.746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44488.461539351854</v>
      </c>
      <c r="R10" t="s">
        <v>15</v>
      </c>
      <c r="S10" t="s">
        <v>13</v>
      </c>
      <c r="T10">
        <v>0</v>
      </c>
      <c r="U10">
        <v>5.9740000000000002</v>
      </c>
      <c r="V10" s="3">
        <v>7478</v>
      </c>
      <c r="W10">
        <v>2.1219999999999999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44488.461539351854</v>
      </c>
      <c r="AF10" t="s">
        <v>15</v>
      </c>
      <c r="AG10" t="s">
        <v>13</v>
      </c>
      <c r="AH10">
        <v>0</v>
      </c>
      <c r="AI10">
        <v>12.211</v>
      </c>
      <c r="AJ10" s="3">
        <v>9354</v>
      </c>
      <c r="AK10">
        <v>1.8759999999999999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1979.7558987899401</v>
      </c>
      <c r="AU10" s="7">
        <f t="shared" si="1"/>
        <v>1763.5693934746801</v>
      </c>
      <c r="AW10" s="8">
        <f t="shared" si="2"/>
        <v>2202.3368758861202</v>
      </c>
      <c r="AX10" s="9">
        <f t="shared" si="3"/>
        <v>1783.2040936418402</v>
      </c>
    </row>
    <row r="11" spans="1:50" x14ac:dyDescent="0.35">
      <c r="A11">
        <v>41</v>
      </c>
      <c r="B11" t="s">
        <v>28</v>
      </c>
      <c r="C11" s="2">
        <v>44488.482754629629</v>
      </c>
      <c r="D11">
        <v>166</v>
      </c>
      <c r="E11" t="s">
        <v>13</v>
      </c>
      <c r="F11">
        <v>0</v>
      </c>
      <c r="G11">
        <v>6.0609999999999999</v>
      </c>
      <c r="H11" s="3">
        <v>2100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44488.482754629629</v>
      </c>
      <c r="R11">
        <v>166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44488.482754629629</v>
      </c>
      <c r="AF11">
        <v>166</v>
      </c>
      <c r="AG11" t="s">
        <v>13</v>
      </c>
      <c r="AH11">
        <v>0</v>
      </c>
      <c r="AI11">
        <v>11.981</v>
      </c>
      <c r="AJ11" s="3">
        <v>231298</v>
      </c>
      <c r="AK11">
        <v>44.618000000000002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1.4032124999999986</v>
      </c>
      <c r="AU11" s="7">
        <f t="shared" si="1"/>
        <v>39559.361733252925</v>
      </c>
      <c r="AW11" s="8">
        <f t="shared" si="2"/>
        <v>1.0577404999999995</v>
      </c>
      <c r="AX11" s="9">
        <f t="shared" si="3"/>
        <v>43350.429684286959</v>
      </c>
    </row>
    <row r="12" spans="1:50" x14ac:dyDescent="0.35">
      <c r="A12">
        <v>42</v>
      </c>
      <c r="B12" t="s">
        <v>29</v>
      </c>
      <c r="C12" s="2">
        <v>44488.504004629627</v>
      </c>
      <c r="D12">
        <v>97</v>
      </c>
      <c r="E12" t="s">
        <v>13</v>
      </c>
      <c r="F12">
        <v>0</v>
      </c>
      <c r="G12">
        <v>6.0629999999999997</v>
      </c>
      <c r="H12" s="3">
        <v>2374</v>
      </c>
      <c r="I12">
        <v>0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29</v>
      </c>
      <c r="Q12" s="2">
        <v>44488.504004629627</v>
      </c>
      <c r="R12">
        <v>97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29</v>
      </c>
      <c r="AE12" s="2">
        <v>44488.504004629627</v>
      </c>
      <c r="AF12">
        <v>97</v>
      </c>
      <c r="AG12" t="s">
        <v>13</v>
      </c>
      <c r="AH12">
        <v>0</v>
      </c>
      <c r="AI12">
        <v>11.996</v>
      </c>
      <c r="AJ12" s="3">
        <v>216411</v>
      </c>
      <c r="AK12">
        <v>41.838999999999999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2.170432364999999</v>
      </c>
      <c r="AU12" s="7">
        <f t="shared" si="1"/>
        <v>37217.676737788832</v>
      </c>
      <c r="AW12" s="8">
        <f t="shared" si="2"/>
        <v>2.0342029858000004</v>
      </c>
      <c r="AX12" s="9">
        <f t="shared" si="3"/>
        <v>40612.408897824542</v>
      </c>
    </row>
    <row r="13" spans="1:50" x14ac:dyDescent="0.35">
      <c r="A13">
        <v>43</v>
      </c>
      <c r="B13" t="s">
        <v>30</v>
      </c>
      <c r="C13" s="2">
        <v>44488.525219907409</v>
      </c>
      <c r="D13">
        <v>99</v>
      </c>
      <c r="E13" t="s">
        <v>13</v>
      </c>
      <c r="F13">
        <v>0</v>
      </c>
      <c r="G13">
        <v>6.0309999999999997</v>
      </c>
      <c r="H13" s="3">
        <v>9888</v>
      </c>
      <c r="I13">
        <v>1.6E-2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30</v>
      </c>
      <c r="Q13" s="2">
        <v>44488.525219907409</v>
      </c>
      <c r="R13">
        <v>99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30</v>
      </c>
      <c r="AE13" s="2">
        <v>44488.525219907409</v>
      </c>
      <c r="AF13">
        <v>99</v>
      </c>
      <c r="AG13" t="s">
        <v>13</v>
      </c>
      <c r="AH13">
        <v>0</v>
      </c>
      <c r="AI13">
        <v>12.179</v>
      </c>
      <c r="AJ13" s="3">
        <v>15361</v>
      </c>
      <c r="AK13">
        <v>3.073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24.453706560000001</v>
      </c>
      <c r="AU13" s="7">
        <f t="shared" si="1"/>
        <v>2867.94817065083</v>
      </c>
      <c r="AW13" s="8">
        <f t="shared" si="2"/>
        <v>25.4209050752</v>
      </c>
      <c r="AX13" s="9">
        <f t="shared" si="3"/>
        <v>2929.3284851805397</v>
      </c>
    </row>
    <row r="14" spans="1:50" x14ac:dyDescent="0.35">
      <c r="A14">
        <v>44</v>
      </c>
      <c r="B14" t="s">
        <v>31</v>
      </c>
      <c r="C14" s="2">
        <v>44488.546435185184</v>
      </c>
      <c r="D14">
        <v>187</v>
      </c>
      <c r="E14" t="s">
        <v>13</v>
      </c>
      <c r="F14">
        <v>0</v>
      </c>
      <c r="G14">
        <v>6.04</v>
      </c>
      <c r="H14" s="3">
        <v>7938</v>
      </c>
      <c r="I14">
        <v>1.2E-2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31</v>
      </c>
      <c r="Q14" s="2">
        <v>44488.546435185184</v>
      </c>
      <c r="R14">
        <v>187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31</v>
      </c>
      <c r="AE14" s="2">
        <v>44488.546435185184</v>
      </c>
      <c r="AF14">
        <v>187</v>
      </c>
      <c r="AG14" t="s">
        <v>13</v>
      </c>
      <c r="AH14">
        <v>0</v>
      </c>
      <c r="AI14">
        <v>12.183</v>
      </c>
      <c r="AJ14" s="3">
        <v>14018</v>
      </c>
      <c r="AK14">
        <v>2.8050000000000002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18.440291684999998</v>
      </c>
      <c r="AU14" s="7">
        <f t="shared" si="1"/>
        <v>2621.4326235825201</v>
      </c>
      <c r="AW14" s="8">
        <f t="shared" si="2"/>
        <v>19.980437640199998</v>
      </c>
      <c r="AX14" s="9">
        <f t="shared" si="3"/>
        <v>2673.1884396917603</v>
      </c>
    </row>
    <row r="15" spans="1:50" x14ac:dyDescent="0.35">
      <c r="A15">
        <v>45</v>
      </c>
      <c r="B15" t="s">
        <v>32</v>
      </c>
      <c r="C15" s="2">
        <v>44488.567662037036</v>
      </c>
      <c r="D15">
        <v>170</v>
      </c>
      <c r="E15" t="s">
        <v>13</v>
      </c>
      <c r="F15">
        <v>0</v>
      </c>
      <c r="G15">
        <v>6.0759999999999996</v>
      </c>
      <c r="H15" s="3">
        <v>2387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32</v>
      </c>
      <c r="Q15" s="2">
        <v>44488.567662037036</v>
      </c>
      <c r="R15">
        <v>170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32</v>
      </c>
      <c r="AE15" s="2">
        <v>44488.567662037036</v>
      </c>
      <c r="AF15">
        <v>170</v>
      </c>
      <c r="AG15" t="s">
        <v>13</v>
      </c>
      <c r="AH15">
        <v>0</v>
      </c>
      <c r="AI15">
        <v>11.987</v>
      </c>
      <c r="AJ15" s="3">
        <v>228990</v>
      </c>
      <c r="AK15">
        <v>44.188000000000002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2.2069125912499992</v>
      </c>
      <c r="AU15" s="7">
        <f t="shared" si="1"/>
        <v>39198.141910323</v>
      </c>
      <c r="AW15" s="8">
        <f t="shared" si="2"/>
        <v>2.0803152864500003</v>
      </c>
      <c r="AX15" s="9">
        <f t="shared" si="3"/>
        <v>42926.413809173995</v>
      </c>
    </row>
    <row r="16" spans="1:50" x14ac:dyDescent="0.35">
      <c r="A16">
        <v>46</v>
      </c>
      <c r="B16" t="s">
        <v>33</v>
      </c>
      <c r="C16" s="2">
        <v>44488.588865740741</v>
      </c>
      <c r="D16">
        <v>208</v>
      </c>
      <c r="E16" t="s">
        <v>13</v>
      </c>
      <c r="F16">
        <v>0</v>
      </c>
      <c r="G16">
        <v>6.06</v>
      </c>
      <c r="H16" s="3">
        <v>3321</v>
      </c>
      <c r="I16">
        <v>2E-3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33</v>
      </c>
      <c r="Q16" s="2">
        <v>44488.588865740741</v>
      </c>
      <c r="R16">
        <v>208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33</v>
      </c>
      <c r="AE16" s="2">
        <v>44488.588865740741</v>
      </c>
      <c r="AF16">
        <v>208</v>
      </c>
      <c r="AG16" t="s">
        <v>13</v>
      </c>
      <c r="AH16">
        <v>0</v>
      </c>
      <c r="AI16">
        <v>11.989000000000001</v>
      </c>
      <c r="AJ16" s="3">
        <v>225120</v>
      </c>
      <c r="AK16">
        <v>43.466000000000001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4.8466721212499984</v>
      </c>
      <c r="AU16" s="7">
        <f t="shared" si="1"/>
        <v>38590.956266112</v>
      </c>
      <c r="AW16" s="8">
        <f t="shared" si="2"/>
        <v>5.3420500740500003</v>
      </c>
      <c r="AX16" s="9">
        <f t="shared" si="3"/>
        <v>42215.045225856004</v>
      </c>
    </row>
    <row r="17" spans="1:50" x14ac:dyDescent="0.35">
      <c r="A17">
        <v>47</v>
      </c>
      <c r="B17" t="s">
        <v>34</v>
      </c>
      <c r="C17" s="2">
        <v>44488.610092592593</v>
      </c>
      <c r="D17">
        <v>133</v>
      </c>
      <c r="E17" t="s">
        <v>13</v>
      </c>
      <c r="F17">
        <v>0</v>
      </c>
      <c r="G17">
        <v>6.0469999999999997</v>
      </c>
      <c r="H17" s="3">
        <v>6092</v>
      </c>
      <c r="I17">
        <v>8.0000000000000002E-3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34</v>
      </c>
      <c r="Q17" s="2">
        <v>44488.610092592593</v>
      </c>
      <c r="R17">
        <v>133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34</v>
      </c>
      <c r="AE17" s="2">
        <v>44488.610092592593</v>
      </c>
      <c r="AF17">
        <v>133</v>
      </c>
      <c r="AG17" t="s">
        <v>13</v>
      </c>
      <c r="AH17">
        <v>0</v>
      </c>
      <c r="AI17">
        <v>12.193</v>
      </c>
      <c r="AJ17" s="3">
        <v>13752</v>
      </c>
      <c r="AK17">
        <v>2.7519999999999998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12.89649986</v>
      </c>
      <c r="AU17" s="7">
        <f t="shared" si="1"/>
        <v>2572.5798942739202</v>
      </c>
      <c r="AW17" s="8">
        <f t="shared" si="2"/>
        <v>14.424048711199998</v>
      </c>
      <c r="AX17" s="9">
        <f t="shared" si="3"/>
        <v>2622.44934938496</v>
      </c>
    </row>
    <row r="18" spans="1:50" x14ac:dyDescent="0.35">
      <c r="A18">
        <v>48</v>
      </c>
      <c r="B18" t="s">
        <v>35</v>
      </c>
      <c r="C18" s="2">
        <v>44488.631319444445</v>
      </c>
      <c r="D18">
        <v>73</v>
      </c>
      <c r="E18" t="s">
        <v>13</v>
      </c>
      <c r="F18">
        <v>0</v>
      </c>
      <c r="G18">
        <v>6.0350000000000001</v>
      </c>
      <c r="H18" s="3">
        <v>7474</v>
      </c>
      <c r="I18">
        <v>1.0999999999999999E-2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35</v>
      </c>
      <c r="Q18" s="2">
        <v>44488.631319444445</v>
      </c>
      <c r="R18">
        <v>73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35</v>
      </c>
      <c r="AE18" s="2">
        <v>44488.631319444445</v>
      </c>
      <c r="AF18">
        <v>73</v>
      </c>
      <c r="AG18" t="s">
        <v>13</v>
      </c>
      <c r="AH18">
        <v>0</v>
      </c>
      <c r="AI18">
        <v>12.185</v>
      </c>
      <c r="AJ18" s="3">
        <v>13316</v>
      </c>
      <c r="AK18">
        <v>2.665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17.033209364999998</v>
      </c>
      <c r="AU18" s="7">
        <f t="shared" si="1"/>
        <v>2492.4862837188798</v>
      </c>
      <c r="AW18" s="8">
        <f t="shared" si="2"/>
        <v>18.620975825799999</v>
      </c>
      <c r="AX18" s="9">
        <f t="shared" si="3"/>
        <v>2539.2780441814398</v>
      </c>
    </row>
    <row r="19" spans="1:50" x14ac:dyDescent="0.35">
      <c r="A19">
        <v>49</v>
      </c>
      <c r="B19" t="s">
        <v>36</v>
      </c>
      <c r="C19" s="2">
        <v>44488.652557870373</v>
      </c>
      <c r="D19">
        <v>181</v>
      </c>
      <c r="E19" t="s">
        <v>13</v>
      </c>
      <c r="F19">
        <v>0</v>
      </c>
      <c r="G19">
        <v>6.0179999999999998</v>
      </c>
      <c r="H19" s="3">
        <v>2432753</v>
      </c>
      <c r="I19">
        <v>5.08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36</v>
      </c>
      <c r="Q19" s="2">
        <v>44488.652557870373</v>
      </c>
      <c r="R19">
        <v>181</v>
      </c>
      <c r="S19" t="s">
        <v>13</v>
      </c>
      <c r="T19">
        <v>0</v>
      </c>
      <c r="U19">
        <v>5.9710000000000001</v>
      </c>
      <c r="V19" s="3">
        <v>21693</v>
      </c>
      <c r="W19">
        <v>5.9269999999999996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36</v>
      </c>
      <c r="AE19" s="2">
        <v>44488.652557870373</v>
      </c>
      <c r="AF19">
        <v>181</v>
      </c>
      <c r="AG19" t="s">
        <v>13</v>
      </c>
      <c r="AH19">
        <v>0</v>
      </c>
      <c r="AI19">
        <v>12.005000000000001</v>
      </c>
      <c r="AJ19" s="3">
        <v>201981</v>
      </c>
      <c r="AK19">
        <v>39.134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4680.5465758279652</v>
      </c>
      <c r="AU19" s="7">
        <f t="shared" si="1"/>
        <v>34921.322119860029</v>
      </c>
      <c r="AW19" s="8">
        <f t="shared" si="2"/>
        <v>5838.7405339825709</v>
      </c>
      <c r="AX19" s="9">
        <f t="shared" si="3"/>
        <v>37951.560965890145</v>
      </c>
    </row>
    <row r="20" spans="1:50" x14ac:dyDescent="0.35">
      <c r="A20">
        <v>50</v>
      </c>
      <c r="B20" t="s">
        <v>37</v>
      </c>
      <c r="C20" s="2">
        <v>44488.673773148148</v>
      </c>
      <c r="D20">
        <v>82</v>
      </c>
      <c r="E20" t="s">
        <v>13</v>
      </c>
      <c r="F20">
        <v>0</v>
      </c>
      <c r="G20">
        <v>6.0389999999999997</v>
      </c>
      <c r="H20" s="3">
        <v>8220</v>
      </c>
      <c r="I20">
        <v>1.2E-2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37</v>
      </c>
      <c r="Q20" s="2">
        <v>44488.673773148148</v>
      </c>
      <c r="R20">
        <v>82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37</v>
      </c>
      <c r="AE20" s="2">
        <v>44488.673773148148</v>
      </c>
      <c r="AF20">
        <v>82</v>
      </c>
      <c r="AG20" t="s">
        <v>13</v>
      </c>
      <c r="AH20">
        <v>0</v>
      </c>
      <c r="AI20">
        <v>12.189</v>
      </c>
      <c r="AJ20" s="3">
        <v>14852</v>
      </c>
      <c r="AK20">
        <v>2.9710000000000001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19.2999285</v>
      </c>
      <c r="AU20" s="7">
        <f t="shared" si="1"/>
        <v>2774.54487388592</v>
      </c>
      <c r="AW20" s="8">
        <f t="shared" si="2"/>
        <v>20.794471219999998</v>
      </c>
      <c r="AX20" s="9">
        <f t="shared" si="3"/>
        <v>2832.25773824096</v>
      </c>
    </row>
    <row r="21" spans="1:50" x14ac:dyDescent="0.35">
      <c r="A21">
        <v>51</v>
      </c>
      <c r="B21" t="s">
        <v>38</v>
      </c>
      <c r="C21" s="2">
        <v>44488.695</v>
      </c>
      <c r="D21">
        <v>159</v>
      </c>
      <c r="E21" t="s">
        <v>13</v>
      </c>
      <c r="F21">
        <v>0</v>
      </c>
      <c r="G21">
        <v>6.02</v>
      </c>
      <c r="H21" s="3">
        <v>2751292</v>
      </c>
      <c r="I21">
        <v>5.7480000000000002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38</v>
      </c>
      <c r="Q21" s="2">
        <v>44488.695</v>
      </c>
      <c r="R21">
        <v>159</v>
      </c>
      <c r="S21" t="s">
        <v>13</v>
      </c>
      <c r="T21">
        <v>0</v>
      </c>
      <c r="U21">
        <v>5.9740000000000002</v>
      </c>
      <c r="V21" s="3">
        <v>23608</v>
      </c>
      <c r="W21">
        <v>6.4390000000000001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38</v>
      </c>
      <c r="AE21" s="2">
        <v>44488.695</v>
      </c>
      <c r="AF21">
        <v>159</v>
      </c>
      <c r="AG21" t="s">
        <v>13</v>
      </c>
      <c r="AH21">
        <v>0</v>
      </c>
      <c r="AI21">
        <v>12.016999999999999</v>
      </c>
      <c r="AJ21" s="3">
        <v>195910</v>
      </c>
      <c r="AK21">
        <v>37.993000000000002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5044.4900542262403</v>
      </c>
      <c r="AU21" s="7">
        <f t="shared" si="1"/>
        <v>33947.385697163001</v>
      </c>
      <c r="AW21" s="8">
        <f t="shared" si="2"/>
        <v>6328.005433083521</v>
      </c>
      <c r="AX21" s="9">
        <f t="shared" si="3"/>
        <v>36830.063361093999</v>
      </c>
    </row>
    <row r="22" spans="1:50" x14ac:dyDescent="0.35">
      <c r="A22">
        <v>52</v>
      </c>
      <c r="B22" t="s">
        <v>39</v>
      </c>
      <c r="C22" s="2">
        <v>44488.716238425928</v>
      </c>
      <c r="D22">
        <v>130</v>
      </c>
      <c r="E22" t="s">
        <v>13</v>
      </c>
      <c r="F22">
        <v>0</v>
      </c>
      <c r="G22">
        <v>6.0389999999999997</v>
      </c>
      <c r="H22" s="3">
        <v>8091</v>
      </c>
      <c r="I22">
        <v>1.2E-2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39</v>
      </c>
      <c r="Q22" s="2">
        <v>44488.716238425928</v>
      </c>
      <c r="R22">
        <v>130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39</v>
      </c>
      <c r="AE22" s="2">
        <v>44488.716238425928</v>
      </c>
      <c r="AF22">
        <v>130</v>
      </c>
      <c r="AG22" t="s">
        <v>13</v>
      </c>
      <c r="AH22">
        <v>0</v>
      </c>
      <c r="AI22">
        <v>12.188000000000001</v>
      </c>
      <c r="AJ22" s="3">
        <v>16510</v>
      </c>
      <c r="AK22">
        <v>3.3010000000000002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18.906270971249995</v>
      </c>
      <c r="AU22" s="7">
        <f t="shared" si="1"/>
        <v>3078.6741471230002</v>
      </c>
      <c r="AW22" s="8">
        <f t="shared" si="2"/>
        <v>20.423237916049999</v>
      </c>
      <c r="AX22" s="9">
        <f t="shared" si="3"/>
        <v>3148.4218475739999</v>
      </c>
    </row>
    <row r="23" spans="1:50" x14ac:dyDescent="0.35">
      <c r="A23">
        <v>53</v>
      </c>
      <c r="B23" t="s">
        <v>40</v>
      </c>
      <c r="C23" s="2">
        <v>44488.737453703703</v>
      </c>
      <c r="D23">
        <v>51</v>
      </c>
      <c r="E23" t="s">
        <v>13</v>
      </c>
      <c r="F23">
        <v>0</v>
      </c>
      <c r="G23">
        <v>6.0570000000000004</v>
      </c>
      <c r="H23" s="3">
        <v>1540</v>
      </c>
      <c r="I23">
        <v>-2E-3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40</v>
      </c>
      <c r="Q23" s="2">
        <v>44488.737453703703</v>
      </c>
      <c r="R23">
        <v>51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40</v>
      </c>
      <c r="AE23" s="2">
        <v>44488.737453703703</v>
      </c>
      <c r="AF23">
        <v>51</v>
      </c>
      <c r="AG23" t="s">
        <v>13</v>
      </c>
      <c r="AH23">
        <v>0</v>
      </c>
      <c r="AI23">
        <v>11.988</v>
      </c>
      <c r="AJ23" s="3">
        <v>226255</v>
      </c>
      <c r="AK23">
        <v>43.677999999999997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-0.15490350000000053</v>
      </c>
      <c r="AU23" s="7">
        <f t="shared" si="1"/>
        <v>38769.227528180752</v>
      </c>
      <c r="AW23" s="8">
        <f t="shared" si="2"/>
        <v>-0.96501422000000048</v>
      </c>
      <c r="AX23" s="9">
        <f t="shared" si="3"/>
        <v>42423.727055093506</v>
      </c>
    </row>
    <row r="24" spans="1:50" x14ac:dyDescent="0.35">
      <c r="A24">
        <v>54</v>
      </c>
      <c r="B24" t="s">
        <v>41</v>
      </c>
      <c r="C24" s="2">
        <v>44488.758692129632</v>
      </c>
      <c r="D24">
        <v>10</v>
      </c>
      <c r="E24" t="s">
        <v>13</v>
      </c>
      <c r="F24">
        <v>0</v>
      </c>
      <c r="G24">
        <v>6.069</v>
      </c>
      <c r="H24" s="3">
        <v>1495</v>
      </c>
      <c r="I24">
        <v>-2E-3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41</v>
      </c>
      <c r="Q24" s="2">
        <v>44488.758692129632</v>
      </c>
      <c r="R24">
        <v>10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41</v>
      </c>
      <c r="AE24" s="2">
        <v>44488.758692129632</v>
      </c>
      <c r="AF24">
        <v>10</v>
      </c>
      <c r="AG24" t="s">
        <v>13</v>
      </c>
      <c r="AH24">
        <v>0</v>
      </c>
      <c r="AI24">
        <v>11.993</v>
      </c>
      <c r="AJ24" s="3">
        <v>224049</v>
      </c>
      <c r="AK24">
        <v>43.265999999999998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-0.27953071875000113</v>
      </c>
      <c r="AU24" s="7">
        <f t="shared" si="1"/>
        <v>38422.589002249231</v>
      </c>
      <c r="AW24" s="8">
        <f t="shared" si="2"/>
        <v>-1.1291346987499997</v>
      </c>
      <c r="AX24" s="9">
        <f t="shared" si="3"/>
        <v>42018.09206143974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2021-10-21T15:58:55Z</dcterms:modified>
</cp:coreProperties>
</file>