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8330" windowHeight="18830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  <c r="AT9" i="124"/>
  <c r="AU9" i="124"/>
  <c r="AT10" i="124"/>
  <c r="AU10" i="124"/>
  <c r="AT11" i="124"/>
  <c r="AU11" i="124"/>
  <c r="AT12" i="124"/>
  <c r="AU12" i="124"/>
  <c r="AT13" i="124"/>
  <c r="AU13" i="124"/>
  <c r="AT14" i="124"/>
  <c r="AU14" i="124"/>
  <c r="AT15" i="124"/>
  <c r="AU15" i="124"/>
  <c r="AT16" i="124"/>
  <c r="AU16" i="124"/>
  <c r="AT17" i="124"/>
  <c r="AU17" i="124"/>
  <c r="AT18" i="124"/>
  <c r="AU18" i="124"/>
  <c r="AT19" i="124"/>
  <c r="AU19" i="124"/>
  <c r="AT20" i="124"/>
  <c r="AU20" i="124"/>
</calcChain>
</file>

<file path=xl/sharedStrings.xml><?xml version="1.0" encoding="utf-8"?>
<sst xmlns="http://schemas.openxmlformats.org/spreadsheetml/2006/main" count="427" uniqueCount="42">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</sst>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2" fillId="0" borderId="0" xfId="2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22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L1" workbookViewId="0">
      <selection activeCell="AM36" sqref="AM36"/>
    </sheetView>
  </sheetViews>
  <sheetFormatPr defaultRowHeight="14.5" x14ac:dyDescent="0.35"/>
  <cols>
    <col min="1" max="1" width="8.81640625" bestFit="1" customWidth="1"/>
    <col min="2" max="2" width="24.453125" customWidth="1"/>
    <col min="3" max="3" width="16.1796875" customWidth="1"/>
    <col min="4" max="4" width="15" customWidth="1"/>
    <col min="6" max="7" width="8.81640625" bestFit="1" customWidth="1"/>
    <col min="8" max="8" width="11.54296875" customWidth="1"/>
    <col min="9" max="9" width="14.1796875" customWidth="1"/>
    <col min="15" max="15" width="8.81640625" bestFit="1" customWidth="1"/>
    <col min="17" max="17" width="13.54296875" bestFit="1" customWidth="1"/>
    <col min="18" max="18" width="8.81640625" bestFit="1" customWidth="1"/>
    <col min="20" max="22" width="8.81640625" bestFit="1" customWidth="1"/>
    <col min="23" max="23" width="10.453125" customWidth="1"/>
    <col min="29" max="29" width="8.81640625" bestFit="1" customWidth="1"/>
    <col min="30" max="30" width="22" customWidth="1"/>
    <col min="31" max="31" width="13.54296875" bestFit="1" customWidth="1"/>
    <col min="32" max="32" width="8.81640625" bestFit="1" customWidth="1"/>
    <col min="34" max="36" width="8.81640625" bestFit="1" customWidth="1"/>
    <col min="37" max="37" width="10.269531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3" customFormat="1" ht="174" x14ac:dyDescent="0.3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22</v>
      </c>
      <c r="AR2" s="3" t="s">
        <v>23</v>
      </c>
      <c r="AT2" s="2" t="s">
        <v>20</v>
      </c>
      <c r="AU2" s="2" t="s">
        <v>21</v>
      </c>
    </row>
    <row r="3" spans="1:47" x14ac:dyDescent="0.35">
      <c r="A3">
        <v>37</v>
      </c>
      <c r="B3" t="s">
        <v>24</v>
      </c>
      <c r="C3" s="6">
        <v>44145.622662037036</v>
      </c>
      <c r="D3" t="s">
        <v>14</v>
      </c>
      <c r="E3" t="s">
        <v>0</v>
      </c>
      <c r="F3">
        <v>0</v>
      </c>
      <c r="G3">
        <v>6.0960000000000001</v>
      </c>
      <c r="H3" s="7">
        <v>3182</v>
      </c>
      <c r="I3">
        <v>3.0000000000000001E-3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6">
        <v>44145.622662037036</v>
      </c>
      <c r="R3" t="s">
        <v>14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6">
        <v>44145.622662037036</v>
      </c>
      <c r="AF3" t="s">
        <v>14</v>
      </c>
      <c r="AG3" t="s">
        <v>0</v>
      </c>
      <c r="AH3">
        <v>0</v>
      </c>
      <c r="AI3">
        <v>12.244999999999999</v>
      </c>
      <c r="AJ3" s="7">
        <v>2089</v>
      </c>
      <c r="AK3">
        <v>0.45900000000000002</v>
      </c>
      <c r="AL3" t="s">
        <v>1</v>
      </c>
      <c r="AM3" t="s">
        <v>1</v>
      </c>
      <c r="AN3" t="s">
        <v>1</v>
      </c>
      <c r="AO3" t="s">
        <v>1</v>
      </c>
      <c r="AQ3" s="1">
        <v>1</v>
      </c>
      <c r="AR3" s="1"/>
      <c r="AS3" s="1"/>
      <c r="AT3" s="4">
        <f t="shared" ref="AT3:AT20" si="0">IF(H3&lt;15000,((0.00000002125*H3^2)+(0.002705*H3)+(-4.371)),(IF(H3&lt;700000,((-0.0000000008162*H3^2)+(0.003141*H3)+(0.4702)), ((0.000000003285*V3^2)+(0.1899*V3)+(559.5)))))</f>
        <v>4.4514688849999988</v>
      </c>
      <c r="AU3" s="5">
        <f t="shared" ref="AU3:AU20" si="1">((-0.00000006277*AJ3^2)+(0.1854*AJ3)+(34.83))</f>
        <v>421.85667667883001</v>
      </c>
    </row>
    <row r="4" spans="1:47" x14ac:dyDescent="0.35">
      <c r="A4">
        <v>38</v>
      </c>
      <c r="B4" t="s">
        <v>25</v>
      </c>
      <c r="C4" s="6">
        <v>44145.643912037034</v>
      </c>
      <c r="D4" t="s">
        <v>16</v>
      </c>
      <c r="E4" t="s">
        <v>0</v>
      </c>
      <c r="F4">
        <v>0</v>
      </c>
      <c r="G4">
        <v>6.0190000000000001</v>
      </c>
      <c r="H4" s="7">
        <v>892948</v>
      </c>
      <c r="I4">
        <v>1.329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25</v>
      </c>
      <c r="Q4" s="6">
        <v>44145.643912037034</v>
      </c>
      <c r="R4" t="s">
        <v>16</v>
      </c>
      <c r="S4" t="s">
        <v>0</v>
      </c>
      <c r="T4">
        <v>0</v>
      </c>
      <c r="U4">
        <v>5.97</v>
      </c>
      <c r="V4" s="7">
        <v>7016</v>
      </c>
      <c r="W4">
        <v>1.887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25</v>
      </c>
      <c r="AE4" s="6">
        <v>44145.643912037034</v>
      </c>
      <c r="AF4" t="s">
        <v>16</v>
      </c>
      <c r="AG4" t="s">
        <v>0</v>
      </c>
      <c r="AH4">
        <v>0</v>
      </c>
      <c r="AI4">
        <v>12.191000000000001</v>
      </c>
      <c r="AJ4" s="7">
        <v>9576</v>
      </c>
      <c r="AK4">
        <v>1.4770000000000001</v>
      </c>
      <c r="AL4" t="s">
        <v>1</v>
      </c>
      <c r="AM4" t="s">
        <v>1</v>
      </c>
      <c r="AN4" t="s">
        <v>1</v>
      </c>
      <c r="AO4" t="s">
        <v>1</v>
      </c>
      <c r="AQ4" s="1">
        <v>1</v>
      </c>
      <c r="AR4" s="1"/>
      <c r="AS4" s="1"/>
      <c r="AT4" s="4">
        <f t="shared" si="0"/>
        <v>1892.0001016809601</v>
      </c>
      <c r="AU4" s="5">
        <f t="shared" si="1"/>
        <v>1804.46440506048</v>
      </c>
    </row>
    <row r="5" spans="1:47" x14ac:dyDescent="0.35">
      <c r="A5">
        <v>39</v>
      </c>
      <c r="B5" t="s">
        <v>26</v>
      </c>
      <c r="C5" s="6">
        <v>44145.665173611109</v>
      </c>
      <c r="D5">
        <v>215</v>
      </c>
      <c r="E5" t="s">
        <v>0</v>
      </c>
      <c r="F5">
        <v>0</v>
      </c>
      <c r="G5">
        <v>6.0579999999999998</v>
      </c>
      <c r="H5" s="7">
        <v>5162</v>
      </c>
      <c r="I5">
        <v>6.0000000000000001E-3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26</v>
      </c>
      <c r="Q5" s="6">
        <v>44145.665173611109</v>
      </c>
      <c r="R5">
        <v>215</v>
      </c>
      <c r="S5" t="s">
        <v>0</v>
      </c>
      <c r="T5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26</v>
      </c>
      <c r="AE5" s="6">
        <v>44145.665173611109</v>
      </c>
      <c r="AF5">
        <v>215</v>
      </c>
      <c r="AG5" t="s">
        <v>0</v>
      </c>
      <c r="AH5">
        <v>0</v>
      </c>
      <c r="AI5">
        <v>12.11</v>
      </c>
      <c r="AJ5" s="7">
        <v>48549</v>
      </c>
      <c r="AK5">
        <v>6.7859999999999996</v>
      </c>
      <c r="AL5" t="s">
        <v>1</v>
      </c>
      <c r="AM5" t="s">
        <v>1</v>
      </c>
      <c r="AN5" t="s">
        <v>1</v>
      </c>
      <c r="AO5" t="s">
        <v>1</v>
      </c>
      <c r="AQ5" s="1">
        <v>1</v>
      </c>
      <c r="AR5" s="1"/>
      <c r="AS5" s="1"/>
      <c r="AT5" s="4">
        <f t="shared" si="0"/>
        <v>10.158442684999999</v>
      </c>
      <c r="AU5" s="5">
        <f t="shared" si="1"/>
        <v>8887.8653709792288</v>
      </c>
    </row>
    <row r="6" spans="1:47" x14ac:dyDescent="0.35">
      <c r="A6">
        <v>40</v>
      </c>
      <c r="B6" t="s">
        <v>27</v>
      </c>
      <c r="C6" s="6">
        <v>44145.686412037037</v>
      </c>
      <c r="D6">
        <v>141</v>
      </c>
      <c r="E6" t="s">
        <v>0</v>
      </c>
      <c r="F6">
        <v>0</v>
      </c>
      <c r="G6">
        <v>6.05</v>
      </c>
      <c r="H6" s="7">
        <v>5498</v>
      </c>
      <c r="I6">
        <v>6.0000000000000001E-3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27</v>
      </c>
      <c r="Q6" s="6">
        <v>44145.686412037037</v>
      </c>
      <c r="R6">
        <v>141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27</v>
      </c>
      <c r="AE6" s="6">
        <v>44145.686412037037</v>
      </c>
      <c r="AF6">
        <v>141</v>
      </c>
      <c r="AG6" t="s">
        <v>0</v>
      </c>
      <c r="AH6">
        <v>0</v>
      </c>
      <c r="AI6">
        <v>12.119</v>
      </c>
      <c r="AJ6" s="7">
        <v>47255</v>
      </c>
      <c r="AK6">
        <v>6.609</v>
      </c>
      <c r="AL6" t="s">
        <v>1</v>
      </c>
      <c r="AM6" t="s">
        <v>1</v>
      </c>
      <c r="AN6" t="s">
        <v>1</v>
      </c>
      <c r="AO6" t="s">
        <v>1</v>
      </c>
      <c r="AQ6" s="1">
        <v>1</v>
      </c>
      <c r="AR6" s="1"/>
      <c r="AS6" s="1"/>
      <c r="AT6" s="4">
        <f t="shared" si="0"/>
        <v>11.143435085</v>
      </c>
      <c r="AU6" s="5">
        <f t="shared" si="1"/>
        <v>8655.7393914807508</v>
      </c>
    </row>
    <row r="7" spans="1:47" x14ac:dyDescent="0.35">
      <c r="A7">
        <v>41</v>
      </c>
      <c r="B7" t="s">
        <v>28</v>
      </c>
      <c r="C7" s="6">
        <v>44145.707673611112</v>
      </c>
      <c r="D7">
        <v>122</v>
      </c>
      <c r="E7" t="s">
        <v>0</v>
      </c>
      <c r="F7">
        <v>0</v>
      </c>
      <c r="G7">
        <v>6.0540000000000003</v>
      </c>
      <c r="H7" s="7">
        <v>5859</v>
      </c>
      <c r="I7">
        <v>7.0000000000000001E-3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28</v>
      </c>
      <c r="Q7" s="6">
        <v>44145.707673611112</v>
      </c>
      <c r="R7">
        <v>122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28</v>
      </c>
      <c r="AE7" s="6">
        <v>44145.707673611112</v>
      </c>
      <c r="AF7">
        <v>122</v>
      </c>
      <c r="AG7" t="s">
        <v>0</v>
      </c>
      <c r="AH7">
        <v>0</v>
      </c>
      <c r="AI7">
        <v>12.127000000000001</v>
      </c>
      <c r="AJ7" s="7">
        <v>46241</v>
      </c>
      <c r="AK7">
        <v>6.4710000000000001</v>
      </c>
      <c r="AL7" t="s">
        <v>1</v>
      </c>
      <c r="AM7" t="s">
        <v>1</v>
      </c>
      <c r="AN7" t="s">
        <v>1</v>
      </c>
      <c r="AO7" t="s">
        <v>1</v>
      </c>
      <c r="AQ7" s="1">
        <v>1</v>
      </c>
      <c r="AR7" s="1"/>
      <c r="AS7" s="1"/>
      <c r="AT7" s="4">
        <f t="shared" si="0"/>
        <v>12.20706247125</v>
      </c>
      <c r="AU7" s="5">
        <f t="shared" si="1"/>
        <v>8473.6946978156302</v>
      </c>
    </row>
    <row r="8" spans="1:47" x14ac:dyDescent="0.35">
      <c r="A8">
        <v>42</v>
      </c>
      <c r="B8" t="s">
        <v>29</v>
      </c>
      <c r="C8" s="6">
        <v>44145.728900462964</v>
      </c>
      <c r="D8">
        <v>217</v>
      </c>
      <c r="E8" t="s">
        <v>0</v>
      </c>
      <c r="F8">
        <v>0</v>
      </c>
      <c r="G8">
        <v>6.0419999999999998</v>
      </c>
      <c r="H8" s="7">
        <v>5915</v>
      </c>
      <c r="I8">
        <v>7.0000000000000001E-3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29</v>
      </c>
      <c r="Q8" s="6">
        <v>44145.728900462964</v>
      </c>
      <c r="R8">
        <v>217</v>
      </c>
      <c r="S8" t="s">
        <v>0</v>
      </c>
      <c r="T8">
        <v>0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29</v>
      </c>
      <c r="AE8" s="6">
        <v>44145.728900462964</v>
      </c>
      <c r="AF8">
        <v>217</v>
      </c>
      <c r="AG8" t="s">
        <v>0</v>
      </c>
      <c r="AH8">
        <v>0</v>
      </c>
      <c r="AI8">
        <v>12.127000000000001</v>
      </c>
      <c r="AJ8" s="7">
        <v>30460</v>
      </c>
      <c r="AK8">
        <v>4.319</v>
      </c>
      <c r="AL8" t="s">
        <v>1</v>
      </c>
      <c r="AM8" t="s">
        <v>1</v>
      </c>
      <c r="AN8" t="s">
        <v>1</v>
      </c>
      <c r="AO8" t="s">
        <v>1</v>
      </c>
      <c r="AQ8" s="1">
        <v>1</v>
      </c>
      <c r="AR8" s="1"/>
      <c r="AS8" s="1"/>
      <c r="AT8" s="4">
        <f t="shared" si="0"/>
        <v>12.372553531249997</v>
      </c>
      <c r="AU8" s="5">
        <f t="shared" si="1"/>
        <v>5623.8752658680005</v>
      </c>
    </row>
    <row r="9" spans="1:47" x14ac:dyDescent="0.35">
      <c r="A9">
        <v>43</v>
      </c>
      <c r="B9" t="s">
        <v>30</v>
      </c>
      <c r="C9" s="6">
        <v>44145.750115740739</v>
      </c>
      <c r="D9">
        <v>113</v>
      </c>
      <c r="E9" t="s">
        <v>0</v>
      </c>
      <c r="F9">
        <v>0</v>
      </c>
      <c r="G9">
        <v>6.048</v>
      </c>
      <c r="H9" s="7">
        <v>7455</v>
      </c>
      <c r="I9">
        <v>8.9999999999999993E-3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30</v>
      </c>
      <c r="Q9" s="6">
        <v>44145.750115740739</v>
      </c>
      <c r="R9">
        <v>113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30</v>
      </c>
      <c r="AE9" s="6">
        <v>44145.750115740739</v>
      </c>
      <c r="AF9">
        <v>113</v>
      </c>
      <c r="AG9" t="s">
        <v>0</v>
      </c>
      <c r="AH9">
        <v>0</v>
      </c>
      <c r="AI9">
        <v>12.154999999999999</v>
      </c>
      <c r="AJ9" s="7">
        <v>11335</v>
      </c>
      <c r="AK9">
        <v>1.716</v>
      </c>
      <c r="AL9" t="s">
        <v>1</v>
      </c>
      <c r="AM9" t="s">
        <v>1</v>
      </c>
      <c r="AN9" t="s">
        <v>1</v>
      </c>
      <c r="AO9" t="s">
        <v>1</v>
      </c>
      <c r="AQ9" s="1">
        <v>1</v>
      </c>
      <c r="AR9" s="1"/>
      <c r="AS9" s="1"/>
      <c r="AT9" s="4">
        <f t="shared" si="0"/>
        <v>16.975786781250001</v>
      </c>
      <c r="AU9" s="5">
        <f t="shared" si="1"/>
        <v>2128.27417073675</v>
      </c>
    </row>
    <row r="10" spans="1:47" x14ac:dyDescent="0.35">
      <c r="A10">
        <v>44</v>
      </c>
      <c r="B10" t="s">
        <v>31</v>
      </c>
      <c r="C10" s="6">
        <v>44145.77138888889</v>
      </c>
      <c r="D10">
        <v>135</v>
      </c>
      <c r="E10" t="s">
        <v>0</v>
      </c>
      <c r="F10">
        <v>0</v>
      </c>
      <c r="G10">
        <v>6.0570000000000004</v>
      </c>
      <c r="H10" s="7">
        <v>5462</v>
      </c>
      <c r="I10">
        <v>6.0000000000000001E-3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31</v>
      </c>
      <c r="Q10" s="6">
        <v>44145.77138888889</v>
      </c>
      <c r="R10">
        <v>135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31</v>
      </c>
      <c r="AE10" s="6">
        <v>44145.77138888889</v>
      </c>
      <c r="AF10">
        <v>135</v>
      </c>
      <c r="AG10" t="s">
        <v>0</v>
      </c>
      <c r="AH10">
        <v>0</v>
      </c>
      <c r="AI10">
        <v>12.119</v>
      </c>
      <c r="AJ10" s="7">
        <v>45423</v>
      </c>
      <c r="AK10">
        <v>6.359</v>
      </c>
      <c r="AL10" t="s">
        <v>1</v>
      </c>
      <c r="AM10" t="s">
        <v>1</v>
      </c>
      <c r="AN10" t="s">
        <v>1</v>
      </c>
      <c r="AO10" t="s">
        <v>1</v>
      </c>
      <c r="AQ10" s="1">
        <v>1</v>
      </c>
      <c r="AR10" s="1"/>
      <c r="AS10" s="1"/>
      <c r="AT10" s="4">
        <f t="shared" si="0"/>
        <v>11.037670684999998</v>
      </c>
      <c r="AU10" s="5">
        <f t="shared" si="1"/>
        <v>8326.7440647266703</v>
      </c>
    </row>
    <row r="11" spans="1:47" x14ac:dyDescent="0.35">
      <c r="A11">
        <v>45</v>
      </c>
      <c r="B11" t="s">
        <v>32</v>
      </c>
      <c r="C11" s="6">
        <v>44145.792615740742</v>
      </c>
      <c r="D11">
        <v>94</v>
      </c>
      <c r="E11" t="s">
        <v>0</v>
      </c>
      <c r="F11">
        <v>0</v>
      </c>
      <c r="G11">
        <v>6.0759999999999996</v>
      </c>
      <c r="H11" s="7">
        <v>3495</v>
      </c>
      <c r="I11">
        <v>3.0000000000000001E-3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32</v>
      </c>
      <c r="Q11" s="6">
        <v>44145.792615740742</v>
      </c>
      <c r="R11">
        <v>94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32</v>
      </c>
      <c r="AE11" s="6">
        <v>44145.792615740742</v>
      </c>
      <c r="AF11">
        <v>94</v>
      </c>
      <c r="AG11" t="s">
        <v>0</v>
      </c>
      <c r="AH11">
        <v>0</v>
      </c>
      <c r="AI11">
        <v>12.15</v>
      </c>
      <c r="AJ11" s="7">
        <v>7384</v>
      </c>
      <c r="AK11">
        <v>1.179</v>
      </c>
      <c r="AL11" t="s">
        <v>1</v>
      </c>
      <c r="AM11" t="s">
        <v>1</v>
      </c>
      <c r="AN11" t="s">
        <v>1</v>
      </c>
      <c r="AO11" t="s">
        <v>1</v>
      </c>
      <c r="AQ11" s="1">
        <v>1</v>
      </c>
      <c r="AR11" s="1"/>
      <c r="AS11" s="1"/>
      <c r="AT11" s="4">
        <f t="shared" si="0"/>
        <v>5.3425442812499995</v>
      </c>
      <c r="AU11" s="5">
        <f t="shared" si="1"/>
        <v>1400.4011626668801</v>
      </c>
    </row>
    <row r="12" spans="1:47" x14ac:dyDescent="0.35">
      <c r="A12">
        <v>46</v>
      </c>
      <c r="B12" t="s">
        <v>33</v>
      </c>
      <c r="C12" s="6">
        <v>44145.813842592594</v>
      </c>
      <c r="D12">
        <v>173</v>
      </c>
      <c r="E12" t="s">
        <v>0</v>
      </c>
      <c r="F12">
        <v>0</v>
      </c>
      <c r="G12">
        <v>6.0529999999999999</v>
      </c>
      <c r="H12" s="7">
        <v>5912</v>
      </c>
      <c r="I12">
        <v>7.0000000000000001E-3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33</v>
      </c>
      <c r="Q12" s="6">
        <v>44145.813842592594</v>
      </c>
      <c r="R12">
        <v>173</v>
      </c>
      <c r="S12" t="s">
        <v>0</v>
      </c>
      <c r="T12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33</v>
      </c>
      <c r="AE12" s="6">
        <v>44145.813842592594</v>
      </c>
      <c r="AF12">
        <v>173</v>
      </c>
      <c r="AG12" t="s">
        <v>0</v>
      </c>
      <c r="AH12">
        <v>0</v>
      </c>
      <c r="AI12">
        <v>12.122</v>
      </c>
      <c r="AJ12" s="7">
        <v>28374</v>
      </c>
      <c r="AK12">
        <v>4.0339999999999998</v>
      </c>
      <c r="AL12" t="s">
        <v>1</v>
      </c>
      <c r="AM12" t="s">
        <v>1</v>
      </c>
      <c r="AN12" t="s">
        <v>1</v>
      </c>
      <c r="AO12" t="s">
        <v>1</v>
      </c>
      <c r="AQ12" s="1">
        <v>1</v>
      </c>
      <c r="AR12" s="1"/>
      <c r="AS12" s="1"/>
      <c r="AT12" s="4">
        <f t="shared" si="0"/>
        <v>12.363684559999998</v>
      </c>
      <c r="AU12" s="5">
        <f t="shared" si="1"/>
        <v>5244.8344851034799</v>
      </c>
    </row>
    <row r="13" spans="1:47" x14ac:dyDescent="0.35">
      <c r="A13">
        <v>47</v>
      </c>
      <c r="B13" t="s">
        <v>34</v>
      </c>
      <c r="C13" s="6">
        <v>44145.835092592592</v>
      </c>
      <c r="D13">
        <v>95</v>
      </c>
      <c r="E13" t="s">
        <v>0</v>
      </c>
      <c r="F13">
        <v>0</v>
      </c>
      <c r="G13">
        <v>6.0679999999999996</v>
      </c>
      <c r="H13" s="7">
        <v>4884</v>
      </c>
      <c r="I13">
        <v>5.0000000000000001E-3</v>
      </c>
      <c r="J13" t="s">
        <v>1</v>
      </c>
      <c r="K13" t="s">
        <v>1</v>
      </c>
      <c r="L13" t="s">
        <v>1</v>
      </c>
      <c r="M13" t="s">
        <v>1</v>
      </c>
      <c r="O13">
        <v>47</v>
      </c>
      <c r="P13" t="s">
        <v>34</v>
      </c>
      <c r="Q13" s="6">
        <v>44145.835092592592</v>
      </c>
      <c r="R13">
        <v>95</v>
      </c>
      <c r="S13" t="s">
        <v>0</v>
      </c>
      <c r="T13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C13">
        <v>47</v>
      </c>
      <c r="AD13" t="s">
        <v>34</v>
      </c>
      <c r="AE13" s="6">
        <v>44145.835092592592</v>
      </c>
      <c r="AF13">
        <v>95</v>
      </c>
      <c r="AG13" t="s">
        <v>0</v>
      </c>
      <c r="AH13">
        <v>0</v>
      </c>
      <c r="AI13">
        <v>12.138999999999999</v>
      </c>
      <c r="AJ13" s="7">
        <v>41346</v>
      </c>
      <c r="AK13">
        <v>5.8029999999999999</v>
      </c>
      <c r="AL13" t="s">
        <v>1</v>
      </c>
      <c r="AM13" t="s">
        <v>1</v>
      </c>
      <c r="AN13" t="s">
        <v>1</v>
      </c>
      <c r="AO13" t="s">
        <v>1</v>
      </c>
      <c r="AQ13" s="1">
        <v>1</v>
      </c>
      <c r="AR13" s="1"/>
      <c r="AS13" s="1"/>
      <c r="AT13" s="4">
        <f t="shared" si="0"/>
        <v>9.3471059399999987</v>
      </c>
      <c r="AU13" s="5">
        <f t="shared" si="1"/>
        <v>7593.0736049866809</v>
      </c>
    </row>
    <row r="14" spans="1:47" x14ac:dyDescent="0.35">
      <c r="A14">
        <v>48</v>
      </c>
      <c r="B14" t="s">
        <v>35</v>
      </c>
      <c r="C14" s="6">
        <v>44145.85628472222</v>
      </c>
      <c r="D14">
        <v>74</v>
      </c>
      <c r="E14" t="s">
        <v>0</v>
      </c>
      <c r="F14">
        <v>0</v>
      </c>
      <c r="G14">
        <v>6.048</v>
      </c>
      <c r="H14" s="7">
        <v>6102</v>
      </c>
      <c r="I14">
        <v>7.0000000000000001E-3</v>
      </c>
      <c r="J14" t="s">
        <v>1</v>
      </c>
      <c r="K14" t="s">
        <v>1</v>
      </c>
      <c r="L14" t="s">
        <v>1</v>
      </c>
      <c r="M14" t="s">
        <v>1</v>
      </c>
      <c r="O14">
        <v>48</v>
      </c>
      <c r="P14" t="s">
        <v>35</v>
      </c>
      <c r="Q14" s="6">
        <v>44145.85628472222</v>
      </c>
      <c r="R14">
        <v>74</v>
      </c>
      <c r="S14" t="s">
        <v>0</v>
      </c>
      <c r="T14">
        <v>0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C14">
        <v>48</v>
      </c>
      <c r="AD14" t="s">
        <v>35</v>
      </c>
      <c r="AE14" s="6">
        <v>44145.85628472222</v>
      </c>
      <c r="AF14">
        <v>74</v>
      </c>
      <c r="AG14" t="s">
        <v>0</v>
      </c>
      <c r="AH14">
        <v>0</v>
      </c>
      <c r="AI14">
        <v>12.115</v>
      </c>
      <c r="AJ14" s="7">
        <v>43965</v>
      </c>
      <c r="AK14">
        <v>6.16</v>
      </c>
      <c r="AL14" t="s">
        <v>1</v>
      </c>
      <c r="AM14" t="s">
        <v>1</v>
      </c>
      <c r="AN14" t="s">
        <v>1</v>
      </c>
      <c r="AO14" t="s">
        <v>1</v>
      </c>
      <c r="AQ14" s="1">
        <v>1</v>
      </c>
      <c r="AR14" s="1"/>
      <c r="AS14" s="1"/>
      <c r="AT14" s="4">
        <f t="shared" si="0"/>
        <v>12.926141084999999</v>
      </c>
      <c r="AU14" s="5">
        <f t="shared" si="1"/>
        <v>8064.6115347067507</v>
      </c>
    </row>
    <row r="15" spans="1:47" x14ac:dyDescent="0.35">
      <c r="A15">
        <v>49</v>
      </c>
      <c r="B15" t="s">
        <v>36</v>
      </c>
      <c r="C15" s="6">
        <v>44145.877523148149</v>
      </c>
      <c r="D15">
        <v>155</v>
      </c>
      <c r="E15" t="s">
        <v>0</v>
      </c>
      <c r="F15">
        <v>0</v>
      </c>
      <c r="G15">
        <v>6.0549999999999997</v>
      </c>
      <c r="H15" s="7">
        <v>5443</v>
      </c>
      <c r="I15">
        <v>6.0000000000000001E-3</v>
      </c>
      <c r="J15" t="s">
        <v>1</v>
      </c>
      <c r="K15" t="s">
        <v>1</v>
      </c>
      <c r="L15" t="s">
        <v>1</v>
      </c>
      <c r="M15" t="s">
        <v>1</v>
      </c>
      <c r="O15">
        <v>49</v>
      </c>
      <c r="P15" t="s">
        <v>36</v>
      </c>
      <c r="Q15" s="6">
        <v>44145.877523148149</v>
      </c>
      <c r="R15">
        <v>155</v>
      </c>
      <c r="S15" t="s">
        <v>0</v>
      </c>
      <c r="T15">
        <v>0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C15">
        <v>49</v>
      </c>
      <c r="AD15" t="s">
        <v>36</v>
      </c>
      <c r="AE15" s="6">
        <v>44145.877523148149</v>
      </c>
      <c r="AF15">
        <v>155</v>
      </c>
      <c r="AG15" t="s">
        <v>0</v>
      </c>
      <c r="AH15">
        <v>0</v>
      </c>
      <c r="AI15">
        <v>12.124000000000001</v>
      </c>
      <c r="AJ15" s="7">
        <v>42571</v>
      </c>
      <c r="AK15">
        <v>5.97</v>
      </c>
      <c r="AL15" t="s">
        <v>1</v>
      </c>
      <c r="AM15" t="s">
        <v>1</v>
      </c>
      <c r="AN15" t="s">
        <v>1</v>
      </c>
      <c r="AO15" t="s">
        <v>1</v>
      </c>
      <c r="AQ15" s="1">
        <v>1</v>
      </c>
      <c r="AR15" s="1"/>
      <c r="AS15" s="1"/>
      <c r="AT15" s="4">
        <f t="shared" si="0"/>
        <v>10.98187279125</v>
      </c>
      <c r="AU15" s="5">
        <f t="shared" si="1"/>
        <v>7813.7359541264304</v>
      </c>
    </row>
    <row r="16" spans="1:47" x14ac:dyDescent="0.35">
      <c r="A16">
        <v>50</v>
      </c>
      <c r="B16" t="s">
        <v>37</v>
      </c>
      <c r="C16" s="6">
        <v>44145.89875</v>
      </c>
      <c r="D16">
        <v>59</v>
      </c>
      <c r="E16" t="s">
        <v>0</v>
      </c>
      <c r="F16">
        <v>0</v>
      </c>
      <c r="G16">
        <v>6.085</v>
      </c>
      <c r="H16" s="7">
        <v>3950</v>
      </c>
      <c r="I16">
        <v>4.0000000000000001E-3</v>
      </c>
      <c r="J16" t="s">
        <v>1</v>
      </c>
      <c r="K16" t="s">
        <v>1</v>
      </c>
      <c r="L16" t="s">
        <v>1</v>
      </c>
      <c r="M16" t="s">
        <v>1</v>
      </c>
      <c r="O16">
        <v>50</v>
      </c>
      <c r="P16" t="s">
        <v>37</v>
      </c>
      <c r="Q16" s="6">
        <v>44145.89875</v>
      </c>
      <c r="R16">
        <v>59</v>
      </c>
      <c r="S16" t="s">
        <v>0</v>
      </c>
      <c r="T16">
        <v>0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C16">
        <v>50</v>
      </c>
      <c r="AD16" t="s">
        <v>37</v>
      </c>
      <c r="AE16" s="6">
        <v>44145.89875</v>
      </c>
      <c r="AF16">
        <v>59</v>
      </c>
      <c r="AG16" t="s">
        <v>0</v>
      </c>
      <c r="AH16">
        <v>0</v>
      </c>
      <c r="AI16">
        <v>12.144</v>
      </c>
      <c r="AJ16" s="7">
        <v>8188</v>
      </c>
      <c r="AK16">
        <v>1.288</v>
      </c>
      <c r="AL16" t="s">
        <v>1</v>
      </c>
      <c r="AM16" t="s">
        <v>1</v>
      </c>
      <c r="AN16" t="s">
        <v>1</v>
      </c>
      <c r="AO16" t="s">
        <v>1</v>
      </c>
      <c r="AQ16" s="1">
        <v>1</v>
      </c>
      <c r="AR16" s="1"/>
      <c r="AS16" s="1"/>
      <c r="AT16" s="4">
        <f t="shared" si="0"/>
        <v>6.6453031249999981</v>
      </c>
      <c r="AU16" s="5">
        <f t="shared" si="1"/>
        <v>1548.6768892971199</v>
      </c>
    </row>
    <row r="17" spans="1:47" x14ac:dyDescent="0.35">
      <c r="A17">
        <v>51</v>
      </c>
      <c r="B17" t="s">
        <v>38</v>
      </c>
      <c r="C17" s="6">
        <v>44145.919976851852</v>
      </c>
      <c r="D17">
        <v>174</v>
      </c>
      <c r="E17" t="s">
        <v>0</v>
      </c>
      <c r="F17">
        <v>0</v>
      </c>
      <c r="G17">
        <v>6.0519999999999996</v>
      </c>
      <c r="H17" s="7">
        <v>6213</v>
      </c>
      <c r="I17">
        <v>7.0000000000000001E-3</v>
      </c>
      <c r="J17" t="s">
        <v>1</v>
      </c>
      <c r="K17" t="s">
        <v>1</v>
      </c>
      <c r="L17" t="s">
        <v>1</v>
      </c>
      <c r="M17" t="s">
        <v>1</v>
      </c>
      <c r="O17">
        <v>51</v>
      </c>
      <c r="P17" t="s">
        <v>38</v>
      </c>
      <c r="Q17" s="6">
        <v>44145.919976851852</v>
      </c>
      <c r="R17">
        <v>174</v>
      </c>
      <c r="S17" t="s">
        <v>0</v>
      </c>
      <c r="T17">
        <v>0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C17">
        <v>51</v>
      </c>
      <c r="AD17" t="s">
        <v>38</v>
      </c>
      <c r="AE17" s="6">
        <v>44145.919976851852</v>
      </c>
      <c r="AF17">
        <v>174</v>
      </c>
      <c r="AG17" t="s">
        <v>0</v>
      </c>
      <c r="AH17">
        <v>0</v>
      </c>
      <c r="AI17">
        <v>12.12</v>
      </c>
      <c r="AJ17" s="7">
        <v>48202</v>
      </c>
      <c r="AK17">
        <v>6.7389999999999999</v>
      </c>
      <c r="AL17" t="s">
        <v>1</v>
      </c>
      <c r="AM17" t="s">
        <v>1</v>
      </c>
      <c r="AN17" t="s">
        <v>1</v>
      </c>
      <c r="AO17" t="s">
        <v>1</v>
      </c>
      <c r="AQ17" s="1">
        <v>1</v>
      </c>
      <c r="AR17" s="1"/>
      <c r="AS17" s="1"/>
      <c r="AT17" s="4">
        <f t="shared" si="0"/>
        <v>13.25544409125</v>
      </c>
      <c r="AU17" s="5">
        <f t="shared" si="1"/>
        <v>8825.638922892922</v>
      </c>
    </row>
    <row r="18" spans="1:47" x14ac:dyDescent="0.35">
      <c r="A18">
        <v>52</v>
      </c>
      <c r="B18" t="s">
        <v>39</v>
      </c>
      <c r="C18" s="6">
        <v>44145.94121527778</v>
      </c>
      <c r="D18">
        <v>197</v>
      </c>
      <c r="E18" t="s">
        <v>0</v>
      </c>
      <c r="F18">
        <v>0</v>
      </c>
      <c r="G18">
        <v>6.0389999999999997</v>
      </c>
      <c r="H18" s="7">
        <v>11884</v>
      </c>
      <c r="I18">
        <v>1.6E-2</v>
      </c>
      <c r="J18" t="s">
        <v>1</v>
      </c>
      <c r="K18" t="s">
        <v>1</v>
      </c>
      <c r="L18" t="s">
        <v>1</v>
      </c>
      <c r="M18" t="s">
        <v>1</v>
      </c>
      <c r="O18">
        <v>52</v>
      </c>
      <c r="P18" t="s">
        <v>39</v>
      </c>
      <c r="Q18" s="6">
        <v>44145.94121527778</v>
      </c>
      <c r="R18">
        <v>197</v>
      </c>
      <c r="S18" t="s">
        <v>0</v>
      </c>
      <c r="T18">
        <v>0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C18">
        <v>52</v>
      </c>
      <c r="AD18" t="s">
        <v>39</v>
      </c>
      <c r="AE18" s="6">
        <v>44145.94121527778</v>
      </c>
      <c r="AF18">
        <v>197</v>
      </c>
      <c r="AG18" t="s">
        <v>0</v>
      </c>
      <c r="AH18">
        <v>0</v>
      </c>
      <c r="AI18">
        <v>12.157999999999999</v>
      </c>
      <c r="AJ18" s="7">
        <v>7911</v>
      </c>
      <c r="AK18">
        <v>1.25</v>
      </c>
      <c r="AL18" t="s">
        <v>1</v>
      </c>
      <c r="AM18" t="s">
        <v>1</v>
      </c>
      <c r="AN18" t="s">
        <v>1</v>
      </c>
      <c r="AO18" t="s">
        <v>1</v>
      </c>
      <c r="AQ18" s="1">
        <v>1</v>
      </c>
      <c r="AR18" s="1"/>
      <c r="AS18" s="1"/>
      <c r="AT18" s="4">
        <f t="shared" si="0"/>
        <v>30.776345939999999</v>
      </c>
      <c r="AU18" s="5">
        <f t="shared" si="1"/>
        <v>1497.6010072788299</v>
      </c>
    </row>
    <row r="19" spans="1:47" x14ac:dyDescent="0.35">
      <c r="A19">
        <v>53</v>
      </c>
      <c r="B19" t="s">
        <v>40</v>
      </c>
      <c r="C19" s="6">
        <v>44145.962500000001</v>
      </c>
      <c r="D19">
        <v>14</v>
      </c>
      <c r="E19" t="s">
        <v>0</v>
      </c>
      <c r="F19">
        <v>0</v>
      </c>
      <c r="G19">
        <v>6.0469999999999997</v>
      </c>
      <c r="H19" s="7">
        <v>8380</v>
      </c>
      <c r="I19">
        <v>1.0999999999999999E-2</v>
      </c>
      <c r="J19" t="s">
        <v>1</v>
      </c>
      <c r="K19" t="s">
        <v>1</v>
      </c>
      <c r="L19" t="s">
        <v>1</v>
      </c>
      <c r="M19" t="s">
        <v>1</v>
      </c>
      <c r="O19">
        <v>53</v>
      </c>
      <c r="P19" t="s">
        <v>40</v>
      </c>
      <c r="Q19" s="6">
        <v>44145.962500000001</v>
      </c>
      <c r="R19">
        <v>14</v>
      </c>
      <c r="S19" t="s">
        <v>0</v>
      </c>
      <c r="T19">
        <v>0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C19">
        <v>53</v>
      </c>
      <c r="AD19" t="s">
        <v>40</v>
      </c>
      <c r="AE19" s="6">
        <v>44145.962500000001</v>
      </c>
      <c r="AF19">
        <v>14</v>
      </c>
      <c r="AG19" t="s">
        <v>0</v>
      </c>
      <c r="AH19">
        <v>0</v>
      </c>
      <c r="AI19">
        <v>12.156000000000001</v>
      </c>
      <c r="AJ19" s="7">
        <v>12266</v>
      </c>
      <c r="AK19">
        <v>1.8420000000000001</v>
      </c>
      <c r="AL19" t="s">
        <v>1</v>
      </c>
      <c r="AM19" t="s">
        <v>1</v>
      </c>
      <c r="AN19" t="s">
        <v>1</v>
      </c>
      <c r="AO19" t="s">
        <v>1</v>
      </c>
      <c r="AQ19" s="1">
        <v>1</v>
      </c>
      <c r="AR19" s="1"/>
      <c r="AS19" s="1"/>
      <c r="AT19" s="4">
        <f t="shared" si="0"/>
        <v>19.789168499999995</v>
      </c>
      <c r="AU19" s="5">
        <f t="shared" si="1"/>
        <v>2299.5023549658804</v>
      </c>
    </row>
    <row r="20" spans="1:47" x14ac:dyDescent="0.35">
      <c r="A20">
        <v>54</v>
      </c>
      <c r="B20" t="s">
        <v>41</v>
      </c>
      <c r="C20" s="6">
        <v>44145.983726851853</v>
      </c>
      <c r="D20">
        <v>130</v>
      </c>
      <c r="E20" t="s">
        <v>0</v>
      </c>
      <c r="F20">
        <v>0</v>
      </c>
      <c r="G20">
        <v>6.0380000000000003</v>
      </c>
      <c r="H20" s="7">
        <v>11895</v>
      </c>
      <c r="I20">
        <v>1.6E-2</v>
      </c>
      <c r="J20" t="s">
        <v>1</v>
      </c>
      <c r="K20" t="s">
        <v>1</v>
      </c>
      <c r="L20" t="s">
        <v>1</v>
      </c>
      <c r="M20" t="s">
        <v>1</v>
      </c>
      <c r="O20">
        <v>54</v>
      </c>
      <c r="P20" t="s">
        <v>41</v>
      </c>
      <c r="Q20" s="6">
        <v>44145.983726851853</v>
      </c>
      <c r="R20">
        <v>130</v>
      </c>
      <c r="S20" t="s">
        <v>0</v>
      </c>
      <c r="T20">
        <v>0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C20">
        <v>54</v>
      </c>
      <c r="AD20" t="s">
        <v>41</v>
      </c>
      <c r="AE20" s="6">
        <v>44145.983726851853</v>
      </c>
      <c r="AF20">
        <v>130</v>
      </c>
      <c r="AG20" t="s">
        <v>0</v>
      </c>
      <c r="AH20">
        <v>0</v>
      </c>
      <c r="AI20">
        <v>12.167</v>
      </c>
      <c r="AJ20" s="7">
        <v>8710</v>
      </c>
      <c r="AK20">
        <v>1.359</v>
      </c>
      <c r="AL20" t="s">
        <v>1</v>
      </c>
      <c r="AM20" t="s">
        <v>1</v>
      </c>
      <c r="AN20" t="s">
        <v>1</v>
      </c>
      <c r="AO20" t="s">
        <v>1</v>
      </c>
      <c r="AQ20" s="1">
        <v>1</v>
      </c>
      <c r="AR20" s="1"/>
      <c r="AS20" s="1"/>
      <c r="AT20" s="4">
        <f t="shared" si="0"/>
        <v>30.811659281250002</v>
      </c>
      <c r="AU20" s="5">
        <f t="shared" si="1"/>
        <v>1644.9020104429999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2018-12-18T18:52:15Z</cp:lastPrinted>
  <dcterms:created xsi:type="dcterms:W3CDTF">2015-02-25T19:50:10Z</dcterms:created>
  <dcterms:modified xsi:type="dcterms:W3CDTF">2020-11-11T14:15:05Z</dcterms:modified>
</cp:coreProperties>
</file>