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<sst xmlns="http://schemas.openxmlformats.org/spreadsheetml/2006/main" count="286" uniqueCount="36">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</sst>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topLeftCell="AM1" workbookViewId="0">
      <selection activeCell="AU24" sqref="AU24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22</v>
      </c>
      <c r="AR2" s="2" t="s">
        <v>23</v>
      </c>
      <c r="AT2" s="3" t="s">
        <v>20</v>
      </c>
      <c r="AU2" s="3" t="s">
        <v>21</v>
      </c>
    </row>
    <row r="3" spans="1:47" x14ac:dyDescent="0.35">
      <c r="A3">
        <v>37</v>
      </c>
      <c r="B3" t="s">
        <v>24</v>
      </c>
      <c r="C3" s="4">
        <v>44078.547997685186</v>
      </c>
      <c r="D3" t="s">
        <v>15</v>
      </c>
      <c r="E3" t="s">
        <v>8</v>
      </c>
      <c r="F3">
        <v>0</v>
      </c>
      <c r="G3">
        <v>6.093</v>
      </c>
      <c r="H3" s="1">
        <v>1992</v>
      </c>
      <c r="I3">
        <v>1E-3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44078.547997685186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44078.547997685186</v>
      </c>
      <c r="AF3" t="s">
        <v>15</v>
      </c>
      <c r="AG3" t="s">
        <v>8</v>
      </c>
      <c r="AH3">
        <v>0</v>
      </c>
      <c r="AI3">
        <v>12.223000000000001</v>
      </c>
      <c r="AJ3" s="1">
        <v>1790</v>
      </c>
      <c r="AK3">
        <v>0.41899999999999998</v>
      </c>
      <c r="AL3" t="s">
        <v>9</v>
      </c>
      <c r="AM3" t="s">
        <v>9</v>
      </c>
      <c r="AN3" t="s">
        <v>9</v>
      </c>
      <c r="AO3" t="s">
        <v>9</v>
      </c>
      <c r="AQ3">
        <v>1</v>
      </c>
      <c r="AT3" s="7">
        <f t="shared" ref="AT3:AT14" si="0">IF(H3&lt;15000,((0.00000002125*H3^2)+(0.002705*H3)+(-4.371)),(IF(H3&lt;700000,((-0.0000000008162*H3^2)+(0.003141*H3)+(0.4702)), ((0.000000003285*V3^2)+(0.1899*V3)+(559.5)))))</f>
        <v>1.1016813599999988</v>
      </c>
      <c r="AU3" s="8">
        <f t="shared" ref="AU3:AU14" si="1">((-0.00000006277*AJ3^2)+(0.1854*AJ3)+(34.83))</f>
        <v>366.49487864300005</v>
      </c>
    </row>
    <row r="4" spans="1:47" x14ac:dyDescent="0.35">
      <c r="A4">
        <v>38</v>
      </c>
      <c r="B4" t="s">
        <v>25</v>
      </c>
      <c r="C4" s="4">
        <v>44078.569212962961</v>
      </c>
      <c r="D4" t="s">
        <v>16</v>
      </c>
      <c r="E4" t="s">
        <v>8</v>
      </c>
      <c r="F4">
        <v>0</v>
      </c>
      <c r="G4">
        <v>6.0049999999999999</v>
      </c>
      <c r="H4" s="1">
        <v>965165</v>
      </c>
      <c r="I4">
        <v>1.4370000000000001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44078.569212962961</v>
      </c>
      <c r="R4" t="s">
        <v>16</v>
      </c>
      <c r="S4" t="s">
        <v>8</v>
      </c>
      <c r="T4">
        <v>0</v>
      </c>
      <c r="U4">
        <v>5.9569999999999999</v>
      </c>
      <c r="V4" s="1">
        <v>7088</v>
      </c>
      <c r="W4">
        <v>1.9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44078.569212962961</v>
      </c>
      <c r="AF4" t="s">
        <v>16</v>
      </c>
      <c r="AG4" t="s">
        <v>8</v>
      </c>
      <c r="AH4">
        <v>0</v>
      </c>
      <c r="AI4">
        <v>12.157999999999999</v>
      </c>
      <c r="AJ4" s="1">
        <v>10297</v>
      </c>
      <c r="AK4">
        <v>1.5740000000000001</v>
      </c>
      <c r="AL4" t="s">
        <v>9</v>
      </c>
      <c r="AM4" t="s">
        <v>9</v>
      </c>
      <c r="AN4" t="s">
        <v>9</v>
      </c>
      <c r="AO4" t="s">
        <v>9</v>
      </c>
      <c r="AQ4">
        <v>1</v>
      </c>
      <c r="AT4" s="7">
        <f t="shared" si="0"/>
        <v>1905.6762375590401</v>
      </c>
      <c r="AU4" s="8">
        <f t="shared" si="1"/>
        <v>1937.2384093210701</v>
      </c>
    </row>
    <row r="5" spans="1:47" x14ac:dyDescent="0.35">
      <c r="A5">
        <v>39</v>
      </c>
      <c r="B5" t="s">
        <v>26</v>
      </c>
      <c r="C5" s="4">
        <v>44078.590462962966</v>
      </c>
      <c r="D5">
        <v>186</v>
      </c>
      <c r="E5" t="s">
        <v>8</v>
      </c>
      <c r="F5">
        <v>0</v>
      </c>
      <c r="G5">
        <v>6.0209999999999999</v>
      </c>
      <c r="H5" s="1">
        <v>30596</v>
      </c>
      <c r="I5">
        <v>4.3999999999999997E-2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44078.590462962966</v>
      </c>
      <c r="R5">
        <v>186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44078.590462962966</v>
      </c>
      <c r="AF5">
        <v>186</v>
      </c>
      <c r="AG5" t="s">
        <v>8</v>
      </c>
      <c r="AH5">
        <v>0</v>
      </c>
      <c r="AI5">
        <v>12.144</v>
      </c>
      <c r="AJ5" s="1">
        <v>14550</v>
      </c>
      <c r="AK5">
        <v>2.153</v>
      </c>
      <c r="AL5" t="s">
        <v>9</v>
      </c>
      <c r="AM5" t="s">
        <v>9</v>
      </c>
      <c r="AN5" t="s">
        <v>9</v>
      </c>
      <c r="AO5" t="s">
        <v>9</v>
      </c>
      <c r="AQ5">
        <v>1</v>
      </c>
      <c r="AT5" s="7">
        <f t="shared" si="0"/>
        <v>95.808178760700798</v>
      </c>
      <c r="AU5" s="8">
        <f t="shared" si="1"/>
        <v>2719.111434075</v>
      </c>
    </row>
    <row r="6" spans="1:47" x14ac:dyDescent="0.35">
      <c r="A6">
        <v>40</v>
      </c>
      <c r="B6" t="s">
        <v>27</v>
      </c>
      <c r="C6" s="4">
        <v>44078.611712962964</v>
      </c>
      <c r="D6">
        <v>194</v>
      </c>
      <c r="E6" t="s">
        <v>8</v>
      </c>
      <c r="F6">
        <v>0</v>
      </c>
      <c r="G6">
        <v>5.9059999999999997</v>
      </c>
      <c r="H6" s="1">
        <v>45427125</v>
      </c>
      <c r="I6">
        <v>72.064999999999998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44078.611712962964</v>
      </c>
      <c r="R6">
        <v>194</v>
      </c>
      <c r="S6" t="s">
        <v>8</v>
      </c>
      <c r="T6">
        <v>0</v>
      </c>
      <c r="U6">
        <v>5.859</v>
      </c>
      <c r="V6" s="1">
        <v>351178</v>
      </c>
      <c r="W6">
        <v>66.540999999999997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44078.611712962964</v>
      </c>
      <c r="AF6">
        <v>194</v>
      </c>
      <c r="AG6" t="s">
        <v>8</v>
      </c>
      <c r="AH6">
        <v>0</v>
      </c>
      <c r="AI6">
        <v>12.016999999999999</v>
      </c>
      <c r="AJ6" s="1">
        <v>140831</v>
      </c>
      <c r="AK6">
        <v>19.457999999999998</v>
      </c>
      <c r="AL6" t="s">
        <v>9</v>
      </c>
      <c r="AM6" t="s">
        <v>9</v>
      </c>
      <c r="AN6" t="s">
        <v>9</v>
      </c>
      <c r="AO6" t="s">
        <v>9</v>
      </c>
      <c r="AQ6">
        <v>1</v>
      </c>
      <c r="AT6" s="7">
        <f t="shared" si="0"/>
        <v>67653.328069541938</v>
      </c>
      <c r="AU6" s="8">
        <f t="shared" si="1"/>
        <v>24899.956729886031</v>
      </c>
    </row>
    <row r="7" spans="1:47" x14ac:dyDescent="0.35">
      <c r="A7">
        <v>41</v>
      </c>
      <c r="B7" t="s">
        <v>28</v>
      </c>
      <c r="C7" s="4">
        <v>44078.632962962962</v>
      </c>
      <c r="D7">
        <v>37</v>
      </c>
      <c r="E7" t="s">
        <v>8</v>
      </c>
      <c r="F7">
        <v>0</v>
      </c>
      <c r="G7">
        <v>5.9960000000000004</v>
      </c>
      <c r="H7" s="1">
        <v>4188159</v>
      </c>
      <c r="I7">
        <v>6.266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44078.632962962962</v>
      </c>
      <c r="R7">
        <v>37</v>
      </c>
      <c r="S7" t="s">
        <v>8</v>
      </c>
      <c r="T7">
        <v>0</v>
      </c>
      <c r="U7">
        <v>5.9470000000000001</v>
      </c>
      <c r="V7" s="1">
        <v>32293</v>
      </c>
      <c r="W7">
        <v>6.54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44078.632962962962</v>
      </c>
      <c r="AF7">
        <v>37</v>
      </c>
      <c r="AG7" t="s">
        <v>8</v>
      </c>
      <c r="AH7">
        <v>0</v>
      </c>
      <c r="AI7">
        <v>12.064</v>
      </c>
      <c r="AJ7" s="1">
        <v>82020</v>
      </c>
      <c r="AK7">
        <v>11.366</v>
      </c>
      <c r="AL7" t="s">
        <v>9</v>
      </c>
      <c r="AM7" t="s">
        <v>9</v>
      </c>
      <c r="AN7" t="s">
        <v>9</v>
      </c>
      <c r="AO7" t="s">
        <v>9</v>
      </c>
      <c r="AQ7">
        <v>1</v>
      </c>
      <c r="AT7" s="7">
        <f t="shared" si="0"/>
        <v>6695.3664223339647</v>
      </c>
      <c r="AU7" s="8">
        <f t="shared" si="1"/>
        <v>14819.066609292002</v>
      </c>
    </row>
    <row r="8" spans="1:47" x14ac:dyDescent="0.35">
      <c r="A8">
        <v>42</v>
      </c>
      <c r="B8" t="s">
        <v>29</v>
      </c>
      <c r="C8" s="4">
        <v>44078.65421296296</v>
      </c>
      <c r="D8">
        <v>183</v>
      </c>
      <c r="E8" t="s">
        <v>8</v>
      </c>
      <c r="F8">
        <v>0</v>
      </c>
      <c r="G8">
        <v>6.02</v>
      </c>
      <c r="H8" s="1">
        <v>21567</v>
      </c>
      <c r="I8">
        <v>0.03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44078.65421296296</v>
      </c>
      <c r="R8">
        <v>183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44078.65421296296</v>
      </c>
      <c r="AF8">
        <v>183</v>
      </c>
      <c r="AG8" t="s">
        <v>8</v>
      </c>
      <c r="AH8">
        <v>0</v>
      </c>
      <c r="AI8">
        <v>12.151999999999999</v>
      </c>
      <c r="AJ8" s="1">
        <v>1253</v>
      </c>
      <c r="AK8">
        <v>0.34599999999999997</v>
      </c>
      <c r="AL8" t="s">
        <v>9</v>
      </c>
      <c r="AM8" t="s">
        <v>9</v>
      </c>
      <c r="AN8" t="s">
        <v>9</v>
      </c>
      <c r="AO8" t="s">
        <v>9</v>
      </c>
      <c r="AQ8">
        <v>1</v>
      </c>
      <c r="AT8" s="7">
        <f t="shared" si="0"/>
        <v>67.8325034138782</v>
      </c>
      <c r="AU8" s="8">
        <f t="shared" si="1"/>
        <v>267.03765053507004</v>
      </c>
    </row>
    <row r="9" spans="1:47" x14ac:dyDescent="0.35">
      <c r="A9">
        <v>43</v>
      </c>
      <c r="B9" t="s">
        <v>30</v>
      </c>
      <c r="C9" s="4">
        <v>44078.675462962965</v>
      </c>
      <c r="D9">
        <v>182</v>
      </c>
      <c r="E9" t="s">
        <v>8</v>
      </c>
      <c r="F9">
        <v>0</v>
      </c>
      <c r="G9">
        <v>5.9169999999999998</v>
      </c>
      <c r="H9" s="1">
        <v>42000676</v>
      </c>
      <c r="I9">
        <v>66.278999999999996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44078.675462962965</v>
      </c>
      <c r="R9">
        <v>182</v>
      </c>
      <c r="S9" t="s">
        <v>8</v>
      </c>
      <c r="T9">
        <v>0</v>
      </c>
      <c r="U9">
        <v>5.8719999999999999</v>
      </c>
      <c r="V9" s="1">
        <v>325123</v>
      </c>
      <c r="W9">
        <v>61.545000000000002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44078.675462962965</v>
      </c>
      <c r="AF9">
        <v>182</v>
      </c>
      <c r="AG9" t="s">
        <v>8</v>
      </c>
      <c r="AH9">
        <v>0</v>
      </c>
      <c r="AI9">
        <v>12.018000000000001</v>
      </c>
      <c r="AJ9" s="1">
        <v>137123</v>
      </c>
      <c r="AK9">
        <v>18.946000000000002</v>
      </c>
      <c r="AL9" t="s">
        <v>9</v>
      </c>
      <c r="AM9" t="s">
        <v>9</v>
      </c>
      <c r="AN9" t="s">
        <v>9</v>
      </c>
      <c r="AO9" t="s">
        <v>9</v>
      </c>
      <c r="AQ9">
        <v>1</v>
      </c>
      <c r="AT9" s="7">
        <f t="shared" si="0"/>
        <v>62647.59851044877</v>
      </c>
      <c r="AU9" s="8">
        <f t="shared" si="1"/>
        <v>24277.187645812672</v>
      </c>
    </row>
    <row r="10" spans="1:47" x14ac:dyDescent="0.35">
      <c r="A10">
        <v>44</v>
      </c>
      <c r="B10" t="s">
        <v>31</v>
      </c>
      <c r="C10" s="4">
        <v>44078.696736111109</v>
      </c>
      <c r="D10">
        <v>97</v>
      </c>
      <c r="E10" t="s">
        <v>8</v>
      </c>
      <c r="F10">
        <v>0</v>
      </c>
      <c r="G10">
        <v>5.9139999999999997</v>
      </c>
      <c r="H10" s="1">
        <v>42003984</v>
      </c>
      <c r="I10">
        <v>66.284000000000006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44078.696736111109</v>
      </c>
      <c r="R10">
        <v>97</v>
      </c>
      <c r="S10" t="s">
        <v>8</v>
      </c>
      <c r="T10">
        <v>0</v>
      </c>
      <c r="U10">
        <v>5.867</v>
      </c>
      <c r="V10" s="1">
        <v>326721</v>
      </c>
      <c r="W10">
        <v>61.85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44078.696736111109</v>
      </c>
      <c r="AF10">
        <v>97</v>
      </c>
      <c r="AG10" t="s">
        <v>8</v>
      </c>
      <c r="AH10">
        <v>0</v>
      </c>
      <c r="AI10">
        <v>12.013</v>
      </c>
      <c r="AJ10" s="1">
        <v>145248</v>
      </c>
      <c r="AK10">
        <v>20.068000000000001</v>
      </c>
      <c r="AL10" t="s">
        <v>9</v>
      </c>
      <c r="AM10" t="s">
        <v>9</v>
      </c>
      <c r="AN10" t="s">
        <v>9</v>
      </c>
      <c r="AO10" t="s">
        <v>9</v>
      </c>
      <c r="AQ10">
        <v>1</v>
      </c>
      <c r="AT10" s="7">
        <f t="shared" si="0"/>
        <v>62954.48051989769</v>
      </c>
      <c r="AU10" s="8">
        <f t="shared" si="1"/>
        <v>25639.551670993922</v>
      </c>
    </row>
    <row r="11" spans="1:47" x14ac:dyDescent="0.35">
      <c r="A11">
        <v>45</v>
      </c>
      <c r="B11" t="s">
        <v>32</v>
      </c>
      <c r="C11" s="4">
        <v>44078.717962962961</v>
      </c>
      <c r="D11">
        <v>209</v>
      </c>
      <c r="E11" t="s">
        <v>8</v>
      </c>
      <c r="F11">
        <v>0</v>
      </c>
      <c r="G11">
        <v>6.0170000000000003</v>
      </c>
      <c r="H11" s="1">
        <v>36317</v>
      </c>
      <c r="I11">
        <v>5.1999999999999998E-2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44078.717962962961</v>
      </c>
      <c r="R11">
        <v>209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44078.717962962961</v>
      </c>
      <c r="AF11">
        <v>209</v>
      </c>
      <c r="AG11" t="s">
        <v>8</v>
      </c>
      <c r="AH11">
        <v>0</v>
      </c>
      <c r="AI11">
        <v>12.125999999999999</v>
      </c>
      <c r="AJ11" s="1">
        <v>15764</v>
      </c>
      <c r="AK11">
        <v>2.3180000000000001</v>
      </c>
      <c r="AL11" t="s">
        <v>9</v>
      </c>
      <c r="AM11" t="s">
        <v>9</v>
      </c>
      <c r="AN11" t="s">
        <v>9</v>
      </c>
      <c r="AO11" t="s">
        <v>9</v>
      </c>
      <c r="AQ11">
        <v>1</v>
      </c>
      <c r="AT11" s="7">
        <f t="shared" si="0"/>
        <v>113.4653908320782</v>
      </c>
      <c r="AU11" s="8">
        <f t="shared" si="1"/>
        <v>2941.87702300208</v>
      </c>
    </row>
    <row r="12" spans="1:47" x14ac:dyDescent="0.35">
      <c r="A12">
        <v>46</v>
      </c>
      <c r="B12" t="s">
        <v>33</v>
      </c>
      <c r="C12" s="4">
        <v>44078.739201388889</v>
      </c>
      <c r="D12">
        <v>68</v>
      </c>
      <c r="E12" t="s">
        <v>8</v>
      </c>
      <c r="F12">
        <v>0</v>
      </c>
      <c r="G12">
        <v>5.891</v>
      </c>
      <c r="H12" s="1">
        <v>50805281</v>
      </c>
      <c r="I12">
        <v>81.28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44078.739201388889</v>
      </c>
      <c r="R12">
        <v>68</v>
      </c>
      <c r="S12" t="s">
        <v>8</v>
      </c>
      <c r="T12">
        <v>0</v>
      </c>
      <c r="U12">
        <v>5.8460000000000001</v>
      </c>
      <c r="V12" s="1">
        <v>407085</v>
      </c>
      <c r="W12">
        <v>77.319999999999993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44078.739201388889</v>
      </c>
      <c r="AF12">
        <v>68</v>
      </c>
      <c r="AG12" t="s">
        <v>8</v>
      </c>
      <c r="AH12">
        <v>0</v>
      </c>
      <c r="AI12">
        <v>12.007999999999999</v>
      </c>
      <c r="AJ12" s="1">
        <v>160169</v>
      </c>
      <c r="AK12">
        <v>22.132000000000001</v>
      </c>
      <c r="AL12" t="s">
        <v>9</v>
      </c>
      <c r="AM12" t="s">
        <v>9</v>
      </c>
      <c r="AN12" t="s">
        <v>9</v>
      </c>
      <c r="AO12" t="s">
        <v>9</v>
      </c>
      <c r="AQ12">
        <v>1</v>
      </c>
      <c r="AT12" s="7">
        <f t="shared" si="0"/>
        <v>78409.325777884122</v>
      </c>
      <c r="AU12" s="8">
        <f t="shared" si="1"/>
        <v>28119.854205626034</v>
      </c>
    </row>
    <row r="13" spans="1:47" x14ac:dyDescent="0.35">
      <c r="A13">
        <v>47</v>
      </c>
      <c r="B13" t="s">
        <v>34</v>
      </c>
      <c r="C13" s="4">
        <v>44078.760428240741</v>
      </c>
      <c r="D13">
        <v>152</v>
      </c>
      <c r="E13" t="s">
        <v>8</v>
      </c>
      <c r="F13">
        <v>0</v>
      </c>
      <c r="G13">
        <v>6.0030000000000001</v>
      </c>
      <c r="H13" s="1">
        <v>4991254</v>
      </c>
      <c r="I13">
        <v>7.4749999999999996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44078.760428240741</v>
      </c>
      <c r="R13">
        <v>152</v>
      </c>
      <c r="S13" t="s">
        <v>8</v>
      </c>
      <c r="T13">
        <v>0</v>
      </c>
      <c r="U13">
        <v>5.9560000000000004</v>
      </c>
      <c r="V13" s="1">
        <v>38353</v>
      </c>
      <c r="W13">
        <v>7.6580000000000004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44078.760428240741</v>
      </c>
      <c r="AF13">
        <v>152</v>
      </c>
      <c r="AG13" t="s">
        <v>8</v>
      </c>
      <c r="AH13">
        <v>0</v>
      </c>
      <c r="AI13">
        <v>12.079000000000001</v>
      </c>
      <c r="AJ13" s="1">
        <v>83838</v>
      </c>
      <c r="AK13">
        <v>11.615</v>
      </c>
      <c r="AL13" t="s">
        <v>9</v>
      </c>
      <c r="AM13" t="s">
        <v>9</v>
      </c>
      <c r="AN13" t="s">
        <v>9</v>
      </c>
      <c r="AO13" t="s">
        <v>9</v>
      </c>
      <c r="AQ13">
        <v>1</v>
      </c>
      <c r="AT13" s="7">
        <f t="shared" si="0"/>
        <v>7847.5667793205657</v>
      </c>
      <c r="AU13" s="8">
        <f t="shared" si="1"/>
        <v>15137.196780984121</v>
      </c>
    </row>
    <row r="14" spans="1:47" x14ac:dyDescent="0.35">
      <c r="A14">
        <v>48</v>
      </c>
      <c r="B14" t="s">
        <v>35</v>
      </c>
      <c r="C14" s="4">
        <v>44078.781678240739</v>
      </c>
      <c r="D14">
        <v>87</v>
      </c>
      <c r="E14" t="s">
        <v>8</v>
      </c>
      <c r="F14">
        <v>0</v>
      </c>
      <c r="G14">
        <v>6.02</v>
      </c>
      <c r="H14" s="1">
        <v>33806</v>
      </c>
      <c r="I14">
        <v>4.8000000000000001E-2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44078.781678240739</v>
      </c>
      <c r="R14">
        <v>87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44078.781678240739</v>
      </c>
      <c r="AF14">
        <v>87</v>
      </c>
      <c r="AG14" t="s">
        <v>8</v>
      </c>
      <c r="AH14">
        <v>0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Q14">
        <v>1</v>
      </c>
      <c r="AT14" s="7">
        <f t="shared" si="0"/>
        <v>105.7220553918968</v>
      </c>
      <c r="AU14" s="8" t="e">
        <f t="shared" si="1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2020-09-08T13:18:04Z</dcterms:modified>
</cp:coreProperties>
</file>