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</calcChain>
</file>

<file path=xl/sharedStrings.xml><?xml version="1.0" encoding="utf-8"?>
<sst xmlns="http://schemas.openxmlformats.org/spreadsheetml/2006/main" count="374" uniqueCount="41">
  <si>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</si>
  <si>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</si>
  <si>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</si>
  <si>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</si>
  <si>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</si>
  <si>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</si>
  <si>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</si>
  <si>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</si>
  <si>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</si>
  <si>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</si>
  <si>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</si>
  <si>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</si>
  <si>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</si>
  <si>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</si>
  <si>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</si>
  <si>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</si>
  <si>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</si>
  <si>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</si>
  <si>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</si>
  <si>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</si>
  <si>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</si>
  <si>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</si>
  <si>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</si>
  <si>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BRN18aug20_001.gcd</t>
  </si>
  <si>
    <t>BRN18aug20_002.gcd</t>
  </si>
  <si>
    <t>air + 100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</si>
  <si>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</si>
  <si>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</si>
  <si>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</si>
  <si>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</si>
  <si>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</si>
  <si>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</si>
  <si>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</si>
  <si>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</si>
  <si>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</si>
  <si>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</si>
  <si>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</si>
  <si>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</si>
  <si>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</si>
  <si>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BRN18aug20_016.gcd</t>
  </si>
  <si>
    <t>CO2 manually integrated off hump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</si>
</sst>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0" fontId="1" fillId="0" borderId="0" xfId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tabSelected="1" topLeftCell="AE1" workbookViewId="0">
      <selection activeCell="AR19" sqref="AR19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16</v>
      </c>
      <c r="O1" t="s">
        <v>17</v>
      </c>
      <c r="AC1" t="s">
        <v>18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21</v>
      </c>
      <c r="AR2" s="2" t="s">
        <v>22</v>
      </c>
      <c r="AT2" s="3" t="s">
        <v>19</v>
      </c>
      <c r="AU2" s="3" t="s">
        <v>20</v>
      </c>
    </row>
    <row r="3" spans="1:47" x14ac:dyDescent="0.35">
      <c r="A3">
        <v>37</v>
      </c>
      <c r="B3" t="s">
        <v>23</v>
      </c>
      <c r="C3" s="4">
        <v>44061.413425925923</v>
      </c>
      <c r="D3" t="s">
        <v>15</v>
      </c>
      <c r="E3" t="s">
        <v>8</v>
      </c>
      <c r="F3">
        <v>0</v>
      </c>
      <c r="G3">
        <v>6.0739999999999998</v>
      </c>
      <c r="H3" s="1">
        <v>2437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23</v>
      </c>
      <c r="Q3" s="4">
        <v>44061.413425925923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23</v>
      </c>
      <c r="AE3" s="4">
        <v>44061.413425925923</v>
      </c>
      <c r="AF3" t="s">
        <v>15</v>
      </c>
      <c r="AG3" t="s">
        <v>8</v>
      </c>
      <c r="AH3">
        <v>0</v>
      </c>
      <c r="AI3">
        <v>12.215</v>
      </c>
      <c r="AJ3" s="1">
        <v>2143</v>
      </c>
      <c r="AK3">
        <v>0.46700000000000003</v>
      </c>
      <c r="AL3" t="s">
        <v>9</v>
      </c>
      <c r="AM3" t="s">
        <v>9</v>
      </c>
      <c r="AN3" t="s">
        <v>9</v>
      </c>
      <c r="AO3" t="s">
        <v>9</v>
      </c>
      <c r="AQ3" s="9">
        <v>1</v>
      </c>
      <c r="AT3" s="7">
        <f t="shared" ref="AT3:AT18" si="0">IF(H3&lt;15000,((0.00000002125*H3^2)+(0.002705*H3)+(-4.371)),(IF(H3&lt;700000,((-0.0000000008162*H3^2)+(0.003141*H3)+(0.4702)), ((0.000000003285*V3^2)+(0.1899*V3)+(559.5)))))</f>
        <v>2.3472880912499994</v>
      </c>
      <c r="AU3" s="8">
        <f t="shared" ref="AU3:AU18" si="1">((-0.00000006277*AJ3^2)+(0.1854*AJ3)+(34.83))</f>
        <v>431.85393197627002</v>
      </c>
    </row>
    <row r="4" spans="1:47" x14ac:dyDescent="0.35">
      <c r="A4">
        <v>38</v>
      </c>
      <c r="B4" t="s">
        <v>24</v>
      </c>
      <c r="C4" s="4">
        <v>44061.434629629628</v>
      </c>
      <c r="D4" t="s">
        <v>25</v>
      </c>
      <c r="E4" t="s">
        <v>8</v>
      </c>
      <c r="F4">
        <v>0</v>
      </c>
      <c r="G4">
        <v>6.016</v>
      </c>
      <c r="H4" s="1">
        <v>684691</v>
      </c>
      <c r="I4">
        <v>1.018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24</v>
      </c>
      <c r="Q4" s="4">
        <v>44061.434629629628</v>
      </c>
      <c r="R4" t="s">
        <v>25</v>
      </c>
      <c r="S4" t="s">
        <v>8</v>
      </c>
      <c r="T4">
        <v>0</v>
      </c>
      <c r="U4">
        <v>5.9660000000000002</v>
      </c>
      <c r="V4" s="1">
        <v>5180</v>
      </c>
      <c r="W4">
        <v>1.5489999999999999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24</v>
      </c>
      <c r="AE4" s="4">
        <v>44061.434629629628</v>
      </c>
      <c r="AF4" t="s">
        <v>25</v>
      </c>
      <c r="AG4" t="s">
        <v>8</v>
      </c>
      <c r="AH4">
        <v>0</v>
      </c>
      <c r="AI4">
        <v>12.186</v>
      </c>
      <c r="AJ4" s="1">
        <v>7727</v>
      </c>
      <c r="AK4">
        <v>1.2250000000000001</v>
      </c>
      <c r="AL4" t="s">
        <v>9</v>
      </c>
      <c r="AM4" t="s">
        <v>9</v>
      </c>
      <c r="AN4" t="s">
        <v>9</v>
      </c>
      <c r="AO4" t="s">
        <v>9</v>
      </c>
      <c r="AQ4" s="9">
        <v>1</v>
      </c>
      <c r="AT4" s="7">
        <f t="shared" si="0"/>
        <v>1768.4486300144079</v>
      </c>
      <c r="AU4" s="8">
        <f t="shared" si="1"/>
        <v>1463.66802117467</v>
      </c>
    </row>
    <row r="5" spans="1:47" x14ac:dyDescent="0.35">
      <c r="A5">
        <v>39</v>
      </c>
      <c r="B5" t="s">
        <v>26</v>
      </c>
      <c r="C5" s="4">
        <v>44061.45585648148</v>
      </c>
      <c r="D5">
        <v>50</v>
      </c>
      <c r="E5" t="s">
        <v>8</v>
      </c>
      <c r="F5">
        <v>0</v>
      </c>
      <c r="G5">
        <v>6.0309999999999997</v>
      </c>
      <c r="H5" s="1">
        <v>9847</v>
      </c>
      <c r="I5">
        <v>1.2999999999999999E-2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44061.45585648148</v>
      </c>
      <c r="R5">
        <v>50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44061.45585648148</v>
      </c>
      <c r="AF5">
        <v>50</v>
      </c>
      <c r="AG5" t="s">
        <v>8</v>
      </c>
      <c r="AH5">
        <v>0</v>
      </c>
      <c r="AI5">
        <v>12.037000000000001</v>
      </c>
      <c r="AJ5" s="1">
        <v>134349</v>
      </c>
      <c r="AK5">
        <v>18.562999999999999</v>
      </c>
      <c r="AL5" t="s">
        <v>9</v>
      </c>
      <c r="AM5" t="s">
        <v>9</v>
      </c>
      <c r="AN5" t="s">
        <v>9</v>
      </c>
      <c r="AO5" t="s">
        <v>9</v>
      </c>
      <c r="AQ5" s="9">
        <v>1</v>
      </c>
      <c r="AT5" s="7">
        <f t="shared" si="0"/>
        <v>24.32560744125</v>
      </c>
      <c r="AU5" s="8">
        <f t="shared" si="1"/>
        <v>23810.15783091123</v>
      </c>
    </row>
    <row r="6" spans="1:47" x14ac:dyDescent="0.35">
      <c r="A6">
        <v>40</v>
      </c>
      <c r="B6" t="s">
        <v>27</v>
      </c>
      <c r="C6" s="4">
        <v>44061.477060185185</v>
      </c>
      <c r="D6">
        <v>190</v>
      </c>
      <c r="E6" t="s">
        <v>8</v>
      </c>
      <c r="F6">
        <v>0</v>
      </c>
      <c r="G6">
        <v>6.0039999999999996</v>
      </c>
      <c r="H6" s="1">
        <v>3760809</v>
      </c>
      <c r="I6">
        <v>5.6230000000000002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44061.477060185185</v>
      </c>
      <c r="R6">
        <v>190</v>
      </c>
      <c r="S6" t="s">
        <v>8</v>
      </c>
      <c r="T6">
        <v>0</v>
      </c>
      <c r="U6">
        <v>5.9550000000000001</v>
      </c>
      <c r="V6" s="1">
        <v>29101</v>
      </c>
      <c r="W6">
        <v>5.952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44061.477060185185</v>
      </c>
      <c r="AF6">
        <v>190</v>
      </c>
      <c r="AG6" t="s">
        <v>8</v>
      </c>
      <c r="AH6">
        <v>0</v>
      </c>
      <c r="AI6">
        <v>12.077999999999999</v>
      </c>
      <c r="AJ6" s="1">
        <v>86089</v>
      </c>
      <c r="AK6">
        <v>11.923999999999999</v>
      </c>
      <c r="AL6" t="s">
        <v>9</v>
      </c>
      <c r="AM6" t="s">
        <v>9</v>
      </c>
      <c r="AN6" t="s">
        <v>9</v>
      </c>
      <c r="AO6" t="s">
        <v>9</v>
      </c>
      <c r="AQ6" s="9">
        <v>1</v>
      </c>
      <c r="AT6" s="7">
        <f t="shared" si="0"/>
        <v>6088.5618620402856</v>
      </c>
      <c r="AU6" s="8">
        <f t="shared" si="1"/>
        <v>15530.522299638831</v>
      </c>
    </row>
    <row r="7" spans="1:47" x14ac:dyDescent="0.35">
      <c r="A7">
        <v>41</v>
      </c>
      <c r="B7" t="s">
        <v>28</v>
      </c>
      <c r="C7" s="4">
        <v>44061.49827546296</v>
      </c>
      <c r="D7">
        <v>62</v>
      </c>
      <c r="E7" t="s">
        <v>8</v>
      </c>
      <c r="F7">
        <v>0</v>
      </c>
      <c r="G7">
        <v>6.02</v>
      </c>
      <c r="H7" s="1">
        <v>13975</v>
      </c>
      <c r="I7">
        <v>1.9E-2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44061.49827546296</v>
      </c>
      <c r="R7">
        <v>62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44061.49827546296</v>
      </c>
      <c r="AF7">
        <v>62</v>
      </c>
      <c r="AG7" t="s">
        <v>8</v>
      </c>
      <c r="AH7">
        <v>0</v>
      </c>
      <c r="AI7">
        <v>12.109</v>
      </c>
      <c r="AJ7" s="1">
        <v>8654</v>
      </c>
      <c r="AK7">
        <v>1.351</v>
      </c>
      <c r="AL7" t="s">
        <v>9</v>
      </c>
      <c r="AM7" t="s">
        <v>9</v>
      </c>
      <c r="AN7" t="s">
        <v>9</v>
      </c>
      <c r="AO7" t="s">
        <v>9</v>
      </c>
      <c r="AQ7" s="9">
        <v>1</v>
      </c>
      <c r="AT7" s="7">
        <f t="shared" si="0"/>
        <v>37.581513281249997</v>
      </c>
      <c r="AU7" s="8">
        <f t="shared" si="1"/>
        <v>1634.58064698668</v>
      </c>
    </row>
    <row r="8" spans="1:47" x14ac:dyDescent="0.35">
      <c r="A8">
        <v>42</v>
      </c>
      <c r="B8" t="s">
        <v>29</v>
      </c>
      <c r="C8" s="4">
        <v>44061.519513888888</v>
      </c>
      <c r="D8">
        <v>209</v>
      </c>
      <c r="E8" t="s">
        <v>8</v>
      </c>
      <c r="F8">
        <v>0</v>
      </c>
      <c r="G8">
        <v>6.0140000000000002</v>
      </c>
      <c r="H8" s="1">
        <v>1519332</v>
      </c>
      <c r="I8">
        <v>2.2639999999999998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44061.519513888888</v>
      </c>
      <c r="R8">
        <v>209</v>
      </c>
      <c r="S8" t="s">
        <v>8</v>
      </c>
      <c r="T8">
        <v>0</v>
      </c>
      <c r="U8">
        <v>5.9649999999999999</v>
      </c>
      <c r="V8" s="1">
        <v>11567</v>
      </c>
      <c r="W8">
        <v>2.7229999999999999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44061.519513888888</v>
      </c>
      <c r="AF8">
        <v>209</v>
      </c>
      <c r="AG8" t="s">
        <v>8</v>
      </c>
      <c r="AH8">
        <v>0</v>
      </c>
      <c r="AI8">
        <v>12.067</v>
      </c>
      <c r="AJ8" s="1">
        <v>88570</v>
      </c>
      <c r="AK8">
        <v>12.263999999999999</v>
      </c>
      <c r="AL8" t="s">
        <v>9</v>
      </c>
      <c r="AM8" t="s">
        <v>9</v>
      </c>
      <c r="AN8" t="s">
        <v>9</v>
      </c>
      <c r="AO8" t="s">
        <v>9</v>
      </c>
      <c r="AQ8" s="9">
        <v>1</v>
      </c>
      <c r="AT8" s="7">
        <f t="shared" si="0"/>
        <v>2756.5128181813652</v>
      </c>
      <c r="AU8" s="8">
        <f t="shared" si="1"/>
        <v>15963.299639627001</v>
      </c>
    </row>
    <row r="9" spans="1:47" x14ac:dyDescent="0.35">
      <c r="A9">
        <v>43</v>
      </c>
      <c r="B9" t="s">
        <v>30</v>
      </c>
      <c r="C9" s="4">
        <v>44061.540729166663</v>
      </c>
      <c r="D9">
        <v>157</v>
      </c>
      <c r="E9" t="s">
        <v>8</v>
      </c>
      <c r="F9">
        <v>0</v>
      </c>
      <c r="G9">
        <v>6.0259999999999998</v>
      </c>
      <c r="H9" s="1">
        <v>15595</v>
      </c>
      <c r="I9">
        <v>2.1000000000000001E-2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44061.540729166663</v>
      </c>
      <c r="R9">
        <v>157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44061.540729166663</v>
      </c>
      <c r="AF9">
        <v>157</v>
      </c>
      <c r="AG9" t="s">
        <v>8</v>
      </c>
      <c r="AH9">
        <v>0</v>
      </c>
      <c r="AI9">
        <v>12.157</v>
      </c>
      <c r="AJ9" s="1">
        <v>7366</v>
      </c>
      <c r="AK9">
        <v>1.1759999999999999</v>
      </c>
      <c r="AL9" t="s">
        <v>9</v>
      </c>
      <c r="AM9" t="s">
        <v>9</v>
      </c>
      <c r="AN9" t="s">
        <v>9</v>
      </c>
      <c r="AO9" t="s">
        <v>9</v>
      </c>
      <c r="AQ9" s="9">
        <v>1</v>
      </c>
      <c r="AT9" s="7">
        <f t="shared" si="0"/>
        <v>49.255591874795002</v>
      </c>
      <c r="AU9" s="8">
        <f t="shared" si="1"/>
        <v>1397.0806281018799</v>
      </c>
    </row>
    <row r="10" spans="1:47" x14ac:dyDescent="0.35">
      <c r="A10">
        <v>44</v>
      </c>
      <c r="B10" t="s">
        <v>31</v>
      </c>
      <c r="C10" s="4">
        <v>44061.561932870369</v>
      </c>
      <c r="D10">
        <v>184</v>
      </c>
      <c r="E10" t="s">
        <v>8</v>
      </c>
      <c r="F10">
        <v>0</v>
      </c>
      <c r="G10">
        <v>6.0209999999999999</v>
      </c>
      <c r="H10" s="1">
        <v>45143</v>
      </c>
      <c r="I10">
        <v>6.5000000000000002E-2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44061.561932870369</v>
      </c>
      <c r="R10">
        <v>184</v>
      </c>
      <c r="S10" t="s">
        <v>8</v>
      </c>
      <c r="T10">
        <v>0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44061.561932870369</v>
      </c>
      <c r="AF10">
        <v>184</v>
      </c>
      <c r="AG10" t="s">
        <v>8</v>
      </c>
      <c r="AH10">
        <v>0</v>
      </c>
      <c r="AI10">
        <v>12.032999999999999</v>
      </c>
      <c r="AJ10" s="1">
        <v>129564</v>
      </c>
      <c r="AK10">
        <v>17.902999999999999</v>
      </c>
      <c r="AL10" t="s">
        <v>9</v>
      </c>
      <c r="AM10" t="s">
        <v>9</v>
      </c>
      <c r="AN10" t="s">
        <v>9</v>
      </c>
      <c r="AO10" t="s">
        <v>9</v>
      </c>
      <c r="AQ10" s="9">
        <v>1</v>
      </c>
      <c r="AT10" s="7">
        <f t="shared" si="0"/>
        <v>140.60103681552621</v>
      </c>
      <c r="AU10" s="8">
        <f t="shared" si="1"/>
        <v>23002.286274874081</v>
      </c>
    </row>
    <row r="11" spans="1:47" x14ac:dyDescent="0.35">
      <c r="A11">
        <v>45</v>
      </c>
      <c r="B11" t="s">
        <v>32</v>
      </c>
      <c r="C11" s="4">
        <v>44061.58315972222</v>
      </c>
      <c r="D11">
        <v>91</v>
      </c>
      <c r="E11" t="s">
        <v>8</v>
      </c>
      <c r="F11">
        <v>0</v>
      </c>
      <c r="G11">
        <v>6.01</v>
      </c>
      <c r="H11" s="1">
        <v>4163359</v>
      </c>
      <c r="I11">
        <v>6.2290000000000001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44061.58315972222</v>
      </c>
      <c r="R11">
        <v>91</v>
      </c>
      <c r="S11" t="s">
        <v>8</v>
      </c>
      <c r="T11">
        <v>0</v>
      </c>
      <c r="U11">
        <v>5.9619999999999997</v>
      </c>
      <c r="V11" s="1">
        <v>32514</v>
      </c>
      <c r="W11">
        <v>6.5810000000000004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44061.58315972222</v>
      </c>
      <c r="AF11">
        <v>91</v>
      </c>
      <c r="AG11" t="s">
        <v>8</v>
      </c>
      <c r="AH11">
        <v>0</v>
      </c>
      <c r="AI11">
        <v>12.087999999999999</v>
      </c>
      <c r="AJ11" s="1">
        <v>83321</v>
      </c>
      <c r="AK11">
        <v>11.544</v>
      </c>
      <c r="AL11" t="s">
        <v>9</v>
      </c>
      <c r="AM11" t="s">
        <v>9</v>
      </c>
      <c r="AN11" t="s">
        <v>9</v>
      </c>
      <c r="AO11" t="s">
        <v>9</v>
      </c>
      <c r="AQ11" s="9">
        <v>1</v>
      </c>
      <c r="AT11" s="7">
        <f t="shared" si="0"/>
        <v>6737.3813712438605</v>
      </c>
      <c r="AU11" s="8">
        <f t="shared" si="1"/>
        <v>15046.769639896431</v>
      </c>
    </row>
    <row r="12" spans="1:47" x14ac:dyDescent="0.35">
      <c r="A12">
        <v>46</v>
      </c>
      <c r="B12" t="s">
        <v>33</v>
      </c>
      <c r="C12" s="4">
        <v>44061.604386574072</v>
      </c>
      <c r="D12">
        <v>145</v>
      </c>
      <c r="E12" t="s">
        <v>8</v>
      </c>
      <c r="F12">
        <v>0</v>
      </c>
      <c r="G12">
        <v>6.0510000000000002</v>
      </c>
      <c r="H12" s="1">
        <v>3679</v>
      </c>
      <c r="I12">
        <v>4.0000000000000001E-3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44061.604386574072</v>
      </c>
      <c r="R12">
        <v>145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44061.604386574072</v>
      </c>
      <c r="AF12">
        <v>145</v>
      </c>
      <c r="AG12" t="s">
        <v>8</v>
      </c>
      <c r="AH12">
        <v>0</v>
      </c>
      <c r="AI12">
        <v>12.013</v>
      </c>
      <c r="AJ12" s="1">
        <v>165090</v>
      </c>
      <c r="AK12">
        <v>22.812999999999999</v>
      </c>
      <c r="AL12" t="s">
        <v>9</v>
      </c>
      <c r="AM12" t="s">
        <v>9</v>
      </c>
      <c r="AN12" t="s">
        <v>9</v>
      </c>
      <c r="AO12" t="s">
        <v>9</v>
      </c>
      <c r="AQ12" s="9">
        <v>1</v>
      </c>
      <c r="AT12" s="7">
        <f t="shared" si="0"/>
        <v>5.8683146212499988</v>
      </c>
      <c r="AU12" s="8">
        <f t="shared" si="1"/>
        <v>28931.737972563002</v>
      </c>
    </row>
    <row r="13" spans="1:47" x14ac:dyDescent="0.35">
      <c r="A13">
        <v>47</v>
      </c>
      <c r="B13" t="s">
        <v>34</v>
      </c>
      <c r="C13" s="4">
        <v>44061.625613425924</v>
      </c>
      <c r="D13">
        <v>21</v>
      </c>
      <c r="E13" t="s">
        <v>8</v>
      </c>
      <c r="F13">
        <v>0</v>
      </c>
      <c r="G13">
        <v>6.0149999999999997</v>
      </c>
      <c r="H13" s="1">
        <v>1925568</v>
      </c>
      <c r="I13">
        <v>2.871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44061.625613425924</v>
      </c>
      <c r="R13">
        <v>21</v>
      </c>
      <c r="S13" t="s">
        <v>8</v>
      </c>
      <c r="T13">
        <v>0</v>
      </c>
      <c r="U13">
        <v>5.9669999999999996</v>
      </c>
      <c r="V13" s="1">
        <v>15748</v>
      </c>
      <c r="W13">
        <v>3.492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44061.625613425924</v>
      </c>
      <c r="AF13">
        <v>21</v>
      </c>
      <c r="AG13" t="s">
        <v>8</v>
      </c>
      <c r="AH13">
        <v>0</v>
      </c>
      <c r="AI13">
        <v>12.084</v>
      </c>
      <c r="AJ13" s="1">
        <v>92541</v>
      </c>
      <c r="AK13">
        <v>12.808999999999999</v>
      </c>
      <c r="AL13" t="s">
        <v>9</v>
      </c>
      <c r="AM13" t="s">
        <v>9</v>
      </c>
      <c r="AN13" t="s">
        <v>9</v>
      </c>
      <c r="AO13" t="s">
        <v>9</v>
      </c>
      <c r="AQ13" s="9">
        <v>1</v>
      </c>
      <c r="AT13" s="7">
        <f t="shared" si="0"/>
        <v>3550.8598783706402</v>
      </c>
      <c r="AU13" s="8">
        <f t="shared" si="1"/>
        <v>16654.379371533632</v>
      </c>
    </row>
    <row r="14" spans="1:47" x14ac:dyDescent="0.35">
      <c r="A14">
        <v>48</v>
      </c>
      <c r="B14" t="s">
        <v>35</v>
      </c>
      <c r="C14" s="4">
        <v>44061.646840277775</v>
      </c>
      <c r="D14">
        <v>204</v>
      </c>
      <c r="E14" t="s">
        <v>8</v>
      </c>
      <c r="F14">
        <v>0</v>
      </c>
      <c r="G14">
        <v>6.0640000000000001</v>
      </c>
      <c r="H14" s="1">
        <v>2624</v>
      </c>
      <c r="I14">
        <v>2E-3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44061.646840277775</v>
      </c>
      <c r="R14">
        <v>204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44061.646840277775</v>
      </c>
      <c r="AF14">
        <v>204</v>
      </c>
      <c r="AG14" t="s">
        <v>8</v>
      </c>
      <c r="AH14">
        <v>0</v>
      </c>
      <c r="AI14">
        <v>12.018000000000001</v>
      </c>
      <c r="AJ14" s="1">
        <v>166356</v>
      </c>
      <c r="AK14">
        <v>22.988</v>
      </c>
      <c r="AL14" t="s">
        <v>9</v>
      </c>
      <c r="AM14" t="s">
        <v>9</v>
      </c>
      <c r="AN14" t="s">
        <v>9</v>
      </c>
      <c r="AO14" t="s">
        <v>9</v>
      </c>
      <c r="AQ14" s="9">
        <v>1</v>
      </c>
      <c r="AT14" s="7">
        <f t="shared" si="0"/>
        <v>2.8732342399999995</v>
      </c>
      <c r="AU14" s="8">
        <f t="shared" si="1"/>
        <v>29140.115412941283</v>
      </c>
    </row>
    <row r="15" spans="1:47" x14ac:dyDescent="0.35">
      <c r="A15">
        <v>49</v>
      </c>
      <c r="B15" t="s">
        <v>36</v>
      </c>
      <c r="C15" s="4">
        <v>44061.668067129627</v>
      </c>
      <c r="D15">
        <v>199</v>
      </c>
      <c r="E15" t="s">
        <v>8</v>
      </c>
      <c r="F15">
        <v>0</v>
      </c>
      <c r="G15">
        <v>6.0289999999999999</v>
      </c>
      <c r="H15" s="1">
        <v>15890</v>
      </c>
      <c r="I15">
        <v>2.1999999999999999E-2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36</v>
      </c>
      <c r="Q15" s="4">
        <v>44061.668067129627</v>
      </c>
      <c r="R15">
        <v>199</v>
      </c>
      <c r="S15" t="s">
        <v>8</v>
      </c>
      <c r="T15">
        <v>0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36</v>
      </c>
      <c r="AE15" s="4">
        <v>44061.668067129627</v>
      </c>
      <c r="AF15">
        <v>199</v>
      </c>
      <c r="AG15" t="s">
        <v>8</v>
      </c>
      <c r="AH15">
        <v>0</v>
      </c>
      <c r="AI15">
        <v>12.2</v>
      </c>
      <c r="AJ15" s="1">
        <v>239232</v>
      </c>
      <c r="AK15">
        <v>33.128999999999998</v>
      </c>
      <c r="AL15" t="s">
        <v>9</v>
      </c>
      <c r="AM15" t="s">
        <v>9</v>
      </c>
      <c r="AN15" t="s">
        <v>9</v>
      </c>
      <c r="AO15" t="s">
        <v>9</v>
      </c>
      <c r="AQ15" s="9">
        <v>1</v>
      </c>
      <c r="AT15" s="7">
        <f t="shared" si="0"/>
        <v>50.174605947979998</v>
      </c>
      <c r="AU15" s="8">
        <f t="shared" si="1"/>
        <v>40795.993309547528</v>
      </c>
    </row>
    <row r="16" spans="1:47" x14ac:dyDescent="0.35">
      <c r="A16">
        <v>50</v>
      </c>
      <c r="B16" t="s">
        <v>37</v>
      </c>
      <c r="C16" s="4">
        <v>44061.689293981479</v>
      </c>
      <c r="D16">
        <v>142</v>
      </c>
      <c r="E16" t="s">
        <v>8</v>
      </c>
      <c r="F16">
        <v>0</v>
      </c>
      <c r="G16">
        <v>6.0570000000000004</v>
      </c>
      <c r="H16" s="1">
        <v>3111</v>
      </c>
      <c r="I16">
        <v>3.0000000000000001E-3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37</v>
      </c>
      <c r="Q16" s="4">
        <v>44061.689293981479</v>
      </c>
      <c r="R16">
        <v>142</v>
      </c>
      <c r="S16" t="s">
        <v>8</v>
      </c>
      <c r="T16">
        <v>0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37</v>
      </c>
      <c r="AE16" s="4">
        <v>44061.689293981479</v>
      </c>
      <c r="AF16">
        <v>142</v>
      </c>
      <c r="AG16" t="s">
        <v>8</v>
      </c>
      <c r="AH16">
        <v>0</v>
      </c>
      <c r="AI16">
        <v>12</v>
      </c>
      <c r="AJ16" s="1">
        <v>171200</v>
      </c>
      <c r="AK16">
        <v>23.658999999999999</v>
      </c>
      <c r="AL16" t="s">
        <v>9</v>
      </c>
      <c r="AM16" t="s">
        <v>9</v>
      </c>
      <c r="AN16" t="s">
        <v>9</v>
      </c>
      <c r="AO16" t="s">
        <v>9</v>
      </c>
      <c r="AQ16" s="9">
        <v>1</v>
      </c>
      <c r="AT16" s="7">
        <f t="shared" si="0"/>
        <v>4.2499193212499993</v>
      </c>
      <c r="AU16" s="8">
        <f t="shared" si="1"/>
        <v>29935.556451200006</v>
      </c>
    </row>
    <row r="17" spans="1:47" x14ac:dyDescent="0.35">
      <c r="A17">
        <v>51</v>
      </c>
      <c r="B17" t="s">
        <v>38</v>
      </c>
      <c r="C17" s="4">
        <v>44061.710543981484</v>
      </c>
      <c r="D17">
        <v>128</v>
      </c>
      <c r="E17" t="s">
        <v>8</v>
      </c>
      <c r="F17">
        <v>0</v>
      </c>
      <c r="G17">
        <v>6.0709999999999997</v>
      </c>
      <c r="H17" s="1">
        <v>2682</v>
      </c>
      <c r="I17">
        <v>2E-3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38</v>
      </c>
      <c r="Q17" s="4">
        <v>44061.710543981484</v>
      </c>
      <c r="R17">
        <v>128</v>
      </c>
      <c r="S17" t="s">
        <v>8</v>
      </c>
      <c r="T17">
        <v>0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38</v>
      </c>
      <c r="AE17" s="4">
        <v>44061.710543981484</v>
      </c>
      <c r="AF17">
        <v>128</v>
      </c>
      <c r="AG17" t="s">
        <v>8</v>
      </c>
      <c r="AH17">
        <v>0</v>
      </c>
      <c r="AI17">
        <v>11.926</v>
      </c>
      <c r="AJ17" s="1">
        <v>155091</v>
      </c>
      <c r="AK17">
        <v>21.428999999999998</v>
      </c>
      <c r="AL17" t="s">
        <v>9</v>
      </c>
      <c r="AM17" t="s">
        <v>9</v>
      </c>
      <c r="AN17" t="s">
        <v>9</v>
      </c>
      <c r="AO17" t="s">
        <v>9</v>
      </c>
      <c r="AQ17" s="9">
        <v>2</v>
      </c>
      <c r="AR17" t="s">
        <v>40</v>
      </c>
      <c r="AT17" s="7">
        <f t="shared" si="0"/>
        <v>3.0366638849999994</v>
      </c>
      <c r="AU17" s="8">
        <f t="shared" si="1"/>
        <v>27278.880888501633</v>
      </c>
    </row>
    <row r="18" spans="1:47" x14ac:dyDescent="0.35">
      <c r="A18">
        <v>52</v>
      </c>
      <c r="B18" t="s">
        <v>39</v>
      </c>
      <c r="C18" s="4">
        <v>44061.731759259259</v>
      </c>
      <c r="D18">
        <v>26</v>
      </c>
      <c r="E18" t="s">
        <v>8</v>
      </c>
      <c r="F18">
        <v>0</v>
      </c>
      <c r="G18">
        <v>6.03</v>
      </c>
      <c r="H18" s="1">
        <v>16382</v>
      </c>
      <c r="I18">
        <v>2.3E-2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39</v>
      </c>
      <c r="Q18" s="4">
        <v>44061.731759259259</v>
      </c>
      <c r="R18">
        <v>26</v>
      </c>
      <c r="S18" t="s">
        <v>8</v>
      </c>
      <c r="T18">
        <v>0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39</v>
      </c>
      <c r="AE18" s="4">
        <v>44061.731759259259</v>
      </c>
      <c r="AF18">
        <v>26</v>
      </c>
      <c r="AG18" t="s">
        <v>8</v>
      </c>
      <c r="AH18">
        <v>0</v>
      </c>
      <c r="AI18">
        <v>12.143000000000001</v>
      </c>
      <c r="AJ18" s="1">
        <v>7175</v>
      </c>
      <c r="AK18">
        <v>1.1499999999999999</v>
      </c>
      <c r="AL18" t="s">
        <v>9</v>
      </c>
      <c r="AM18" t="s">
        <v>9</v>
      </c>
      <c r="AN18" t="s">
        <v>9</v>
      </c>
      <c r="AO18" t="s">
        <v>9</v>
      </c>
      <c r="AQ18" s="9">
        <v>1</v>
      </c>
      <c r="AT18" s="7">
        <f t="shared" si="0"/>
        <v>51.707018468031201</v>
      </c>
      <c r="AU18" s="8">
        <f t="shared" si="1"/>
        <v>1361.8435611687501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2020-08-19T15:54:14Z</dcterms:modified>
</cp:coreProperties>
</file>