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</calcChain>
</file>

<file path=xl/sharedStrings.xml><?xml version="1.0" encoding="utf-8"?>
<sst xmlns="http://schemas.openxmlformats.org/spreadsheetml/2006/main" count="418" uniqueCount="42">
  <si>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</si>
  <si>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</si>
  <si>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</si>
  <si>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</si>
  <si>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</si>
  <si>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</si>
  <si>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</si>
  <si>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</si>
  <si>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</si>
  <si>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</si>
  <si>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</si>
  <si>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</si>
  <si>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</si>
  <si>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</si>
  <si>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</si>
  <si>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</si>
  <si>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air + 100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</si>
  <si>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</si>
  <si>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</si>
  <si>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</si>
  <si>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</si>
  <si>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</si>
  <si>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</si>
  <si>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</si>
  <si>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BRN01oct20_001.gcd</t>
  </si>
  <si>
    <t>BRN01oct20_002.gcd</t>
  </si>
  <si>
    <t>BRN01oct20_003.gcd</t>
  </si>
  <si>
    <t>BRN01oct20_004.gcd</t>
  </si>
  <si>
    <t>BRN01oct20_005.gcd</t>
  </si>
  <si>
    <t>BRN01oct20_006.gcd</t>
  </si>
  <si>
    <t>BRN01oct20_007.gcd</t>
  </si>
  <si>
    <t>BRN01oct20_008.gcd</t>
  </si>
  <si>
    <t>BRN01oct20_009.gcd</t>
  </si>
  <si>
    <t>BRN01oct20_010.gcd</t>
  </si>
  <si>
    <t>BRN01oct20_011.gcd</t>
  </si>
  <si>
    <t>BRN01oct20_012.gcd</t>
  </si>
  <si>
    <t>BRN01oct20_013.gcd</t>
  </si>
  <si>
    <t>BRN01oct20_014.gcd</t>
  </si>
  <si>
    <t>BRN01oct20_015.gcd</t>
  </si>
  <si>
    <t>BRN01oct20_016.gcd</t>
  </si>
  <si>
    <t>BRN01oct20_017.gcd</t>
  </si>
  <si>
    <t>BRN01oct20_018.gcd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</si>
</sst>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"/>
  <sheetViews>
    <sheetView tabSelected="1" topLeftCell="I1" workbookViewId="0">
      <selection activeCell="O32" sqref="O32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17</v>
      </c>
      <c r="O1" t="s">
        <v>18</v>
      </c>
      <c r="AC1" t="s">
        <v>19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Q2" s="2" t="s">
        <v>22</v>
      </c>
      <c r="AR2" s="2" t="s">
        <v>23</v>
      </c>
      <c r="AT2" s="3" t="s">
        <v>20</v>
      </c>
      <c r="AU2" s="3" t="s">
        <v>21</v>
      </c>
    </row>
    <row r="3" spans="1:47" x14ac:dyDescent="0.35">
      <c r="A3">
        <v>37</v>
      </c>
      <c r="B3" t="s">
        <v>24</v>
      </c>
      <c r="C3" s="4">
        <v>44105.466747685183</v>
      </c>
      <c r="D3" t="s">
        <v>15</v>
      </c>
      <c r="E3" t="s">
        <v>8</v>
      </c>
      <c r="F3">
        <v>0</v>
      </c>
      <c r="G3">
        <v>6.0890000000000004</v>
      </c>
      <c r="H3" s="1">
        <v>2210</v>
      </c>
      <c r="I3">
        <v>1E-3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24</v>
      </c>
      <c r="Q3" s="4">
        <v>44105.466747685183</v>
      </c>
      <c r="R3" t="s">
        <v>15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24</v>
      </c>
      <c r="AE3" s="4">
        <v>44105.466747685183</v>
      </c>
      <c r="AF3" t="s">
        <v>15</v>
      </c>
      <c r="AG3" t="s">
        <v>8</v>
      </c>
      <c r="AH3">
        <v>0</v>
      </c>
      <c r="AI3">
        <v>12.23</v>
      </c>
      <c r="AJ3" s="1">
        <v>1846</v>
      </c>
      <c r="AK3">
        <v>0.42599999999999999</v>
      </c>
      <c r="AL3" t="s">
        <v>9</v>
      </c>
      <c r="AM3" t="s">
        <v>9</v>
      </c>
      <c r="AN3" t="s">
        <v>9</v>
      </c>
      <c r="AO3" t="s">
        <v>9</v>
      </c>
      <c r="AQ3">
        <v>1</v>
      </c>
      <c r="AT3" s="7">
        <f t="shared" ref="AT3:AT20" si="0">IF(H3&lt;15000,((0.00000002125*H3^2)+(0.002705*H3)+(-4.371)),(IF(H3&lt;700000,((-0.0000000008162*H3^2)+(0.003141*H3)+(0.4702)), ((0.000000003285*V3^2)+(0.1899*V3)+(559.5)))))</f>
        <v>1.7108371249999994</v>
      </c>
      <c r="AU3" s="8">
        <f t="shared" ref="AU3:AU20" si="1">((-0.00000006277*AJ3^2)+(0.1854*AJ3)+(34.83))</f>
        <v>376.86449766667999</v>
      </c>
    </row>
    <row r="4" spans="1:47" x14ac:dyDescent="0.35">
      <c r="A4">
        <v>38</v>
      </c>
      <c r="B4" t="s">
        <v>25</v>
      </c>
      <c r="C4" s="4">
        <v>44105.487974537034</v>
      </c>
      <c r="D4" t="s">
        <v>16</v>
      </c>
      <c r="E4" t="s">
        <v>8</v>
      </c>
      <c r="F4">
        <v>0</v>
      </c>
      <c r="G4">
        <v>6.0119999999999996</v>
      </c>
      <c r="H4" s="1">
        <v>729248</v>
      </c>
      <c r="I4">
        <v>1.085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25</v>
      </c>
      <c r="Q4" s="4">
        <v>44105.487974537034</v>
      </c>
      <c r="R4" t="s">
        <v>16</v>
      </c>
      <c r="S4" t="s">
        <v>8</v>
      </c>
      <c r="T4">
        <v>0</v>
      </c>
      <c r="U4">
        <v>5.9660000000000002</v>
      </c>
      <c r="V4" s="1">
        <v>5902</v>
      </c>
      <c r="W4">
        <v>1.6819999999999999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25</v>
      </c>
      <c r="AE4" s="4">
        <v>44105.487974537034</v>
      </c>
      <c r="AF4" t="s">
        <v>16</v>
      </c>
      <c r="AG4" t="s">
        <v>8</v>
      </c>
      <c r="AH4">
        <v>0</v>
      </c>
      <c r="AI4">
        <v>12.189</v>
      </c>
      <c r="AJ4" s="1">
        <v>8687</v>
      </c>
      <c r="AK4">
        <v>1.3560000000000001</v>
      </c>
      <c r="AL4" t="s">
        <v>9</v>
      </c>
      <c r="AM4" t="s">
        <v>9</v>
      </c>
      <c r="AN4" t="s">
        <v>9</v>
      </c>
      <c r="AO4" t="s">
        <v>9</v>
      </c>
      <c r="AQ4">
        <v>1</v>
      </c>
      <c r="AT4" s="7">
        <f t="shared" si="0"/>
        <v>1680.4042283891399</v>
      </c>
      <c r="AU4" s="8">
        <f t="shared" si="1"/>
        <v>1640.6629266658699</v>
      </c>
    </row>
    <row r="5" spans="1:47" x14ac:dyDescent="0.35">
      <c r="A5">
        <v>39</v>
      </c>
      <c r="B5" t="s">
        <v>26</v>
      </c>
      <c r="C5" s="4">
        <v>44105.50917824074</v>
      </c>
      <c r="D5">
        <v>123</v>
      </c>
      <c r="E5" t="s">
        <v>8</v>
      </c>
      <c r="F5">
        <v>0</v>
      </c>
      <c r="G5">
        <v>6.0830000000000002</v>
      </c>
      <c r="H5" s="1">
        <v>2145</v>
      </c>
      <c r="I5">
        <v>1E-3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26</v>
      </c>
      <c r="Q5" s="4">
        <v>44105.50917824074</v>
      </c>
      <c r="R5">
        <v>123</v>
      </c>
      <c r="S5" t="s">
        <v>8</v>
      </c>
      <c r="T5">
        <v>0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26</v>
      </c>
      <c r="AE5" s="4">
        <v>44105.50917824074</v>
      </c>
      <c r="AF5">
        <v>123</v>
      </c>
      <c r="AG5" t="s">
        <v>8</v>
      </c>
      <c r="AH5">
        <v>0</v>
      </c>
      <c r="AI5">
        <v>12.2</v>
      </c>
      <c r="AJ5" s="1">
        <v>258761</v>
      </c>
      <c r="AK5">
        <v>35.862000000000002</v>
      </c>
      <c r="AL5" t="s">
        <v>9</v>
      </c>
      <c r="AM5" t="s">
        <v>9</v>
      </c>
      <c r="AN5" t="s">
        <v>9</v>
      </c>
      <c r="AO5" t="s">
        <v>9</v>
      </c>
      <c r="AQ5">
        <v>1</v>
      </c>
      <c r="AT5" s="7">
        <f t="shared" si="0"/>
        <v>1.5289967812499992</v>
      </c>
      <c r="AU5" s="8">
        <f t="shared" si="1"/>
        <v>43806.212496054832</v>
      </c>
    </row>
    <row r="6" spans="1:47" x14ac:dyDescent="0.35">
      <c r="A6">
        <v>40</v>
      </c>
      <c r="B6" t="s">
        <v>27</v>
      </c>
      <c r="C6" s="4">
        <v>44105.530416666668</v>
      </c>
      <c r="D6">
        <v>145</v>
      </c>
      <c r="E6" t="s">
        <v>8</v>
      </c>
      <c r="F6">
        <v>0</v>
      </c>
      <c r="G6">
        <v>6.048</v>
      </c>
      <c r="H6" s="1">
        <v>4429</v>
      </c>
      <c r="I6">
        <v>5.0000000000000001E-3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27</v>
      </c>
      <c r="Q6" s="4">
        <v>44105.530416666668</v>
      </c>
      <c r="R6">
        <v>145</v>
      </c>
      <c r="S6" t="s">
        <v>8</v>
      </c>
      <c r="T6">
        <v>0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27</v>
      </c>
      <c r="AE6" s="4">
        <v>44105.530416666668</v>
      </c>
      <c r="AF6">
        <v>145</v>
      </c>
      <c r="AG6" t="s">
        <v>8</v>
      </c>
      <c r="AH6">
        <v>0</v>
      </c>
      <c r="AI6">
        <v>12.003</v>
      </c>
      <c r="AJ6" s="1">
        <v>178993</v>
      </c>
      <c r="AK6">
        <v>24.74</v>
      </c>
      <c r="AL6" t="s">
        <v>9</v>
      </c>
      <c r="AM6" t="s">
        <v>9</v>
      </c>
      <c r="AN6" t="s">
        <v>9</v>
      </c>
      <c r="AO6" t="s">
        <v>9</v>
      </c>
      <c r="AQ6">
        <v>1</v>
      </c>
      <c r="AT6" s="7">
        <f t="shared" si="0"/>
        <v>8.0262858712499998</v>
      </c>
      <c r="AU6" s="8">
        <f t="shared" si="1"/>
        <v>31209.075928544269</v>
      </c>
    </row>
    <row r="7" spans="1:47" x14ac:dyDescent="0.35">
      <c r="A7">
        <v>41</v>
      </c>
      <c r="B7" t="s">
        <v>28</v>
      </c>
      <c r="C7" s="4">
        <v>44105.551666666666</v>
      </c>
      <c r="D7">
        <v>50</v>
      </c>
      <c r="E7" t="s">
        <v>8</v>
      </c>
      <c r="F7">
        <v>0</v>
      </c>
      <c r="G7">
        <v>6.02</v>
      </c>
      <c r="H7" s="1">
        <v>1135022</v>
      </c>
      <c r="I7">
        <v>1.69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28</v>
      </c>
      <c r="Q7" s="4">
        <v>44105.551666666666</v>
      </c>
      <c r="R7">
        <v>50</v>
      </c>
      <c r="S7" t="s">
        <v>8</v>
      </c>
      <c r="T7">
        <v>0</v>
      </c>
      <c r="U7">
        <v>5.9720000000000004</v>
      </c>
      <c r="V7" s="1">
        <v>10177</v>
      </c>
      <c r="W7">
        <v>2.468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28</v>
      </c>
      <c r="AE7" s="4">
        <v>44105.551666666666</v>
      </c>
      <c r="AF7">
        <v>50</v>
      </c>
      <c r="AG7" t="s">
        <v>8</v>
      </c>
      <c r="AH7">
        <v>0</v>
      </c>
      <c r="AI7">
        <v>12.099</v>
      </c>
      <c r="AJ7" s="1">
        <v>75118</v>
      </c>
      <c r="AK7">
        <v>10.42</v>
      </c>
      <c r="AL7" t="s">
        <v>9</v>
      </c>
      <c r="AM7" t="s">
        <v>9</v>
      </c>
      <c r="AN7" t="s">
        <v>9</v>
      </c>
      <c r="AO7" t="s">
        <v>9</v>
      </c>
      <c r="AQ7">
        <v>1</v>
      </c>
      <c r="AT7" s="7">
        <f t="shared" si="0"/>
        <v>2492.4525318157653</v>
      </c>
      <c r="AU7" s="8">
        <f t="shared" si="1"/>
        <v>13607.51404699052</v>
      </c>
    </row>
    <row r="8" spans="1:47" x14ac:dyDescent="0.35">
      <c r="A8">
        <v>42</v>
      </c>
      <c r="B8" t="s">
        <v>29</v>
      </c>
      <c r="C8" s="4">
        <v>44105.572916666664</v>
      </c>
      <c r="D8">
        <v>214</v>
      </c>
      <c r="E8" t="s">
        <v>8</v>
      </c>
      <c r="F8">
        <v>0</v>
      </c>
      <c r="G8">
        <v>6.0759999999999996</v>
      </c>
      <c r="H8" s="1">
        <v>2702</v>
      </c>
      <c r="I8">
        <v>2E-3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29</v>
      </c>
      <c r="Q8" s="4">
        <v>44105.572916666664</v>
      </c>
      <c r="R8">
        <v>214</v>
      </c>
      <c r="S8" t="s">
        <v>8</v>
      </c>
      <c r="T8">
        <v>0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29</v>
      </c>
      <c r="AE8" s="4">
        <v>44105.572916666664</v>
      </c>
      <c r="AF8">
        <v>214</v>
      </c>
      <c r="AG8" t="s">
        <v>8</v>
      </c>
      <c r="AH8">
        <v>0</v>
      </c>
      <c r="AI8">
        <v>12.163</v>
      </c>
      <c r="AJ8" s="1">
        <v>5291</v>
      </c>
      <c r="AK8">
        <v>0.89400000000000002</v>
      </c>
      <c r="AL8" t="s">
        <v>9</v>
      </c>
      <c r="AM8" t="s">
        <v>9</v>
      </c>
      <c r="AN8" t="s">
        <v>9</v>
      </c>
      <c r="AO8" t="s">
        <v>9</v>
      </c>
      <c r="AQ8">
        <v>1</v>
      </c>
      <c r="AT8" s="7">
        <f t="shared" si="0"/>
        <v>3.0930520849999992</v>
      </c>
      <c r="AU8" s="8">
        <f t="shared" si="1"/>
        <v>1014.02417387363</v>
      </c>
    </row>
    <row r="9" spans="1:47" x14ac:dyDescent="0.35">
      <c r="A9">
        <v>43</v>
      </c>
      <c r="B9" t="s">
        <v>30</v>
      </c>
      <c r="C9" s="4">
        <v>44105.594155092593</v>
      </c>
      <c r="D9">
        <v>73</v>
      </c>
      <c r="E9" t="s">
        <v>8</v>
      </c>
      <c r="F9">
        <v>0</v>
      </c>
      <c r="G9">
        <v>6.0839999999999996</v>
      </c>
      <c r="H9" s="1">
        <v>2642</v>
      </c>
      <c r="I9">
        <v>2E-3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30</v>
      </c>
      <c r="Q9" s="4">
        <v>44105.594155092593</v>
      </c>
      <c r="R9">
        <v>73</v>
      </c>
      <c r="S9" t="s">
        <v>8</v>
      </c>
      <c r="T9">
        <v>0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30</v>
      </c>
      <c r="AE9" s="4">
        <v>44105.594155092593</v>
      </c>
      <c r="AF9">
        <v>73</v>
      </c>
      <c r="AG9" t="s">
        <v>8</v>
      </c>
      <c r="AH9">
        <v>0</v>
      </c>
      <c r="AI9">
        <v>11.996</v>
      </c>
      <c r="AJ9" s="1">
        <v>190536</v>
      </c>
      <c r="AK9">
        <v>26.343</v>
      </c>
      <c r="AL9" t="s">
        <v>9</v>
      </c>
      <c r="AM9" t="s">
        <v>9</v>
      </c>
      <c r="AN9" t="s">
        <v>9</v>
      </c>
      <c r="AO9" t="s">
        <v>9</v>
      </c>
      <c r="AQ9">
        <v>1</v>
      </c>
      <c r="AT9" s="7">
        <f t="shared" si="0"/>
        <v>2.9239384849999999</v>
      </c>
      <c r="AU9" s="8">
        <f t="shared" si="1"/>
        <v>33081.404372830082</v>
      </c>
    </row>
    <row r="10" spans="1:47" x14ac:dyDescent="0.35">
      <c r="A10">
        <v>44</v>
      </c>
      <c r="B10" t="s">
        <v>31</v>
      </c>
      <c r="C10" s="4">
        <v>44105.615381944444</v>
      </c>
      <c r="D10">
        <v>133</v>
      </c>
      <c r="E10" t="s">
        <v>8</v>
      </c>
      <c r="F10">
        <v>0</v>
      </c>
      <c r="G10">
        <v>6.0570000000000004</v>
      </c>
      <c r="H10" s="1">
        <v>4333</v>
      </c>
      <c r="I10">
        <v>5.0000000000000001E-3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31</v>
      </c>
      <c r="Q10" s="4">
        <v>44105.615381944444</v>
      </c>
      <c r="R10">
        <v>133</v>
      </c>
      <c r="S10" t="s">
        <v>8</v>
      </c>
      <c r="T10">
        <v>0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31</v>
      </c>
      <c r="AE10" s="4">
        <v>44105.615381944444</v>
      </c>
      <c r="AF10">
        <v>133</v>
      </c>
      <c r="AG10" t="s">
        <v>8</v>
      </c>
      <c r="AH10">
        <v>0</v>
      </c>
      <c r="AI10">
        <v>12.015000000000001</v>
      </c>
      <c r="AJ10" s="1">
        <v>167187</v>
      </c>
      <c r="AK10">
        <v>23.103000000000002</v>
      </c>
      <c r="AL10" t="s">
        <v>9</v>
      </c>
      <c r="AM10" t="s">
        <v>9</v>
      </c>
      <c r="AN10" t="s">
        <v>9</v>
      </c>
      <c r="AO10" t="s">
        <v>9</v>
      </c>
      <c r="AQ10">
        <v>1</v>
      </c>
      <c r="AT10" s="7">
        <f t="shared" si="0"/>
        <v>7.7487313912499989</v>
      </c>
      <c r="AU10" s="8">
        <f t="shared" si="1"/>
        <v>29276.784586335874</v>
      </c>
    </row>
    <row r="11" spans="1:47" x14ac:dyDescent="0.35">
      <c r="A11">
        <v>45</v>
      </c>
      <c r="B11" t="s">
        <v>32</v>
      </c>
      <c r="C11" s="4">
        <v>44105.636608796296</v>
      </c>
      <c r="D11">
        <v>142</v>
      </c>
      <c r="E11" t="s">
        <v>8</v>
      </c>
      <c r="F11">
        <v>0</v>
      </c>
      <c r="G11">
        <v>6.0220000000000002</v>
      </c>
      <c r="H11" s="1">
        <v>205325</v>
      </c>
      <c r="I11">
        <v>0.30399999999999999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32</v>
      </c>
      <c r="Q11" s="4">
        <v>44105.636608796296</v>
      </c>
      <c r="R11">
        <v>142</v>
      </c>
      <c r="S11" t="s">
        <v>8</v>
      </c>
      <c r="T11">
        <v>0</v>
      </c>
      <c r="U11">
        <v>5.976</v>
      </c>
      <c r="V11" s="1">
        <v>1733</v>
      </c>
      <c r="W11">
        <v>0.91600000000000004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32</v>
      </c>
      <c r="AE11" s="4">
        <v>44105.636608796296</v>
      </c>
      <c r="AF11">
        <v>142</v>
      </c>
      <c r="AG11" t="s">
        <v>8</v>
      </c>
      <c r="AH11">
        <v>0</v>
      </c>
      <c r="AI11">
        <v>12.156000000000001</v>
      </c>
      <c r="AJ11" s="1">
        <v>23262</v>
      </c>
      <c r="AK11">
        <v>3.3380000000000001</v>
      </c>
      <c r="AL11" t="s">
        <v>9</v>
      </c>
      <c r="AM11" t="s">
        <v>9</v>
      </c>
      <c r="AN11" t="s">
        <v>9</v>
      </c>
      <c r="AO11" t="s">
        <v>9</v>
      </c>
      <c r="AQ11">
        <v>1</v>
      </c>
      <c r="AT11" s="7">
        <f t="shared" si="0"/>
        <v>610.98637513887502</v>
      </c>
      <c r="AU11" s="8">
        <f t="shared" si="1"/>
        <v>4313.6386571761204</v>
      </c>
    </row>
    <row r="12" spans="1:47" x14ac:dyDescent="0.35">
      <c r="A12">
        <v>46</v>
      </c>
      <c r="B12" t="s">
        <v>33</v>
      </c>
      <c r="C12" s="4">
        <v>44105.657858796294</v>
      </c>
      <c r="D12">
        <v>93</v>
      </c>
      <c r="E12" t="s">
        <v>8</v>
      </c>
      <c r="F12">
        <v>0</v>
      </c>
      <c r="G12">
        <v>6.0830000000000002</v>
      </c>
      <c r="H12" s="1">
        <v>3210</v>
      </c>
      <c r="I12">
        <v>3.0000000000000001E-3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33</v>
      </c>
      <c r="Q12" s="4">
        <v>44105.657858796294</v>
      </c>
      <c r="R12">
        <v>93</v>
      </c>
      <c r="S12" t="s">
        <v>8</v>
      </c>
      <c r="T12">
        <v>0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33</v>
      </c>
      <c r="AE12" s="4">
        <v>44105.657858796294</v>
      </c>
      <c r="AF12">
        <v>93</v>
      </c>
      <c r="AG12" t="s">
        <v>8</v>
      </c>
      <c r="AH12">
        <v>0</v>
      </c>
      <c r="AI12">
        <v>12.164</v>
      </c>
      <c r="AJ12" s="1">
        <v>5052</v>
      </c>
      <c r="AK12">
        <v>0.86199999999999999</v>
      </c>
      <c r="AL12" t="s">
        <v>9</v>
      </c>
      <c r="AM12" t="s">
        <v>9</v>
      </c>
      <c r="AN12" t="s">
        <v>9</v>
      </c>
      <c r="AO12" t="s">
        <v>9</v>
      </c>
      <c r="AQ12">
        <v>1</v>
      </c>
      <c r="AT12" s="7">
        <f t="shared" si="0"/>
        <v>4.5310121249999984</v>
      </c>
      <c r="AU12" s="8">
        <f t="shared" si="1"/>
        <v>969.86873986992009</v>
      </c>
    </row>
    <row r="13" spans="1:47" x14ac:dyDescent="0.35">
      <c r="A13">
        <v>47</v>
      </c>
      <c r="B13" t="s">
        <v>34</v>
      </c>
      <c r="C13" s="4">
        <v>44105.679074074076</v>
      </c>
      <c r="D13">
        <v>128</v>
      </c>
      <c r="E13" t="s">
        <v>8</v>
      </c>
      <c r="F13">
        <v>0</v>
      </c>
      <c r="G13">
        <v>6.0330000000000004</v>
      </c>
      <c r="H13" s="1">
        <v>17526</v>
      </c>
      <c r="I13">
        <v>2.4E-2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34</v>
      </c>
      <c r="Q13" s="4">
        <v>44105.679074074076</v>
      </c>
      <c r="R13">
        <v>128</v>
      </c>
      <c r="S13" t="s">
        <v>8</v>
      </c>
      <c r="T13">
        <v>0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34</v>
      </c>
      <c r="AE13" s="4">
        <v>44105.679074074076</v>
      </c>
      <c r="AF13">
        <v>128</v>
      </c>
      <c r="AG13" t="s">
        <v>8</v>
      </c>
      <c r="AH13">
        <v>0</v>
      </c>
      <c r="AI13">
        <v>12.15</v>
      </c>
      <c r="AJ13" s="1">
        <v>8935</v>
      </c>
      <c r="AK13">
        <v>1.389</v>
      </c>
      <c r="AL13" t="s">
        <v>9</v>
      </c>
      <c r="AM13" t="s">
        <v>9</v>
      </c>
      <c r="AN13" t="s">
        <v>9</v>
      </c>
      <c r="AO13" t="s">
        <v>9</v>
      </c>
      <c r="AQ13">
        <v>1</v>
      </c>
      <c r="AT13" s="7">
        <f t="shared" si="0"/>
        <v>55.2686614562488</v>
      </c>
      <c r="AU13" s="8">
        <f t="shared" si="1"/>
        <v>1686.3678056967499</v>
      </c>
    </row>
    <row r="14" spans="1:47" x14ac:dyDescent="0.35">
      <c r="A14">
        <v>48</v>
      </c>
      <c r="B14" t="s">
        <v>35</v>
      </c>
      <c r="C14" s="4">
        <v>44105.700312499997</v>
      </c>
      <c r="D14">
        <v>62</v>
      </c>
      <c r="E14" t="s">
        <v>8</v>
      </c>
      <c r="F14">
        <v>0</v>
      </c>
      <c r="G14">
        <v>6.0259999999999998</v>
      </c>
      <c r="H14" s="1">
        <v>144251</v>
      </c>
      <c r="I14">
        <v>0.21299999999999999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35</v>
      </c>
      <c r="Q14" s="4">
        <v>44105.700312499997</v>
      </c>
      <c r="R14">
        <v>62</v>
      </c>
      <c r="S14" t="s">
        <v>8</v>
      </c>
      <c r="T14">
        <v>0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35</v>
      </c>
      <c r="AE14" s="4">
        <v>44105.700312499997</v>
      </c>
      <c r="AF14">
        <v>62</v>
      </c>
      <c r="AG14" t="s">
        <v>8</v>
      </c>
      <c r="AH14">
        <v>0</v>
      </c>
      <c r="AI14">
        <v>12.16</v>
      </c>
      <c r="AJ14" s="1">
        <v>23295</v>
      </c>
      <c r="AK14">
        <v>3.343</v>
      </c>
      <c r="AL14" t="s">
        <v>9</v>
      </c>
      <c r="AM14" t="s">
        <v>9</v>
      </c>
      <c r="AN14" t="s">
        <v>9</v>
      </c>
      <c r="AO14" t="s">
        <v>9</v>
      </c>
      <c r="AQ14">
        <v>1</v>
      </c>
      <c r="AT14" s="7">
        <f t="shared" si="0"/>
        <v>436.57881491298377</v>
      </c>
      <c r="AU14" s="8">
        <f t="shared" si="1"/>
        <v>4319.6604185407496</v>
      </c>
    </row>
    <row r="15" spans="1:47" x14ac:dyDescent="0.35">
      <c r="A15">
        <v>49</v>
      </c>
      <c r="B15" t="s">
        <v>36</v>
      </c>
      <c r="C15" s="4">
        <v>44105.721562500003</v>
      </c>
      <c r="D15">
        <v>190</v>
      </c>
      <c r="E15" t="s">
        <v>8</v>
      </c>
      <c r="F15">
        <v>0</v>
      </c>
      <c r="G15">
        <v>6.024</v>
      </c>
      <c r="H15" s="1">
        <v>16679</v>
      </c>
      <c r="I15">
        <v>2.3E-2</v>
      </c>
      <c r="J15" t="s">
        <v>9</v>
      </c>
      <c r="K15" t="s">
        <v>9</v>
      </c>
      <c r="L15" t="s">
        <v>9</v>
      </c>
      <c r="M15" t="s">
        <v>9</v>
      </c>
      <c r="O15">
        <v>49</v>
      </c>
      <c r="P15" t="s">
        <v>36</v>
      </c>
      <c r="Q15" s="4">
        <v>44105.721562500003</v>
      </c>
      <c r="R15">
        <v>190</v>
      </c>
      <c r="S15" t="s">
        <v>8</v>
      </c>
      <c r="T15">
        <v>0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C15">
        <v>49</v>
      </c>
      <c r="AD15" t="s">
        <v>36</v>
      </c>
      <c r="AE15" s="4">
        <v>44105.721562500003</v>
      </c>
      <c r="AF15">
        <v>190</v>
      </c>
      <c r="AG15" t="s">
        <v>8</v>
      </c>
      <c r="AH15">
        <v>0</v>
      </c>
      <c r="AI15">
        <v>12.148999999999999</v>
      </c>
      <c r="AJ15" s="1">
        <v>10322</v>
      </c>
      <c r="AK15">
        <v>1.5780000000000001</v>
      </c>
      <c r="AL15" t="s">
        <v>9</v>
      </c>
      <c r="AM15" t="s">
        <v>9</v>
      </c>
      <c r="AN15" t="s">
        <v>9</v>
      </c>
      <c r="AO15" t="s">
        <v>9</v>
      </c>
      <c r="AQ15">
        <v>1</v>
      </c>
      <c r="AT15" s="7">
        <f t="shared" si="0"/>
        <v>52.631881104735797</v>
      </c>
      <c r="AU15" s="8">
        <f t="shared" si="1"/>
        <v>1941.84105295532</v>
      </c>
    </row>
    <row r="16" spans="1:47" x14ac:dyDescent="0.35">
      <c r="A16">
        <v>50</v>
      </c>
      <c r="B16" t="s">
        <v>37</v>
      </c>
      <c r="C16" s="4">
        <v>44105.742789351854</v>
      </c>
      <c r="D16">
        <v>138</v>
      </c>
      <c r="E16" t="s">
        <v>8</v>
      </c>
      <c r="F16">
        <v>0</v>
      </c>
      <c r="G16">
        <v>6.0330000000000004</v>
      </c>
      <c r="H16" s="1">
        <v>15835</v>
      </c>
      <c r="I16">
        <v>2.1999999999999999E-2</v>
      </c>
      <c r="J16" t="s">
        <v>9</v>
      </c>
      <c r="K16" t="s">
        <v>9</v>
      </c>
      <c r="L16" t="s">
        <v>9</v>
      </c>
      <c r="M16" t="s">
        <v>9</v>
      </c>
      <c r="O16">
        <v>50</v>
      </c>
      <c r="P16" t="s">
        <v>37</v>
      </c>
      <c r="Q16" s="4">
        <v>44105.742789351854</v>
      </c>
      <c r="R16">
        <v>138</v>
      </c>
      <c r="S16" t="s">
        <v>8</v>
      </c>
      <c r="T16">
        <v>0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C16">
        <v>50</v>
      </c>
      <c r="AD16" t="s">
        <v>37</v>
      </c>
      <c r="AE16" s="4">
        <v>44105.742789351854</v>
      </c>
      <c r="AF16">
        <v>138</v>
      </c>
      <c r="AG16" t="s">
        <v>8</v>
      </c>
      <c r="AH16">
        <v>0</v>
      </c>
      <c r="AI16">
        <v>12.167</v>
      </c>
      <c r="AJ16" s="1">
        <v>11760</v>
      </c>
      <c r="AK16">
        <v>1.7729999999999999</v>
      </c>
      <c r="AL16" t="s">
        <v>9</v>
      </c>
      <c r="AM16" t="s">
        <v>9</v>
      </c>
      <c r="AN16" t="s">
        <v>9</v>
      </c>
      <c r="AO16" t="s">
        <v>9</v>
      </c>
      <c r="AQ16">
        <v>1</v>
      </c>
      <c r="AT16" s="7">
        <f t="shared" si="0"/>
        <v>50.003275114955002</v>
      </c>
      <c r="AU16" s="8">
        <f t="shared" si="1"/>
        <v>2206.4530596479999</v>
      </c>
    </row>
    <row r="17" spans="1:47" x14ac:dyDescent="0.35">
      <c r="A17">
        <v>51</v>
      </c>
      <c r="B17" t="s">
        <v>38</v>
      </c>
      <c r="C17" s="4">
        <v>44105.764039351852</v>
      </c>
      <c r="D17">
        <v>12</v>
      </c>
      <c r="E17" t="s">
        <v>8</v>
      </c>
      <c r="F17">
        <v>0</v>
      </c>
      <c r="G17">
        <v>6.0789999999999997</v>
      </c>
      <c r="H17" s="1">
        <v>2917</v>
      </c>
      <c r="I17">
        <v>2E-3</v>
      </c>
      <c r="J17" t="s">
        <v>9</v>
      </c>
      <c r="K17" t="s">
        <v>9</v>
      </c>
      <c r="L17" t="s">
        <v>9</v>
      </c>
      <c r="M17" t="s">
        <v>9</v>
      </c>
      <c r="O17">
        <v>51</v>
      </c>
      <c r="P17" t="s">
        <v>38</v>
      </c>
      <c r="Q17" s="4">
        <v>44105.764039351852</v>
      </c>
      <c r="R17">
        <v>12</v>
      </c>
      <c r="S17" t="s">
        <v>8</v>
      </c>
      <c r="T17">
        <v>0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C17">
        <v>51</v>
      </c>
      <c r="AD17" t="s">
        <v>38</v>
      </c>
      <c r="AE17" s="4">
        <v>44105.764039351852</v>
      </c>
      <c r="AF17">
        <v>12</v>
      </c>
      <c r="AG17" t="s">
        <v>8</v>
      </c>
      <c r="AH17">
        <v>0</v>
      </c>
      <c r="AI17">
        <v>12.02</v>
      </c>
      <c r="AJ17" s="1">
        <v>163843</v>
      </c>
      <c r="AK17">
        <v>22.64</v>
      </c>
      <c r="AL17" t="s">
        <v>9</v>
      </c>
      <c r="AM17" t="s">
        <v>9</v>
      </c>
      <c r="AN17" t="s">
        <v>9</v>
      </c>
      <c r="AO17" t="s">
        <v>9</v>
      </c>
      <c r="AQ17">
        <v>1</v>
      </c>
      <c r="AT17" s="7">
        <f t="shared" si="0"/>
        <v>3.7002988912500001</v>
      </c>
      <c r="AU17" s="8">
        <f t="shared" si="1"/>
        <v>28726.291136702272</v>
      </c>
    </row>
    <row r="18" spans="1:47" x14ac:dyDescent="0.35">
      <c r="A18">
        <v>52</v>
      </c>
      <c r="B18" t="s">
        <v>39</v>
      </c>
      <c r="C18" s="4">
        <v>44105.785254629627</v>
      </c>
      <c r="D18">
        <v>204</v>
      </c>
      <c r="E18" t="s">
        <v>8</v>
      </c>
      <c r="F18">
        <v>0</v>
      </c>
      <c r="G18">
        <v>6.0869999999999997</v>
      </c>
      <c r="H18" s="1">
        <v>2727</v>
      </c>
      <c r="I18">
        <v>2E-3</v>
      </c>
      <c r="J18" t="s">
        <v>9</v>
      </c>
      <c r="K18" t="s">
        <v>9</v>
      </c>
      <c r="L18" t="s">
        <v>9</v>
      </c>
      <c r="M18" t="s">
        <v>9</v>
      </c>
      <c r="O18">
        <v>52</v>
      </c>
      <c r="P18" t="s">
        <v>39</v>
      </c>
      <c r="Q18" s="4">
        <v>44105.785254629627</v>
      </c>
      <c r="R18">
        <v>204</v>
      </c>
      <c r="S18" t="s">
        <v>8</v>
      </c>
      <c r="T18">
        <v>0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C18">
        <v>52</v>
      </c>
      <c r="AD18" t="s">
        <v>39</v>
      </c>
      <c r="AE18" s="4">
        <v>44105.785254629627</v>
      </c>
      <c r="AF18">
        <v>204</v>
      </c>
      <c r="AG18" t="s">
        <v>8</v>
      </c>
      <c r="AH18">
        <v>0</v>
      </c>
      <c r="AI18">
        <v>12.026</v>
      </c>
      <c r="AJ18" s="1">
        <v>154684</v>
      </c>
      <c r="AK18">
        <v>21.373000000000001</v>
      </c>
      <c r="AL18" t="s">
        <v>9</v>
      </c>
      <c r="AM18" t="s">
        <v>9</v>
      </c>
      <c r="AN18" t="s">
        <v>9</v>
      </c>
      <c r="AO18" t="s">
        <v>9</v>
      </c>
      <c r="AQ18">
        <v>1</v>
      </c>
      <c r="AT18" s="7">
        <f t="shared" si="0"/>
        <v>3.1635612412499992</v>
      </c>
      <c r="AU18" s="8">
        <f t="shared" si="1"/>
        <v>27211.33703123888</v>
      </c>
    </row>
    <row r="19" spans="1:47" x14ac:dyDescent="0.35">
      <c r="A19">
        <v>53</v>
      </c>
      <c r="B19" t="s">
        <v>40</v>
      </c>
      <c r="C19" s="4">
        <v>44105.806469907409</v>
      </c>
      <c r="D19">
        <v>188</v>
      </c>
      <c r="E19" t="s">
        <v>8</v>
      </c>
      <c r="F19">
        <v>0</v>
      </c>
      <c r="G19">
        <v>6.024</v>
      </c>
      <c r="H19" s="1">
        <v>19184</v>
      </c>
      <c r="I19">
        <v>2.7E-2</v>
      </c>
      <c r="J19" t="s">
        <v>9</v>
      </c>
      <c r="K19" t="s">
        <v>9</v>
      </c>
      <c r="L19" t="s">
        <v>9</v>
      </c>
      <c r="M19" t="s">
        <v>9</v>
      </c>
      <c r="O19">
        <v>53</v>
      </c>
      <c r="P19" t="s">
        <v>40</v>
      </c>
      <c r="Q19" s="4">
        <v>44105.806469907409</v>
      </c>
      <c r="R19">
        <v>188</v>
      </c>
      <c r="S19" t="s">
        <v>8</v>
      </c>
      <c r="T19">
        <v>0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C19">
        <v>53</v>
      </c>
      <c r="AD19" t="s">
        <v>40</v>
      </c>
      <c r="AE19" s="4">
        <v>44105.806469907409</v>
      </c>
      <c r="AF19">
        <v>188</v>
      </c>
      <c r="AG19" t="s">
        <v>8</v>
      </c>
      <c r="AH19">
        <v>0</v>
      </c>
      <c r="AI19">
        <v>12.138</v>
      </c>
      <c r="AJ19" s="1">
        <v>10245</v>
      </c>
      <c r="AK19">
        <v>1.5669999999999999</v>
      </c>
      <c r="AL19" t="s">
        <v>9</v>
      </c>
      <c r="AM19" t="s">
        <v>9</v>
      </c>
      <c r="AN19" t="s">
        <v>9</v>
      </c>
      <c r="AO19" t="s">
        <v>9</v>
      </c>
      <c r="AQ19">
        <v>1</v>
      </c>
      <c r="AT19" s="7">
        <f t="shared" si="0"/>
        <v>60.426761296332806</v>
      </c>
      <c r="AU19" s="8">
        <f t="shared" si="1"/>
        <v>1927.66465923075</v>
      </c>
    </row>
    <row r="20" spans="1:47" x14ac:dyDescent="0.35">
      <c r="A20">
        <v>54</v>
      </c>
      <c r="B20" t="s">
        <v>41</v>
      </c>
      <c r="C20" s="4">
        <v>44105.827719907407</v>
      </c>
      <c r="D20">
        <v>22</v>
      </c>
      <c r="E20" t="s">
        <v>8</v>
      </c>
      <c r="F20">
        <v>0</v>
      </c>
      <c r="G20">
        <v>6.0220000000000002</v>
      </c>
      <c r="H20" s="1">
        <v>726012</v>
      </c>
      <c r="I20">
        <v>1.08</v>
      </c>
      <c r="J20" t="s">
        <v>9</v>
      </c>
      <c r="K20" t="s">
        <v>9</v>
      </c>
      <c r="L20" t="s">
        <v>9</v>
      </c>
      <c r="M20" t="s">
        <v>9</v>
      </c>
      <c r="O20">
        <v>54</v>
      </c>
      <c r="P20" t="s">
        <v>41</v>
      </c>
      <c r="Q20" s="4">
        <v>44105.827719907407</v>
      </c>
      <c r="R20">
        <v>22</v>
      </c>
      <c r="S20" t="s">
        <v>8</v>
      </c>
      <c r="T20">
        <v>0</v>
      </c>
      <c r="U20">
        <v>5.9740000000000002</v>
      </c>
      <c r="V20" s="1">
        <v>6267</v>
      </c>
      <c r="W20">
        <v>1.7490000000000001</v>
      </c>
      <c r="X20" t="s">
        <v>9</v>
      </c>
      <c r="Y20" t="s">
        <v>9</v>
      </c>
      <c r="Z20" t="s">
        <v>9</v>
      </c>
      <c r="AA20" t="s">
        <v>9</v>
      </c>
      <c r="AC20">
        <v>54</v>
      </c>
      <c r="AD20" t="s">
        <v>41</v>
      </c>
      <c r="AE20" s="4">
        <v>44105.827719907407</v>
      </c>
      <c r="AF20">
        <v>22</v>
      </c>
      <c r="AG20" t="s">
        <v>8</v>
      </c>
      <c r="AH20">
        <v>0</v>
      </c>
      <c r="AI20">
        <v>12.098000000000001</v>
      </c>
      <c r="AJ20" s="1">
        <v>74309</v>
      </c>
      <c r="AK20">
        <v>10.308999999999999</v>
      </c>
      <c r="AL20" t="s">
        <v>9</v>
      </c>
      <c r="AM20" t="s">
        <v>9</v>
      </c>
      <c r="AN20" t="s">
        <v>9</v>
      </c>
      <c r="AO20" t="s">
        <v>9</v>
      </c>
      <c r="AQ20">
        <v>1</v>
      </c>
      <c r="AT20" s="7">
        <f t="shared" si="0"/>
        <v>1749.7323193243649</v>
      </c>
      <c r="AU20" s="8">
        <f t="shared" si="1"/>
        <v>13465.113489017631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2020-10-02T15:06:52Z</dcterms:modified>
</cp:coreProperties>
</file>