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2" i="1" l="1"/>
  <c r="AT22" i="1"/>
  <c r="AU21" i="1"/>
  <c r="AT21" i="1"/>
  <c r="AU20" i="1"/>
  <c r="AT20" i="1"/>
  <c r="AU19" i="1"/>
  <c r="AT19" i="1"/>
  <c r="AU18" i="1"/>
  <c r="AT18" i="1"/>
  <c r="AU17" i="1"/>
  <c r="AT17" i="1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</calcChain>
</file>

<file path=xl/sharedStrings.xml><?xml version="1.0" encoding="utf-8"?>
<sst xmlns="http://schemas.openxmlformats.org/spreadsheetml/2006/main" count="431" uniqueCount="42">
  <si>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</si>
  <si>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</si>
  <si>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</si>
  <si>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</si>
  <si>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</si>
  <si>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</si>
  <si>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</si>
  <si>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</si>
  <si>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</si>
  <si>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</si>
  <si>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</si>
  <si>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</si>
  <si>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</si>
  <si>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</si>
  <si>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</si>
  <si>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</si>
  <si>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air + 100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</si>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</sst>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AE1" workbookViewId="0">
      <selection activeCell="AQ29" sqref="AQ29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37</v>
      </c>
      <c r="O1" t="s">
        <v>38</v>
      </c>
      <c r="AC1" t="s">
        <v>39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T2" s="3" t="s">
        <v>40</v>
      </c>
      <c r="AU2" s="3" t="s">
        <v>41</v>
      </c>
    </row>
    <row r="3" spans="1:47" x14ac:dyDescent="0.35">
      <c r="A3">
        <v>37</v>
      </c>
      <c r="B3" t="s">
        <v>17</v>
      </c>
      <c r="C3" s="4">
        <v>44019.450856481482</v>
      </c>
      <c r="D3" t="s">
        <v>15</v>
      </c>
      <c r="E3" t="s">
        <v>8</v>
      </c>
      <c r="F3">
        <v>0</v>
      </c>
      <c r="G3">
        <v>6.0709999999999997</v>
      </c>
      <c r="H3" s="1">
        <v>2693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17</v>
      </c>
      <c r="Q3" s="4">
        <v>44019.450856481482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17</v>
      </c>
      <c r="AE3" s="4">
        <v>44019.450856481482</v>
      </c>
      <c r="AF3" t="s">
        <v>15</v>
      </c>
      <c r="AG3" t="s">
        <v>8</v>
      </c>
      <c r="AH3">
        <v>0</v>
      </c>
      <c r="AI3">
        <v>12.239000000000001</v>
      </c>
      <c r="AJ3" s="1">
        <v>2284</v>
      </c>
      <c r="AK3">
        <v>0.48599999999999999</v>
      </c>
      <c r="AL3" t="s">
        <v>9</v>
      </c>
      <c r="AM3" t="s">
        <v>9</v>
      </c>
      <c r="AN3" t="s">
        <v>9</v>
      </c>
      <c r="AO3" t="s">
        <v>9</v>
      </c>
      <c r="AT3" s="7">
        <f>IF(H3&lt;15000,((0.00000002125*H3^2)+(0.002705*H3)+(-4.371)),(IF(H3&lt;700000,((-0.0000000008162*H3^2)+(0.003141*H3)+(0.4702)), ((0.000000003285*V3^2)+(0.1899*V3)+(559.5)))))</f>
        <v>3.0676752912499996</v>
      </c>
      <c r="AU3" s="8">
        <f>((-0.00000006277*AJ3^2)+(0.1854*AJ3)+(34.83))</f>
        <v>457.95615050287995</v>
      </c>
    </row>
    <row r="4" spans="1:47" x14ac:dyDescent="0.35">
      <c r="A4">
        <v>38</v>
      </c>
      <c r="B4" t="s">
        <v>18</v>
      </c>
      <c r="C4" s="4">
        <v>44019.472094907411</v>
      </c>
      <c r="D4" t="s">
        <v>16</v>
      </c>
      <c r="E4" t="s">
        <v>8</v>
      </c>
      <c r="F4">
        <v>0</v>
      </c>
      <c r="G4">
        <v>6.01</v>
      </c>
      <c r="H4" s="1">
        <v>800686</v>
      </c>
      <c r="I4">
        <v>1.1910000000000001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18</v>
      </c>
      <c r="Q4" s="4">
        <v>44019.472094907411</v>
      </c>
      <c r="R4" t="s">
        <v>16</v>
      </c>
      <c r="S4" t="s">
        <v>8</v>
      </c>
      <c r="T4">
        <v>0</v>
      </c>
      <c r="U4">
        <v>5.9649999999999999</v>
      </c>
      <c r="V4" s="1">
        <v>6961</v>
      </c>
      <c r="W4">
        <v>1.8759999999999999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18</v>
      </c>
      <c r="AE4" s="4">
        <v>44019.472094907411</v>
      </c>
      <c r="AF4" t="s">
        <v>16</v>
      </c>
      <c r="AG4" t="s">
        <v>8</v>
      </c>
      <c r="AH4">
        <v>0</v>
      </c>
      <c r="AI4">
        <v>12.185</v>
      </c>
      <c r="AJ4" s="1">
        <v>9470</v>
      </c>
      <c r="AK4">
        <v>1.462</v>
      </c>
      <c r="AL4" t="s">
        <v>9</v>
      </c>
      <c r="AM4" t="s">
        <v>9</v>
      </c>
      <c r="AN4" t="s">
        <v>9</v>
      </c>
      <c r="AO4" t="s">
        <v>9</v>
      </c>
      <c r="AT4" s="7">
        <f t="shared" ref="AT4:AT22" si="0">IF(H4&lt;15000,((0.00000002125*H4^2)+(0.002705*H4)+(-4.371)),(IF(H4&lt;700000,((-0.0000000008162*H4^2)+(0.003141*H4)+(0.4702)), ((0.000000003285*V4^2)+(0.1899*V4)+(559.5)))))</f>
        <v>1881.5530763864849</v>
      </c>
      <c r="AU4" s="8">
        <f>((-0.00000006277*AJ4^2)+(0.1854*AJ4)+(34.83))</f>
        <v>1784.9387299069999</v>
      </c>
    </row>
    <row r="5" spans="1:47" x14ac:dyDescent="0.35">
      <c r="A5">
        <v>39</v>
      </c>
      <c r="B5" t="s">
        <v>19</v>
      </c>
      <c r="C5" s="4">
        <v>44019.493333333332</v>
      </c>
      <c r="D5">
        <v>29</v>
      </c>
      <c r="E5" t="s">
        <v>8</v>
      </c>
      <c r="F5">
        <v>0</v>
      </c>
      <c r="G5">
        <v>6.0439999999999996</v>
      </c>
      <c r="H5" s="1">
        <v>3394</v>
      </c>
      <c r="I5">
        <v>3.0000000000000001E-3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19</v>
      </c>
      <c r="Q5" s="4">
        <v>44019.493333333332</v>
      </c>
      <c r="R5">
        <v>29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19</v>
      </c>
      <c r="AE5" s="4">
        <v>44019.493333333332</v>
      </c>
      <c r="AF5">
        <v>29</v>
      </c>
      <c r="AG5" t="s">
        <v>8</v>
      </c>
      <c r="AH5">
        <v>0</v>
      </c>
      <c r="AI5">
        <v>12.166</v>
      </c>
      <c r="AJ5" s="1">
        <v>5061</v>
      </c>
      <c r="AK5">
        <v>0.86299999999999999</v>
      </c>
      <c r="AL5" t="s">
        <v>9</v>
      </c>
      <c r="AM5" t="s">
        <v>9</v>
      </c>
      <c r="AN5" t="s">
        <v>9</v>
      </c>
      <c r="AO5" t="s">
        <v>9</v>
      </c>
      <c r="AT5" s="7">
        <f t="shared" si="0"/>
        <v>5.0545537649999979</v>
      </c>
      <c r="AU5" s="8">
        <f>((-0.00000006277*AJ5^2)+(0.1854*AJ5)+(34.83))</f>
        <v>971.53162673283009</v>
      </c>
    </row>
    <row r="6" spans="1:47" x14ac:dyDescent="0.35">
      <c r="A6">
        <v>40</v>
      </c>
      <c r="B6" t="s">
        <v>20</v>
      </c>
      <c r="C6" s="4">
        <v>44019.514560185184</v>
      </c>
      <c r="D6">
        <v>49</v>
      </c>
      <c r="E6" t="s">
        <v>8</v>
      </c>
      <c r="F6">
        <v>0</v>
      </c>
      <c r="G6">
        <v>6.02</v>
      </c>
      <c r="H6" s="1">
        <v>40618</v>
      </c>
      <c r="I6">
        <v>5.8999999999999997E-2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20</v>
      </c>
      <c r="Q6" s="4">
        <v>44019.514560185184</v>
      </c>
      <c r="R6">
        <v>49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20</v>
      </c>
      <c r="AE6" s="4">
        <v>44019.514560185184</v>
      </c>
      <c r="AF6">
        <v>49</v>
      </c>
      <c r="AG6" t="s">
        <v>8</v>
      </c>
      <c r="AH6">
        <v>0</v>
      </c>
      <c r="AI6">
        <v>12.147</v>
      </c>
      <c r="AJ6" s="1">
        <v>26502</v>
      </c>
      <c r="AK6">
        <v>3.7789999999999999</v>
      </c>
      <c r="AL6" t="s">
        <v>9</v>
      </c>
      <c r="AM6" t="s">
        <v>9</v>
      </c>
      <c r="AN6" t="s">
        <v>9</v>
      </c>
      <c r="AO6" t="s">
        <v>9</v>
      </c>
      <c r="AT6" s="7">
        <f t="shared" si="0"/>
        <v>126.70475334563122</v>
      </c>
      <c r="AU6" s="8">
        <f t="shared" ref="AU6:AU22" si="1">((-0.00000006277*AJ6^2)+(0.1854*AJ6)+(34.83))</f>
        <v>4904.2139136289197</v>
      </c>
    </row>
    <row r="7" spans="1:47" x14ac:dyDescent="0.35">
      <c r="A7">
        <v>41</v>
      </c>
      <c r="B7" t="s">
        <v>21</v>
      </c>
      <c r="C7" s="4">
        <v>44019.535798611112</v>
      </c>
      <c r="D7">
        <v>196</v>
      </c>
      <c r="E7" t="s">
        <v>8</v>
      </c>
      <c r="F7">
        <v>0</v>
      </c>
      <c r="G7">
        <v>6.0149999999999997</v>
      </c>
      <c r="H7" s="1">
        <v>43036</v>
      </c>
      <c r="I7">
        <v>6.2E-2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21</v>
      </c>
      <c r="Q7" s="4">
        <v>44019.535798611112</v>
      </c>
      <c r="R7">
        <v>196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21</v>
      </c>
      <c r="AE7" s="4">
        <v>44019.535798611112</v>
      </c>
      <c r="AF7">
        <v>196</v>
      </c>
      <c r="AG7" t="s">
        <v>8</v>
      </c>
      <c r="AH7">
        <v>0</v>
      </c>
      <c r="AI7">
        <v>12.128</v>
      </c>
      <c r="AJ7" s="1">
        <v>26206</v>
      </c>
      <c r="AK7">
        <v>3.7389999999999999</v>
      </c>
      <c r="AL7" t="s">
        <v>9</v>
      </c>
      <c r="AM7" t="s">
        <v>9</v>
      </c>
      <c r="AN7" t="s">
        <v>9</v>
      </c>
      <c r="AO7" t="s">
        <v>9</v>
      </c>
      <c r="AT7" s="7">
        <f t="shared" si="0"/>
        <v>134.13459418700481</v>
      </c>
      <c r="AU7" s="8">
        <f t="shared" si="1"/>
        <v>4850.3148240522805</v>
      </c>
    </row>
    <row r="8" spans="1:47" x14ac:dyDescent="0.35">
      <c r="A8">
        <v>42</v>
      </c>
      <c r="B8" t="s">
        <v>22</v>
      </c>
      <c r="C8" s="4">
        <v>44019.557025462964</v>
      </c>
      <c r="D8">
        <v>27</v>
      </c>
      <c r="E8" t="s">
        <v>8</v>
      </c>
      <c r="F8">
        <v>0</v>
      </c>
      <c r="G8">
        <v>6.04</v>
      </c>
      <c r="H8" s="1">
        <v>5469</v>
      </c>
      <c r="I8">
        <v>6.0000000000000001E-3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22</v>
      </c>
      <c r="Q8" s="4">
        <v>44019.557025462964</v>
      </c>
      <c r="R8">
        <v>27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22</v>
      </c>
      <c r="AE8" s="4">
        <v>44019.557025462964</v>
      </c>
      <c r="AF8">
        <v>27</v>
      </c>
      <c r="AG8" t="s">
        <v>8</v>
      </c>
      <c r="AH8">
        <v>0</v>
      </c>
      <c r="AI8">
        <v>12.173</v>
      </c>
      <c r="AJ8" s="1">
        <v>5132</v>
      </c>
      <c r="AK8">
        <v>0.873</v>
      </c>
      <c r="AL8" t="s">
        <v>9</v>
      </c>
      <c r="AM8" t="s">
        <v>9</v>
      </c>
      <c r="AN8" t="s">
        <v>9</v>
      </c>
      <c r="AO8" t="s">
        <v>9</v>
      </c>
      <c r="AT8" s="7">
        <f t="shared" si="0"/>
        <v>11.058231671249999</v>
      </c>
      <c r="AU8" s="8">
        <f t="shared" si="1"/>
        <v>984.64959989552005</v>
      </c>
    </row>
    <row r="9" spans="1:47" x14ac:dyDescent="0.35">
      <c r="A9">
        <v>43</v>
      </c>
      <c r="B9" t="s">
        <v>23</v>
      </c>
      <c r="C9" s="4">
        <v>44019.578275462962</v>
      </c>
      <c r="D9">
        <v>136</v>
      </c>
      <c r="E9" t="s">
        <v>8</v>
      </c>
      <c r="F9">
        <v>0</v>
      </c>
      <c r="G9">
        <v>5.9980000000000002</v>
      </c>
      <c r="H9" s="1">
        <v>4633163</v>
      </c>
      <c r="I9">
        <v>6.9359999999999999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23</v>
      </c>
      <c r="Q9" s="4">
        <v>44019.578275462962</v>
      </c>
      <c r="R9">
        <v>136</v>
      </c>
      <c r="S9" t="s">
        <v>8</v>
      </c>
      <c r="T9">
        <v>0</v>
      </c>
      <c r="U9">
        <v>5.9509999999999996</v>
      </c>
      <c r="V9" s="1">
        <v>35554</v>
      </c>
      <c r="W9">
        <v>7.1420000000000003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23</v>
      </c>
      <c r="AE9" s="4">
        <v>44019.578275462962</v>
      </c>
      <c r="AF9">
        <v>136</v>
      </c>
      <c r="AG9" t="s">
        <v>8</v>
      </c>
      <c r="AH9">
        <v>0</v>
      </c>
      <c r="AI9">
        <v>12.032</v>
      </c>
      <c r="AJ9" s="1">
        <v>113014</v>
      </c>
      <c r="AK9">
        <v>15.622999999999999</v>
      </c>
      <c r="AL9" t="s">
        <v>9</v>
      </c>
      <c r="AM9" t="s">
        <v>9</v>
      </c>
      <c r="AN9" t="s">
        <v>9</v>
      </c>
      <c r="AO9" t="s">
        <v>9</v>
      </c>
      <c r="AT9" s="7">
        <f t="shared" si="0"/>
        <v>7315.35712551906</v>
      </c>
      <c r="AU9" s="8">
        <f t="shared" si="1"/>
        <v>20185.916853417082</v>
      </c>
    </row>
    <row r="10" spans="1:47" x14ac:dyDescent="0.35">
      <c r="A10">
        <v>44</v>
      </c>
      <c r="B10" t="s">
        <v>24</v>
      </c>
      <c r="C10" s="4">
        <v>44019.59952546296</v>
      </c>
      <c r="D10">
        <v>201</v>
      </c>
      <c r="E10" t="s">
        <v>8</v>
      </c>
      <c r="F10">
        <v>0</v>
      </c>
      <c r="G10">
        <v>6.0060000000000002</v>
      </c>
      <c r="H10" s="1">
        <v>4727962</v>
      </c>
      <c r="I10">
        <v>7.0789999999999997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24</v>
      </c>
      <c r="Q10" s="4">
        <v>44019.59952546296</v>
      </c>
      <c r="R10">
        <v>201</v>
      </c>
      <c r="S10" t="s">
        <v>8</v>
      </c>
      <c r="T10">
        <v>0</v>
      </c>
      <c r="U10">
        <v>5.9580000000000002</v>
      </c>
      <c r="V10" s="1">
        <v>34977</v>
      </c>
      <c r="W10">
        <v>7.0350000000000001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24</v>
      </c>
      <c r="AE10" s="4">
        <v>44019.59952546296</v>
      </c>
      <c r="AF10">
        <v>201</v>
      </c>
      <c r="AG10" t="s">
        <v>8</v>
      </c>
      <c r="AH10">
        <v>0</v>
      </c>
      <c r="AI10">
        <v>12.055999999999999</v>
      </c>
      <c r="AJ10" s="1">
        <v>106504</v>
      </c>
      <c r="AK10">
        <v>14.728</v>
      </c>
      <c r="AL10" t="s">
        <v>9</v>
      </c>
      <c r="AM10" t="s">
        <v>9</v>
      </c>
      <c r="AN10" t="s">
        <v>9</v>
      </c>
      <c r="AO10" t="s">
        <v>9</v>
      </c>
      <c r="AT10" s="7">
        <f t="shared" si="0"/>
        <v>7205.6511378877649</v>
      </c>
      <c r="AU10" s="8">
        <f t="shared" si="1"/>
        <v>19068.665086455683</v>
      </c>
    </row>
    <row r="11" spans="1:47" x14ac:dyDescent="0.35">
      <c r="A11">
        <v>45</v>
      </c>
      <c r="B11" t="s">
        <v>25</v>
      </c>
      <c r="C11" s="4">
        <v>44019.620775462965</v>
      </c>
      <c r="D11">
        <v>82</v>
      </c>
      <c r="E11" t="s">
        <v>8</v>
      </c>
      <c r="F11">
        <v>0</v>
      </c>
      <c r="G11">
        <v>6.0149999999999997</v>
      </c>
      <c r="H11" s="1">
        <v>88777</v>
      </c>
      <c r="I11">
        <v>0.13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25</v>
      </c>
      <c r="Q11" s="4">
        <v>44019.620775462965</v>
      </c>
      <c r="R11">
        <v>82</v>
      </c>
      <c r="S11" t="s">
        <v>8</v>
      </c>
      <c r="T11">
        <v>0</v>
      </c>
      <c r="U11">
        <v>5.9340000000000002</v>
      </c>
      <c r="V11">
        <v>616</v>
      </c>
      <c r="W11">
        <v>0.71099999999999997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25</v>
      </c>
      <c r="AE11" s="4">
        <v>44019.620775462965</v>
      </c>
      <c r="AF11">
        <v>82</v>
      </c>
      <c r="AG11" t="s">
        <v>8</v>
      </c>
      <c r="AH11">
        <v>0</v>
      </c>
      <c r="AI11">
        <v>12.162000000000001</v>
      </c>
      <c r="AJ11" s="1">
        <v>5457</v>
      </c>
      <c r="AK11">
        <v>0.91700000000000004</v>
      </c>
      <c r="AL11" t="s">
        <v>9</v>
      </c>
      <c r="AM11" t="s">
        <v>9</v>
      </c>
      <c r="AN11" t="s">
        <v>9</v>
      </c>
      <c r="AO11" t="s">
        <v>9</v>
      </c>
      <c r="AT11" s="7">
        <f t="shared" si="0"/>
        <v>272.88599445399018</v>
      </c>
      <c r="AU11" s="8">
        <f t="shared" si="1"/>
        <v>1044.68858164827</v>
      </c>
    </row>
    <row r="12" spans="1:47" x14ac:dyDescent="0.35">
      <c r="A12">
        <v>46</v>
      </c>
      <c r="B12" t="s">
        <v>26</v>
      </c>
      <c r="C12" s="4">
        <v>44019.642013888886</v>
      </c>
      <c r="D12">
        <v>42</v>
      </c>
      <c r="E12" t="s">
        <v>8</v>
      </c>
      <c r="F12">
        <v>0</v>
      </c>
      <c r="G12">
        <v>6.0140000000000002</v>
      </c>
      <c r="H12" s="1">
        <v>2651683</v>
      </c>
      <c r="I12">
        <v>3.9590000000000001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26</v>
      </c>
      <c r="Q12" s="4">
        <v>44019.642013888886</v>
      </c>
      <c r="R12">
        <v>42</v>
      </c>
      <c r="S12" t="s">
        <v>8</v>
      </c>
      <c r="T12">
        <v>0</v>
      </c>
      <c r="U12">
        <v>5.9669999999999996</v>
      </c>
      <c r="V12" s="1">
        <v>20638</v>
      </c>
      <c r="W12">
        <v>4.3929999999999998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26</v>
      </c>
      <c r="AE12" s="4">
        <v>44019.642013888886</v>
      </c>
      <c r="AF12">
        <v>42</v>
      </c>
      <c r="AG12" t="s">
        <v>8</v>
      </c>
      <c r="AH12">
        <v>0</v>
      </c>
      <c r="AI12">
        <v>12.090999999999999</v>
      </c>
      <c r="AJ12" s="1">
        <v>80456</v>
      </c>
      <c r="AK12">
        <v>11.151999999999999</v>
      </c>
      <c r="AL12" t="s">
        <v>9</v>
      </c>
      <c r="AM12" t="s">
        <v>9</v>
      </c>
      <c r="AN12" t="s">
        <v>9</v>
      </c>
      <c r="AO12" t="s">
        <v>9</v>
      </c>
      <c r="AT12" s="7">
        <f t="shared" si="0"/>
        <v>4480.0553703395399</v>
      </c>
      <c r="AU12" s="8">
        <f t="shared" si="1"/>
        <v>14545.05164865728</v>
      </c>
    </row>
    <row r="13" spans="1:47" x14ac:dyDescent="0.35">
      <c r="A13">
        <v>47</v>
      </c>
      <c r="B13" t="s">
        <v>27</v>
      </c>
      <c r="C13" s="4">
        <v>44019.663240740738</v>
      </c>
      <c r="D13">
        <v>50</v>
      </c>
      <c r="E13" t="s">
        <v>8</v>
      </c>
      <c r="F13">
        <v>0</v>
      </c>
      <c r="G13">
        <v>6.01</v>
      </c>
      <c r="H13" s="1">
        <v>3431844</v>
      </c>
      <c r="I13">
        <v>5.1289999999999996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27</v>
      </c>
      <c r="Q13" s="4">
        <v>44019.663240740738</v>
      </c>
      <c r="R13">
        <v>50</v>
      </c>
      <c r="S13" t="s">
        <v>8</v>
      </c>
      <c r="T13">
        <v>0</v>
      </c>
      <c r="U13">
        <v>5.9619999999999997</v>
      </c>
      <c r="V13" s="1">
        <v>26133</v>
      </c>
      <c r="W13">
        <v>5.4050000000000002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27</v>
      </c>
      <c r="AE13" s="4">
        <v>44019.663240740738</v>
      </c>
      <c r="AF13">
        <v>50</v>
      </c>
      <c r="AG13" t="s">
        <v>8</v>
      </c>
      <c r="AH13">
        <v>0</v>
      </c>
      <c r="AI13">
        <v>12.089</v>
      </c>
      <c r="AJ13" s="1">
        <v>83755</v>
      </c>
      <c r="AK13">
        <v>11.603999999999999</v>
      </c>
      <c r="AL13" t="s">
        <v>9</v>
      </c>
      <c r="AM13" t="s">
        <v>9</v>
      </c>
      <c r="AN13" t="s">
        <v>9</v>
      </c>
      <c r="AO13" t="s">
        <v>9</v>
      </c>
      <c r="AT13" s="7">
        <f t="shared" si="0"/>
        <v>5524.4001371683653</v>
      </c>
      <c r="AU13" s="8">
        <f t="shared" si="1"/>
        <v>15122.681725430752</v>
      </c>
    </row>
    <row r="14" spans="1:47" x14ac:dyDescent="0.35">
      <c r="A14">
        <v>48</v>
      </c>
      <c r="B14" t="s">
        <v>28</v>
      </c>
      <c r="C14" s="4">
        <v>44019.684467592589</v>
      </c>
      <c r="D14">
        <v>2</v>
      </c>
      <c r="E14" t="s">
        <v>8</v>
      </c>
      <c r="F14">
        <v>0</v>
      </c>
      <c r="G14">
        <v>6.0229999999999997</v>
      </c>
      <c r="H14" s="1">
        <v>160660</v>
      </c>
      <c r="I14">
        <v>0.23699999999999999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28</v>
      </c>
      <c r="Q14" s="4">
        <v>44019.684467592589</v>
      </c>
      <c r="R14">
        <v>2</v>
      </c>
      <c r="S14" t="s">
        <v>8</v>
      </c>
      <c r="T14">
        <v>0</v>
      </c>
      <c r="U14">
        <v>5.9589999999999996</v>
      </c>
      <c r="V14" s="1">
        <v>1056</v>
      </c>
      <c r="W14">
        <v>0.79100000000000004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28</v>
      </c>
      <c r="AE14" s="4">
        <v>44019.684467592589</v>
      </c>
      <c r="AF14">
        <v>2</v>
      </c>
      <c r="AG14" t="s">
        <v>8</v>
      </c>
      <c r="AH14">
        <v>0</v>
      </c>
      <c r="AI14">
        <v>12.170999999999999</v>
      </c>
      <c r="AJ14" s="1">
        <v>4309</v>
      </c>
      <c r="AK14">
        <v>0.76100000000000001</v>
      </c>
      <c r="AL14" t="s">
        <v>9</v>
      </c>
      <c r="AM14" t="s">
        <v>9</v>
      </c>
      <c r="AN14" t="s">
        <v>9</v>
      </c>
      <c r="AO14" t="s">
        <v>9</v>
      </c>
      <c r="AT14" s="7">
        <f t="shared" si="0"/>
        <v>484.03580302327998</v>
      </c>
      <c r="AU14" s="8">
        <f t="shared" si="1"/>
        <v>832.55311921763007</v>
      </c>
    </row>
    <row r="15" spans="1:47" x14ac:dyDescent="0.35">
      <c r="A15">
        <v>49</v>
      </c>
      <c r="B15" t="s">
        <v>29</v>
      </c>
      <c r="C15" s="4">
        <v>44019.705706018518</v>
      </c>
      <c r="D15">
        <v>69</v>
      </c>
      <c r="E15" t="s">
        <v>8</v>
      </c>
      <c r="F15">
        <v>0</v>
      </c>
      <c r="G15">
        <v>6.0110000000000001</v>
      </c>
      <c r="H15" s="1">
        <v>4255423</v>
      </c>
      <c r="I15">
        <v>6.367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29</v>
      </c>
      <c r="Q15" s="4">
        <v>44019.705706018518</v>
      </c>
      <c r="R15">
        <v>69</v>
      </c>
      <c r="S15" t="s">
        <v>8</v>
      </c>
      <c r="T15">
        <v>0</v>
      </c>
      <c r="U15">
        <v>5.9630000000000001</v>
      </c>
      <c r="V15" s="1">
        <v>32794</v>
      </c>
      <c r="W15">
        <v>6.6319999999999997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29</v>
      </c>
      <c r="AE15" s="4">
        <v>44019.705706018518</v>
      </c>
      <c r="AF15">
        <v>69</v>
      </c>
      <c r="AG15" t="s">
        <v>8</v>
      </c>
      <c r="AH15">
        <v>0</v>
      </c>
      <c r="AI15">
        <v>12.073</v>
      </c>
      <c r="AJ15" s="1">
        <v>101702</v>
      </c>
      <c r="AK15">
        <v>14.068</v>
      </c>
      <c r="AL15" t="s">
        <v>9</v>
      </c>
      <c r="AM15" t="s">
        <v>9</v>
      </c>
      <c r="AN15" t="s">
        <v>9</v>
      </c>
      <c r="AO15" t="s">
        <v>9</v>
      </c>
      <c r="AT15" s="7">
        <f t="shared" si="0"/>
        <v>6790.6134415422603</v>
      </c>
      <c r="AU15" s="8">
        <f t="shared" si="1"/>
        <v>18241.132059612923</v>
      </c>
    </row>
    <row r="16" spans="1:47" x14ac:dyDescent="0.35">
      <c r="A16">
        <v>50</v>
      </c>
      <c r="B16" t="s">
        <v>30</v>
      </c>
      <c r="C16" s="4">
        <v>44019.726944444446</v>
      </c>
      <c r="D16">
        <v>149</v>
      </c>
      <c r="E16" t="s">
        <v>8</v>
      </c>
      <c r="F16">
        <v>0</v>
      </c>
      <c r="G16">
        <v>6.0209999999999999</v>
      </c>
      <c r="H16" s="1">
        <v>106993</v>
      </c>
      <c r="I16">
        <v>0.157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30</v>
      </c>
      <c r="Q16" s="4">
        <v>44019.726944444446</v>
      </c>
      <c r="R16">
        <v>149</v>
      </c>
      <c r="S16" t="s">
        <v>8</v>
      </c>
      <c r="T16">
        <v>0</v>
      </c>
      <c r="U16">
        <v>5.9690000000000003</v>
      </c>
      <c r="V16">
        <v>853</v>
      </c>
      <c r="W16">
        <v>0.754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30</v>
      </c>
      <c r="AE16" s="4">
        <v>44019.726944444446</v>
      </c>
      <c r="AF16">
        <v>149</v>
      </c>
      <c r="AG16" t="s">
        <v>8</v>
      </c>
      <c r="AH16">
        <v>0</v>
      </c>
      <c r="AI16">
        <v>12.169</v>
      </c>
      <c r="AJ16" s="1">
        <v>3968</v>
      </c>
      <c r="AK16">
        <v>0.71499999999999997</v>
      </c>
      <c r="AL16" t="s">
        <v>9</v>
      </c>
      <c r="AM16" t="s">
        <v>9</v>
      </c>
      <c r="AN16" t="s">
        <v>9</v>
      </c>
      <c r="AO16" t="s">
        <v>9</v>
      </c>
      <c r="AT16" s="7">
        <f t="shared" si="0"/>
        <v>327.19176182760617</v>
      </c>
      <c r="AU16" s="8">
        <f t="shared" si="1"/>
        <v>769.50888484352015</v>
      </c>
    </row>
    <row r="17" spans="1:47" x14ac:dyDescent="0.35">
      <c r="A17">
        <v>51</v>
      </c>
      <c r="B17" t="s">
        <v>31</v>
      </c>
      <c r="C17" s="4">
        <v>44019.748182870368</v>
      </c>
      <c r="D17">
        <v>179</v>
      </c>
      <c r="E17" t="s">
        <v>8</v>
      </c>
      <c r="F17">
        <v>0</v>
      </c>
      <c r="G17">
        <v>6.0110000000000001</v>
      </c>
      <c r="H17" s="1">
        <v>3613973</v>
      </c>
      <c r="I17">
        <v>5.4029999999999996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31</v>
      </c>
      <c r="Q17" s="4">
        <v>44019.748182870368</v>
      </c>
      <c r="R17">
        <v>179</v>
      </c>
      <c r="S17" t="s">
        <v>8</v>
      </c>
      <c r="T17">
        <v>0</v>
      </c>
      <c r="U17">
        <v>5.9630000000000001</v>
      </c>
      <c r="V17" s="1">
        <v>28405</v>
      </c>
      <c r="W17">
        <v>5.8230000000000004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31</v>
      </c>
      <c r="AE17" s="4">
        <v>44019.748182870368</v>
      </c>
      <c r="AF17">
        <v>179</v>
      </c>
      <c r="AG17" t="s">
        <v>8</v>
      </c>
      <c r="AH17">
        <v>0</v>
      </c>
      <c r="AI17">
        <v>12.087999999999999</v>
      </c>
      <c r="AJ17" s="1">
        <v>84477</v>
      </c>
      <c r="AK17">
        <v>11.702999999999999</v>
      </c>
      <c r="AL17" t="s">
        <v>9</v>
      </c>
      <c r="AM17" t="s">
        <v>9</v>
      </c>
      <c r="AN17" t="s">
        <v>9</v>
      </c>
      <c r="AO17" t="s">
        <v>9</v>
      </c>
      <c r="AT17" s="7">
        <f t="shared" si="0"/>
        <v>5956.2599826221258</v>
      </c>
      <c r="AU17" s="8">
        <f t="shared" si="1"/>
        <v>15248.916261284672</v>
      </c>
    </row>
    <row r="18" spans="1:47" x14ac:dyDescent="0.35">
      <c r="A18">
        <v>52</v>
      </c>
      <c r="B18" t="s">
        <v>32</v>
      </c>
      <c r="C18" s="4">
        <v>44019.769421296296</v>
      </c>
      <c r="D18">
        <v>69</v>
      </c>
      <c r="E18" t="s">
        <v>8</v>
      </c>
      <c r="F18">
        <v>0</v>
      </c>
      <c r="G18">
        <v>6.0220000000000002</v>
      </c>
      <c r="H18" s="1">
        <v>139316</v>
      </c>
      <c r="I18">
        <v>0.20599999999999999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32</v>
      </c>
      <c r="Q18" s="4">
        <v>44019.769421296296</v>
      </c>
      <c r="R18">
        <v>69</v>
      </c>
      <c r="S18" t="s">
        <v>8</v>
      </c>
      <c r="T18">
        <v>0</v>
      </c>
      <c r="U18">
        <v>5.968</v>
      </c>
      <c r="V18">
        <v>953</v>
      </c>
      <c r="W18">
        <v>0.77200000000000002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32</v>
      </c>
      <c r="AE18" s="4">
        <v>44019.769421296296</v>
      </c>
      <c r="AF18">
        <v>69</v>
      </c>
      <c r="AG18" t="s">
        <v>8</v>
      </c>
      <c r="AH18">
        <v>0</v>
      </c>
      <c r="AI18">
        <v>12.157</v>
      </c>
      <c r="AJ18" s="1">
        <v>16349</v>
      </c>
      <c r="AK18">
        <v>2.3980000000000001</v>
      </c>
      <c r="AL18" t="s">
        <v>9</v>
      </c>
      <c r="AM18" t="s">
        <v>9</v>
      </c>
      <c r="AN18" t="s">
        <v>9</v>
      </c>
      <c r="AO18" t="s">
        <v>9</v>
      </c>
      <c r="AT18" s="7">
        <f t="shared" si="0"/>
        <v>422.22017275993278</v>
      </c>
      <c r="AU18" s="8">
        <f t="shared" si="1"/>
        <v>3049.1568191912302</v>
      </c>
    </row>
    <row r="19" spans="1:47" x14ac:dyDescent="0.35">
      <c r="A19">
        <v>53</v>
      </c>
      <c r="B19" t="s">
        <v>33</v>
      </c>
      <c r="C19" s="4">
        <v>44019.790648148148</v>
      </c>
      <c r="D19">
        <v>121</v>
      </c>
      <c r="E19" t="s">
        <v>8</v>
      </c>
      <c r="F19">
        <v>0</v>
      </c>
      <c r="G19">
        <v>6.0220000000000002</v>
      </c>
      <c r="H19" s="1">
        <v>63123</v>
      </c>
      <c r="I19">
        <v>9.1999999999999998E-2</v>
      </c>
      <c r="J19" t="s">
        <v>9</v>
      </c>
      <c r="K19" t="s">
        <v>9</v>
      </c>
      <c r="L19" t="s">
        <v>9</v>
      </c>
      <c r="M19" t="s">
        <v>9</v>
      </c>
      <c r="O19">
        <v>53</v>
      </c>
      <c r="P19" t="s">
        <v>33</v>
      </c>
      <c r="Q19" s="4">
        <v>44019.790648148148</v>
      </c>
      <c r="R19">
        <v>121</v>
      </c>
      <c r="S19" t="s">
        <v>8</v>
      </c>
      <c r="T19">
        <v>0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C19">
        <v>53</v>
      </c>
      <c r="AD19" t="s">
        <v>33</v>
      </c>
      <c r="AE19" s="4">
        <v>44019.790648148148</v>
      </c>
      <c r="AF19">
        <v>121</v>
      </c>
      <c r="AG19" t="s">
        <v>8</v>
      </c>
      <c r="AH19">
        <v>0</v>
      </c>
      <c r="AI19">
        <v>12.175000000000001</v>
      </c>
      <c r="AJ19" s="1">
        <v>3688</v>
      </c>
      <c r="AK19">
        <v>0.67600000000000005</v>
      </c>
      <c r="AL19" t="s">
        <v>9</v>
      </c>
      <c r="AM19" t="s">
        <v>9</v>
      </c>
      <c r="AN19" t="s">
        <v>9</v>
      </c>
      <c r="AO19" t="s">
        <v>9</v>
      </c>
      <c r="AT19" s="7">
        <f t="shared" si="0"/>
        <v>195.48738338411022</v>
      </c>
      <c r="AU19" s="8">
        <f t="shared" si="1"/>
        <v>717.73144363712015</v>
      </c>
    </row>
    <row r="20" spans="1:47" x14ac:dyDescent="0.35">
      <c r="A20">
        <v>54</v>
      </c>
      <c r="B20" t="s">
        <v>34</v>
      </c>
      <c r="C20" s="4">
        <v>44019.811886574076</v>
      </c>
      <c r="D20">
        <v>44</v>
      </c>
      <c r="E20" t="s">
        <v>8</v>
      </c>
      <c r="F20">
        <v>0</v>
      </c>
      <c r="G20">
        <v>6.0090000000000003</v>
      </c>
      <c r="H20" s="1">
        <v>4537962</v>
      </c>
      <c r="I20">
        <v>6.7919999999999998</v>
      </c>
      <c r="J20" t="s">
        <v>9</v>
      </c>
      <c r="K20" t="s">
        <v>9</v>
      </c>
      <c r="L20" t="s">
        <v>9</v>
      </c>
      <c r="M20" t="s">
        <v>9</v>
      </c>
      <c r="O20">
        <v>54</v>
      </c>
      <c r="P20" t="s">
        <v>34</v>
      </c>
      <c r="Q20" s="4">
        <v>44019.811886574076</v>
      </c>
      <c r="R20">
        <v>44</v>
      </c>
      <c r="S20" t="s">
        <v>8</v>
      </c>
      <c r="T20">
        <v>0</v>
      </c>
      <c r="U20">
        <v>5.96</v>
      </c>
      <c r="V20" s="1">
        <v>32759</v>
      </c>
      <c r="W20">
        <v>6.6260000000000003</v>
      </c>
      <c r="X20" t="s">
        <v>9</v>
      </c>
      <c r="Y20" t="s">
        <v>9</v>
      </c>
      <c r="Z20" t="s">
        <v>9</v>
      </c>
      <c r="AA20" t="s">
        <v>9</v>
      </c>
      <c r="AC20">
        <v>54</v>
      </c>
      <c r="AD20" t="s">
        <v>34</v>
      </c>
      <c r="AE20" s="4">
        <v>44019.811886574076</v>
      </c>
      <c r="AF20">
        <v>44</v>
      </c>
      <c r="AG20" t="s">
        <v>8</v>
      </c>
      <c r="AH20">
        <v>0</v>
      </c>
      <c r="AI20">
        <v>12.071999999999999</v>
      </c>
      <c r="AJ20" s="1">
        <v>101090</v>
      </c>
      <c r="AK20">
        <v>13.984</v>
      </c>
      <c r="AL20" t="s">
        <v>9</v>
      </c>
      <c r="AM20" t="s">
        <v>9</v>
      </c>
      <c r="AN20" t="s">
        <v>9</v>
      </c>
      <c r="AO20" t="s">
        <v>9</v>
      </c>
      <c r="AT20" s="7">
        <f t="shared" si="0"/>
        <v>6783.9594045860858</v>
      </c>
      <c r="AU20" s="8">
        <f t="shared" si="1"/>
        <v>18135.457562963002</v>
      </c>
    </row>
    <row r="21" spans="1:47" x14ac:dyDescent="0.35">
      <c r="A21">
        <v>55</v>
      </c>
      <c r="B21" t="s">
        <v>35</v>
      </c>
      <c r="C21" s="4">
        <v>44019.833148148151</v>
      </c>
      <c r="D21">
        <v>134</v>
      </c>
      <c r="E21" t="s">
        <v>8</v>
      </c>
      <c r="F21">
        <v>0</v>
      </c>
      <c r="G21">
        <v>6.0129999999999999</v>
      </c>
      <c r="H21" s="1">
        <v>2823457</v>
      </c>
      <c r="I21">
        <v>4.2160000000000002</v>
      </c>
      <c r="J21" t="s">
        <v>9</v>
      </c>
      <c r="K21" t="s">
        <v>9</v>
      </c>
      <c r="L21" t="s">
        <v>9</v>
      </c>
      <c r="M21" t="s">
        <v>9</v>
      </c>
      <c r="O21">
        <v>55</v>
      </c>
      <c r="P21" t="s">
        <v>35</v>
      </c>
      <c r="Q21" s="4">
        <v>44019.833148148151</v>
      </c>
      <c r="R21">
        <v>134</v>
      </c>
      <c r="S21" t="s">
        <v>8</v>
      </c>
      <c r="T21">
        <v>0</v>
      </c>
      <c r="U21">
        <v>5.9649999999999999</v>
      </c>
      <c r="V21" s="1">
        <v>21046</v>
      </c>
      <c r="W21">
        <v>4.468</v>
      </c>
      <c r="X21" t="s">
        <v>9</v>
      </c>
      <c r="Y21" t="s">
        <v>9</v>
      </c>
      <c r="Z21" t="s">
        <v>9</v>
      </c>
      <c r="AA21" t="s">
        <v>9</v>
      </c>
      <c r="AC21">
        <v>55</v>
      </c>
      <c r="AD21" t="s">
        <v>35</v>
      </c>
      <c r="AE21" s="4">
        <v>44019.833148148151</v>
      </c>
      <c r="AF21">
        <v>134</v>
      </c>
      <c r="AG21" t="s">
        <v>8</v>
      </c>
      <c r="AH21">
        <v>0</v>
      </c>
      <c r="AI21">
        <v>12.093</v>
      </c>
      <c r="AJ21" s="1">
        <v>81170</v>
      </c>
      <c r="AK21">
        <v>11.249000000000001</v>
      </c>
      <c r="AL21" t="s">
        <v>9</v>
      </c>
      <c r="AM21" t="s">
        <v>9</v>
      </c>
      <c r="AN21" t="s">
        <v>9</v>
      </c>
      <c r="AO21" t="s">
        <v>9</v>
      </c>
      <c r="AT21" s="7">
        <f t="shared" si="0"/>
        <v>4557.5904385710601</v>
      </c>
      <c r="AU21" s="8">
        <f t="shared" si="1"/>
        <v>14670.183530147002</v>
      </c>
    </row>
    <row r="22" spans="1:47" x14ac:dyDescent="0.35">
      <c r="A22">
        <v>56</v>
      </c>
      <c r="B22" t="s">
        <v>36</v>
      </c>
      <c r="C22" s="4">
        <v>44019.854375000003</v>
      </c>
      <c r="D22">
        <v>14</v>
      </c>
      <c r="E22" t="s">
        <v>8</v>
      </c>
      <c r="F22">
        <v>0</v>
      </c>
      <c r="G22">
        <v>6.024</v>
      </c>
      <c r="H22" s="1">
        <v>70231</v>
      </c>
      <c r="I22">
        <v>0.10299999999999999</v>
      </c>
      <c r="J22" t="s">
        <v>9</v>
      </c>
      <c r="K22" t="s">
        <v>9</v>
      </c>
      <c r="L22" t="s">
        <v>9</v>
      </c>
      <c r="M22" t="s">
        <v>9</v>
      </c>
      <c r="O22">
        <v>56</v>
      </c>
      <c r="P22" t="s">
        <v>36</v>
      </c>
      <c r="Q22" s="4">
        <v>44019.854375000003</v>
      </c>
      <c r="R22">
        <v>14</v>
      </c>
      <c r="S22" t="s">
        <v>8</v>
      </c>
      <c r="T22">
        <v>0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C22">
        <v>56</v>
      </c>
      <c r="AD22" t="s">
        <v>36</v>
      </c>
      <c r="AE22" s="4">
        <v>44019.854375000003</v>
      </c>
      <c r="AF22">
        <v>14</v>
      </c>
      <c r="AG22" t="s">
        <v>8</v>
      </c>
      <c r="AH22">
        <v>0</v>
      </c>
      <c r="AI22">
        <v>12.176</v>
      </c>
      <c r="AJ22" s="1">
        <v>4401</v>
      </c>
      <c r="AK22">
        <v>0.77300000000000002</v>
      </c>
      <c r="AL22" t="s">
        <v>9</v>
      </c>
      <c r="AM22" t="s">
        <v>9</v>
      </c>
      <c r="AN22" t="s">
        <v>9</v>
      </c>
      <c r="AO22" t="s">
        <v>9</v>
      </c>
      <c r="AT22" s="7">
        <f t="shared" si="0"/>
        <v>217.03995153875181</v>
      </c>
      <c r="AU22" s="8">
        <f t="shared" si="1"/>
        <v>849.55962036123015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2020-07-09T13:07:52Z</dcterms:modified>
</cp:coreProperties>
</file>