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<sst xmlns="http://schemas.openxmlformats.org/spreadsheetml/2006/main" count="392" uniqueCount="41">
  <si>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</si>
  <si>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</si>
  <si>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</si>
  <si>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</si>
  <si>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</si>
  <si>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</si>
  <si>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</si>
  <si>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</si>
  <si>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</si>
  <si>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</si>
  <si>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</si>
  <si>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</si>
  <si>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</si>
  <si>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</si>
  <si>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</si>
  <si>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</si>
  <si>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</si>
  <si>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</si>
  <si>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</si>
  <si>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</si>
  <si>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</si>
  <si>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</si>
  <si>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</si>
  <si>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air + 100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</si>
  <si>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</si>
  <si>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</si>
  <si>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</si>
  <si>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</si>
  <si>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</si>
  <si>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</si>
  <si>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</si>
  <si>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</si>
  <si>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</si>
  <si>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</si>
  <si>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</si>
  <si>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</si>
  <si>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</si>
  <si>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BRN14oct20_014.gcd</t>
  </si>
  <si>
    <t>BRN14oct20_015.gcd</t>
  </si>
  <si>
    <t>BRN14oct20_016.gcd</t>
  </si>
  <si>
    <t>CO2 pk off hump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</si>
</sst>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topLeftCell="AF1" workbookViewId="0">
      <selection activeCell="AQ26" sqref="AQ26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24</v>
      </c>
      <c r="C3" s="4">
        <v>44118.511516203704</v>
      </c>
      <c r="D3" t="s">
        <v>15</v>
      </c>
      <c r="E3" t="s">
        <v>8</v>
      </c>
      <c r="F3">
        <v>0</v>
      </c>
      <c r="G3">
        <v>6.093</v>
      </c>
      <c r="H3" s="1">
        <v>2802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44118.511516203704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44118.511516203704</v>
      </c>
      <c r="AF3" t="s">
        <v>15</v>
      </c>
      <c r="AG3" t="s">
        <v>8</v>
      </c>
      <c r="AH3">
        <v>0</v>
      </c>
      <c r="AI3">
        <v>12.237</v>
      </c>
      <c r="AJ3" s="1">
        <v>1535</v>
      </c>
      <c r="AK3">
        <v>0.38400000000000001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18" si="0">IF(H3&lt;15000,((0.00000002125*H3^2)+(0.002705*H3)+(-4.371)),(IF(H3&lt;700000,((-0.0000000008162*H3^2)+(0.003141*H3)+(0.4702)), ((0.000000003285*V3^2)+(0.1899*V3)+(559.5)))))</f>
        <v>3.375248085</v>
      </c>
      <c r="AU3" s="8">
        <f t="shared" ref="AU3:AU18" si="1">((-0.00000006277*AJ3^2)+(0.1854*AJ3)+(34.83))</f>
        <v>319.27109975675</v>
      </c>
    </row>
    <row r="4" spans="1:47" x14ac:dyDescent="0.35">
      <c r="A4">
        <v>38</v>
      </c>
      <c r="B4" t="s">
        <v>25</v>
      </c>
      <c r="C4" s="4">
        <v>44118.532754629632</v>
      </c>
      <c r="D4" t="s">
        <v>23</v>
      </c>
      <c r="E4" t="s">
        <v>8</v>
      </c>
      <c r="F4">
        <v>0</v>
      </c>
      <c r="G4">
        <v>6.0270000000000001</v>
      </c>
      <c r="H4" s="1">
        <v>682790</v>
      </c>
      <c r="I4">
        <v>1.0149999999999999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44118.532754629632</v>
      </c>
      <c r="R4" t="s">
        <v>23</v>
      </c>
      <c r="S4" t="s">
        <v>8</v>
      </c>
      <c r="T4">
        <v>0</v>
      </c>
      <c r="U4">
        <v>5.98</v>
      </c>
      <c r="V4" s="1">
        <v>5588</v>
      </c>
      <c r="W4">
        <v>1.6240000000000001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44118.532754629632</v>
      </c>
      <c r="AF4" t="s">
        <v>23</v>
      </c>
      <c r="AG4" t="s">
        <v>8</v>
      </c>
      <c r="AH4">
        <v>0</v>
      </c>
      <c r="AI4">
        <v>12.208</v>
      </c>
      <c r="AJ4" s="1">
        <v>8747</v>
      </c>
      <c r="AK4">
        <v>1.3640000000000001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1764.5993673375801</v>
      </c>
      <c r="AU4" s="8">
        <f t="shared" si="1"/>
        <v>1651.72126673507</v>
      </c>
    </row>
    <row r="5" spans="1:47" x14ac:dyDescent="0.35">
      <c r="A5">
        <v>39</v>
      </c>
      <c r="B5" t="s">
        <v>26</v>
      </c>
      <c r="C5" s="4">
        <v>44118.553993055553</v>
      </c>
      <c r="D5">
        <v>22</v>
      </c>
      <c r="E5" t="s">
        <v>8</v>
      </c>
      <c r="F5">
        <v>0</v>
      </c>
      <c r="G5">
        <v>6.0880000000000001</v>
      </c>
      <c r="H5" s="1">
        <v>2714</v>
      </c>
      <c r="I5">
        <v>2E-3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44118.553993055553</v>
      </c>
      <c r="R5">
        <v>22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44118.553993055553</v>
      </c>
      <c r="AF5">
        <v>22</v>
      </c>
      <c r="AG5" t="s">
        <v>8</v>
      </c>
      <c r="AH5">
        <v>0</v>
      </c>
      <c r="AI5">
        <v>11.994</v>
      </c>
      <c r="AJ5" s="1">
        <v>210707</v>
      </c>
      <c r="AK5">
        <v>29.149000000000001</v>
      </c>
      <c r="AL5" t="s">
        <v>9</v>
      </c>
      <c r="AM5" t="s">
        <v>9</v>
      </c>
      <c r="AN5" t="s">
        <v>9</v>
      </c>
      <c r="AO5" t="s">
        <v>9</v>
      </c>
      <c r="AQ5" s="9">
        <v>1</v>
      </c>
      <c r="AT5" s="7">
        <f t="shared" si="0"/>
        <v>3.1268931649999994</v>
      </c>
      <c r="AU5" s="8">
        <f t="shared" si="1"/>
        <v>36313.080500678268</v>
      </c>
    </row>
    <row r="6" spans="1:47" x14ac:dyDescent="0.35">
      <c r="A6">
        <v>40</v>
      </c>
      <c r="B6" t="s">
        <v>27</v>
      </c>
      <c r="C6" s="4">
        <v>44118.575208333335</v>
      </c>
      <c r="D6">
        <v>133</v>
      </c>
      <c r="E6" t="s">
        <v>8</v>
      </c>
      <c r="F6">
        <v>0</v>
      </c>
      <c r="G6">
        <v>6.0780000000000003</v>
      </c>
      <c r="H6" s="1">
        <v>3618</v>
      </c>
      <c r="I6">
        <v>4.0000000000000001E-3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44118.575208333335</v>
      </c>
      <c r="R6">
        <v>133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44118.575208333335</v>
      </c>
      <c r="AF6">
        <v>133</v>
      </c>
      <c r="AG6" t="s">
        <v>8</v>
      </c>
      <c r="AH6">
        <v>0</v>
      </c>
      <c r="AI6">
        <v>12.028</v>
      </c>
      <c r="AJ6" s="1">
        <v>166566</v>
      </c>
      <c r="AK6">
        <v>23.016999999999999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T6" s="7">
        <f t="shared" si="0"/>
        <v>5.6938508849999998</v>
      </c>
      <c r="AU6" s="8">
        <f t="shared" si="1"/>
        <v>29174.660935013882</v>
      </c>
    </row>
    <row r="7" spans="1:47" x14ac:dyDescent="0.35">
      <c r="A7">
        <v>41</v>
      </c>
      <c r="B7" t="s">
        <v>28</v>
      </c>
      <c r="C7" s="4">
        <v>44118.596458333333</v>
      </c>
      <c r="D7">
        <v>145</v>
      </c>
      <c r="E7" t="s">
        <v>8</v>
      </c>
      <c r="F7">
        <v>0</v>
      </c>
      <c r="G7">
        <v>6.03</v>
      </c>
      <c r="H7" s="1">
        <v>19764</v>
      </c>
      <c r="I7">
        <v>2.8000000000000001E-2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44118.596458333333</v>
      </c>
      <c r="R7">
        <v>145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44118.596458333333</v>
      </c>
      <c r="AF7">
        <v>145</v>
      </c>
      <c r="AG7" t="s">
        <v>8</v>
      </c>
      <c r="AH7">
        <v>0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T7" s="7">
        <f t="shared" si="0"/>
        <v>62.230103468924803</v>
      </c>
      <c r="AU7" s="8" t="e">
        <f t="shared" si="1"/>
        <v>#VALUE!</v>
      </c>
    </row>
    <row r="8" spans="1:47" x14ac:dyDescent="0.35">
      <c r="A8">
        <v>42</v>
      </c>
      <c r="B8" t="s">
        <v>29</v>
      </c>
      <c r="C8" s="4">
        <v>44118.617685185185</v>
      </c>
      <c r="D8">
        <v>188</v>
      </c>
      <c r="E8" t="s">
        <v>8</v>
      </c>
      <c r="F8">
        <v>0</v>
      </c>
      <c r="G8">
        <v>6.0780000000000003</v>
      </c>
      <c r="H8" s="1">
        <v>3472</v>
      </c>
      <c r="I8">
        <v>3.0000000000000001E-3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44118.617685185185</v>
      </c>
      <c r="R8">
        <v>188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44118.617685185185</v>
      </c>
      <c r="AF8">
        <v>188</v>
      </c>
      <c r="AG8" t="s">
        <v>8</v>
      </c>
      <c r="AH8">
        <v>0</v>
      </c>
      <c r="AI8">
        <v>12.041</v>
      </c>
      <c r="AJ8" s="1">
        <v>164625</v>
      </c>
      <c r="AK8">
        <v>22.748999999999999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5.2769241599999983</v>
      </c>
      <c r="AU8" s="8">
        <f t="shared" si="1"/>
        <v>28855.150710468755</v>
      </c>
    </row>
    <row r="9" spans="1:47" x14ac:dyDescent="0.35">
      <c r="A9">
        <v>43</v>
      </c>
      <c r="B9" t="s">
        <v>30</v>
      </c>
      <c r="C9" s="4">
        <v>44118.638912037037</v>
      </c>
      <c r="D9">
        <v>190</v>
      </c>
      <c r="E9" t="s">
        <v>8</v>
      </c>
      <c r="F9">
        <v>0</v>
      </c>
      <c r="G9">
        <v>6.09</v>
      </c>
      <c r="H9" s="1">
        <v>2656</v>
      </c>
      <c r="I9">
        <v>2E-3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44118.638912037037</v>
      </c>
      <c r="R9">
        <v>190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44118.638912037037</v>
      </c>
      <c r="AF9">
        <v>190</v>
      </c>
      <c r="AG9" t="s">
        <v>8</v>
      </c>
      <c r="AH9">
        <v>0</v>
      </c>
      <c r="AI9">
        <v>12.004</v>
      </c>
      <c r="AJ9" s="1">
        <v>202211</v>
      </c>
      <c r="AK9">
        <v>27.966000000000001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2.9633846399999992</v>
      </c>
      <c r="AU9" s="8">
        <f t="shared" si="1"/>
        <v>34958.128759536834</v>
      </c>
    </row>
    <row r="10" spans="1:47" x14ac:dyDescent="0.35">
      <c r="A10">
        <v>44</v>
      </c>
      <c r="B10" t="s">
        <v>31</v>
      </c>
      <c r="C10" s="4">
        <v>44118.660162037035</v>
      </c>
      <c r="D10">
        <v>25</v>
      </c>
      <c r="E10" t="s">
        <v>8</v>
      </c>
      <c r="F10">
        <v>0</v>
      </c>
      <c r="G10">
        <v>6.0419999999999998</v>
      </c>
      <c r="H10" s="1">
        <v>21069</v>
      </c>
      <c r="I10">
        <v>0.03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44118.660162037035</v>
      </c>
      <c r="R10">
        <v>25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44118.660162037035</v>
      </c>
      <c r="AF10">
        <v>25</v>
      </c>
      <c r="AG10" t="s">
        <v>8</v>
      </c>
      <c r="AH10">
        <v>0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66.285615566471805</v>
      </c>
      <c r="AU10" s="8" t="e">
        <f t="shared" si="1"/>
        <v>#VALUE!</v>
      </c>
    </row>
    <row r="11" spans="1:47" x14ac:dyDescent="0.35">
      <c r="A11">
        <v>45</v>
      </c>
      <c r="B11" t="s">
        <v>32</v>
      </c>
      <c r="C11" s="4">
        <v>44118.681388888886</v>
      </c>
      <c r="D11">
        <v>194</v>
      </c>
      <c r="E11" t="s">
        <v>8</v>
      </c>
      <c r="F11">
        <v>0</v>
      </c>
      <c r="G11">
        <v>6.0289999999999999</v>
      </c>
      <c r="H11" s="1">
        <v>931251</v>
      </c>
      <c r="I11">
        <v>1.3859999999999999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44118.681388888886</v>
      </c>
      <c r="R11">
        <v>194</v>
      </c>
      <c r="S11" t="s">
        <v>8</v>
      </c>
      <c r="T11">
        <v>0</v>
      </c>
      <c r="U11">
        <v>5.9820000000000002</v>
      </c>
      <c r="V11" s="1">
        <v>8067</v>
      </c>
      <c r="W11">
        <v>2.08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44118.681388888886</v>
      </c>
      <c r="AF11">
        <v>194</v>
      </c>
      <c r="AG11" t="s">
        <v>8</v>
      </c>
      <c r="AH11">
        <v>0</v>
      </c>
      <c r="AI11">
        <v>12.121</v>
      </c>
      <c r="AJ11" s="1">
        <v>70407</v>
      </c>
      <c r="AK11">
        <v>9.7750000000000004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2091.6370762663651</v>
      </c>
      <c r="AU11" s="8">
        <f t="shared" si="1"/>
        <v>12777.12776761227</v>
      </c>
    </row>
    <row r="12" spans="1:47" x14ac:dyDescent="0.35">
      <c r="A12">
        <v>46</v>
      </c>
      <c r="B12" t="s">
        <v>33</v>
      </c>
      <c r="C12" s="4">
        <v>44118.702615740738</v>
      </c>
      <c r="D12">
        <v>214</v>
      </c>
      <c r="E12" t="s">
        <v>8</v>
      </c>
      <c r="F12">
        <v>0</v>
      </c>
      <c r="G12">
        <v>6.0869999999999997</v>
      </c>
      <c r="H12" s="1">
        <v>3396</v>
      </c>
      <c r="I12">
        <v>3.0000000000000001E-3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44118.702615740738</v>
      </c>
      <c r="R12">
        <v>214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44118.702615740738</v>
      </c>
      <c r="AF12">
        <v>214</v>
      </c>
      <c r="AG12" t="s">
        <v>8</v>
      </c>
      <c r="AH12">
        <v>0</v>
      </c>
      <c r="AI12">
        <v>12.005000000000001</v>
      </c>
      <c r="AJ12" s="1">
        <v>191455</v>
      </c>
      <c r="AK12">
        <v>26.47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5.0602523399999999</v>
      </c>
      <c r="AU12" s="8">
        <f t="shared" si="1"/>
        <v>33229.751581340759</v>
      </c>
    </row>
    <row r="13" spans="1:47" x14ac:dyDescent="0.35">
      <c r="A13">
        <v>47</v>
      </c>
      <c r="B13" t="s">
        <v>34</v>
      </c>
      <c r="C13" s="4">
        <v>44118.723865740743</v>
      </c>
      <c r="D13">
        <v>182</v>
      </c>
      <c r="E13" t="s">
        <v>8</v>
      </c>
      <c r="F13">
        <v>0</v>
      </c>
      <c r="G13">
        <v>6.0860000000000003</v>
      </c>
      <c r="H13" s="1">
        <v>2937</v>
      </c>
      <c r="I13">
        <v>3.0000000000000001E-3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44118.723865740743</v>
      </c>
      <c r="R13">
        <v>182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44118.723865740743</v>
      </c>
      <c r="AF13">
        <v>182</v>
      </c>
      <c r="AG13" t="s">
        <v>8</v>
      </c>
      <c r="AH13">
        <v>0</v>
      </c>
      <c r="AI13">
        <v>12.006</v>
      </c>
      <c r="AJ13" s="1">
        <v>201996</v>
      </c>
      <c r="AK13">
        <v>27.936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3.7568868412499992</v>
      </c>
      <c r="AU13" s="8">
        <f t="shared" si="1"/>
        <v>34923.722755315684</v>
      </c>
    </row>
    <row r="14" spans="1:47" x14ac:dyDescent="0.35">
      <c r="A14">
        <v>48</v>
      </c>
      <c r="B14" t="s">
        <v>35</v>
      </c>
      <c r="C14" s="4">
        <v>44118.745127314818</v>
      </c>
      <c r="D14">
        <v>138</v>
      </c>
      <c r="E14" t="s">
        <v>8</v>
      </c>
      <c r="F14">
        <v>0</v>
      </c>
      <c r="G14">
        <v>6.0490000000000004</v>
      </c>
      <c r="H14" s="1">
        <v>10828</v>
      </c>
      <c r="I14">
        <v>1.4E-2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44118.745127314818</v>
      </c>
      <c r="R14">
        <v>138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44118.745127314818</v>
      </c>
      <c r="AF14">
        <v>138</v>
      </c>
      <c r="AG14" t="s">
        <v>8</v>
      </c>
      <c r="AH14">
        <v>0</v>
      </c>
      <c r="AI14">
        <v>12.183</v>
      </c>
      <c r="AJ14" s="1">
        <v>11087</v>
      </c>
      <c r="AK14">
        <v>1.6819999999999999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27.410208659999995</v>
      </c>
      <c r="AU14" s="8">
        <f t="shared" si="1"/>
        <v>2082.6440131138702</v>
      </c>
    </row>
    <row r="15" spans="1:47" x14ac:dyDescent="0.35">
      <c r="A15">
        <v>49</v>
      </c>
      <c r="B15" t="s">
        <v>36</v>
      </c>
      <c r="C15" s="4">
        <v>44118.766400462962</v>
      </c>
      <c r="D15">
        <v>93</v>
      </c>
      <c r="E15" t="s">
        <v>8</v>
      </c>
      <c r="F15">
        <v>0</v>
      </c>
      <c r="G15">
        <v>6.03</v>
      </c>
      <c r="H15" s="1">
        <v>808053</v>
      </c>
      <c r="I15">
        <v>1.202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44118.766400462962</v>
      </c>
      <c r="R15">
        <v>93</v>
      </c>
      <c r="S15" t="s">
        <v>8</v>
      </c>
      <c r="T15">
        <v>0</v>
      </c>
      <c r="U15">
        <v>5.9770000000000003</v>
      </c>
      <c r="V15" s="1">
        <v>7485</v>
      </c>
      <c r="W15">
        <v>1.9730000000000001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44118.766400462962</v>
      </c>
      <c r="AF15">
        <v>93</v>
      </c>
      <c r="AG15" t="s">
        <v>8</v>
      </c>
      <c r="AH15">
        <v>0</v>
      </c>
      <c r="AI15">
        <v>12.022</v>
      </c>
      <c r="AJ15" s="1">
        <v>55673</v>
      </c>
      <c r="AK15">
        <v>7.7590000000000003</v>
      </c>
      <c r="AL15" t="s">
        <v>9</v>
      </c>
      <c r="AM15" t="s">
        <v>9</v>
      </c>
      <c r="AN15" t="s">
        <v>9</v>
      </c>
      <c r="AO15" t="s">
        <v>9</v>
      </c>
      <c r="AQ15" s="9">
        <v>3</v>
      </c>
      <c r="AR15" t="s">
        <v>40</v>
      </c>
      <c r="AT15" s="7">
        <f t="shared" si="0"/>
        <v>1981.0855428641253</v>
      </c>
      <c r="AU15" s="8">
        <f t="shared" si="1"/>
        <v>10162.049656546669</v>
      </c>
    </row>
    <row r="16" spans="1:47" x14ac:dyDescent="0.35">
      <c r="A16">
        <v>50</v>
      </c>
      <c r="B16" t="s">
        <v>37</v>
      </c>
      <c r="C16" s="4">
        <v>44118.787615740737</v>
      </c>
      <c r="D16">
        <v>128</v>
      </c>
      <c r="E16" t="s">
        <v>8</v>
      </c>
      <c r="F16">
        <v>0</v>
      </c>
      <c r="G16">
        <v>6.0389999999999997</v>
      </c>
      <c r="H16" s="1">
        <v>10613</v>
      </c>
      <c r="I16">
        <v>1.4E-2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44118.787615740737</v>
      </c>
      <c r="R16">
        <v>128</v>
      </c>
      <c r="S16" t="s">
        <v>8</v>
      </c>
      <c r="T16">
        <v>0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44118.787615740737</v>
      </c>
      <c r="AF16">
        <v>128</v>
      </c>
      <c r="AG16" t="s">
        <v>8</v>
      </c>
      <c r="AH16">
        <v>0</v>
      </c>
      <c r="AI16">
        <v>12.178000000000001</v>
      </c>
      <c r="AJ16" s="1">
        <v>12055</v>
      </c>
      <c r="AK16">
        <v>1.8129999999999999</v>
      </c>
      <c r="AL16" t="s">
        <v>9</v>
      </c>
      <c r="AM16" t="s">
        <v>9</v>
      </c>
      <c r="AN16" t="s">
        <v>9</v>
      </c>
      <c r="AO16" t="s">
        <v>9</v>
      </c>
      <c r="AQ16" s="9">
        <v>1</v>
      </c>
      <c r="AT16" s="7">
        <f t="shared" si="0"/>
        <v>26.730675091249999</v>
      </c>
      <c r="AU16" s="8">
        <f t="shared" si="1"/>
        <v>2260.7050737207501</v>
      </c>
    </row>
    <row r="17" spans="1:47" x14ac:dyDescent="0.35">
      <c r="A17">
        <v>51</v>
      </c>
      <c r="B17" t="s">
        <v>38</v>
      </c>
      <c r="C17" s="4">
        <v>44118.808842592596</v>
      </c>
      <c r="D17">
        <v>134</v>
      </c>
      <c r="E17" t="s">
        <v>8</v>
      </c>
      <c r="F17">
        <v>0</v>
      </c>
      <c r="G17">
        <v>6.0389999999999997</v>
      </c>
      <c r="H17" s="1">
        <v>22408</v>
      </c>
      <c r="I17">
        <v>3.2000000000000001E-2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44118.808842592596</v>
      </c>
      <c r="R17">
        <v>134</v>
      </c>
      <c r="S17" t="s">
        <v>8</v>
      </c>
      <c r="T17">
        <v>0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44118.808842592596</v>
      </c>
      <c r="AF17">
        <v>134</v>
      </c>
      <c r="AG17" t="s">
        <v>8</v>
      </c>
      <c r="AH17">
        <v>0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9</v>
      </c>
      <c r="AO17" t="s">
        <v>9</v>
      </c>
      <c r="AQ17" s="9">
        <v>1</v>
      </c>
      <c r="AT17" s="7">
        <f t="shared" si="0"/>
        <v>70.443898909683199</v>
      </c>
      <c r="AU17" s="8" t="e">
        <f t="shared" si="1"/>
        <v>#VALUE!</v>
      </c>
    </row>
    <row r="18" spans="1:47" x14ac:dyDescent="0.35">
      <c r="A18">
        <v>52</v>
      </c>
      <c r="B18" t="s">
        <v>39</v>
      </c>
      <c r="C18" s="4">
        <v>44118.830081018517</v>
      </c>
      <c r="D18">
        <v>73</v>
      </c>
      <c r="E18" t="s">
        <v>8</v>
      </c>
      <c r="F18">
        <v>0</v>
      </c>
      <c r="G18">
        <v>6.0430000000000001</v>
      </c>
      <c r="H18" s="1">
        <v>20951</v>
      </c>
      <c r="I18">
        <v>2.9000000000000001E-2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44118.830081018517</v>
      </c>
      <c r="R18">
        <v>73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44118.830081018517</v>
      </c>
      <c r="AF18">
        <v>73</v>
      </c>
      <c r="AG18" t="s">
        <v>8</v>
      </c>
      <c r="AH18">
        <v>0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 t="s">
        <v>9</v>
      </c>
      <c r="AQ18" s="9">
        <v>1</v>
      </c>
      <c r="AT18" s="7">
        <f t="shared" si="0"/>
        <v>65.919024579903805</v>
      </c>
      <c r="AU18" s="8" t="e">
        <f t="shared" si="1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2020-10-15T15:38:33Z</dcterms:modified>
</cp:coreProperties>
</file>