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T10" i="1"/>
  <c r="AU10" i="1"/>
  <c r="AT11" i="1"/>
  <c r="AT12" i="1"/>
  <c r="AU12" i="1"/>
  <c r="AT13" i="1"/>
  <c r="AU13" i="1"/>
  <c r="AT14" i="1"/>
  <c r="AT15" i="1"/>
  <c r="AU15" i="1"/>
  <c r="AT16" i="1"/>
  <c r="AU16" i="1"/>
  <c r="AT17" i="1"/>
  <c r="AU17" i="1"/>
  <c r="AT18" i="1"/>
  <c r="AU18" i="1"/>
</calcChain>
</file>

<file path=xl/sharedStrings.xml><?xml version="1.0" encoding="utf-8"?>
<sst xmlns="http://schemas.openxmlformats.org/spreadsheetml/2006/main" count="391" uniqueCount="41">
  <si>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</si>
  <si>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</si>
  <si>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</si>
  <si>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</si>
  <si>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</si>
  <si>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</si>
  <si>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</si>
  <si>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</si>
  <si>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</si>
  <si>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</si>
  <si>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</si>
  <si>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</si>
  <si>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</si>
  <si>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</si>
  <si>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</si>
  <si>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</si>
  <si>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</si>
  <si>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</si>
  <si>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</si>
  <si>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</si>
  <si>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</si>
  <si>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</si>
  <si>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</si>
  <si>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</si>
  <si>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BRN14sep20_001.gcd</t>
  </si>
  <si>
    <t>BRN14sep20_002.gcd</t>
  </si>
  <si>
    <t>BRN14sep20_003.gcd</t>
  </si>
  <si>
    <t>BRN14sep20_004.gcd</t>
  </si>
  <si>
    <t>BRN14sep20_005.gcd</t>
  </si>
  <si>
    <t>BRN14sep20_006.gcd</t>
  </si>
  <si>
    <t>BRN14sep20_007.gcd</t>
  </si>
  <si>
    <t>BRN14sep20_008.gcd</t>
  </si>
  <si>
    <t>BRN14sep20_009.gcd</t>
  </si>
  <si>
    <t>BRN14sep20_010.gcd</t>
  </si>
  <si>
    <t>BRN14sep20_011.gcd</t>
  </si>
  <si>
    <t>BRN14sep20_012.gcd</t>
  </si>
  <si>
    <t>BRN14sep20_013.gcd</t>
  </si>
  <si>
    <t>BRN14sep20_014.gcd</t>
  </si>
  <si>
    <t>BRN14sep20_015.gcd</t>
  </si>
  <si>
    <t>BRN14sep20_016.gcd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</si>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</sst>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"/>
  <sheetViews>
    <sheetView tabSelected="1" topLeftCell="AE1" workbookViewId="0">
      <selection activeCell="AP27" sqref="AP27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22</v>
      </c>
      <c r="AR2" s="2" t="s">
        <v>23</v>
      </c>
      <c r="AT2" s="3" t="s">
        <v>20</v>
      </c>
      <c r="AU2" s="3" t="s">
        <v>21</v>
      </c>
    </row>
    <row r="3" spans="1:47" x14ac:dyDescent="0.35">
      <c r="A3">
        <v>37</v>
      </c>
      <c r="B3" t="s">
        <v>24</v>
      </c>
      <c r="C3" s="4">
        <v>44088.482928240737</v>
      </c>
      <c r="D3" t="s">
        <v>15</v>
      </c>
      <c r="E3" t="s">
        <v>8</v>
      </c>
      <c r="F3">
        <v>0</v>
      </c>
      <c r="G3">
        <v>6.08</v>
      </c>
      <c r="H3" s="1">
        <v>2315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44088.482928240737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44088.482928240737</v>
      </c>
      <c r="AF3" t="s">
        <v>15</v>
      </c>
      <c r="AG3" t="s">
        <v>8</v>
      </c>
      <c r="AH3">
        <v>0</v>
      </c>
      <c r="AI3">
        <v>12.195</v>
      </c>
      <c r="AJ3" s="1">
        <v>2142</v>
      </c>
      <c r="AK3">
        <v>0.46600000000000003</v>
      </c>
      <c r="AL3" t="s">
        <v>9</v>
      </c>
      <c r="AM3" t="s">
        <v>9</v>
      </c>
      <c r="AN3" t="s">
        <v>9</v>
      </c>
      <c r="AO3" t="s">
        <v>9</v>
      </c>
      <c r="AQ3">
        <v>1</v>
      </c>
      <c r="AT3" s="7">
        <f t="shared" ref="AT3:AT18" si="0">IF(H3&lt;15000,((0.00000002125*H3^2)+(0.002705*H3)+(-4.371)),(IF(H3&lt;700000,((-0.0000000008162*H3^2)+(0.003141*H3)+(0.4702)), ((0.000000003285*V3^2)+(0.1899*V3)+(559.5)))))</f>
        <v>2.0049585312499998</v>
      </c>
      <c r="AU3" s="8">
        <f t="shared" ref="AU3:AU18" si="1">((-0.00000006277*AJ3^2)+(0.1854*AJ3)+(34.83))</f>
        <v>431.66880094571997</v>
      </c>
    </row>
    <row r="4" spans="1:47" x14ac:dyDescent="0.35">
      <c r="A4">
        <v>38</v>
      </c>
      <c r="B4" t="s">
        <v>25</v>
      </c>
      <c r="C4" s="4">
        <v>44088.504155092596</v>
      </c>
      <c r="D4" t="s">
        <v>16</v>
      </c>
      <c r="E4" t="s">
        <v>8</v>
      </c>
      <c r="F4">
        <v>0</v>
      </c>
      <c r="G4">
        <v>6.0090000000000003</v>
      </c>
      <c r="H4" s="1">
        <v>864537</v>
      </c>
      <c r="I4">
        <v>1.286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44088.504155092596</v>
      </c>
      <c r="R4" t="s">
        <v>16</v>
      </c>
      <c r="S4" t="s">
        <v>8</v>
      </c>
      <c r="T4">
        <v>0</v>
      </c>
      <c r="U4">
        <v>5.9619999999999997</v>
      </c>
      <c r="V4" s="1">
        <v>6223</v>
      </c>
      <c r="W4">
        <v>1.7410000000000001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44088.504155092596</v>
      </c>
      <c r="AF4" t="s">
        <v>16</v>
      </c>
      <c r="AG4" t="s">
        <v>8</v>
      </c>
      <c r="AH4">
        <v>0</v>
      </c>
      <c r="AI4">
        <v>12.170999999999999</v>
      </c>
      <c r="AJ4" s="1">
        <v>9207</v>
      </c>
      <c r="AK4">
        <v>1.4259999999999999</v>
      </c>
      <c r="AL4" t="s">
        <v>9</v>
      </c>
      <c r="AM4" t="s">
        <v>9</v>
      </c>
      <c r="AN4" t="s">
        <v>9</v>
      </c>
      <c r="AO4" t="s">
        <v>9</v>
      </c>
      <c r="AQ4">
        <v>1</v>
      </c>
      <c r="AT4" s="7">
        <f t="shared" si="0"/>
        <v>1741.3749140197651</v>
      </c>
      <c r="AU4" s="8">
        <f t="shared" si="1"/>
        <v>1736.4868593482699</v>
      </c>
    </row>
    <row r="5" spans="1:47" x14ac:dyDescent="0.35">
      <c r="A5">
        <v>39</v>
      </c>
      <c r="B5" t="s">
        <v>26</v>
      </c>
      <c r="C5" s="4">
        <v>44088.525405092594</v>
      </c>
      <c r="D5">
        <v>131</v>
      </c>
      <c r="E5" t="s">
        <v>8</v>
      </c>
      <c r="F5">
        <v>0</v>
      </c>
      <c r="G5">
        <v>6.0279999999999996</v>
      </c>
      <c r="H5" s="1">
        <v>7979</v>
      </c>
      <c r="I5">
        <v>0.01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44088.525405092594</v>
      </c>
      <c r="R5">
        <v>131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44088.525405092594</v>
      </c>
      <c r="AF5">
        <v>131</v>
      </c>
      <c r="AG5" t="s">
        <v>8</v>
      </c>
      <c r="AH5">
        <v>0</v>
      </c>
      <c r="AI5">
        <v>11.994999999999999</v>
      </c>
      <c r="AJ5" s="1">
        <v>172341</v>
      </c>
      <c r="AK5">
        <v>23.818000000000001</v>
      </c>
      <c r="AL5" t="s">
        <v>9</v>
      </c>
      <c r="AM5" t="s">
        <v>9</v>
      </c>
      <c r="AN5" t="s">
        <v>9</v>
      </c>
      <c r="AO5" t="s">
        <v>9</v>
      </c>
      <c r="AQ5">
        <v>1</v>
      </c>
      <c r="AT5" s="7">
        <f t="shared" si="0"/>
        <v>18.565064371250003</v>
      </c>
      <c r="AU5" s="8">
        <f t="shared" si="1"/>
        <v>30122.493248961633</v>
      </c>
    </row>
    <row r="6" spans="1:47" x14ac:dyDescent="0.35">
      <c r="A6">
        <v>40</v>
      </c>
      <c r="B6" t="s">
        <v>27</v>
      </c>
      <c r="C6" s="4">
        <v>44088.546631944446</v>
      </c>
      <c r="D6">
        <v>134</v>
      </c>
      <c r="E6" t="s">
        <v>8</v>
      </c>
      <c r="F6">
        <v>0</v>
      </c>
      <c r="G6">
        <v>6.0579999999999998</v>
      </c>
      <c r="H6" s="1">
        <v>2633</v>
      </c>
      <c r="I6">
        <v>2E-3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27</v>
      </c>
      <c r="Q6" s="4">
        <v>44088.546631944446</v>
      </c>
      <c r="R6">
        <v>134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27</v>
      </c>
      <c r="AE6" s="4">
        <v>44088.546631944446</v>
      </c>
      <c r="AF6">
        <v>134</v>
      </c>
      <c r="AG6" t="s">
        <v>8</v>
      </c>
      <c r="AH6">
        <v>0</v>
      </c>
      <c r="AI6">
        <v>12.003</v>
      </c>
      <c r="AJ6" s="1">
        <v>153883</v>
      </c>
      <c r="AK6">
        <v>21.262</v>
      </c>
      <c r="AL6" t="s">
        <v>9</v>
      </c>
      <c r="AM6" t="s">
        <v>9</v>
      </c>
      <c r="AN6" t="s">
        <v>9</v>
      </c>
      <c r="AO6" t="s">
        <v>9</v>
      </c>
      <c r="AQ6">
        <v>1</v>
      </c>
      <c r="AT6" s="7">
        <f t="shared" si="0"/>
        <v>2.8985846412499994</v>
      </c>
      <c r="AU6" s="8">
        <f t="shared" si="1"/>
        <v>27078.346000461475</v>
      </c>
    </row>
    <row r="7" spans="1:47" x14ac:dyDescent="0.35">
      <c r="A7">
        <v>41</v>
      </c>
      <c r="B7" t="s">
        <v>28</v>
      </c>
      <c r="C7" s="4">
        <v>44088.567881944444</v>
      </c>
      <c r="D7">
        <v>189</v>
      </c>
      <c r="E7" t="s">
        <v>8</v>
      </c>
      <c r="F7">
        <v>0</v>
      </c>
      <c r="G7">
        <v>6.0069999999999997</v>
      </c>
      <c r="H7" s="1">
        <v>105034</v>
      </c>
      <c r="I7">
        <v>0.155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28</v>
      </c>
      <c r="Q7" s="4">
        <v>44088.567881944444</v>
      </c>
      <c r="R7">
        <v>189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28</v>
      </c>
      <c r="AE7" s="4">
        <v>44088.567881944444</v>
      </c>
      <c r="AF7">
        <v>189</v>
      </c>
      <c r="AG7" t="s">
        <v>8</v>
      </c>
      <c r="AH7">
        <v>0</v>
      </c>
      <c r="AI7">
        <v>11.988</v>
      </c>
      <c r="AJ7" s="1">
        <v>159167</v>
      </c>
      <c r="AK7">
        <v>21.992999999999999</v>
      </c>
      <c r="AL7" t="s">
        <v>9</v>
      </c>
      <c r="AM7" t="s">
        <v>9</v>
      </c>
      <c r="AN7" t="s">
        <v>9</v>
      </c>
      <c r="AO7" t="s">
        <v>9</v>
      </c>
      <c r="AQ7">
        <v>1</v>
      </c>
      <c r="AT7" s="7">
        <f t="shared" si="0"/>
        <v>321.37756038847277</v>
      </c>
      <c r="AU7" s="8">
        <f t="shared" si="1"/>
        <v>27954.168215787475</v>
      </c>
    </row>
    <row r="8" spans="1:47" x14ac:dyDescent="0.35">
      <c r="A8">
        <v>42</v>
      </c>
      <c r="B8" t="s">
        <v>29</v>
      </c>
      <c r="C8" s="4">
        <v>44088.589108796295</v>
      </c>
      <c r="D8">
        <v>29</v>
      </c>
      <c r="E8" t="s">
        <v>8</v>
      </c>
      <c r="F8">
        <v>0</v>
      </c>
      <c r="G8">
        <v>6.0709999999999997</v>
      </c>
      <c r="H8" s="1">
        <v>2056</v>
      </c>
      <c r="I8">
        <v>1E-3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29</v>
      </c>
      <c r="Q8" s="4">
        <v>44088.589108796295</v>
      </c>
      <c r="R8">
        <v>29</v>
      </c>
      <c r="S8" t="s">
        <v>8</v>
      </c>
      <c r="T8">
        <v>0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29</v>
      </c>
      <c r="AE8" s="4">
        <v>44088.589108796295</v>
      </c>
      <c r="AF8">
        <v>29</v>
      </c>
      <c r="AG8" t="s">
        <v>8</v>
      </c>
      <c r="AH8">
        <v>0</v>
      </c>
      <c r="AI8">
        <v>11.984</v>
      </c>
      <c r="AJ8" s="1">
        <v>180777</v>
      </c>
      <c r="AK8">
        <v>24.988</v>
      </c>
      <c r="AL8" t="s">
        <v>9</v>
      </c>
      <c r="AM8" t="s">
        <v>9</v>
      </c>
      <c r="AN8" t="s">
        <v>9</v>
      </c>
      <c r="AO8" t="s">
        <v>9</v>
      </c>
      <c r="AQ8">
        <v>1</v>
      </c>
      <c r="AT8" s="7">
        <f t="shared" si="0"/>
        <v>1.2803066399999992</v>
      </c>
      <c r="AU8" s="8">
        <f t="shared" si="1"/>
        <v>31499.541879530672</v>
      </c>
    </row>
    <row r="9" spans="1:47" x14ac:dyDescent="0.35">
      <c r="A9">
        <v>43</v>
      </c>
      <c r="B9" t="s">
        <v>30</v>
      </c>
      <c r="C9" s="4">
        <v>44088.610335648147</v>
      </c>
      <c r="D9">
        <v>148</v>
      </c>
      <c r="E9" t="s">
        <v>8</v>
      </c>
      <c r="F9">
        <v>0</v>
      </c>
      <c r="G9">
        <v>6.0179999999999998</v>
      </c>
      <c r="H9" s="1">
        <v>33889</v>
      </c>
      <c r="I9">
        <v>4.9000000000000002E-2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44088.610335648147</v>
      </c>
      <c r="R9">
        <v>148</v>
      </c>
      <c r="S9" t="s">
        <v>8</v>
      </c>
      <c r="T9">
        <v>0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44088.610335648147</v>
      </c>
      <c r="AF9">
        <v>148</v>
      </c>
      <c r="AG9" t="s">
        <v>8</v>
      </c>
      <c r="AH9">
        <v>0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 t="s">
        <v>9</v>
      </c>
      <c r="AQ9">
        <v>1</v>
      </c>
      <c r="AT9" s="7">
        <f t="shared" si="0"/>
        <v>105.97817242119982</v>
      </c>
      <c r="AU9" s="8" t="s">
        <v>40</v>
      </c>
    </row>
    <row r="10" spans="1:47" x14ac:dyDescent="0.35">
      <c r="A10">
        <v>44</v>
      </c>
      <c r="B10" t="s">
        <v>31</v>
      </c>
      <c r="C10" s="4">
        <v>44088.631585648145</v>
      </c>
      <c r="D10">
        <v>30</v>
      </c>
      <c r="E10" t="s">
        <v>8</v>
      </c>
      <c r="F10">
        <v>0</v>
      </c>
      <c r="G10">
        <v>6.02</v>
      </c>
      <c r="H10" s="1">
        <v>24274</v>
      </c>
      <c r="I10">
        <v>3.4000000000000002E-2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44088.631585648145</v>
      </c>
      <c r="R10">
        <v>30</v>
      </c>
      <c r="S10" t="s">
        <v>8</v>
      </c>
      <c r="T10">
        <v>0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44088.631585648145</v>
      </c>
      <c r="AF10">
        <v>30</v>
      </c>
      <c r="AG10" t="s">
        <v>8</v>
      </c>
      <c r="AH10">
        <v>0</v>
      </c>
      <c r="AI10">
        <v>12.172000000000001</v>
      </c>
      <c r="AJ10">
        <v>611</v>
      </c>
      <c r="AK10">
        <v>0.25900000000000001</v>
      </c>
      <c r="AL10" t="s">
        <v>9</v>
      </c>
      <c r="AM10" t="s">
        <v>9</v>
      </c>
      <c r="AN10" t="s">
        <v>9</v>
      </c>
      <c r="AO10" t="s">
        <v>9</v>
      </c>
      <c r="AQ10">
        <v>1</v>
      </c>
      <c r="AT10" s="7">
        <f t="shared" si="0"/>
        <v>76.233906860568808</v>
      </c>
      <c r="AU10" s="8">
        <f t="shared" si="1"/>
        <v>148.08596664083001</v>
      </c>
    </row>
    <row r="11" spans="1:47" x14ac:dyDescent="0.35">
      <c r="A11">
        <v>45</v>
      </c>
      <c r="B11" t="s">
        <v>32</v>
      </c>
      <c r="C11" s="4">
        <v>44088.652824074074</v>
      </c>
      <c r="D11">
        <v>17</v>
      </c>
      <c r="E11" t="s">
        <v>8</v>
      </c>
      <c r="F11">
        <v>0</v>
      </c>
      <c r="G11">
        <v>6.0190000000000001</v>
      </c>
      <c r="H11" s="1">
        <v>39791</v>
      </c>
      <c r="I11">
        <v>5.7000000000000002E-2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44088.652824074074</v>
      </c>
      <c r="R11">
        <v>17</v>
      </c>
      <c r="S11" t="s">
        <v>8</v>
      </c>
      <c r="T11">
        <v>0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44088.652824074074</v>
      </c>
      <c r="AF11">
        <v>17</v>
      </c>
      <c r="AG11" t="s">
        <v>8</v>
      </c>
      <c r="AH11">
        <v>0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Q11">
        <v>1</v>
      </c>
      <c r="AT11" s="7">
        <f t="shared" si="0"/>
        <v>124.16142221156781</v>
      </c>
      <c r="AU11" s="8" t="s">
        <v>40</v>
      </c>
    </row>
    <row r="12" spans="1:47" x14ac:dyDescent="0.35">
      <c r="A12">
        <v>46</v>
      </c>
      <c r="B12" t="s">
        <v>33</v>
      </c>
      <c r="C12" s="4">
        <v>44088.674062500002</v>
      </c>
      <c r="D12">
        <v>69</v>
      </c>
      <c r="E12" t="s">
        <v>8</v>
      </c>
      <c r="F12">
        <v>0</v>
      </c>
      <c r="G12">
        <v>6.0289999999999999</v>
      </c>
      <c r="H12" s="1">
        <v>8205</v>
      </c>
      <c r="I12">
        <v>0.01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33</v>
      </c>
      <c r="Q12" s="4">
        <v>44088.674062500002</v>
      </c>
      <c r="R12">
        <v>69</v>
      </c>
      <c r="S12" t="s">
        <v>8</v>
      </c>
      <c r="T12">
        <v>0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33</v>
      </c>
      <c r="AE12" s="4">
        <v>44088.674062500002</v>
      </c>
      <c r="AF12">
        <v>69</v>
      </c>
      <c r="AG12" t="s">
        <v>8</v>
      </c>
      <c r="AH12">
        <v>0</v>
      </c>
      <c r="AI12">
        <v>12.005000000000001</v>
      </c>
      <c r="AJ12" s="1">
        <v>154501</v>
      </c>
      <c r="AK12">
        <v>21.347000000000001</v>
      </c>
      <c r="AL12" t="s">
        <v>9</v>
      </c>
      <c r="AM12" t="s">
        <v>9</v>
      </c>
      <c r="AN12" t="s">
        <v>9</v>
      </c>
      <c r="AO12" t="s">
        <v>9</v>
      </c>
      <c r="AQ12">
        <v>1</v>
      </c>
      <c r="AT12" s="7">
        <f t="shared" si="0"/>
        <v>19.254118031249995</v>
      </c>
      <c r="AU12" s="8">
        <f t="shared" si="1"/>
        <v>27180.960411507232</v>
      </c>
    </row>
    <row r="13" spans="1:47" x14ac:dyDescent="0.35">
      <c r="A13">
        <v>47</v>
      </c>
      <c r="B13" t="s">
        <v>34</v>
      </c>
      <c r="C13" s="4">
        <v>44088.695300925923</v>
      </c>
      <c r="D13">
        <v>46</v>
      </c>
      <c r="E13" t="s">
        <v>8</v>
      </c>
      <c r="F13">
        <v>0</v>
      </c>
      <c r="G13">
        <v>6.0030000000000001</v>
      </c>
      <c r="H13" s="1">
        <v>2015266</v>
      </c>
      <c r="I13">
        <v>3.0059999999999998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34</v>
      </c>
      <c r="Q13" s="4">
        <v>44088.695300925923</v>
      </c>
      <c r="R13">
        <v>46</v>
      </c>
      <c r="S13" t="s">
        <v>8</v>
      </c>
      <c r="T13">
        <v>0</v>
      </c>
      <c r="U13">
        <v>5.9560000000000004</v>
      </c>
      <c r="V13" s="1">
        <v>16062</v>
      </c>
      <c r="W13">
        <v>3.55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34</v>
      </c>
      <c r="AE13" s="4">
        <v>44088.695300925923</v>
      </c>
      <c r="AF13">
        <v>46</v>
      </c>
      <c r="AG13" t="s">
        <v>8</v>
      </c>
      <c r="AH13">
        <v>0</v>
      </c>
      <c r="AI13">
        <v>12.071</v>
      </c>
      <c r="AJ13" s="1">
        <v>74401</v>
      </c>
      <c r="AK13">
        <v>10.321999999999999</v>
      </c>
      <c r="AL13" t="s">
        <v>9</v>
      </c>
      <c r="AM13" t="s">
        <v>9</v>
      </c>
      <c r="AN13" t="s">
        <v>9</v>
      </c>
      <c r="AO13" t="s">
        <v>9</v>
      </c>
      <c r="AQ13">
        <v>1</v>
      </c>
      <c r="AT13" s="7">
        <f t="shared" si="0"/>
        <v>3610.5212900675401</v>
      </c>
      <c r="AU13" s="8">
        <f t="shared" si="1"/>
        <v>13481.311512561231</v>
      </c>
    </row>
    <row r="14" spans="1:47" x14ac:dyDescent="0.35">
      <c r="A14">
        <v>48</v>
      </c>
      <c r="B14" t="s">
        <v>35</v>
      </c>
      <c r="C14" s="4">
        <v>44088.716550925928</v>
      </c>
      <c r="D14">
        <v>92</v>
      </c>
      <c r="E14" t="s">
        <v>8</v>
      </c>
      <c r="F14">
        <v>0</v>
      </c>
      <c r="G14">
        <v>6.0129999999999999</v>
      </c>
      <c r="H14" s="1">
        <v>25226</v>
      </c>
      <c r="I14">
        <v>3.5999999999999997E-2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35</v>
      </c>
      <c r="Q14" s="4">
        <v>44088.716550925928</v>
      </c>
      <c r="R14">
        <v>92</v>
      </c>
      <c r="S14" t="s">
        <v>8</v>
      </c>
      <c r="T14">
        <v>0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35</v>
      </c>
      <c r="AE14" s="4">
        <v>44088.716550925928</v>
      </c>
      <c r="AF14">
        <v>92</v>
      </c>
      <c r="AG14" t="s">
        <v>8</v>
      </c>
      <c r="AH14">
        <v>0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 t="s">
        <v>9</v>
      </c>
      <c r="AQ14">
        <v>1</v>
      </c>
      <c r="AT14" s="7">
        <f t="shared" si="0"/>
        <v>79.185676251768797</v>
      </c>
      <c r="AU14" s="8" t="s">
        <v>40</v>
      </c>
    </row>
    <row r="15" spans="1:47" x14ac:dyDescent="0.35">
      <c r="A15">
        <v>49</v>
      </c>
      <c r="B15" t="s">
        <v>36</v>
      </c>
      <c r="C15" s="4">
        <v>44088.737800925926</v>
      </c>
      <c r="D15">
        <v>192</v>
      </c>
      <c r="E15" t="s">
        <v>8</v>
      </c>
      <c r="F15">
        <v>0</v>
      </c>
      <c r="G15">
        <v>6.0039999999999996</v>
      </c>
      <c r="H15" s="1">
        <v>1924735</v>
      </c>
      <c r="I15">
        <v>2.87</v>
      </c>
      <c r="J15" t="s">
        <v>9</v>
      </c>
      <c r="K15" t="s">
        <v>9</v>
      </c>
      <c r="L15" t="s">
        <v>9</v>
      </c>
      <c r="M15" t="s">
        <v>9</v>
      </c>
      <c r="O15">
        <v>49</v>
      </c>
      <c r="P15" t="s">
        <v>36</v>
      </c>
      <c r="Q15" s="4">
        <v>44088.737800925926</v>
      </c>
      <c r="R15">
        <v>192</v>
      </c>
      <c r="S15" t="s">
        <v>8</v>
      </c>
      <c r="T15">
        <v>0</v>
      </c>
      <c r="U15">
        <v>5.9569999999999999</v>
      </c>
      <c r="V15" s="1">
        <v>15489</v>
      </c>
      <c r="W15">
        <v>3.4449999999999998</v>
      </c>
      <c r="X15" t="s">
        <v>9</v>
      </c>
      <c r="Y15" t="s">
        <v>9</v>
      </c>
      <c r="Z15" t="s">
        <v>9</v>
      </c>
      <c r="AA15" t="s">
        <v>9</v>
      </c>
      <c r="AC15">
        <v>49</v>
      </c>
      <c r="AD15" t="s">
        <v>36</v>
      </c>
      <c r="AE15" s="4">
        <v>44088.737800925926</v>
      </c>
      <c r="AF15">
        <v>192</v>
      </c>
      <c r="AG15" t="s">
        <v>8</v>
      </c>
      <c r="AH15">
        <v>0</v>
      </c>
      <c r="AI15">
        <v>12.073</v>
      </c>
      <c r="AJ15" s="1">
        <v>74670</v>
      </c>
      <c r="AK15">
        <v>10.359</v>
      </c>
      <c r="AL15" t="s">
        <v>9</v>
      </c>
      <c r="AM15" t="s">
        <v>9</v>
      </c>
      <c r="AN15" t="s">
        <v>9</v>
      </c>
      <c r="AO15" t="s">
        <v>9</v>
      </c>
      <c r="AQ15">
        <v>1</v>
      </c>
      <c r="AT15" s="7">
        <f t="shared" si="0"/>
        <v>3501.6492014624851</v>
      </c>
      <c r="AU15" s="8">
        <f t="shared" si="1"/>
        <v>13528.667029347002</v>
      </c>
    </row>
    <row r="16" spans="1:47" x14ac:dyDescent="0.35">
      <c r="A16">
        <v>50</v>
      </c>
      <c r="B16" t="s">
        <v>37</v>
      </c>
      <c r="C16" s="4">
        <v>44088.759050925924</v>
      </c>
      <c r="D16">
        <v>151</v>
      </c>
      <c r="E16" t="s">
        <v>8</v>
      </c>
      <c r="F16">
        <v>0</v>
      </c>
      <c r="G16">
        <v>6.0259999999999998</v>
      </c>
      <c r="H16" s="1">
        <v>15678</v>
      </c>
      <c r="I16">
        <v>2.1000000000000001E-2</v>
      </c>
      <c r="J16" t="s">
        <v>9</v>
      </c>
      <c r="K16" t="s">
        <v>9</v>
      </c>
      <c r="L16" t="s">
        <v>9</v>
      </c>
      <c r="M16" t="s">
        <v>9</v>
      </c>
      <c r="O16">
        <v>50</v>
      </c>
      <c r="P16" t="s">
        <v>37</v>
      </c>
      <c r="Q16" s="4">
        <v>44088.759050925924</v>
      </c>
      <c r="R16">
        <v>151</v>
      </c>
      <c r="S16" t="s">
        <v>8</v>
      </c>
      <c r="T16">
        <v>0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C16">
        <v>50</v>
      </c>
      <c r="AD16" t="s">
        <v>37</v>
      </c>
      <c r="AE16" s="4">
        <v>44088.759050925924</v>
      </c>
      <c r="AF16">
        <v>151</v>
      </c>
      <c r="AG16" t="s">
        <v>8</v>
      </c>
      <c r="AH16">
        <v>0</v>
      </c>
      <c r="AI16">
        <v>12.016999999999999</v>
      </c>
      <c r="AJ16" s="1">
        <v>147742</v>
      </c>
      <c r="AK16">
        <v>20.413</v>
      </c>
      <c r="AL16" t="s">
        <v>9</v>
      </c>
      <c r="AM16" t="s">
        <v>9</v>
      </c>
      <c r="AN16" t="s">
        <v>9</v>
      </c>
      <c r="AO16" t="s">
        <v>9</v>
      </c>
      <c r="AQ16">
        <v>1</v>
      </c>
      <c r="AT16" s="7">
        <f t="shared" si="0"/>
        <v>49.514176297919199</v>
      </c>
      <c r="AU16" s="8">
        <f t="shared" si="1"/>
        <v>26056.072161137723</v>
      </c>
    </row>
    <row r="17" spans="1:47" x14ac:dyDescent="0.35">
      <c r="A17">
        <v>51</v>
      </c>
      <c r="B17" t="s">
        <v>38</v>
      </c>
      <c r="C17" s="4">
        <v>44088.780266203707</v>
      </c>
      <c r="D17">
        <v>163</v>
      </c>
      <c r="E17" t="s">
        <v>8</v>
      </c>
      <c r="F17">
        <v>0</v>
      </c>
      <c r="G17">
        <v>6.0739999999999998</v>
      </c>
      <c r="H17" s="1">
        <v>1940</v>
      </c>
      <c r="I17">
        <v>1E-3</v>
      </c>
      <c r="J17" t="s">
        <v>9</v>
      </c>
      <c r="K17" t="s">
        <v>9</v>
      </c>
      <c r="L17" t="s">
        <v>9</v>
      </c>
      <c r="M17" t="s">
        <v>9</v>
      </c>
      <c r="O17">
        <v>51</v>
      </c>
      <c r="P17" t="s">
        <v>38</v>
      </c>
      <c r="Q17" s="4">
        <v>44088.780266203707</v>
      </c>
      <c r="R17">
        <v>163</v>
      </c>
      <c r="S17" t="s">
        <v>8</v>
      </c>
      <c r="T17">
        <v>0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C17">
        <v>51</v>
      </c>
      <c r="AD17" t="s">
        <v>38</v>
      </c>
      <c r="AE17" s="4">
        <v>44088.780266203707</v>
      </c>
      <c r="AF17">
        <v>163</v>
      </c>
      <c r="AG17" t="s">
        <v>8</v>
      </c>
      <c r="AH17">
        <v>0</v>
      </c>
      <c r="AI17">
        <v>12.025</v>
      </c>
      <c r="AJ17" s="1">
        <v>137043</v>
      </c>
      <c r="AK17">
        <v>18.934999999999999</v>
      </c>
      <c r="AL17" t="s">
        <v>9</v>
      </c>
      <c r="AM17" t="s">
        <v>9</v>
      </c>
      <c r="AN17" t="s">
        <v>9</v>
      </c>
      <c r="AO17" t="s">
        <v>9</v>
      </c>
      <c r="AQ17">
        <v>1</v>
      </c>
      <c r="AT17" s="7">
        <f t="shared" si="0"/>
        <v>0.95667649999999949</v>
      </c>
      <c r="AU17" s="8">
        <f t="shared" si="1"/>
        <v>24263.732397798274</v>
      </c>
    </row>
    <row r="18" spans="1:47" x14ac:dyDescent="0.35">
      <c r="A18">
        <v>52</v>
      </c>
      <c r="B18" t="s">
        <v>39</v>
      </c>
      <c r="C18" s="4">
        <v>44088.801493055558</v>
      </c>
      <c r="D18">
        <v>212</v>
      </c>
      <c r="E18" t="s">
        <v>8</v>
      </c>
      <c r="F18">
        <v>0</v>
      </c>
      <c r="G18">
        <v>6.0720000000000001</v>
      </c>
      <c r="H18" s="1">
        <v>1825</v>
      </c>
      <c r="I18">
        <v>1E-3</v>
      </c>
      <c r="J18" t="s">
        <v>9</v>
      </c>
      <c r="K18" t="s">
        <v>9</v>
      </c>
      <c r="L18" t="s">
        <v>9</v>
      </c>
      <c r="M18" t="s">
        <v>9</v>
      </c>
      <c r="O18">
        <v>52</v>
      </c>
      <c r="P18" t="s">
        <v>39</v>
      </c>
      <c r="Q18" s="4">
        <v>44088.801493055558</v>
      </c>
      <c r="R18">
        <v>212</v>
      </c>
      <c r="S18" t="s">
        <v>8</v>
      </c>
      <c r="T18">
        <v>0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C18">
        <v>52</v>
      </c>
      <c r="AD18" t="s">
        <v>39</v>
      </c>
      <c r="AE18" s="4">
        <v>44088.801493055558</v>
      </c>
      <c r="AF18">
        <v>212</v>
      </c>
      <c r="AG18" t="s">
        <v>8</v>
      </c>
      <c r="AH18">
        <v>0</v>
      </c>
      <c r="AI18">
        <v>12.018000000000001</v>
      </c>
      <c r="AJ18" s="1">
        <v>145903</v>
      </c>
      <c r="AK18">
        <v>20.158999999999999</v>
      </c>
      <c r="AL18" t="s">
        <v>9</v>
      </c>
      <c r="AM18" t="s">
        <v>9</v>
      </c>
      <c r="AN18" t="s">
        <v>9</v>
      </c>
      <c r="AO18" t="s">
        <v>9</v>
      </c>
      <c r="AQ18">
        <v>1</v>
      </c>
      <c r="AT18" s="7">
        <f t="shared" si="0"/>
        <v>0.63640078124999988</v>
      </c>
      <c r="AU18" s="8">
        <f t="shared" si="1"/>
        <v>25749.018186877071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2020-09-15T19:11:49Z</dcterms:modified>
</cp:coreProperties>
</file>