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</calcChain>
</file>

<file path=xl/sharedStrings.xml><?xml version="1.0" encoding="utf-8"?>
<sst xmlns="http://schemas.openxmlformats.org/spreadsheetml/2006/main" count="284" uniqueCount="37">
  <si>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</si>
  <si>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</si>
  <si>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</si>
  <si>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</si>
  <si>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</si>
  <si>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</si>
  <si>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</si>
  <si>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</si>
  <si>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</si>
  <si>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</si>
  <si>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</si>
  <si>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</si>
  <si>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</si>
  <si>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</si>
  <si>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</si>
  <si>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</si>
  <si>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</si>
  <si>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</si>
  <si>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</si>
  <si>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</si>
  <si>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</si>
  <si>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</si>
  <si>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</si>
  <si>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air + 100</t>
  </si>
  <si>
    <t>BRN21aug20_001.gcd</t>
  </si>
  <si>
    <t>BRN21aug20_002.gcd</t>
  </si>
  <si>
    <t>BRN21aug20_003.gcd</t>
  </si>
  <si>
    <t>BRN21aug20_004.gcd</t>
  </si>
  <si>
    <t>BRN21aug20_005.gcd</t>
  </si>
  <si>
    <t>BRN21aug20_006.gcd</t>
  </si>
  <si>
    <t>BRN21aug20_007.gcd</t>
  </si>
  <si>
    <t>BRN21aug20_008.gcd</t>
  </si>
  <si>
    <t>BRN21aug20_009.gcd</t>
  </si>
  <si>
    <t>BRN21aug20_010.gcd</t>
  </si>
  <si>
    <t>BRN21aug20_011.gcd</t>
  </si>
  <si>
    <t>BRN21aug20_012.gcd</t>
  </si>
  <si>
    <t>CO2 peak coming off hump-hard to integrate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</si>
</sst>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  <xf numFmtId="0" fontId="1" fillId="0" borderId="0" xfId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abSelected="1" topLeftCell="I1" workbookViewId="0">
      <selection activeCell="AI25" sqref="AI25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16</v>
      </c>
      <c r="O1" t="s">
        <v>17</v>
      </c>
      <c r="AC1" t="s">
        <v>18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21</v>
      </c>
      <c r="AR2" s="2" t="s">
        <v>22</v>
      </c>
      <c r="AT2" s="3" t="s">
        <v>19</v>
      </c>
      <c r="AU2" s="3" t="s">
        <v>20</v>
      </c>
    </row>
    <row r="3" spans="1:47" x14ac:dyDescent="0.35">
      <c r="A3">
        <v>37</v>
      </c>
      <c r="B3" t="s">
        <v>24</v>
      </c>
      <c r="C3" s="4">
        <v>44064.492615740739</v>
      </c>
      <c r="D3" t="s">
        <v>15</v>
      </c>
      <c r="E3" t="s">
        <v>8</v>
      </c>
      <c r="F3">
        <v>0</v>
      </c>
      <c r="G3">
        <v>6.07</v>
      </c>
      <c r="H3" s="1">
        <v>2583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44064.492615740739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44064.492615740739</v>
      </c>
      <c r="AF3" t="s">
        <v>15</v>
      </c>
      <c r="AG3" t="s">
        <v>8</v>
      </c>
      <c r="AH3">
        <v>0</v>
      </c>
      <c r="AI3">
        <v>12.212</v>
      </c>
      <c r="AJ3" s="1">
        <v>2063</v>
      </c>
      <c r="AK3">
        <v>0.45600000000000002</v>
      </c>
      <c r="AL3" t="s">
        <v>9</v>
      </c>
      <c r="AM3" t="s">
        <v>9</v>
      </c>
      <c r="AN3" t="s">
        <v>9</v>
      </c>
      <c r="AO3" t="s">
        <v>9</v>
      </c>
      <c r="AQ3" s="9">
        <v>1</v>
      </c>
      <c r="AT3" s="7">
        <f t="shared" ref="AT3:AT14" si="0">IF(H3&lt;15000,((0.00000002125*H3^2)+(0.002705*H3)+(-4.371)),(IF(H3&lt;700000,((-0.0000000008162*H3^2)+(0.003141*H3)+(0.4702)), ((0.000000003285*V3^2)+(0.1899*V3)+(559.5)))))</f>
        <v>2.7577926412499991</v>
      </c>
      <c r="AU3" s="8">
        <f t="shared" ref="AU3:AU14" si="1">((-0.00000006277*AJ3^2)+(0.1854*AJ3)+(34.83))</f>
        <v>417.04305282587001</v>
      </c>
    </row>
    <row r="4" spans="1:47" x14ac:dyDescent="0.35">
      <c r="A4">
        <v>38</v>
      </c>
      <c r="B4" t="s">
        <v>25</v>
      </c>
      <c r="C4" s="4">
        <v>44064.513784722221</v>
      </c>
      <c r="D4" t="s">
        <v>23</v>
      </c>
      <c r="E4" t="s">
        <v>8</v>
      </c>
      <c r="F4">
        <v>0</v>
      </c>
      <c r="G4">
        <v>6.0140000000000002</v>
      </c>
      <c r="H4" s="1">
        <v>634367</v>
      </c>
      <c r="I4">
        <v>0.94299999999999995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44064.513784722221</v>
      </c>
      <c r="R4" t="s">
        <v>23</v>
      </c>
      <c r="S4" t="s">
        <v>8</v>
      </c>
      <c r="T4">
        <v>0</v>
      </c>
      <c r="U4">
        <v>5.968</v>
      </c>
      <c r="V4" s="1">
        <v>4850</v>
      </c>
      <c r="W4">
        <v>1.488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44064.513784722221</v>
      </c>
      <c r="AF4" t="s">
        <v>23</v>
      </c>
      <c r="AG4" t="s">
        <v>8</v>
      </c>
      <c r="AH4">
        <v>0</v>
      </c>
      <c r="AI4">
        <v>12.175000000000001</v>
      </c>
      <c r="AJ4" s="1">
        <v>8043</v>
      </c>
      <c r="AK4">
        <v>1.268</v>
      </c>
      <c r="AL4" t="s">
        <v>9</v>
      </c>
      <c r="AM4" t="s">
        <v>9</v>
      </c>
      <c r="AN4" t="s">
        <v>9</v>
      </c>
      <c r="AO4" t="s">
        <v>9</v>
      </c>
      <c r="AQ4" s="9">
        <v>1</v>
      </c>
      <c r="AT4" s="7">
        <f t="shared" si="0"/>
        <v>1664.5605262996382</v>
      </c>
      <c r="AU4" s="8">
        <f t="shared" si="1"/>
        <v>1521.9416181782699</v>
      </c>
    </row>
    <row r="5" spans="1:47" x14ac:dyDescent="0.35">
      <c r="A5">
        <v>39</v>
      </c>
      <c r="B5" t="s">
        <v>26</v>
      </c>
      <c r="C5" s="4">
        <v>44064.53497685185</v>
      </c>
      <c r="D5">
        <v>37</v>
      </c>
      <c r="E5" t="s">
        <v>8</v>
      </c>
      <c r="F5">
        <v>0</v>
      </c>
      <c r="G5">
        <v>6.0149999999999997</v>
      </c>
      <c r="H5" s="1">
        <v>38135</v>
      </c>
      <c r="I5">
        <v>5.5E-2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44064.53497685185</v>
      </c>
      <c r="R5">
        <v>37</v>
      </c>
      <c r="S5" t="s">
        <v>8</v>
      </c>
      <c r="T5">
        <v>0</v>
      </c>
      <c r="U5" t="s">
        <v>9</v>
      </c>
      <c r="V5" t="s">
        <v>9</v>
      </c>
      <c r="W5" t="s">
        <v>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44064.53497685185</v>
      </c>
      <c r="AF5">
        <v>37</v>
      </c>
      <c r="AG5" t="s">
        <v>8</v>
      </c>
      <c r="AH5">
        <v>0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9</v>
      </c>
      <c r="AQ5" s="9">
        <v>3</v>
      </c>
      <c r="AR5" t="s">
        <v>36</v>
      </c>
      <c r="AT5" s="7">
        <f t="shared" si="0"/>
        <v>119.06525311275502</v>
      </c>
      <c r="AU5" s="8" t="e">
        <f t="shared" si="1"/>
        <v>#VALUE!</v>
      </c>
    </row>
    <row r="6" spans="1:47" x14ac:dyDescent="0.35">
      <c r="A6">
        <v>40</v>
      </c>
      <c r="B6" t="s">
        <v>27</v>
      </c>
      <c r="C6" s="4">
        <v>44064.556180555555</v>
      </c>
      <c r="D6">
        <v>153</v>
      </c>
      <c r="E6" t="s">
        <v>8</v>
      </c>
      <c r="F6">
        <v>0</v>
      </c>
      <c r="G6">
        <v>5.9119999999999999</v>
      </c>
      <c r="H6" s="1">
        <v>43340214</v>
      </c>
      <c r="I6">
        <v>68.533000000000001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27</v>
      </c>
      <c r="Q6" s="4">
        <v>44064.556180555555</v>
      </c>
      <c r="R6">
        <v>153</v>
      </c>
      <c r="S6" t="s">
        <v>8</v>
      </c>
      <c r="T6">
        <v>0</v>
      </c>
      <c r="U6">
        <v>5.8650000000000002</v>
      </c>
      <c r="V6" s="1">
        <v>330587</v>
      </c>
      <c r="W6">
        <v>62.591000000000001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27</v>
      </c>
      <c r="AE6" s="4">
        <v>44064.556180555555</v>
      </c>
      <c r="AF6">
        <v>153</v>
      </c>
      <c r="AG6" t="s">
        <v>8</v>
      </c>
      <c r="AH6">
        <v>0</v>
      </c>
      <c r="AI6">
        <v>12.103999999999999</v>
      </c>
      <c r="AJ6" s="1">
        <v>51750</v>
      </c>
      <c r="AK6">
        <v>7.2229999999999999</v>
      </c>
      <c r="AL6" t="s">
        <v>9</v>
      </c>
      <c r="AM6" t="s">
        <v>9</v>
      </c>
      <c r="AN6" t="s">
        <v>9</v>
      </c>
      <c r="AO6" t="s">
        <v>9</v>
      </c>
      <c r="AQ6" s="9">
        <v>1</v>
      </c>
      <c r="AT6" s="7">
        <f t="shared" si="0"/>
        <v>63696.981606609166</v>
      </c>
      <c r="AU6" s="8">
        <f t="shared" si="1"/>
        <v>9461.178016875001</v>
      </c>
    </row>
    <row r="7" spans="1:47" x14ac:dyDescent="0.35">
      <c r="A7">
        <v>41</v>
      </c>
      <c r="B7" t="s">
        <v>28</v>
      </c>
      <c r="C7" s="4">
        <v>44064.577361111114</v>
      </c>
      <c r="D7">
        <v>183</v>
      </c>
      <c r="E7" t="s">
        <v>8</v>
      </c>
      <c r="F7">
        <v>0</v>
      </c>
      <c r="G7">
        <v>6.02</v>
      </c>
      <c r="H7" s="1">
        <v>31716</v>
      </c>
      <c r="I7">
        <v>4.4999999999999998E-2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28</v>
      </c>
      <c r="Q7" s="4">
        <v>44064.577361111114</v>
      </c>
      <c r="R7">
        <v>183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28</v>
      </c>
      <c r="AE7" s="4">
        <v>44064.577361111114</v>
      </c>
      <c r="AF7">
        <v>183</v>
      </c>
      <c r="AG7" t="s">
        <v>8</v>
      </c>
      <c r="AH7">
        <v>0</v>
      </c>
      <c r="AI7">
        <v>12.153</v>
      </c>
      <c r="AJ7" s="1">
        <v>4502</v>
      </c>
      <c r="AK7">
        <v>0.78700000000000003</v>
      </c>
      <c r="AL7" t="s">
        <v>9</v>
      </c>
      <c r="AM7" t="s">
        <v>9</v>
      </c>
      <c r="AN7" t="s">
        <v>9</v>
      </c>
      <c r="AO7" t="s">
        <v>9</v>
      </c>
      <c r="AQ7" s="9">
        <v>1</v>
      </c>
      <c r="AT7" s="7">
        <f t="shared" si="0"/>
        <v>99.269136619772809</v>
      </c>
      <c r="AU7" s="8">
        <f t="shared" si="1"/>
        <v>868.22857738892003</v>
      </c>
    </row>
    <row r="8" spans="1:47" x14ac:dyDescent="0.35">
      <c r="A8">
        <v>42</v>
      </c>
      <c r="B8" t="s">
        <v>29</v>
      </c>
      <c r="C8" s="4">
        <v>44064.598587962966</v>
      </c>
      <c r="D8">
        <v>75</v>
      </c>
      <c r="E8" t="s">
        <v>8</v>
      </c>
      <c r="F8">
        <v>0</v>
      </c>
      <c r="G8">
        <v>5.9139999999999997</v>
      </c>
      <c r="H8" s="1">
        <v>42497554</v>
      </c>
      <c r="I8">
        <v>67.114000000000004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29</v>
      </c>
      <c r="Q8" s="4">
        <v>44064.598587962966</v>
      </c>
      <c r="R8">
        <v>75</v>
      </c>
      <c r="S8" t="s">
        <v>8</v>
      </c>
      <c r="T8">
        <v>0</v>
      </c>
      <c r="U8">
        <v>5.867</v>
      </c>
      <c r="V8" s="1">
        <v>326289</v>
      </c>
      <c r="W8">
        <v>61.768000000000001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29</v>
      </c>
      <c r="AE8" s="4">
        <v>44064.598587962966</v>
      </c>
      <c r="AF8">
        <v>75</v>
      </c>
      <c r="AG8" t="s">
        <v>8</v>
      </c>
      <c r="AH8">
        <v>0</v>
      </c>
      <c r="AI8">
        <v>12.085000000000001</v>
      </c>
      <c r="AJ8" s="1">
        <v>61696</v>
      </c>
      <c r="AK8">
        <v>8.5830000000000002</v>
      </c>
      <c r="AL8" t="s">
        <v>9</v>
      </c>
      <c r="AM8" t="s">
        <v>9</v>
      </c>
      <c r="AN8" t="s">
        <v>9</v>
      </c>
      <c r="AO8" t="s">
        <v>9</v>
      </c>
      <c r="AQ8" s="9">
        <v>1</v>
      </c>
      <c r="AT8" s="7">
        <f t="shared" si="0"/>
        <v>62871.517020346495</v>
      </c>
      <c r="AU8" s="8">
        <f t="shared" si="1"/>
        <v>11234.34089696768</v>
      </c>
    </row>
    <row r="9" spans="1:47" x14ac:dyDescent="0.35">
      <c r="A9">
        <v>43</v>
      </c>
      <c r="B9" t="s">
        <v>30</v>
      </c>
      <c r="C9" s="4">
        <v>44064.619791666664</v>
      </c>
      <c r="D9">
        <v>12</v>
      </c>
      <c r="E9" t="s">
        <v>8</v>
      </c>
      <c r="F9">
        <v>0</v>
      </c>
      <c r="G9">
        <v>6.0179999999999998</v>
      </c>
      <c r="H9" s="1">
        <v>80325</v>
      </c>
      <c r="I9">
        <v>0.11799999999999999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44064.619791666664</v>
      </c>
      <c r="R9">
        <v>12</v>
      </c>
      <c r="S9" t="s">
        <v>8</v>
      </c>
      <c r="T9">
        <v>0</v>
      </c>
      <c r="U9">
        <v>5.9770000000000003</v>
      </c>
      <c r="V9">
        <v>674</v>
      </c>
      <c r="W9">
        <v>0.72099999999999997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44064.619791666664</v>
      </c>
      <c r="AF9">
        <v>12</v>
      </c>
      <c r="AG9" t="s">
        <v>8</v>
      </c>
      <c r="AH9">
        <v>0</v>
      </c>
      <c r="AI9">
        <v>12.151999999999999</v>
      </c>
      <c r="AJ9" s="1">
        <v>2590</v>
      </c>
      <c r="AK9">
        <v>0.52700000000000002</v>
      </c>
      <c r="AL9" t="s">
        <v>9</v>
      </c>
      <c r="AM9" t="s">
        <v>9</v>
      </c>
      <c r="AN9" t="s">
        <v>9</v>
      </c>
      <c r="AO9" t="s">
        <v>9</v>
      </c>
      <c r="AQ9" s="9">
        <v>1</v>
      </c>
      <c r="AT9" s="7">
        <f t="shared" si="0"/>
        <v>247.50481638887501</v>
      </c>
      <c r="AU9" s="8">
        <f t="shared" si="1"/>
        <v>514.59493256300004</v>
      </c>
    </row>
    <row r="10" spans="1:47" x14ac:dyDescent="0.35">
      <c r="A10">
        <v>44</v>
      </c>
      <c r="B10" t="s">
        <v>31</v>
      </c>
      <c r="C10" s="4">
        <v>44064.64099537037</v>
      </c>
      <c r="D10">
        <v>81</v>
      </c>
      <c r="E10" t="s">
        <v>8</v>
      </c>
      <c r="F10">
        <v>0</v>
      </c>
      <c r="G10">
        <v>6.02</v>
      </c>
      <c r="H10" s="1">
        <v>26783</v>
      </c>
      <c r="I10">
        <v>3.7999999999999999E-2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44064.64099537037</v>
      </c>
      <c r="R10">
        <v>81</v>
      </c>
      <c r="S10" t="s">
        <v>8</v>
      </c>
      <c r="T10">
        <v>0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44064.64099537037</v>
      </c>
      <c r="AF10">
        <v>81</v>
      </c>
      <c r="AG10" t="s">
        <v>8</v>
      </c>
      <c r="AH10">
        <v>0</v>
      </c>
      <c r="AI10">
        <v>12.151</v>
      </c>
      <c r="AJ10" s="1">
        <v>4267</v>
      </c>
      <c r="AK10">
        <v>0.755</v>
      </c>
      <c r="AL10" t="s">
        <v>9</v>
      </c>
      <c r="AM10" t="s">
        <v>9</v>
      </c>
      <c r="AN10" t="s">
        <v>9</v>
      </c>
      <c r="AO10" t="s">
        <v>9</v>
      </c>
      <c r="AQ10" s="9">
        <v>1</v>
      </c>
      <c r="AT10" s="7">
        <f t="shared" si="0"/>
        <v>84.010118997558209</v>
      </c>
      <c r="AU10" s="8">
        <f t="shared" si="1"/>
        <v>824.78892846947008</v>
      </c>
    </row>
    <row r="11" spans="1:47" x14ac:dyDescent="0.35">
      <c r="A11">
        <v>45</v>
      </c>
      <c r="B11" t="s">
        <v>32</v>
      </c>
      <c r="C11" s="4">
        <v>44064.662199074075</v>
      </c>
      <c r="D11">
        <v>25</v>
      </c>
      <c r="E11" t="s">
        <v>8</v>
      </c>
      <c r="F11">
        <v>0</v>
      </c>
      <c r="G11">
        <v>6.0069999999999997</v>
      </c>
      <c r="H11" s="1">
        <v>3099000</v>
      </c>
      <c r="I11">
        <v>4.6289999999999996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44064.662199074075</v>
      </c>
      <c r="R11">
        <v>25</v>
      </c>
      <c r="S11" t="s">
        <v>8</v>
      </c>
      <c r="T11">
        <v>0</v>
      </c>
      <c r="U11">
        <v>5.96</v>
      </c>
      <c r="V11" s="1">
        <v>23577</v>
      </c>
      <c r="W11">
        <v>4.9340000000000002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44064.662199074075</v>
      </c>
      <c r="AF11">
        <v>25</v>
      </c>
      <c r="AG11" t="s">
        <v>8</v>
      </c>
      <c r="AH11">
        <v>0</v>
      </c>
      <c r="AI11">
        <v>12.093</v>
      </c>
      <c r="AJ11" s="1">
        <v>60413</v>
      </c>
      <c r="AK11">
        <v>8.407</v>
      </c>
      <c r="AL11" t="s">
        <v>9</v>
      </c>
      <c r="AM11" t="s">
        <v>9</v>
      </c>
      <c r="AN11" t="s">
        <v>9</v>
      </c>
      <c r="AO11" t="s">
        <v>9</v>
      </c>
      <c r="AQ11" s="9">
        <v>1</v>
      </c>
      <c r="AT11" s="7">
        <f t="shared" si="0"/>
        <v>5038.5983491417655</v>
      </c>
      <c r="AU11" s="8">
        <f t="shared" si="1"/>
        <v>11006.306612183869</v>
      </c>
    </row>
    <row r="12" spans="1:47" x14ac:dyDescent="0.35">
      <c r="A12">
        <v>46</v>
      </c>
      <c r="B12" t="s">
        <v>33</v>
      </c>
      <c r="C12" s="4">
        <v>44064.68340277778</v>
      </c>
      <c r="D12">
        <v>171</v>
      </c>
      <c r="E12" t="s">
        <v>8</v>
      </c>
      <c r="F12">
        <v>0</v>
      </c>
      <c r="G12">
        <v>5.94</v>
      </c>
      <c r="H12" s="1">
        <v>33209543</v>
      </c>
      <c r="I12">
        <v>51.722000000000001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33</v>
      </c>
      <c r="Q12" s="4">
        <v>44064.68340277778</v>
      </c>
      <c r="R12">
        <v>171</v>
      </c>
      <c r="S12" t="s">
        <v>8</v>
      </c>
      <c r="T12">
        <v>0</v>
      </c>
      <c r="U12">
        <v>5.891</v>
      </c>
      <c r="V12" s="1">
        <v>251066</v>
      </c>
      <c r="W12">
        <v>47.438000000000002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33</v>
      </c>
      <c r="AE12" s="4">
        <v>44064.68340277778</v>
      </c>
      <c r="AF12">
        <v>171</v>
      </c>
      <c r="AG12" t="s">
        <v>8</v>
      </c>
      <c r="AH12">
        <v>0</v>
      </c>
      <c r="AI12">
        <v>12.076000000000001</v>
      </c>
      <c r="AJ12" s="1">
        <v>84418</v>
      </c>
      <c r="AK12">
        <v>11.695</v>
      </c>
      <c r="AL12" t="s">
        <v>9</v>
      </c>
      <c r="AM12" t="s">
        <v>9</v>
      </c>
      <c r="AN12" t="s">
        <v>9</v>
      </c>
      <c r="AO12" t="s">
        <v>9</v>
      </c>
      <c r="AQ12" s="9">
        <v>1</v>
      </c>
      <c r="AT12" s="7">
        <f t="shared" si="0"/>
        <v>48444.00053792946</v>
      </c>
      <c r="AU12" s="8">
        <f t="shared" si="1"/>
        <v>15238.60315209452</v>
      </c>
    </row>
    <row r="13" spans="1:47" x14ac:dyDescent="0.35">
      <c r="A13">
        <v>47</v>
      </c>
      <c r="B13" t="s">
        <v>34</v>
      </c>
      <c r="C13" s="4">
        <v>44064.704594907409</v>
      </c>
      <c r="D13">
        <v>68</v>
      </c>
      <c r="E13" t="s">
        <v>8</v>
      </c>
      <c r="F13">
        <v>0</v>
      </c>
      <c r="G13">
        <v>6.0049999999999999</v>
      </c>
      <c r="H13" s="1">
        <v>3205018</v>
      </c>
      <c r="I13">
        <v>4.7880000000000003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34</v>
      </c>
      <c r="Q13" s="4">
        <v>44064.704594907409</v>
      </c>
      <c r="R13">
        <v>68</v>
      </c>
      <c r="S13" t="s">
        <v>8</v>
      </c>
      <c r="T13">
        <v>0</v>
      </c>
      <c r="U13">
        <v>5.9560000000000004</v>
      </c>
      <c r="V13" s="1">
        <v>23989</v>
      </c>
      <c r="W13">
        <v>5.01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34</v>
      </c>
      <c r="AE13" s="4">
        <v>44064.704594907409</v>
      </c>
      <c r="AF13">
        <v>68</v>
      </c>
      <c r="AG13" t="s">
        <v>8</v>
      </c>
      <c r="AH13">
        <v>0</v>
      </c>
      <c r="AI13">
        <v>12.093</v>
      </c>
      <c r="AJ13" s="1">
        <v>62458</v>
      </c>
      <c r="AK13">
        <v>8.6869999999999994</v>
      </c>
      <c r="AL13" t="s">
        <v>9</v>
      </c>
      <c r="AM13" t="s">
        <v>9</v>
      </c>
      <c r="AN13" t="s">
        <v>9</v>
      </c>
      <c r="AO13" t="s">
        <v>9</v>
      </c>
      <c r="AQ13" s="9">
        <v>1</v>
      </c>
      <c r="AT13" s="7">
        <f t="shared" si="0"/>
        <v>5116.9015259174857</v>
      </c>
      <c r="AU13" s="8">
        <f t="shared" si="1"/>
        <v>11369.67731927372</v>
      </c>
    </row>
    <row r="14" spans="1:47" x14ac:dyDescent="0.35">
      <c r="A14">
        <v>48</v>
      </c>
      <c r="B14" t="s">
        <v>35</v>
      </c>
      <c r="C14" s="4">
        <v>44064.72583333333</v>
      </c>
      <c r="D14">
        <v>158</v>
      </c>
      <c r="E14" t="s">
        <v>8</v>
      </c>
      <c r="F14">
        <v>0</v>
      </c>
      <c r="G14">
        <v>5.9390000000000001</v>
      </c>
      <c r="H14" s="1">
        <v>33304483</v>
      </c>
      <c r="I14">
        <v>51.877000000000002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35</v>
      </c>
      <c r="Q14" s="4">
        <v>44064.72583333333</v>
      </c>
      <c r="R14">
        <v>158</v>
      </c>
      <c r="S14" t="s">
        <v>8</v>
      </c>
      <c r="T14">
        <v>0</v>
      </c>
      <c r="U14">
        <v>5.89</v>
      </c>
      <c r="V14" s="1">
        <v>250915</v>
      </c>
      <c r="W14">
        <v>47.408999999999999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35</v>
      </c>
      <c r="AE14" s="4">
        <v>44064.72583333333</v>
      </c>
      <c r="AF14">
        <v>158</v>
      </c>
      <c r="AG14" t="s">
        <v>8</v>
      </c>
      <c r="AH14">
        <v>0</v>
      </c>
      <c r="AI14">
        <v>12.073</v>
      </c>
      <c r="AJ14" s="1">
        <v>83284</v>
      </c>
      <c r="AK14">
        <v>11.539</v>
      </c>
      <c r="AL14" t="s">
        <v>9</v>
      </c>
      <c r="AM14" t="s">
        <v>9</v>
      </c>
      <c r="AN14" t="s">
        <v>9</v>
      </c>
      <c r="AO14" t="s">
        <v>9</v>
      </c>
      <c r="AQ14" s="9">
        <v>1</v>
      </c>
      <c r="AT14" s="7">
        <f t="shared" si="0"/>
        <v>48415.076637784128</v>
      </c>
      <c r="AU14" s="8">
        <f t="shared" si="1"/>
        <v>15040.296778342881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2020-08-26T16:15:10Z</dcterms:modified>
</cp:coreProperties>
</file>