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</calcChain>
</file>

<file path=xl/sharedStrings.xml><?xml version="1.0" encoding="utf-8"?>
<sst xmlns="http://schemas.openxmlformats.org/spreadsheetml/2006/main" count="355" uniqueCount="40">
  <si>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</si>
  <si>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</si>
  <si>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</si>
  <si>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</si>
  <si>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</si>
  <si>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</si>
  <si>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</si>
  <si>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</si>
  <si>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</si>
  <si>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</si>
  <si>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</si>
  <si>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</si>
  <si>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</si>
  <si>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</si>
  <si>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</si>
  <si>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</si>
  <si>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</si>
  <si>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</si>
  <si>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</si>
  <si>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</si>
  <si>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</si>
  <si>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</si>
  <si>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Analyst code</t>
  </si>
  <si>
    <t>Note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</si>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</sst>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workbookViewId="0">
      <selection activeCell="L29" sqref="K27:L29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Q2" s="2" t="s">
        <v>22</v>
      </c>
      <c r="AR2" s="2" t="s">
        <v>23</v>
      </c>
      <c r="AT2" s="3" t="s">
        <v>20</v>
      </c>
      <c r="AU2" s="3" t="s">
        <v>21</v>
      </c>
    </row>
    <row r="3" spans="1:47" x14ac:dyDescent="0.35">
      <c r="A3">
        <v>37</v>
      </c>
      <c r="B3" t="s">
        <v>24</v>
      </c>
      <c r="C3" s="4">
        <v>44096.440578703703</v>
      </c>
      <c r="D3" t="s">
        <v>15</v>
      </c>
      <c r="E3" t="s">
        <v>8</v>
      </c>
      <c r="F3">
        <v>0</v>
      </c>
      <c r="G3">
        <v>6.0949999999999998</v>
      </c>
      <c r="H3" s="1">
        <v>2370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24</v>
      </c>
      <c r="Q3" s="4">
        <v>44096.440578703703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24</v>
      </c>
      <c r="AE3" s="4">
        <v>44096.440578703703</v>
      </c>
      <c r="AF3" t="s">
        <v>15</v>
      </c>
      <c r="AG3" t="s">
        <v>8</v>
      </c>
      <c r="AH3">
        <v>0</v>
      </c>
      <c r="AI3">
        <v>12.250999999999999</v>
      </c>
      <c r="AJ3" s="1">
        <v>2572</v>
      </c>
      <c r="AK3">
        <v>0.52500000000000002</v>
      </c>
      <c r="AL3" t="s">
        <v>9</v>
      </c>
      <c r="AM3" t="s">
        <v>9</v>
      </c>
      <c r="AN3" t="s">
        <v>9</v>
      </c>
      <c r="AO3" t="s">
        <v>9</v>
      </c>
      <c r="AQ3">
        <v>1</v>
      </c>
      <c r="AT3" s="7">
        <f t="shared" ref="AT3:AT18" si="0">IF(H3&lt;15000,((0.00000002125*H3^2)+(0.002705*H3)+(-4.371)),(IF(H3&lt;700000,((-0.0000000008162*H3^2)+(0.003141*H3)+(0.4702)), ((0.000000003285*V3^2)+(0.1899*V3)+(559.5)))))</f>
        <v>2.1592091249999994</v>
      </c>
      <c r="AU3" s="8">
        <f t="shared" ref="AU3:AU18" si="1">((-0.00000006277*AJ3^2)+(0.1854*AJ3)+(34.83))</f>
        <v>511.26356490032003</v>
      </c>
    </row>
    <row r="4" spans="1:47" x14ac:dyDescent="0.35">
      <c r="A4">
        <v>38</v>
      </c>
      <c r="B4" t="s">
        <v>25</v>
      </c>
      <c r="C4" s="4">
        <v>44096.461817129632</v>
      </c>
      <c r="D4" t="s">
        <v>16</v>
      </c>
      <c r="E4" t="s">
        <v>8</v>
      </c>
      <c r="F4">
        <v>0</v>
      </c>
      <c r="G4">
        <v>6.02</v>
      </c>
      <c r="H4" s="1">
        <v>982195</v>
      </c>
      <c r="I4">
        <v>1.462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25</v>
      </c>
      <c r="Q4" s="4">
        <v>44096.461817129632</v>
      </c>
      <c r="R4" t="s">
        <v>16</v>
      </c>
      <c r="S4" t="s">
        <v>8</v>
      </c>
      <c r="T4">
        <v>0</v>
      </c>
      <c r="U4">
        <v>5.9690000000000003</v>
      </c>
      <c r="V4" s="1">
        <v>7770</v>
      </c>
      <c r="W4">
        <v>2.0249999999999999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25</v>
      </c>
      <c r="AE4" s="4">
        <v>44096.461817129632</v>
      </c>
      <c r="AF4" t="s">
        <v>16</v>
      </c>
      <c r="AG4" t="s">
        <v>8</v>
      </c>
      <c r="AH4">
        <v>0</v>
      </c>
      <c r="AI4">
        <v>12.202999999999999</v>
      </c>
      <c r="AJ4" s="1">
        <v>10826</v>
      </c>
      <c r="AK4">
        <v>1.6459999999999999</v>
      </c>
      <c r="AL4" t="s">
        <v>9</v>
      </c>
      <c r="AM4" t="s">
        <v>9</v>
      </c>
      <c r="AN4" t="s">
        <v>9</v>
      </c>
      <c r="AO4" t="s">
        <v>9</v>
      </c>
      <c r="AQ4">
        <v>1</v>
      </c>
      <c r="AT4" s="7">
        <f t="shared" si="0"/>
        <v>2035.2213249765002</v>
      </c>
      <c r="AU4" s="8">
        <f t="shared" si="1"/>
        <v>2034.6136131354799</v>
      </c>
    </row>
    <row r="5" spans="1:47" x14ac:dyDescent="0.35">
      <c r="A5">
        <v>39</v>
      </c>
      <c r="B5" t="s">
        <v>26</v>
      </c>
      <c r="C5" s="4">
        <v>44096.483020833337</v>
      </c>
      <c r="D5">
        <v>183</v>
      </c>
      <c r="E5" t="s">
        <v>8</v>
      </c>
      <c r="F5">
        <v>0</v>
      </c>
      <c r="G5">
        <v>6.0190000000000001</v>
      </c>
      <c r="H5" s="1">
        <v>4348709</v>
      </c>
      <c r="I5">
        <v>6.5069999999999997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26</v>
      </c>
      <c r="Q5" s="4">
        <v>44096.483020833337</v>
      </c>
      <c r="R5">
        <v>183</v>
      </c>
      <c r="S5" t="s">
        <v>8</v>
      </c>
      <c r="T5">
        <v>0</v>
      </c>
      <c r="U5">
        <v>5.97</v>
      </c>
      <c r="V5" s="1">
        <v>33371</v>
      </c>
      <c r="W5">
        <v>6.7389999999999999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26</v>
      </c>
      <c r="AE5" s="4">
        <v>44096.483020833337</v>
      </c>
      <c r="AF5">
        <v>183</v>
      </c>
      <c r="AG5" t="s">
        <v>8</v>
      </c>
      <c r="AH5">
        <v>0</v>
      </c>
      <c r="AI5">
        <v>12.037000000000001</v>
      </c>
      <c r="AJ5" s="1">
        <v>153691</v>
      </c>
      <c r="AK5">
        <v>21.234999999999999</v>
      </c>
      <c r="AL5" t="s">
        <v>9</v>
      </c>
      <c r="AM5" t="s">
        <v>9</v>
      </c>
      <c r="AN5" t="s">
        <v>9</v>
      </c>
      <c r="AO5" t="s">
        <v>9</v>
      </c>
      <c r="AQ5">
        <v>1</v>
      </c>
      <c r="AT5" s="7">
        <f t="shared" si="0"/>
        <v>6900.3111536606848</v>
      </c>
      <c r="AU5" s="8">
        <f t="shared" si="1"/>
        <v>27046.456033097635</v>
      </c>
    </row>
    <row r="6" spans="1:47" x14ac:dyDescent="0.35">
      <c r="A6">
        <v>40</v>
      </c>
      <c r="B6" t="s">
        <v>27</v>
      </c>
      <c r="C6" s="4">
        <v>44096.504259259258</v>
      </c>
      <c r="D6">
        <v>184</v>
      </c>
      <c r="E6" t="s">
        <v>8</v>
      </c>
      <c r="F6">
        <v>0</v>
      </c>
      <c r="G6">
        <v>6.0309999999999997</v>
      </c>
      <c r="H6" s="1">
        <v>13953</v>
      </c>
      <c r="I6">
        <v>1.9E-2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27</v>
      </c>
      <c r="Q6" s="4">
        <v>44096.504259259258</v>
      </c>
      <c r="R6">
        <v>184</v>
      </c>
      <c r="S6" t="s">
        <v>8</v>
      </c>
      <c r="T6">
        <v>0</v>
      </c>
      <c r="U6" t="s">
        <v>9</v>
      </c>
      <c r="V6" t="s">
        <v>9</v>
      </c>
      <c r="W6" t="s">
        <v>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27</v>
      </c>
      <c r="AE6" s="4">
        <v>44096.504259259258</v>
      </c>
      <c r="AF6">
        <v>184</v>
      </c>
      <c r="AG6" t="s">
        <v>8</v>
      </c>
      <c r="AH6">
        <v>0</v>
      </c>
      <c r="AI6">
        <v>12.173</v>
      </c>
      <c r="AJ6" s="1">
        <v>9867</v>
      </c>
      <c r="AK6">
        <v>1.516</v>
      </c>
      <c r="AL6" t="s">
        <v>9</v>
      </c>
      <c r="AM6" t="s">
        <v>9</v>
      </c>
      <c r="AN6" t="s">
        <v>9</v>
      </c>
      <c r="AO6" t="s">
        <v>9</v>
      </c>
      <c r="AQ6">
        <v>1</v>
      </c>
      <c r="AT6" s="7">
        <f t="shared" si="0"/>
        <v>37.508946941250002</v>
      </c>
      <c r="AU6" s="8">
        <f t="shared" si="1"/>
        <v>1858.06065786147</v>
      </c>
    </row>
    <row r="7" spans="1:47" x14ac:dyDescent="0.35">
      <c r="A7">
        <v>41</v>
      </c>
      <c r="B7" t="s">
        <v>28</v>
      </c>
      <c r="C7" s="4">
        <v>44096.52547453704</v>
      </c>
      <c r="D7">
        <v>182</v>
      </c>
      <c r="E7" t="s">
        <v>8</v>
      </c>
      <c r="F7">
        <v>0</v>
      </c>
      <c r="G7">
        <v>6.0410000000000004</v>
      </c>
      <c r="H7" s="1">
        <v>15372</v>
      </c>
      <c r="I7">
        <v>2.1000000000000001E-2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28</v>
      </c>
      <c r="Q7" s="4">
        <v>44096.52547453704</v>
      </c>
      <c r="R7">
        <v>182</v>
      </c>
      <c r="S7" t="s">
        <v>8</v>
      </c>
      <c r="T7">
        <v>0</v>
      </c>
      <c r="U7" t="s">
        <v>9</v>
      </c>
      <c r="V7" t="s">
        <v>9</v>
      </c>
      <c r="W7" t="s">
        <v>9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28</v>
      </c>
      <c r="AE7" s="4">
        <v>44096.52547453704</v>
      </c>
      <c r="AF7">
        <v>182</v>
      </c>
      <c r="AG7" t="s">
        <v>8</v>
      </c>
      <c r="AH7">
        <v>0</v>
      </c>
      <c r="AI7">
        <v>12.183</v>
      </c>
      <c r="AJ7" s="1">
        <v>10482</v>
      </c>
      <c r="AK7">
        <v>1.6</v>
      </c>
      <c r="AL7" t="s">
        <v>9</v>
      </c>
      <c r="AM7" t="s">
        <v>9</v>
      </c>
      <c r="AN7" t="s">
        <v>9</v>
      </c>
      <c r="AO7" t="s">
        <v>9</v>
      </c>
      <c r="AQ7">
        <v>1</v>
      </c>
      <c r="AT7" s="7">
        <f t="shared" si="0"/>
        <v>48.560785258979202</v>
      </c>
      <c r="AU7" s="8">
        <f t="shared" si="1"/>
        <v>1971.2961142225201</v>
      </c>
    </row>
    <row r="8" spans="1:47" x14ac:dyDescent="0.35">
      <c r="A8">
        <v>42</v>
      </c>
      <c r="B8" t="s">
        <v>29</v>
      </c>
      <c r="C8" s="4">
        <v>44096.546701388892</v>
      </c>
      <c r="D8">
        <v>209</v>
      </c>
      <c r="E8" t="s">
        <v>8</v>
      </c>
      <c r="F8">
        <v>0</v>
      </c>
      <c r="G8">
        <v>6.0270000000000001</v>
      </c>
      <c r="H8" s="1">
        <v>281729</v>
      </c>
      <c r="I8">
        <v>0.41799999999999998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29</v>
      </c>
      <c r="Q8" s="4">
        <v>44096.546701388892</v>
      </c>
      <c r="R8">
        <v>209</v>
      </c>
      <c r="S8" t="s">
        <v>8</v>
      </c>
      <c r="T8">
        <v>0</v>
      </c>
      <c r="U8">
        <v>5.9779999999999998</v>
      </c>
      <c r="V8" s="1">
        <v>2384</v>
      </c>
      <c r="W8">
        <v>1.0349999999999999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29</v>
      </c>
      <c r="AE8" s="4">
        <v>44096.546701388892</v>
      </c>
      <c r="AF8">
        <v>209</v>
      </c>
      <c r="AG8" t="s">
        <v>8</v>
      </c>
      <c r="AH8">
        <v>0</v>
      </c>
      <c r="AI8">
        <v>12.007</v>
      </c>
      <c r="AJ8" s="1">
        <v>184870</v>
      </c>
      <c r="AK8">
        <v>25.556000000000001</v>
      </c>
      <c r="AL8" t="s">
        <v>9</v>
      </c>
      <c r="AM8" t="s">
        <v>9</v>
      </c>
      <c r="AN8" t="s">
        <v>9</v>
      </c>
      <c r="AO8" t="s">
        <v>9</v>
      </c>
      <c r="AQ8">
        <v>1</v>
      </c>
      <c r="AT8" s="7">
        <f t="shared" si="0"/>
        <v>820.5981915302558</v>
      </c>
      <c r="AU8" s="8">
        <f t="shared" si="1"/>
        <v>32164.442926187003</v>
      </c>
    </row>
    <row r="9" spans="1:47" x14ac:dyDescent="0.35">
      <c r="A9">
        <v>43</v>
      </c>
      <c r="B9" t="s">
        <v>30</v>
      </c>
      <c r="C9" s="4">
        <v>44096.56790509259</v>
      </c>
      <c r="D9">
        <v>68</v>
      </c>
      <c r="E9" t="s">
        <v>8</v>
      </c>
      <c r="F9">
        <v>0</v>
      </c>
      <c r="G9">
        <v>6.024</v>
      </c>
      <c r="H9" s="1">
        <v>1634596</v>
      </c>
      <c r="I9">
        <v>2.4359999999999999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30</v>
      </c>
      <c r="Q9" s="4">
        <v>44096.56790509259</v>
      </c>
      <c r="R9">
        <v>68</v>
      </c>
      <c r="S9" t="s">
        <v>8</v>
      </c>
      <c r="T9">
        <v>0</v>
      </c>
      <c r="U9">
        <v>5.9749999999999996</v>
      </c>
      <c r="V9" s="1">
        <v>14119</v>
      </c>
      <c r="W9">
        <v>3.1930000000000001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30</v>
      </c>
      <c r="AE9" s="4">
        <v>44096.56790509259</v>
      </c>
      <c r="AF9">
        <v>68</v>
      </c>
      <c r="AG9" t="s">
        <v>8</v>
      </c>
      <c r="AH9">
        <v>0</v>
      </c>
      <c r="AI9">
        <v>12.148</v>
      </c>
      <c r="AJ9" s="1">
        <v>33249</v>
      </c>
      <c r="AK9">
        <v>4.6989999999999998</v>
      </c>
      <c r="AL9" t="s">
        <v>9</v>
      </c>
      <c r="AM9" t="s">
        <v>9</v>
      </c>
      <c r="AN9" t="s">
        <v>9</v>
      </c>
      <c r="AO9" t="s">
        <v>9</v>
      </c>
      <c r="AQ9">
        <v>1</v>
      </c>
      <c r="AT9" s="7">
        <f t="shared" si="0"/>
        <v>3241.352952138885</v>
      </c>
      <c r="AU9" s="8">
        <f t="shared" si="1"/>
        <v>6129.8026160172294</v>
      </c>
    </row>
    <row r="10" spans="1:47" x14ac:dyDescent="0.35">
      <c r="A10">
        <v>44</v>
      </c>
      <c r="B10" t="s">
        <v>31</v>
      </c>
      <c r="C10" s="4">
        <v>44096.589143518519</v>
      </c>
      <c r="D10">
        <v>29</v>
      </c>
      <c r="E10" t="s">
        <v>8</v>
      </c>
      <c r="F10">
        <v>0</v>
      </c>
      <c r="G10">
        <v>6.0279999999999996</v>
      </c>
      <c r="H10" s="1">
        <v>850023</v>
      </c>
      <c r="I10">
        <v>1.2649999999999999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31</v>
      </c>
      <c r="Q10" s="4">
        <v>44096.589143518519</v>
      </c>
      <c r="R10">
        <v>29</v>
      </c>
      <c r="S10" t="s">
        <v>8</v>
      </c>
      <c r="T10">
        <v>0</v>
      </c>
      <c r="U10">
        <v>5.9809999999999999</v>
      </c>
      <c r="V10" s="1">
        <v>7682</v>
      </c>
      <c r="W10">
        <v>2.0089999999999999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31</v>
      </c>
      <c r="AE10" s="4">
        <v>44096.589143518519</v>
      </c>
      <c r="AF10">
        <v>29</v>
      </c>
      <c r="AG10" t="s">
        <v>8</v>
      </c>
      <c r="AH10">
        <v>0</v>
      </c>
      <c r="AI10">
        <v>12.035</v>
      </c>
      <c r="AJ10" s="1">
        <v>162335</v>
      </c>
      <c r="AK10">
        <v>22.431000000000001</v>
      </c>
      <c r="AL10" t="s">
        <v>9</v>
      </c>
      <c r="AM10" t="s">
        <v>9</v>
      </c>
      <c r="AN10" t="s">
        <v>9</v>
      </c>
      <c r="AO10" t="s">
        <v>9</v>
      </c>
      <c r="AQ10">
        <v>1</v>
      </c>
      <c r="AT10" s="7">
        <f t="shared" si="0"/>
        <v>2018.5056581123401</v>
      </c>
      <c r="AU10" s="8">
        <f t="shared" si="1"/>
        <v>28477.583019836755</v>
      </c>
    </row>
    <row r="11" spans="1:47" x14ac:dyDescent="0.35">
      <c r="A11">
        <v>45</v>
      </c>
      <c r="B11" t="s">
        <v>32</v>
      </c>
      <c r="C11" s="4">
        <v>44096.61037037037</v>
      </c>
      <c r="D11">
        <v>192</v>
      </c>
      <c r="E11" t="s">
        <v>8</v>
      </c>
      <c r="F11">
        <v>0</v>
      </c>
      <c r="G11">
        <v>6.0270000000000001</v>
      </c>
      <c r="H11" s="1">
        <v>809151</v>
      </c>
      <c r="I11">
        <v>1.204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32</v>
      </c>
      <c r="Q11" s="4">
        <v>44096.61037037037</v>
      </c>
      <c r="R11">
        <v>192</v>
      </c>
      <c r="S11" t="s">
        <v>8</v>
      </c>
      <c r="T11">
        <v>0</v>
      </c>
      <c r="U11">
        <v>5.9749999999999996</v>
      </c>
      <c r="V11" s="1">
        <v>6555</v>
      </c>
      <c r="W11">
        <v>1.802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32</v>
      </c>
      <c r="AE11" s="4">
        <v>44096.61037037037</v>
      </c>
      <c r="AF11">
        <v>192</v>
      </c>
      <c r="AG11" t="s">
        <v>8</v>
      </c>
      <c r="AH11">
        <v>0</v>
      </c>
      <c r="AI11">
        <v>12.093</v>
      </c>
      <c r="AJ11" s="1">
        <v>94573</v>
      </c>
      <c r="AK11">
        <v>13.087999999999999</v>
      </c>
      <c r="AL11" t="s">
        <v>9</v>
      </c>
      <c r="AM11" t="s">
        <v>9</v>
      </c>
      <c r="AN11" t="s">
        <v>9</v>
      </c>
      <c r="AO11" t="s">
        <v>9</v>
      </c>
      <c r="AQ11">
        <v>1</v>
      </c>
      <c r="AT11" s="7">
        <f t="shared" si="0"/>
        <v>1804.4356499621251</v>
      </c>
      <c r="AU11" s="8">
        <f t="shared" si="1"/>
        <v>17007.246035308672</v>
      </c>
    </row>
    <row r="12" spans="1:47" x14ac:dyDescent="0.35">
      <c r="A12">
        <v>46</v>
      </c>
      <c r="B12" t="s">
        <v>33</v>
      </c>
      <c r="C12" s="4">
        <v>44096.631585648145</v>
      </c>
      <c r="D12">
        <v>75</v>
      </c>
      <c r="E12" t="s">
        <v>8</v>
      </c>
      <c r="F12">
        <v>0</v>
      </c>
      <c r="G12">
        <v>6.0170000000000003</v>
      </c>
      <c r="H12" s="1">
        <v>4870635</v>
      </c>
      <c r="I12">
        <v>7.2939999999999996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33</v>
      </c>
      <c r="Q12" s="4">
        <v>44096.631585648145</v>
      </c>
      <c r="R12">
        <v>75</v>
      </c>
      <c r="S12" t="s">
        <v>8</v>
      </c>
      <c r="T12">
        <v>0</v>
      </c>
      <c r="U12">
        <v>5.968</v>
      </c>
      <c r="V12" s="1">
        <v>36186</v>
      </c>
      <c r="W12">
        <v>7.258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33</v>
      </c>
      <c r="AE12" s="4">
        <v>44096.631585648145</v>
      </c>
      <c r="AF12">
        <v>75</v>
      </c>
      <c r="AG12" t="s">
        <v>8</v>
      </c>
      <c r="AH12">
        <v>0</v>
      </c>
      <c r="AI12">
        <v>12.026999999999999</v>
      </c>
      <c r="AJ12" s="1">
        <v>167775</v>
      </c>
      <c r="AK12">
        <v>23.184999999999999</v>
      </c>
      <c r="AL12" t="s">
        <v>9</v>
      </c>
      <c r="AM12" t="s">
        <v>9</v>
      </c>
      <c r="AN12" t="s">
        <v>9</v>
      </c>
      <c r="AO12" t="s">
        <v>9</v>
      </c>
      <c r="AQ12">
        <v>1</v>
      </c>
      <c r="AT12" s="7">
        <f t="shared" si="0"/>
        <v>7435.5228663678599</v>
      </c>
      <c r="AU12" s="8">
        <f t="shared" si="1"/>
        <v>29373.436754268754</v>
      </c>
    </row>
    <row r="13" spans="1:47" x14ac:dyDescent="0.35">
      <c r="A13">
        <v>47</v>
      </c>
      <c r="B13" t="s">
        <v>34</v>
      </c>
      <c r="C13" s="4">
        <v>44096.652777777781</v>
      </c>
      <c r="D13">
        <v>134</v>
      </c>
      <c r="E13" t="s">
        <v>8</v>
      </c>
      <c r="F13">
        <v>0</v>
      </c>
      <c r="G13">
        <v>6.0380000000000003</v>
      </c>
      <c r="H13" s="1">
        <v>17701</v>
      </c>
      <c r="I13">
        <v>2.5000000000000001E-2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34</v>
      </c>
      <c r="Q13" s="4">
        <v>44096.652777777781</v>
      </c>
      <c r="R13">
        <v>134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34</v>
      </c>
      <c r="AE13" s="4">
        <v>44096.652777777781</v>
      </c>
      <c r="AF13">
        <v>134</v>
      </c>
      <c r="AG13" t="s">
        <v>8</v>
      </c>
      <c r="AH13">
        <v>0</v>
      </c>
      <c r="AI13">
        <v>12.188000000000001</v>
      </c>
      <c r="AJ13" s="1">
        <v>9784</v>
      </c>
      <c r="AK13">
        <v>1.5049999999999999</v>
      </c>
      <c r="AL13" t="s">
        <v>9</v>
      </c>
      <c r="AM13" t="s">
        <v>9</v>
      </c>
      <c r="AN13" t="s">
        <v>9</v>
      </c>
      <c r="AO13" t="s">
        <v>9</v>
      </c>
      <c r="AQ13">
        <v>1</v>
      </c>
      <c r="AT13" s="7">
        <f t="shared" si="0"/>
        <v>55.813304807703801</v>
      </c>
      <c r="AU13" s="8">
        <f t="shared" si="1"/>
        <v>1842.77483780288</v>
      </c>
    </row>
    <row r="14" spans="1:47" x14ac:dyDescent="0.35">
      <c r="A14">
        <v>48</v>
      </c>
      <c r="B14" t="s">
        <v>35</v>
      </c>
      <c r="C14" s="4">
        <v>44096.674027777779</v>
      </c>
      <c r="D14">
        <v>101</v>
      </c>
      <c r="E14" t="s">
        <v>8</v>
      </c>
      <c r="F14">
        <v>0</v>
      </c>
      <c r="G14">
        <v>6.0270000000000001</v>
      </c>
      <c r="H14" s="1">
        <v>1685879</v>
      </c>
      <c r="I14">
        <v>2.5129999999999999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35</v>
      </c>
      <c r="Q14" s="4">
        <v>44096.674027777779</v>
      </c>
      <c r="R14">
        <v>101</v>
      </c>
      <c r="S14" t="s">
        <v>8</v>
      </c>
      <c r="T14">
        <v>0</v>
      </c>
      <c r="U14">
        <v>5.976</v>
      </c>
      <c r="V14" s="1">
        <v>14124</v>
      </c>
      <c r="W14">
        <v>3.194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35</v>
      </c>
      <c r="AE14" s="4">
        <v>44096.674027777779</v>
      </c>
      <c r="AF14">
        <v>101</v>
      </c>
      <c r="AG14" t="s">
        <v>8</v>
      </c>
      <c r="AH14">
        <v>0</v>
      </c>
      <c r="AI14">
        <v>12.154</v>
      </c>
      <c r="AJ14" s="1">
        <v>37061</v>
      </c>
      <c r="AK14">
        <v>5.218</v>
      </c>
      <c r="AL14" t="s">
        <v>9</v>
      </c>
      <c r="AM14" t="s">
        <v>9</v>
      </c>
      <c r="AN14" t="s">
        <v>9</v>
      </c>
      <c r="AO14" t="s">
        <v>9</v>
      </c>
      <c r="AQ14">
        <v>1</v>
      </c>
      <c r="AT14" s="7">
        <f t="shared" si="0"/>
        <v>3242.3029160301603</v>
      </c>
      <c r="AU14" s="8">
        <f t="shared" si="1"/>
        <v>6819.7236926528303</v>
      </c>
    </row>
    <row r="15" spans="1:47" x14ac:dyDescent="0.35">
      <c r="A15">
        <v>49</v>
      </c>
      <c r="B15" t="s">
        <v>36</v>
      </c>
      <c r="C15" s="4">
        <v>44096.695243055554</v>
      </c>
      <c r="D15">
        <v>30</v>
      </c>
      <c r="E15" t="s">
        <v>8</v>
      </c>
      <c r="F15">
        <v>0</v>
      </c>
      <c r="G15">
        <v>6.0350000000000001</v>
      </c>
      <c r="H15" s="1">
        <v>15228</v>
      </c>
      <c r="I15">
        <v>2.1000000000000001E-2</v>
      </c>
      <c r="J15" t="s">
        <v>9</v>
      </c>
      <c r="K15" t="s">
        <v>9</v>
      </c>
      <c r="L15" t="s">
        <v>9</v>
      </c>
      <c r="M15" t="s">
        <v>9</v>
      </c>
      <c r="O15">
        <v>49</v>
      </c>
      <c r="P15" t="s">
        <v>36</v>
      </c>
      <c r="Q15" s="4">
        <v>44096.695243055554</v>
      </c>
      <c r="R15">
        <v>30</v>
      </c>
      <c r="S15" t="s">
        <v>8</v>
      </c>
      <c r="T15">
        <v>0</v>
      </c>
      <c r="U15" t="s">
        <v>9</v>
      </c>
      <c r="V15" t="s">
        <v>9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C15">
        <v>49</v>
      </c>
      <c r="AD15" t="s">
        <v>36</v>
      </c>
      <c r="AE15" s="4">
        <v>44096.695243055554</v>
      </c>
      <c r="AF15">
        <v>30</v>
      </c>
      <c r="AG15" t="s">
        <v>8</v>
      </c>
      <c r="AH15">
        <v>0</v>
      </c>
      <c r="AI15">
        <v>12.186999999999999</v>
      </c>
      <c r="AJ15" s="1">
        <v>9108</v>
      </c>
      <c r="AK15">
        <v>1.413</v>
      </c>
      <c r="AL15" t="s">
        <v>9</v>
      </c>
      <c r="AM15" t="s">
        <v>9</v>
      </c>
      <c r="AN15" t="s">
        <v>9</v>
      </c>
      <c r="AO15" t="s">
        <v>9</v>
      </c>
      <c r="AQ15">
        <v>1</v>
      </c>
      <c r="AT15" s="7">
        <f t="shared" si="0"/>
        <v>48.112077762659197</v>
      </c>
      <c r="AU15" s="8">
        <f t="shared" si="1"/>
        <v>1718.24607297072</v>
      </c>
    </row>
    <row r="16" spans="1:47" x14ac:dyDescent="0.35">
      <c r="A16">
        <v>50</v>
      </c>
      <c r="B16" t="s">
        <v>37</v>
      </c>
      <c r="C16" s="4">
        <v>44096.716469907406</v>
      </c>
      <c r="D16">
        <v>152</v>
      </c>
      <c r="E16" t="s">
        <v>8</v>
      </c>
      <c r="F16">
        <v>0</v>
      </c>
      <c r="G16">
        <v>6.0270000000000001</v>
      </c>
      <c r="H16" s="1">
        <v>856802</v>
      </c>
      <c r="I16">
        <v>1.2749999999999999</v>
      </c>
      <c r="J16" t="s">
        <v>9</v>
      </c>
      <c r="K16" t="s">
        <v>9</v>
      </c>
      <c r="L16" t="s">
        <v>9</v>
      </c>
      <c r="M16" t="s">
        <v>9</v>
      </c>
      <c r="O16">
        <v>50</v>
      </c>
      <c r="P16" t="s">
        <v>37</v>
      </c>
      <c r="Q16" s="4">
        <v>44096.716469907406</v>
      </c>
      <c r="R16">
        <v>152</v>
      </c>
      <c r="S16" t="s">
        <v>8</v>
      </c>
      <c r="T16">
        <v>0</v>
      </c>
      <c r="U16">
        <v>5.9790000000000001</v>
      </c>
      <c r="V16" s="1">
        <v>9186</v>
      </c>
      <c r="W16">
        <v>2.286</v>
      </c>
      <c r="X16" t="s">
        <v>9</v>
      </c>
      <c r="Y16" t="s">
        <v>9</v>
      </c>
      <c r="Z16" t="s">
        <v>9</v>
      </c>
      <c r="AA16" t="s">
        <v>9</v>
      </c>
      <c r="AC16">
        <v>50</v>
      </c>
      <c r="AD16" t="s">
        <v>37</v>
      </c>
      <c r="AE16" s="4">
        <v>44096.716469907406</v>
      </c>
      <c r="AF16">
        <v>152</v>
      </c>
      <c r="AG16" t="s">
        <v>8</v>
      </c>
      <c r="AH16">
        <v>0</v>
      </c>
      <c r="AI16">
        <v>12.031000000000001</v>
      </c>
      <c r="AJ16" s="1">
        <v>163968</v>
      </c>
      <c r="AK16">
        <v>22.657</v>
      </c>
      <c r="AL16" t="s">
        <v>9</v>
      </c>
      <c r="AM16" t="s">
        <v>9</v>
      </c>
      <c r="AN16" t="s">
        <v>9</v>
      </c>
      <c r="AO16" t="s">
        <v>9</v>
      </c>
      <c r="AQ16">
        <v>1</v>
      </c>
      <c r="AT16" s="7">
        <f t="shared" si="0"/>
        <v>2304.1985968278605</v>
      </c>
      <c r="AU16" s="8">
        <f t="shared" si="1"/>
        <v>28746.894049643521</v>
      </c>
    </row>
    <row r="17" spans="1:47" x14ac:dyDescent="0.35">
      <c r="A17">
        <v>51</v>
      </c>
      <c r="B17" t="s">
        <v>38</v>
      </c>
      <c r="C17" s="4">
        <v>44096.737708333334</v>
      </c>
      <c r="D17">
        <v>148</v>
      </c>
      <c r="E17" t="s">
        <v>8</v>
      </c>
      <c r="F17">
        <v>0</v>
      </c>
      <c r="G17">
        <v>6.0279999999999996</v>
      </c>
      <c r="H17" s="1">
        <v>750655</v>
      </c>
      <c r="I17">
        <v>1.117</v>
      </c>
      <c r="J17" t="s">
        <v>9</v>
      </c>
      <c r="K17" t="s">
        <v>9</v>
      </c>
      <c r="L17" t="s">
        <v>9</v>
      </c>
      <c r="M17" t="s">
        <v>9</v>
      </c>
      <c r="O17">
        <v>51</v>
      </c>
      <c r="P17" t="s">
        <v>38</v>
      </c>
      <c r="Q17" s="4">
        <v>44096.737708333334</v>
      </c>
      <c r="R17">
        <v>148</v>
      </c>
      <c r="S17" t="s">
        <v>8</v>
      </c>
      <c r="T17">
        <v>0</v>
      </c>
      <c r="U17">
        <v>5.9870000000000001</v>
      </c>
      <c r="V17" s="1">
        <v>5786</v>
      </c>
      <c r="W17">
        <v>1.661</v>
      </c>
      <c r="X17" t="s">
        <v>9</v>
      </c>
      <c r="Y17" t="s">
        <v>9</v>
      </c>
      <c r="Z17" t="s">
        <v>9</v>
      </c>
      <c r="AA17" t="s">
        <v>9</v>
      </c>
      <c r="AC17">
        <v>51</v>
      </c>
      <c r="AD17" t="s">
        <v>38</v>
      </c>
      <c r="AE17" s="4">
        <v>44096.737708333334</v>
      </c>
      <c r="AF17">
        <v>148</v>
      </c>
      <c r="AG17" t="s">
        <v>8</v>
      </c>
      <c r="AH17">
        <v>0</v>
      </c>
      <c r="AI17">
        <v>12.092000000000001</v>
      </c>
      <c r="AJ17" s="1">
        <v>100341</v>
      </c>
      <c r="AK17">
        <v>13.881</v>
      </c>
      <c r="AL17" t="s">
        <v>9</v>
      </c>
      <c r="AM17" t="s">
        <v>9</v>
      </c>
      <c r="AN17" t="s">
        <v>9</v>
      </c>
      <c r="AO17" t="s">
        <v>9</v>
      </c>
      <c r="AQ17">
        <v>1</v>
      </c>
      <c r="AT17" s="7">
        <f t="shared" si="0"/>
        <v>1658.37137455986</v>
      </c>
      <c r="AU17" s="8">
        <f t="shared" si="1"/>
        <v>18006.063187041633</v>
      </c>
    </row>
    <row r="18" spans="1:47" x14ac:dyDescent="0.35">
      <c r="A18">
        <v>52</v>
      </c>
      <c r="B18" t="s">
        <v>39</v>
      </c>
      <c r="C18" s="4">
        <v>44096.758923611109</v>
      </c>
      <c r="D18">
        <v>194</v>
      </c>
      <c r="E18" t="s">
        <v>8</v>
      </c>
      <c r="F18">
        <v>0</v>
      </c>
      <c r="G18">
        <v>6.0209999999999999</v>
      </c>
      <c r="H18" s="1">
        <v>188553</v>
      </c>
      <c r="I18">
        <v>0.27900000000000003</v>
      </c>
      <c r="J18" t="s">
        <v>9</v>
      </c>
      <c r="K18" t="s">
        <v>9</v>
      </c>
      <c r="L18" t="s">
        <v>9</v>
      </c>
      <c r="M18" t="s">
        <v>9</v>
      </c>
      <c r="O18">
        <v>52</v>
      </c>
      <c r="P18" t="s">
        <v>39</v>
      </c>
      <c r="Q18" s="4">
        <v>44096.758923611109</v>
      </c>
      <c r="R18">
        <v>194</v>
      </c>
      <c r="S18" t="s">
        <v>8</v>
      </c>
      <c r="T18">
        <v>0</v>
      </c>
      <c r="U18">
        <v>5.9550000000000001</v>
      </c>
      <c r="V18" s="1">
        <v>1492</v>
      </c>
      <c r="W18">
        <v>0.871</v>
      </c>
      <c r="X18" t="s">
        <v>9</v>
      </c>
      <c r="Y18" t="s">
        <v>9</v>
      </c>
      <c r="Z18" t="s">
        <v>9</v>
      </c>
      <c r="AA18" t="s">
        <v>9</v>
      </c>
      <c r="AC18">
        <v>52</v>
      </c>
      <c r="AD18" t="s">
        <v>39</v>
      </c>
      <c r="AE18" s="4">
        <v>44096.758923611109</v>
      </c>
      <c r="AF18">
        <v>194</v>
      </c>
      <c r="AG18" t="s">
        <v>8</v>
      </c>
      <c r="AH18">
        <v>0</v>
      </c>
      <c r="AI18">
        <v>12.007999999999999</v>
      </c>
      <c r="AJ18" s="1">
        <v>184335</v>
      </c>
      <c r="AK18">
        <v>25.481999999999999</v>
      </c>
      <c r="AL18" t="s">
        <v>9</v>
      </c>
      <c r="AM18" t="s">
        <v>9</v>
      </c>
      <c r="AN18" t="s">
        <v>9</v>
      </c>
      <c r="AO18" t="s">
        <v>9</v>
      </c>
      <c r="AQ18">
        <v>1</v>
      </c>
      <c r="AT18" s="7">
        <f t="shared" si="0"/>
        <v>563.69743976509426</v>
      </c>
      <c r="AU18" s="8">
        <f t="shared" si="1"/>
        <v>32077.652550036753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2020-09-23T14:27:44Z</dcterms:modified>
</cp:coreProperties>
</file>