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</calcChain>
</file>

<file path=xl/sharedStrings.xml><?xml version="1.0" encoding="utf-8"?>
<sst xmlns="http://schemas.openxmlformats.org/spreadsheetml/2006/main" count="441" uniqueCount="46">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</sst>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8"/>
  <sheetViews>
    <sheetView tabSelected="1" workbookViewId="0">
      <selection activeCell="F17" sqref="F17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65</v>
      </c>
      <c r="B9" t="s">
        <v>26</v>
      </c>
      <c r="C9" s="2">
        <v>44425.484016203707</v>
      </c>
      <c r="D9" t="s">
        <v>13</v>
      </c>
      <c r="E9" t="s">
        <v>14</v>
      </c>
      <c r="F9">
        <v>0</v>
      </c>
      <c r="G9">
        <v>6.0609999999999999</v>
      </c>
      <c r="H9" s="3">
        <v>1958</v>
      </c>
      <c r="I9">
        <v>-1E-3</v>
      </c>
      <c r="J9" t="s">
        <v>15</v>
      </c>
      <c r="K9" t="s">
        <v>15</v>
      </c>
      <c r="L9" t="s">
        <v>15</v>
      </c>
      <c r="M9" t="s">
        <v>15</v>
      </c>
      <c r="O9">
        <v>65</v>
      </c>
      <c r="P9" t="s">
        <v>26</v>
      </c>
      <c r="Q9" s="2">
        <v>44425.484016203707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65</v>
      </c>
      <c r="AD9" t="s">
        <v>26</v>
      </c>
      <c r="AE9" s="2">
        <v>44425.484016203707</v>
      </c>
      <c r="AF9" t="s">
        <v>13</v>
      </c>
      <c r="AG9" t="s">
        <v>14</v>
      </c>
      <c r="AH9">
        <v>0</v>
      </c>
      <c r="AI9">
        <v>12.205</v>
      </c>
      <c r="AJ9" s="3">
        <v>2365</v>
      </c>
      <c r="AK9">
        <v>0.48199999999999998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8" si="0">IF(H9&lt;15000,((0.00000002125*H9^2)+(0.002705*H9)+(-4.371)),(IF(H9&lt;700000,((-0.0000000008162*H9^2)+(0.003141*H9)+(0.4702)), ((0.000000003285*V9^2)+(0.1899*V9)+(559.5)))))</f>
        <v>1.0068574849999994</v>
      </c>
      <c r="AU9" s="7">
        <f t="shared" ref="AU9:AU28" si="1">((-0.00000006277*AJ9^2)+(0.1854*AJ9)+(34.83))</f>
        <v>472.94991326675</v>
      </c>
      <c r="AW9" s="8">
        <f t="shared" ref="AW9:AW28" si="2">IF(H9&lt;10000,((-0.00000005795*H9^2)+(0.003823*H9)+(-6.715)),(IF(H9&lt;700000,((-0.0000000001209*H9^2)+(0.002635*H9)+(-0.4111)), ((-0.00000002007*V9^2)+(0.2564*V9)+(286.1)))))</f>
        <v>0.5482673762000001</v>
      </c>
      <c r="AX9" s="9">
        <f t="shared" ref="AX9:AX28" si="3">(-0.00000001626*AJ9^2)+(0.1912*AJ9)+(-3.858)</f>
        <v>448.23905416150006</v>
      </c>
    </row>
    <row r="10" spans="1:50" x14ac:dyDescent="0.35">
      <c r="A10">
        <v>66</v>
      </c>
      <c r="B10" t="s">
        <v>27</v>
      </c>
      <c r="C10" s="2">
        <v>44425.505254629628</v>
      </c>
      <c r="D10" t="s">
        <v>16</v>
      </c>
      <c r="E10" t="s">
        <v>14</v>
      </c>
      <c r="F10">
        <v>0</v>
      </c>
      <c r="G10">
        <v>6.008</v>
      </c>
      <c r="H10" s="3">
        <v>896206</v>
      </c>
      <c r="I10">
        <v>1.865</v>
      </c>
      <c r="J10" t="s">
        <v>15</v>
      </c>
      <c r="K10" t="s">
        <v>15</v>
      </c>
      <c r="L10" t="s">
        <v>15</v>
      </c>
      <c r="M10" t="s">
        <v>15</v>
      </c>
      <c r="O10">
        <v>66</v>
      </c>
      <c r="P10" t="s">
        <v>27</v>
      </c>
      <c r="Q10" s="2">
        <v>44425.505254629628</v>
      </c>
      <c r="R10" t="s">
        <v>16</v>
      </c>
      <c r="S10" t="s">
        <v>14</v>
      </c>
      <c r="T10">
        <v>0</v>
      </c>
      <c r="U10">
        <v>5.9509999999999996</v>
      </c>
      <c r="V10" s="3">
        <v>6847</v>
      </c>
      <c r="W10">
        <v>1.9530000000000001</v>
      </c>
      <c r="X10" t="s">
        <v>15</v>
      </c>
      <c r="Y10" t="s">
        <v>15</v>
      </c>
      <c r="Z10" t="s">
        <v>15</v>
      </c>
      <c r="AA10" t="s">
        <v>15</v>
      </c>
      <c r="AC10">
        <v>66</v>
      </c>
      <c r="AD10" t="s">
        <v>27</v>
      </c>
      <c r="AE10" s="2">
        <v>44425.505254629628</v>
      </c>
      <c r="AF10" t="s">
        <v>16</v>
      </c>
      <c r="AG10" t="s">
        <v>14</v>
      </c>
      <c r="AH10">
        <v>0</v>
      </c>
      <c r="AI10">
        <v>12.172000000000001</v>
      </c>
      <c r="AJ10" s="3">
        <v>9652</v>
      </c>
      <c r="AK10">
        <v>1.9359999999999999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1859.899305428565</v>
      </c>
      <c r="AU10" s="7">
        <f t="shared" si="1"/>
        <v>1818.46307750192</v>
      </c>
      <c r="AW10" s="8">
        <f t="shared" si="2"/>
        <v>2040.7298901213703</v>
      </c>
      <c r="AX10" s="9">
        <f t="shared" si="3"/>
        <v>1840.0896004489603</v>
      </c>
    </row>
    <row r="11" spans="1:50" x14ac:dyDescent="0.35">
      <c r="A11">
        <v>67</v>
      </c>
      <c r="B11" t="s">
        <v>28</v>
      </c>
      <c r="C11" s="2">
        <v>44425.52648148148</v>
      </c>
      <c r="D11">
        <v>147</v>
      </c>
      <c r="E11" t="s">
        <v>14</v>
      </c>
      <c r="F11">
        <v>0</v>
      </c>
      <c r="G11">
        <v>6.0350000000000001</v>
      </c>
      <c r="H11" s="3">
        <v>4043</v>
      </c>
      <c r="I11">
        <v>4.0000000000000001E-3</v>
      </c>
      <c r="J11" t="s">
        <v>15</v>
      </c>
      <c r="K11" t="s">
        <v>15</v>
      </c>
      <c r="L11" t="s">
        <v>15</v>
      </c>
      <c r="M11" t="s">
        <v>15</v>
      </c>
      <c r="O11">
        <v>67</v>
      </c>
      <c r="P11" t="s">
        <v>28</v>
      </c>
      <c r="Q11" s="2">
        <v>44425.52648148148</v>
      </c>
      <c r="R11">
        <v>147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67</v>
      </c>
      <c r="AD11" t="s">
        <v>28</v>
      </c>
      <c r="AE11" s="2">
        <v>44425.52648148148</v>
      </c>
      <c r="AF11">
        <v>147</v>
      </c>
      <c r="AG11" t="s">
        <v>14</v>
      </c>
      <c r="AH11">
        <v>0</v>
      </c>
      <c r="AI11">
        <v>12.15</v>
      </c>
      <c r="AJ11" s="3">
        <v>5744</v>
      </c>
      <c r="AK11">
        <v>1.1559999999999999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6.9126642912499996</v>
      </c>
      <c r="AU11" s="7">
        <f t="shared" si="1"/>
        <v>1097.6965957452799</v>
      </c>
      <c r="AW11" s="8">
        <f t="shared" si="2"/>
        <v>7.7941470504500003</v>
      </c>
      <c r="AX11" s="9">
        <f t="shared" si="3"/>
        <v>1093.85832510464</v>
      </c>
    </row>
    <row r="12" spans="1:50" x14ac:dyDescent="0.35">
      <c r="A12">
        <v>68</v>
      </c>
      <c r="B12" t="s">
        <v>29</v>
      </c>
      <c r="C12" s="2">
        <v>44425.547731481478</v>
      </c>
      <c r="D12">
        <v>97</v>
      </c>
      <c r="E12" t="s">
        <v>14</v>
      </c>
      <c r="F12">
        <v>0</v>
      </c>
      <c r="G12">
        <v>6.0019999999999998</v>
      </c>
      <c r="H12" s="3">
        <v>2892428</v>
      </c>
      <c r="I12">
        <v>6.0439999999999996</v>
      </c>
      <c r="J12" t="s">
        <v>15</v>
      </c>
      <c r="K12" t="s">
        <v>15</v>
      </c>
      <c r="L12" t="s">
        <v>15</v>
      </c>
      <c r="M12" t="s">
        <v>15</v>
      </c>
      <c r="O12">
        <v>68</v>
      </c>
      <c r="P12" t="s">
        <v>29</v>
      </c>
      <c r="Q12" s="2">
        <v>44425.547731481478</v>
      </c>
      <c r="R12">
        <v>97</v>
      </c>
      <c r="S12" t="s">
        <v>14</v>
      </c>
      <c r="T12">
        <v>0</v>
      </c>
      <c r="U12">
        <v>5.9550000000000001</v>
      </c>
      <c r="V12" s="3">
        <v>24138</v>
      </c>
      <c r="W12">
        <v>6.58</v>
      </c>
      <c r="X12" t="s">
        <v>15</v>
      </c>
      <c r="Y12" t="s">
        <v>15</v>
      </c>
      <c r="Z12" t="s">
        <v>15</v>
      </c>
      <c r="AA12" t="s">
        <v>15</v>
      </c>
      <c r="AC12">
        <v>68</v>
      </c>
      <c r="AD12" t="s">
        <v>29</v>
      </c>
      <c r="AE12" s="2">
        <v>44425.547731481478</v>
      </c>
      <c r="AF12">
        <v>97</v>
      </c>
      <c r="AG12" t="s">
        <v>14</v>
      </c>
      <c r="AH12">
        <v>0</v>
      </c>
      <c r="AI12">
        <v>12.066000000000001</v>
      </c>
      <c r="AJ12" s="3">
        <v>96638</v>
      </c>
      <c r="AK12">
        <v>19.033000000000001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5145.2201823995401</v>
      </c>
      <c r="AU12" s="7">
        <f t="shared" si="1"/>
        <v>17365.312255928122</v>
      </c>
      <c r="AW12" s="8">
        <f t="shared" si="2"/>
        <v>6463.3895541069205</v>
      </c>
      <c r="AX12" s="9">
        <f t="shared" si="3"/>
        <v>18321.477036504559</v>
      </c>
    </row>
    <row r="13" spans="1:50" x14ac:dyDescent="0.35">
      <c r="A13">
        <v>69</v>
      </c>
      <c r="B13" t="s">
        <v>30</v>
      </c>
      <c r="C13" s="2">
        <v>44425.568958333337</v>
      </c>
      <c r="D13">
        <v>51</v>
      </c>
      <c r="E13" t="s">
        <v>14</v>
      </c>
      <c r="F13">
        <v>0</v>
      </c>
      <c r="G13">
        <v>6.0090000000000003</v>
      </c>
      <c r="H13" s="3">
        <v>24312</v>
      </c>
      <c r="I13">
        <v>4.5999999999999999E-2</v>
      </c>
      <c r="J13" t="s">
        <v>15</v>
      </c>
      <c r="K13" t="s">
        <v>15</v>
      </c>
      <c r="L13" t="s">
        <v>15</v>
      </c>
      <c r="M13" t="s">
        <v>15</v>
      </c>
      <c r="O13">
        <v>69</v>
      </c>
      <c r="P13" t="s">
        <v>30</v>
      </c>
      <c r="Q13" s="2">
        <v>44425.568958333337</v>
      </c>
      <c r="R13">
        <v>51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69</v>
      </c>
      <c r="AD13" t="s">
        <v>30</v>
      </c>
      <c r="AE13" s="2">
        <v>44425.568958333337</v>
      </c>
      <c r="AF13">
        <v>51</v>
      </c>
      <c r="AG13" t="s">
        <v>14</v>
      </c>
      <c r="AH13">
        <v>0</v>
      </c>
      <c r="AI13">
        <v>12.161</v>
      </c>
      <c r="AJ13" s="3">
        <v>5332</v>
      </c>
      <c r="AK13">
        <v>1.0740000000000001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76.351757936627195</v>
      </c>
      <c r="AU13" s="7">
        <f t="shared" si="1"/>
        <v>1021.59823483952</v>
      </c>
      <c r="AW13" s="8">
        <f t="shared" si="2"/>
        <v>63.579559232710409</v>
      </c>
      <c r="AX13" s="9">
        <f t="shared" si="3"/>
        <v>1015.1581245577602</v>
      </c>
    </row>
    <row r="14" spans="1:50" x14ac:dyDescent="0.35">
      <c r="A14">
        <v>70</v>
      </c>
      <c r="B14" t="s">
        <v>31</v>
      </c>
      <c r="C14" s="2">
        <v>44425.590219907404</v>
      </c>
      <c r="D14">
        <v>28</v>
      </c>
      <c r="E14" t="s">
        <v>14</v>
      </c>
      <c r="F14">
        <v>0</v>
      </c>
      <c r="G14">
        <v>6.0149999999999997</v>
      </c>
      <c r="H14" s="3">
        <v>30314</v>
      </c>
      <c r="I14">
        <v>5.8000000000000003E-2</v>
      </c>
      <c r="J14" t="s">
        <v>15</v>
      </c>
      <c r="K14" t="s">
        <v>15</v>
      </c>
      <c r="L14" t="s">
        <v>15</v>
      </c>
      <c r="M14" t="s">
        <v>15</v>
      </c>
      <c r="O14">
        <v>70</v>
      </c>
      <c r="P14" t="s">
        <v>31</v>
      </c>
      <c r="Q14" s="2">
        <v>44425.590219907404</v>
      </c>
      <c r="R14">
        <v>28</v>
      </c>
      <c r="S14" t="s">
        <v>14</v>
      </c>
      <c r="T14">
        <v>0</v>
      </c>
      <c r="U14" t="s">
        <v>15</v>
      </c>
      <c r="V14" s="3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70</v>
      </c>
      <c r="AD14" t="s">
        <v>31</v>
      </c>
      <c r="AE14" s="2">
        <v>44425.590219907404</v>
      </c>
      <c r="AF14">
        <v>28</v>
      </c>
      <c r="AG14" t="s">
        <v>14</v>
      </c>
      <c r="AH14">
        <v>0</v>
      </c>
      <c r="AI14">
        <v>12.167999999999999</v>
      </c>
      <c r="AJ14" s="3">
        <v>5958</v>
      </c>
      <c r="AK14">
        <v>1.1990000000000001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94.936436317944811</v>
      </c>
      <c r="AU14" s="7">
        <f t="shared" si="1"/>
        <v>1137.21500535372</v>
      </c>
      <c r="AW14" s="8">
        <f t="shared" si="2"/>
        <v>79.355190323743599</v>
      </c>
      <c r="AX14" s="9">
        <f t="shared" si="3"/>
        <v>1134.7344063573601</v>
      </c>
    </row>
    <row r="15" spans="1:50" x14ac:dyDescent="0.35">
      <c r="A15">
        <v>71</v>
      </c>
      <c r="B15" t="s">
        <v>32</v>
      </c>
      <c r="C15" s="2">
        <v>44425.611458333333</v>
      </c>
      <c r="D15">
        <v>166</v>
      </c>
      <c r="E15" t="s">
        <v>14</v>
      </c>
      <c r="F15">
        <v>0</v>
      </c>
      <c r="G15">
        <v>6.0010000000000003</v>
      </c>
      <c r="H15" s="3">
        <v>4095726</v>
      </c>
      <c r="I15">
        <v>8.5739999999999998</v>
      </c>
      <c r="J15" t="s">
        <v>15</v>
      </c>
      <c r="K15" t="s">
        <v>15</v>
      </c>
      <c r="L15" t="s">
        <v>15</v>
      </c>
      <c r="M15" t="s">
        <v>15</v>
      </c>
      <c r="O15">
        <v>71</v>
      </c>
      <c r="P15" t="s">
        <v>32</v>
      </c>
      <c r="Q15" s="2">
        <v>44425.611458333333</v>
      </c>
      <c r="R15">
        <v>166</v>
      </c>
      <c r="S15" t="s">
        <v>14</v>
      </c>
      <c r="T15">
        <v>0</v>
      </c>
      <c r="U15">
        <v>5.9539999999999997</v>
      </c>
      <c r="V15" s="3">
        <v>31512</v>
      </c>
      <c r="W15">
        <v>8.5459999999999994</v>
      </c>
      <c r="X15" t="s">
        <v>15</v>
      </c>
      <c r="Y15" t="s">
        <v>15</v>
      </c>
      <c r="Z15" t="s">
        <v>15</v>
      </c>
      <c r="AA15" t="s">
        <v>15</v>
      </c>
      <c r="AC15">
        <v>71</v>
      </c>
      <c r="AD15" t="s">
        <v>32</v>
      </c>
      <c r="AE15" s="2">
        <v>44425.611458333333</v>
      </c>
      <c r="AF15">
        <v>166</v>
      </c>
      <c r="AG15" t="s">
        <v>14</v>
      </c>
      <c r="AH15">
        <v>0</v>
      </c>
      <c r="AI15">
        <v>12.05</v>
      </c>
      <c r="AJ15" s="3">
        <v>120412</v>
      </c>
      <c r="AK15">
        <v>23.625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6546.8908251830408</v>
      </c>
      <c r="AU15" s="7">
        <f t="shared" si="1"/>
        <v>21449.109447569121</v>
      </c>
      <c r="AW15" s="8">
        <f t="shared" si="2"/>
        <v>8345.8471666899204</v>
      </c>
      <c r="AX15" s="9">
        <f t="shared" si="3"/>
        <v>22783.16185116256</v>
      </c>
    </row>
    <row r="16" spans="1:50" x14ac:dyDescent="0.35">
      <c r="A16">
        <v>72</v>
      </c>
      <c r="B16" t="s">
        <v>33</v>
      </c>
      <c r="C16" s="2">
        <v>44425.632731481484</v>
      </c>
      <c r="D16">
        <v>153</v>
      </c>
      <c r="E16" t="s">
        <v>14</v>
      </c>
      <c r="F16">
        <v>0</v>
      </c>
      <c r="G16">
        <v>6.0039999999999996</v>
      </c>
      <c r="H16" s="3">
        <v>951460</v>
      </c>
      <c r="I16">
        <v>1.98</v>
      </c>
      <c r="J16" t="s">
        <v>15</v>
      </c>
      <c r="K16" t="s">
        <v>15</v>
      </c>
      <c r="L16" t="s">
        <v>15</v>
      </c>
      <c r="M16" t="s">
        <v>15</v>
      </c>
      <c r="O16">
        <v>72</v>
      </c>
      <c r="P16" t="s">
        <v>33</v>
      </c>
      <c r="Q16" s="2">
        <v>44425.632731481484</v>
      </c>
      <c r="R16">
        <v>153</v>
      </c>
      <c r="S16" t="s">
        <v>14</v>
      </c>
      <c r="T16">
        <v>0</v>
      </c>
      <c r="U16">
        <v>5.952</v>
      </c>
      <c r="V16" s="3">
        <v>7617</v>
      </c>
      <c r="W16">
        <v>2.1589999999999998</v>
      </c>
      <c r="X16" t="s">
        <v>15</v>
      </c>
      <c r="Y16" t="s">
        <v>15</v>
      </c>
      <c r="Z16" t="s">
        <v>15</v>
      </c>
      <c r="AA16" t="s">
        <v>15</v>
      </c>
      <c r="AC16">
        <v>72</v>
      </c>
      <c r="AD16" t="s">
        <v>33</v>
      </c>
      <c r="AE16" s="2">
        <v>44425.632731481484</v>
      </c>
      <c r="AF16">
        <v>153</v>
      </c>
      <c r="AG16" t="s">
        <v>14</v>
      </c>
      <c r="AH16">
        <v>0</v>
      </c>
      <c r="AI16">
        <v>12.119</v>
      </c>
      <c r="AJ16" s="3">
        <v>42812</v>
      </c>
      <c r="AK16">
        <v>8.5090000000000003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2006.1588913933649</v>
      </c>
      <c r="AU16" s="7">
        <f t="shared" si="1"/>
        <v>7857.1257168171205</v>
      </c>
      <c r="AW16" s="8">
        <f t="shared" si="2"/>
        <v>2237.93436491177</v>
      </c>
      <c r="AX16" s="9">
        <f t="shared" si="3"/>
        <v>8151.9939769865605</v>
      </c>
    </row>
    <row r="17" spans="1:50" x14ac:dyDescent="0.35">
      <c r="A17">
        <v>73</v>
      </c>
      <c r="B17" t="s">
        <v>34</v>
      </c>
      <c r="C17" s="2">
        <v>44425.653981481482</v>
      </c>
      <c r="D17">
        <v>14</v>
      </c>
      <c r="E17" t="s">
        <v>14</v>
      </c>
      <c r="F17">
        <v>0</v>
      </c>
      <c r="G17">
        <v>6.0049999999999999</v>
      </c>
      <c r="H17" s="3">
        <v>2434935</v>
      </c>
      <c r="I17">
        <v>5.085</v>
      </c>
      <c r="J17" t="s">
        <v>15</v>
      </c>
      <c r="K17" t="s">
        <v>15</v>
      </c>
      <c r="L17" t="s">
        <v>15</v>
      </c>
      <c r="M17" t="s">
        <v>15</v>
      </c>
      <c r="O17">
        <v>73</v>
      </c>
      <c r="P17" t="s">
        <v>34</v>
      </c>
      <c r="Q17" s="2">
        <v>44425.653981481482</v>
      </c>
      <c r="R17">
        <v>14</v>
      </c>
      <c r="S17" t="s">
        <v>14</v>
      </c>
      <c r="T17">
        <v>0</v>
      </c>
      <c r="U17">
        <v>5.9580000000000002</v>
      </c>
      <c r="V17" s="3">
        <v>18671</v>
      </c>
      <c r="W17">
        <v>5.12</v>
      </c>
      <c r="X17" t="s">
        <v>15</v>
      </c>
      <c r="Y17" t="s">
        <v>15</v>
      </c>
      <c r="Z17" t="s">
        <v>15</v>
      </c>
      <c r="AA17" t="s">
        <v>15</v>
      </c>
      <c r="AC17">
        <v>73</v>
      </c>
      <c r="AD17" t="s">
        <v>34</v>
      </c>
      <c r="AE17" s="2">
        <v>44425.653981481482</v>
      </c>
      <c r="AF17">
        <v>14</v>
      </c>
      <c r="AG17" t="s">
        <v>14</v>
      </c>
      <c r="AH17">
        <v>0</v>
      </c>
      <c r="AI17">
        <v>12.079000000000001</v>
      </c>
      <c r="AJ17" s="3">
        <v>89279</v>
      </c>
      <c r="AK17">
        <v>17.605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4106.268071501685</v>
      </c>
      <c r="AU17" s="7">
        <f t="shared" si="1"/>
        <v>16086.83326018043</v>
      </c>
      <c r="AW17" s="8">
        <f t="shared" si="2"/>
        <v>5066.3478727431311</v>
      </c>
      <c r="AX17" s="9">
        <f t="shared" si="3"/>
        <v>16936.682570185341</v>
      </c>
    </row>
    <row r="18" spans="1:50" x14ac:dyDescent="0.35">
      <c r="A18">
        <v>74</v>
      </c>
      <c r="B18" t="s">
        <v>35</v>
      </c>
      <c r="C18" s="2">
        <v>44425.675219907411</v>
      </c>
      <c r="D18">
        <v>10</v>
      </c>
      <c r="E18" t="s">
        <v>14</v>
      </c>
      <c r="F18">
        <v>0</v>
      </c>
      <c r="G18">
        <v>5.9980000000000002</v>
      </c>
      <c r="H18" s="3">
        <v>3081862</v>
      </c>
      <c r="I18">
        <v>6.4420000000000002</v>
      </c>
      <c r="J18" t="s">
        <v>15</v>
      </c>
      <c r="K18" t="s">
        <v>15</v>
      </c>
      <c r="L18" t="s">
        <v>15</v>
      </c>
      <c r="M18" t="s">
        <v>15</v>
      </c>
      <c r="O18">
        <v>74</v>
      </c>
      <c r="P18" t="s">
        <v>35</v>
      </c>
      <c r="Q18" s="2">
        <v>44425.675219907411</v>
      </c>
      <c r="R18">
        <v>10</v>
      </c>
      <c r="S18" t="s">
        <v>14</v>
      </c>
      <c r="T18">
        <v>0</v>
      </c>
      <c r="U18">
        <v>5.9489999999999998</v>
      </c>
      <c r="V18" s="3">
        <v>22369</v>
      </c>
      <c r="W18">
        <v>6.1079999999999997</v>
      </c>
      <c r="X18" t="s">
        <v>15</v>
      </c>
      <c r="Y18" t="s">
        <v>15</v>
      </c>
      <c r="Z18" t="s">
        <v>15</v>
      </c>
      <c r="AA18" t="s">
        <v>15</v>
      </c>
      <c r="AC18">
        <v>74</v>
      </c>
      <c r="AD18" t="s">
        <v>35</v>
      </c>
      <c r="AE18" s="2">
        <v>44425.675219907411</v>
      </c>
      <c r="AF18">
        <v>10</v>
      </c>
      <c r="AG18" t="s">
        <v>14</v>
      </c>
      <c r="AH18">
        <v>0</v>
      </c>
      <c r="AI18">
        <v>12.061999999999999</v>
      </c>
      <c r="AJ18" s="3">
        <v>99081</v>
      </c>
      <c r="AK18">
        <v>19.506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4809.016822548886</v>
      </c>
      <c r="AU18" s="7">
        <f t="shared" si="1"/>
        <v>17788.23151290603</v>
      </c>
      <c r="AW18" s="8">
        <f t="shared" si="2"/>
        <v>6011.4691307287303</v>
      </c>
      <c r="AX18" s="9">
        <f t="shared" si="3"/>
        <v>18780.80405543814</v>
      </c>
    </row>
    <row r="19" spans="1:50" x14ac:dyDescent="0.35">
      <c r="A19">
        <v>75</v>
      </c>
      <c r="B19" t="s">
        <v>36</v>
      </c>
      <c r="C19" s="2">
        <v>44425.696458333332</v>
      </c>
      <c r="D19">
        <v>24</v>
      </c>
      <c r="E19" t="s">
        <v>14</v>
      </c>
      <c r="F19">
        <v>0</v>
      </c>
      <c r="G19">
        <v>5.9939999999999998</v>
      </c>
      <c r="H19" s="3">
        <v>4219461</v>
      </c>
      <c r="I19">
        <v>8.8339999999999996</v>
      </c>
      <c r="J19" t="s">
        <v>15</v>
      </c>
      <c r="K19" t="s">
        <v>15</v>
      </c>
      <c r="L19" t="s">
        <v>15</v>
      </c>
      <c r="M19" t="s">
        <v>15</v>
      </c>
      <c r="O19">
        <v>75</v>
      </c>
      <c r="P19" t="s">
        <v>36</v>
      </c>
      <c r="Q19" s="2">
        <v>44425.696458333332</v>
      </c>
      <c r="R19">
        <v>24</v>
      </c>
      <c r="S19" t="s">
        <v>14</v>
      </c>
      <c r="T19">
        <v>0</v>
      </c>
      <c r="U19">
        <v>5.9470000000000001</v>
      </c>
      <c r="V19" s="3">
        <v>31267</v>
      </c>
      <c r="W19">
        <v>8.4809999999999999</v>
      </c>
      <c r="X19" t="s">
        <v>15</v>
      </c>
      <c r="Y19" t="s">
        <v>15</v>
      </c>
      <c r="Z19" t="s">
        <v>15</v>
      </c>
      <c r="AA19" t="s">
        <v>15</v>
      </c>
      <c r="AC19">
        <v>75</v>
      </c>
      <c r="AD19" t="s">
        <v>36</v>
      </c>
      <c r="AE19" s="2">
        <v>44425.696458333332</v>
      </c>
      <c r="AF19">
        <v>24</v>
      </c>
      <c r="AG19" t="s">
        <v>14</v>
      </c>
      <c r="AH19">
        <v>0</v>
      </c>
      <c r="AI19">
        <v>12.04</v>
      </c>
      <c r="AJ19" s="3">
        <v>125388</v>
      </c>
      <c r="AK19">
        <v>24.582000000000001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6500.3147990743655</v>
      </c>
      <c r="AU19" s="7">
        <f t="shared" si="1"/>
        <v>22294.88581035312</v>
      </c>
      <c r="AW19" s="8">
        <f t="shared" si="2"/>
        <v>8283.3378604497702</v>
      </c>
      <c r="AX19" s="9">
        <f t="shared" si="3"/>
        <v>23714.685432154562</v>
      </c>
    </row>
    <row r="20" spans="1:50" x14ac:dyDescent="0.35">
      <c r="A20">
        <v>76</v>
      </c>
      <c r="B20" t="s">
        <v>37</v>
      </c>
      <c r="C20" s="2">
        <v>44425.71769675926</v>
      </c>
      <c r="D20">
        <v>181</v>
      </c>
      <c r="E20" t="s">
        <v>14</v>
      </c>
      <c r="F20">
        <v>0</v>
      </c>
      <c r="G20">
        <v>6.0389999999999997</v>
      </c>
      <c r="H20" s="3">
        <v>3066</v>
      </c>
      <c r="I20">
        <v>2E-3</v>
      </c>
      <c r="J20" t="s">
        <v>15</v>
      </c>
      <c r="K20" t="s">
        <v>15</v>
      </c>
      <c r="L20" t="s">
        <v>15</v>
      </c>
      <c r="M20" t="s">
        <v>15</v>
      </c>
      <c r="O20">
        <v>76</v>
      </c>
      <c r="P20" t="s">
        <v>37</v>
      </c>
      <c r="Q20" s="2">
        <v>44425.71769675926</v>
      </c>
      <c r="R20">
        <v>181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76</v>
      </c>
      <c r="AD20" t="s">
        <v>37</v>
      </c>
      <c r="AE20" s="2">
        <v>44425.71769675926</v>
      </c>
      <c r="AF20">
        <v>181</v>
      </c>
      <c r="AG20" t="s">
        <v>14</v>
      </c>
      <c r="AH20">
        <v>0</v>
      </c>
      <c r="AI20">
        <v>12.173</v>
      </c>
      <c r="AJ20" s="3">
        <v>6150</v>
      </c>
      <c r="AK20">
        <v>1.2370000000000001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4.1222875650000006</v>
      </c>
      <c r="AU20" s="7">
        <f t="shared" si="1"/>
        <v>1172.665881675</v>
      </c>
      <c r="AW20" s="8">
        <f t="shared" si="2"/>
        <v>4.4615673698000009</v>
      </c>
      <c r="AX20" s="9">
        <f t="shared" si="3"/>
        <v>1171.4070061500001</v>
      </c>
    </row>
    <row r="21" spans="1:50" x14ac:dyDescent="0.35">
      <c r="A21">
        <v>77</v>
      </c>
      <c r="B21" t="s">
        <v>38</v>
      </c>
      <c r="C21" s="2">
        <v>44425.738935185182</v>
      </c>
      <c r="D21">
        <v>143</v>
      </c>
      <c r="E21" t="s">
        <v>14</v>
      </c>
      <c r="F21">
        <v>0</v>
      </c>
      <c r="G21">
        <v>6.0179999999999998</v>
      </c>
      <c r="H21" s="3">
        <v>22270</v>
      </c>
      <c r="I21">
        <v>4.2000000000000003E-2</v>
      </c>
      <c r="J21" t="s">
        <v>15</v>
      </c>
      <c r="K21" t="s">
        <v>15</v>
      </c>
      <c r="L21" t="s">
        <v>15</v>
      </c>
      <c r="M21" t="s">
        <v>15</v>
      </c>
      <c r="O21">
        <v>77</v>
      </c>
      <c r="P21" t="s">
        <v>38</v>
      </c>
      <c r="Q21" s="2">
        <v>44425.738935185182</v>
      </c>
      <c r="R21">
        <v>143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77</v>
      </c>
      <c r="AD21" t="s">
        <v>38</v>
      </c>
      <c r="AE21" s="2">
        <v>44425.738935185182</v>
      </c>
      <c r="AF21">
        <v>143</v>
      </c>
      <c r="AG21" t="s">
        <v>14</v>
      </c>
      <c r="AH21">
        <v>0</v>
      </c>
      <c r="AI21">
        <v>12.132</v>
      </c>
      <c r="AJ21" s="3">
        <v>40132</v>
      </c>
      <c r="AK21">
        <v>7.9809999999999999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70.015473243019997</v>
      </c>
      <c r="AU21" s="7">
        <f t="shared" si="1"/>
        <v>7374.20685509552</v>
      </c>
      <c r="AW21" s="8">
        <f t="shared" si="2"/>
        <v>58.210389294390005</v>
      </c>
      <c r="AX21" s="9">
        <f t="shared" si="3"/>
        <v>7643.1924110857599</v>
      </c>
    </row>
    <row r="22" spans="1:50" x14ac:dyDescent="0.35">
      <c r="A22">
        <v>78</v>
      </c>
      <c r="B22" t="s">
        <v>39</v>
      </c>
      <c r="C22" s="2">
        <v>44425.760150462964</v>
      </c>
      <c r="D22">
        <v>169</v>
      </c>
      <c r="E22" t="s">
        <v>14</v>
      </c>
      <c r="F22">
        <v>0</v>
      </c>
      <c r="G22">
        <v>6.0179999999999998</v>
      </c>
      <c r="H22" s="3">
        <v>34997</v>
      </c>
      <c r="I22">
        <v>6.8000000000000005E-2</v>
      </c>
      <c r="J22" t="s">
        <v>15</v>
      </c>
      <c r="K22" t="s">
        <v>15</v>
      </c>
      <c r="L22" t="s">
        <v>15</v>
      </c>
      <c r="M22" t="s">
        <v>15</v>
      </c>
      <c r="O22">
        <v>78</v>
      </c>
      <c r="P22" t="s">
        <v>39</v>
      </c>
      <c r="Q22" s="2">
        <v>44425.760150462964</v>
      </c>
      <c r="R22">
        <v>169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78</v>
      </c>
      <c r="AD22" t="s">
        <v>39</v>
      </c>
      <c r="AE22" s="2">
        <v>44425.760150462964</v>
      </c>
      <c r="AF22">
        <v>169</v>
      </c>
      <c r="AG22" t="s">
        <v>14</v>
      </c>
      <c r="AH22">
        <v>0</v>
      </c>
      <c r="AI22">
        <v>12.177</v>
      </c>
      <c r="AJ22" s="3">
        <v>5955</v>
      </c>
      <c r="AK22">
        <v>1.198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109.3961033946542</v>
      </c>
      <c r="AU22" s="7">
        <f t="shared" si="1"/>
        <v>1136.66104869075</v>
      </c>
      <c r="AW22" s="8">
        <f t="shared" si="2"/>
        <v>91.657917887911893</v>
      </c>
      <c r="AX22" s="9">
        <f t="shared" si="3"/>
        <v>1134.1613874735001</v>
      </c>
    </row>
    <row r="23" spans="1:50" x14ac:dyDescent="0.35">
      <c r="A23">
        <v>79</v>
      </c>
      <c r="B23" t="s">
        <v>40</v>
      </c>
      <c r="C23" s="2">
        <v>44425.781377314815</v>
      </c>
      <c r="D23">
        <v>108</v>
      </c>
      <c r="E23" t="s">
        <v>14</v>
      </c>
      <c r="F23">
        <v>0</v>
      </c>
      <c r="G23">
        <v>6.0179999999999998</v>
      </c>
      <c r="H23" s="3">
        <v>22985</v>
      </c>
      <c r="I23">
        <v>4.2999999999999997E-2</v>
      </c>
      <c r="J23" t="s">
        <v>15</v>
      </c>
      <c r="K23" t="s">
        <v>15</v>
      </c>
      <c r="L23" t="s">
        <v>15</v>
      </c>
      <c r="M23" t="s">
        <v>15</v>
      </c>
      <c r="O23">
        <v>79</v>
      </c>
      <c r="P23" t="s">
        <v>40</v>
      </c>
      <c r="Q23" s="2">
        <v>44425.781377314815</v>
      </c>
      <c r="R23">
        <v>108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79</v>
      </c>
      <c r="AD23" t="s">
        <v>40</v>
      </c>
      <c r="AE23" s="2">
        <v>44425.781377314815</v>
      </c>
      <c r="AF23">
        <v>108</v>
      </c>
      <c r="AG23" t="s">
        <v>14</v>
      </c>
      <c r="AH23">
        <v>0</v>
      </c>
      <c r="AI23">
        <v>12.132999999999999</v>
      </c>
      <c r="AJ23" s="3">
        <v>42192</v>
      </c>
      <c r="AK23">
        <v>8.3870000000000005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72.234878194355005</v>
      </c>
      <c r="AU23" s="7">
        <f t="shared" si="1"/>
        <v>7745.4858514867201</v>
      </c>
      <c r="AW23" s="8">
        <f t="shared" si="2"/>
        <v>60.090502293797506</v>
      </c>
      <c r="AX23" s="9">
        <f t="shared" si="3"/>
        <v>8034.3069193113606</v>
      </c>
    </row>
    <row r="24" spans="1:50" x14ac:dyDescent="0.35">
      <c r="A24">
        <v>80</v>
      </c>
      <c r="B24" t="s">
        <v>41</v>
      </c>
      <c r="C24" s="2">
        <v>44425.802627314813</v>
      </c>
      <c r="D24">
        <v>111</v>
      </c>
      <c r="E24" t="s">
        <v>14</v>
      </c>
      <c r="F24">
        <v>0</v>
      </c>
      <c r="G24">
        <v>6</v>
      </c>
      <c r="H24" s="3">
        <v>2340616</v>
      </c>
      <c r="I24">
        <v>4.8869999999999996</v>
      </c>
      <c r="J24" t="s">
        <v>15</v>
      </c>
      <c r="K24" t="s">
        <v>15</v>
      </c>
      <c r="L24" t="s">
        <v>15</v>
      </c>
      <c r="M24" t="s">
        <v>15</v>
      </c>
      <c r="O24">
        <v>80</v>
      </c>
      <c r="P24" t="s">
        <v>41</v>
      </c>
      <c r="Q24" s="2">
        <v>44425.802627314813</v>
      </c>
      <c r="R24">
        <v>111</v>
      </c>
      <c r="S24" t="s">
        <v>14</v>
      </c>
      <c r="T24">
        <v>0</v>
      </c>
      <c r="U24">
        <v>5.9530000000000003</v>
      </c>
      <c r="V24" s="3">
        <v>18029</v>
      </c>
      <c r="W24">
        <v>4.9480000000000004</v>
      </c>
      <c r="X24" t="s">
        <v>15</v>
      </c>
      <c r="Y24" t="s">
        <v>15</v>
      </c>
      <c r="Z24" t="s">
        <v>15</v>
      </c>
      <c r="AA24" t="s">
        <v>15</v>
      </c>
      <c r="AC24">
        <v>80</v>
      </c>
      <c r="AD24" t="s">
        <v>41</v>
      </c>
      <c r="AE24" s="2">
        <v>44425.802627314813</v>
      </c>
      <c r="AF24">
        <v>111</v>
      </c>
      <c r="AG24" t="s">
        <v>14</v>
      </c>
      <c r="AH24">
        <v>0</v>
      </c>
      <c r="AI24">
        <v>12.077</v>
      </c>
      <c r="AJ24" s="3">
        <v>84891</v>
      </c>
      <c r="AK24">
        <v>16.751999999999999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3984.2748723026853</v>
      </c>
      <c r="AU24" s="7">
        <f t="shared" si="1"/>
        <v>15321.27053232963</v>
      </c>
      <c r="AW24" s="8">
        <f t="shared" si="2"/>
        <v>4902.2119500411309</v>
      </c>
      <c r="AX24" s="9">
        <f t="shared" si="3"/>
        <v>16110.123804614939</v>
      </c>
    </row>
    <row r="25" spans="1:50" x14ac:dyDescent="0.35">
      <c r="A25">
        <v>81</v>
      </c>
      <c r="B25" t="s">
        <v>42</v>
      </c>
      <c r="C25" s="2">
        <v>44425.823865740742</v>
      </c>
      <c r="D25">
        <v>131</v>
      </c>
      <c r="E25" t="s">
        <v>14</v>
      </c>
      <c r="F25">
        <v>0</v>
      </c>
      <c r="G25">
        <v>6.0119999999999996</v>
      </c>
      <c r="H25" s="3">
        <v>901131</v>
      </c>
      <c r="I25">
        <v>1.875</v>
      </c>
      <c r="J25" t="s">
        <v>15</v>
      </c>
      <c r="K25" t="s">
        <v>15</v>
      </c>
      <c r="L25" t="s">
        <v>15</v>
      </c>
      <c r="M25" t="s">
        <v>15</v>
      </c>
      <c r="O25">
        <v>81</v>
      </c>
      <c r="P25" t="s">
        <v>42</v>
      </c>
      <c r="Q25" s="2">
        <v>44425.823865740742</v>
      </c>
      <c r="R25">
        <v>131</v>
      </c>
      <c r="S25" t="s">
        <v>14</v>
      </c>
      <c r="T25">
        <v>0</v>
      </c>
      <c r="U25">
        <v>5.9610000000000003</v>
      </c>
      <c r="V25" s="3">
        <v>7307</v>
      </c>
      <c r="W25">
        <v>2.0760000000000001</v>
      </c>
      <c r="X25" t="s">
        <v>15</v>
      </c>
      <c r="Y25" t="s">
        <v>15</v>
      </c>
      <c r="Z25" t="s">
        <v>15</v>
      </c>
      <c r="AA25" t="s">
        <v>15</v>
      </c>
      <c r="AC25">
        <v>81</v>
      </c>
      <c r="AD25" t="s">
        <v>42</v>
      </c>
      <c r="AE25" s="2">
        <v>44425.823865740742</v>
      </c>
      <c r="AF25">
        <v>131</v>
      </c>
      <c r="AG25" t="s">
        <v>14</v>
      </c>
      <c r="AH25">
        <v>0</v>
      </c>
      <c r="AI25">
        <v>12.101000000000001</v>
      </c>
      <c r="AJ25" s="3">
        <v>70809</v>
      </c>
      <c r="AK25">
        <v>14.005000000000001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0"/>
        <v>1947.274693537965</v>
      </c>
      <c r="AU25" s="7">
        <f t="shared" si="1"/>
        <v>12848.09518802763</v>
      </c>
      <c r="AW25" s="8">
        <f t="shared" si="2"/>
        <v>2158.5432175625701</v>
      </c>
      <c r="AX25" s="9">
        <f t="shared" si="3"/>
        <v>13453.29655053894</v>
      </c>
    </row>
    <row r="26" spans="1:50" x14ac:dyDescent="0.35">
      <c r="A26">
        <v>82</v>
      </c>
      <c r="B26" t="s">
        <v>43</v>
      </c>
      <c r="C26" s="2">
        <v>44425.845081018517</v>
      </c>
      <c r="D26">
        <v>194</v>
      </c>
      <c r="E26" t="s">
        <v>14</v>
      </c>
      <c r="F26">
        <v>0</v>
      </c>
      <c r="G26">
        <v>6.0190000000000001</v>
      </c>
      <c r="H26" s="3">
        <v>27721</v>
      </c>
      <c r="I26">
        <v>5.2999999999999999E-2</v>
      </c>
      <c r="J26" t="s">
        <v>15</v>
      </c>
      <c r="K26" t="s">
        <v>15</v>
      </c>
      <c r="L26" t="s">
        <v>15</v>
      </c>
      <c r="M26" t="s">
        <v>15</v>
      </c>
      <c r="O26">
        <v>82</v>
      </c>
      <c r="P26" t="s">
        <v>43</v>
      </c>
      <c r="Q26" s="2">
        <v>44425.845081018517</v>
      </c>
      <c r="R26">
        <v>194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82</v>
      </c>
      <c r="AD26" t="s">
        <v>43</v>
      </c>
      <c r="AE26" s="2">
        <v>44425.845081018517</v>
      </c>
      <c r="AF26">
        <v>194</v>
      </c>
      <c r="AG26" t="s">
        <v>14</v>
      </c>
      <c r="AH26">
        <v>0</v>
      </c>
      <c r="AI26">
        <v>12.164</v>
      </c>
      <c r="AJ26" s="3">
        <v>4951</v>
      </c>
      <c r="AK26">
        <v>0.998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0"/>
        <v>86.914648974975805</v>
      </c>
      <c r="AU26" s="7">
        <f t="shared" si="1"/>
        <v>951.20675658923017</v>
      </c>
      <c r="AW26" s="8">
        <f t="shared" si="2"/>
        <v>72.540828930623107</v>
      </c>
      <c r="AX26" s="9">
        <f t="shared" si="3"/>
        <v>942.37462835974009</v>
      </c>
    </row>
    <row r="27" spans="1:50" x14ac:dyDescent="0.35">
      <c r="A27">
        <v>83</v>
      </c>
      <c r="B27" t="s">
        <v>44</v>
      </c>
      <c r="C27" s="2">
        <v>44425.866342592592</v>
      </c>
      <c r="D27">
        <v>177</v>
      </c>
      <c r="E27" t="s">
        <v>14</v>
      </c>
      <c r="F27">
        <v>0</v>
      </c>
      <c r="G27">
        <v>6.0110000000000001</v>
      </c>
      <c r="H27" s="3">
        <v>919617</v>
      </c>
      <c r="I27">
        <v>1.9139999999999999</v>
      </c>
      <c r="J27" t="s">
        <v>15</v>
      </c>
      <c r="K27" t="s">
        <v>15</v>
      </c>
      <c r="L27" t="s">
        <v>15</v>
      </c>
      <c r="M27" t="s">
        <v>15</v>
      </c>
      <c r="O27">
        <v>83</v>
      </c>
      <c r="P27" t="s">
        <v>44</v>
      </c>
      <c r="Q27" s="2">
        <v>44425.866342592592</v>
      </c>
      <c r="R27">
        <v>177</v>
      </c>
      <c r="S27" t="s">
        <v>14</v>
      </c>
      <c r="T27">
        <v>0</v>
      </c>
      <c r="U27">
        <v>5.96</v>
      </c>
      <c r="V27" s="3">
        <v>7100</v>
      </c>
      <c r="W27">
        <v>2.0209999999999999</v>
      </c>
      <c r="X27" t="s">
        <v>15</v>
      </c>
      <c r="Y27" t="s">
        <v>15</v>
      </c>
      <c r="Z27" t="s">
        <v>15</v>
      </c>
      <c r="AA27" t="s">
        <v>15</v>
      </c>
      <c r="AC27">
        <v>83</v>
      </c>
      <c r="AD27" t="s">
        <v>44</v>
      </c>
      <c r="AE27" s="2">
        <v>44425.866342592592</v>
      </c>
      <c r="AF27">
        <v>177</v>
      </c>
      <c r="AG27" t="s">
        <v>14</v>
      </c>
      <c r="AH27">
        <v>0</v>
      </c>
      <c r="AI27">
        <v>12.125999999999999</v>
      </c>
      <c r="AJ27" s="3">
        <v>46947</v>
      </c>
      <c r="AK27">
        <v>9.3239999999999998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0"/>
        <v>1907.9555968500001</v>
      </c>
      <c r="AU27" s="7">
        <f t="shared" si="1"/>
        <v>8600.4574138190692</v>
      </c>
      <c r="AW27" s="8">
        <f t="shared" si="2"/>
        <v>2105.5282713000001</v>
      </c>
      <c r="AX27" s="9">
        <f t="shared" si="3"/>
        <v>8936.5710216456609</v>
      </c>
    </row>
    <row r="28" spans="1:50" x14ac:dyDescent="0.35">
      <c r="A28">
        <v>84</v>
      </c>
      <c r="B28" t="s">
        <v>45</v>
      </c>
      <c r="C28" s="2">
        <v>44425.887569444443</v>
      </c>
      <c r="D28">
        <v>129</v>
      </c>
      <c r="E28" t="s">
        <v>14</v>
      </c>
      <c r="F28">
        <v>0</v>
      </c>
      <c r="G28">
        <v>6.0129999999999999</v>
      </c>
      <c r="H28" s="3">
        <v>854827</v>
      </c>
      <c r="I28">
        <v>1.7789999999999999</v>
      </c>
      <c r="J28" t="s">
        <v>15</v>
      </c>
      <c r="K28" t="s">
        <v>15</v>
      </c>
      <c r="L28" t="s">
        <v>15</v>
      </c>
      <c r="M28" t="s">
        <v>15</v>
      </c>
      <c r="O28">
        <v>84</v>
      </c>
      <c r="P28" t="s">
        <v>45</v>
      </c>
      <c r="Q28" s="2">
        <v>44425.887569444443</v>
      </c>
      <c r="R28">
        <v>129</v>
      </c>
      <c r="S28" t="s">
        <v>14</v>
      </c>
      <c r="T28">
        <v>0</v>
      </c>
      <c r="U28">
        <v>5.9660000000000002</v>
      </c>
      <c r="V28" s="3">
        <v>7325</v>
      </c>
      <c r="W28">
        <v>2.081</v>
      </c>
      <c r="X28" t="s">
        <v>15</v>
      </c>
      <c r="Y28" t="s">
        <v>15</v>
      </c>
      <c r="Z28" t="s">
        <v>15</v>
      </c>
      <c r="AA28" t="s">
        <v>15</v>
      </c>
      <c r="AC28">
        <v>84</v>
      </c>
      <c r="AD28" t="s">
        <v>45</v>
      </c>
      <c r="AE28" s="2">
        <v>44425.887569444443</v>
      </c>
      <c r="AF28">
        <v>129</v>
      </c>
      <c r="AG28" t="s">
        <v>14</v>
      </c>
      <c r="AH28">
        <v>0</v>
      </c>
      <c r="AI28">
        <v>12.099</v>
      </c>
      <c r="AJ28" s="3">
        <v>74757</v>
      </c>
      <c r="AK28">
        <v>14.776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0"/>
        <v>1950.6937587281252</v>
      </c>
      <c r="AU28" s="7">
        <f t="shared" si="1"/>
        <v>13543.980809994269</v>
      </c>
      <c r="AW28" s="8">
        <f t="shared" si="2"/>
        <v>2163.1531316062501</v>
      </c>
      <c r="AX28" s="9">
        <f t="shared" si="3"/>
        <v>14198.809616863262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2021-08-18T14:45:19Z</dcterms:modified>
</cp:coreProperties>
</file>