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24" i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</calcChain>
</file>

<file path=xl/sharedStrings.xml><?xml version="1.0" encoding="utf-8"?>
<sst xmlns="http://schemas.openxmlformats.org/spreadsheetml/2006/main" count="438" uniqueCount="46">
  <si>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</si>
  <si>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</si>
  <si>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</si>
  <si>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</si>
  <si>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</si>
  <si>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</si>
  <si>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</si>
  <si>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</si>
  <si>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</si>
  <si>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</si>
  <si>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</si>
  <si>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</si>
  <si>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</si>
  <si>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</si>
  <si>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</si>
  <si>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</si>
  <si>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</si>
  <si>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</si>
  <si>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</si>
  <si>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</si>
  <si>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</si>
  <si>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</si>
  <si>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</si>
  <si>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</si>
  <si>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</si>
  <si>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</si>
  <si>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BRN22jul21_001.gcd</t>
  </si>
  <si>
    <t>BRN22jul21_002.gcd</t>
  </si>
  <si>
    <t>BRN22jul21_003.gcd</t>
  </si>
  <si>
    <t>BRN22jul21_004.gcd</t>
  </si>
  <si>
    <t>BRN22jul21_005.gcd</t>
  </si>
  <si>
    <t>BRN22jul21_006.gcd</t>
  </si>
  <si>
    <t>BRN22jul21_007.gcd</t>
  </si>
  <si>
    <t>BRN22jul21_008.gcd</t>
  </si>
  <si>
    <t>BRN22jul21_009.gcd</t>
  </si>
  <si>
    <t>BRN22jul21_010.gcd</t>
  </si>
  <si>
    <t>BRN22jul21_011.gcd</t>
  </si>
  <si>
    <t>BRN22jul21_012.gcd</t>
  </si>
  <si>
    <t>BRN22jul21_013.gcd</t>
  </si>
  <si>
    <t>BRN22jul21_014.gcd</t>
  </si>
  <si>
    <t>BRN22jul21_015.gcd</t>
  </si>
  <si>
    <t>BRN22jul21_016.gcd</t>
  </si>
  <si>
    <t>BRN22jul21_017.gcd</t>
  </si>
  <si>
    <t>BRN22jul21_018.gcd</t>
  </si>
  <si>
    <t>BRN22jul21_019.gcd</t>
  </si>
  <si>
    <t>BRN22jul21_020.gcd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</si>
</sst>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28"/>
  <sheetViews>
    <sheetView tabSelected="1" topLeftCell="A6" workbookViewId="0">
      <selection activeCell="L34" sqref="L34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44399.430960648147</v>
      </c>
      <c r="D9" t="s">
        <v>13</v>
      </c>
      <c r="E9" t="s">
        <v>14</v>
      </c>
      <c r="F9">
        <v>0</v>
      </c>
      <c r="G9">
        <v>6.0549999999999997</v>
      </c>
      <c r="H9" s="3">
        <v>1440</v>
      </c>
      <c r="I9">
        <v>-2E-3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44399.430960648147</v>
      </c>
      <c r="R9" t="s">
        <v>13</v>
      </c>
      <c r="S9" t="s">
        <v>14</v>
      </c>
      <c r="T9">
        <v>0</v>
      </c>
      <c r="U9" t="s">
        <v>15</v>
      </c>
      <c r="V9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44399.430960648147</v>
      </c>
      <c r="AF9" t="s">
        <v>13</v>
      </c>
      <c r="AG9" t="s">
        <v>14</v>
      </c>
      <c r="AH9">
        <v>0</v>
      </c>
      <c r="AI9">
        <v>12.218999999999999</v>
      </c>
      <c r="AJ9" s="3">
        <v>2819</v>
      </c>
      <c r="AK9">
        <v>0.57199999999999995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8" si="0">IF(H9&lt;15000,((0.00000002125*H9^2)+(0.002705*H9)+(-4.371)),(IF(H9&lt;700000,((-0.0000000008162*H9^2)+(0.003141*H9)+(0.4702)), ((0.000000003285*V9^2)+(0.1899*V9)+(559.5)))))</f>
        <v>-0.43173600000000034</v>
      </c>
      <c r="AU9" s="7">
        <f t="shared" ref="AU9:AU28" si="1">((-0.00000006277*AJ9^2)+(0.1854*AJ9)+(34.83))</f>
        <v>556.9737818120301</v>
      </c>
      <c r="AW9" s="8">
        <f t="shared" ref="AW9:AW28" si="2">IF(H9&lt;10000,((-0.00000005795*H9^2)+(0.003823*H9)+(-6.715)),(IF(H9&lt;700000,((-0.0000000001209*H9^2)+(0.002635*H9)+(-0.4111)), ((-0.00000002007*V9^2)+(0.2564*V9)+(286.1)))))</f>
        <v>-1.3300451200000003</v>
      </c>
      <c r="AX9" s="9">
        <f t="shared" ref="AX9:AX28" si="3">(-0.00000001626*AJ9^2)+(0.1912*AJ9)+(-3.858)</f>
        <v>535.00558566614006</v>
      </c>
    </row>
    <row r="10" spans="1:50" x14ac:dyDescent="0.35">
      <c r="A10">
        <v>40</v>
      </c>
      <c r="B10" t="s">
        <v>27</v>
      </c>
      <c r="C10" s="2">
        <v>44399.452210648145</v>
      </c>
      <c r="D10" t="s">
        <v>16</v>
      </c>
      <c r="E10" t="s">
        <v>14</v>
      </c>
      <c r="F10">
        <v>0</v>
      </c>
      <c r="G10">
        <v>6.0060000000000002</v>
      </c>
      <c r="H10" s="3">
        <v>685643</v>
      </c>
      <c r="I10">
        <v>1.425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44399.452210648145</v>
      </c>
      <c r="R10" t="s">
        <v>16</v>
      </c>
      <c r="S10" t="s">
        <v>14</v>
      </c>
      <c r="T10">
        <v>0</v>
      </c>
      <c r="U10">
        <v>5.9539999999999997</v>
      </c>
      <c r="V10" s="3">
        <v>6240</v>
      </c>
      <c r="W10">
        <v>1.79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44399.452210648145</v>
      </c>
      <c r="AF10" t="s">
        <v>16</v>
      </c>
      <c r="AG10" t="s">
        <v>14</v>
      </c>
      <c r="AH10">
        <v>0</v>
      </c>
      <c r="AI10">
        <v>12.183</v>
      </c>
      <c r="AJ10" s="3">
        <v>8077</v>
      </c>
      <c r="AK10">
        <v>1.6220000000000001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1770.3740818009262</v>
      </c>
      <c r="AU10" s="7">
        <f t="shared" si="1"/>
        <v>1528.2108151966702</v>
      </c>
      <c r="AW10" s="8">
        <f t="shared" si="2"/>
        <v>1749.422350495016</v>
      </c>
      <c r="AX10" s="9">
        <f t="shared" si="3"/>
        <v>1539.4036312744602</v>
      </c>
    </row>
    <row r="11" spans="1:50" x14ac:dyDescent="0.35">
      <c r="A11">
        <v>41</v>
      </c>
      <c r="B11" t="s">
        <v>28</v>
      </c>
      <c r="C11" s="2">
        <v>44399.473437499997</v>
      </c>
      <c r="D11">
        <v>197</v>
      </c>
      <c r="E11" t="s">
        <v>14</v>
      </c>
      <c r="F11">
        <v>0</v>
      </c>
      <c r="G11">
        <v>6.0389999999999997</v>
      </c>
      <c r="H11" s="3">
        <v>1531</v>
      </c>
      <c r="I11">
        <v>-2E-3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44399.473437499997</v>
      </c>
      <c r="R11">
        <v>197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44399.473437499997</v>
      </c>
      <c r="AF11">
        <v>197</v>
      </c>
      <c r="AG11" t="s">
        <v>14</v>
      </c>
      <c r="AH11">
        <v>0</v>
      </c>
      <c r="AI11">
        <v>12.173999999999999</v>
      </c>
      <c r="AJ11" s="3">
        <v>6109</v>
      </c>
      <c r="AK11">
        <v>1.2290000000000001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-0.17983582875000081</v>
      </c>
      <c r="AU11" s="7">
        <f t="shared" si="1"/>
        <v>1165.09603106963</v>
      </c>
      <c r="AW11" s="8">
        <f t="shared" si="2"/>
        <v>-0.99781953995000006</v>
      </c>
      <c r="AX11" s="9">
        <f t="shared" si="3"/>
        <v>1163.57597873494</v>
      </c>
    </row>
    <row r="12" spans="1:50" x14ac:dyDescent="0.35">
      <c r="A12">
        <v>42</v>
      </c>
      <c r="B12" t="s">
        <v>29</v>
      </c>
      <c r="C12" s="2">
        <v>44399.494687500002</v>
      </c>
      <c r="D12">
        <v>191</v>
      </c>
      <c r="E12" t="s">
        <v>14</v>
      </c>
      <c r="F12">
        <v>0</v>
      </c>
      <c r="G12">
        <v>6</v>
      </c>
      <c r="H12" s="3">
        <v>2757910</v>
      </c>
      <c r="I12">
        <v>5.7619999999999996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44399.494687500002</v>
      </c>
      <c r="R12">
        <v>191</v>
      </c>
      <c r="S12" t="s">
        <v>14</v>
      </c>
      <c r="T12">
        <v>0</v>
      </c>
      <c r="U12">
        <v>5.9509999999999996</v>
      </c>
      <c r="V12" s="3">
        <v>22160</v>
      </c>
      <c r="W12">
        <v>6.0519999999999996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44399.494687500002</v>
      </c>
      <c r="AF12">
        <v>191</v>
      </c>
      <c r="AG12" t="s">
        <v>14</v>
      </c>
      <c r="AH12">
        <v>0</v>
      </c>
      <c r="AI12">
        <v>12.064</v>
      </c>
      <c r="AJ12" s="3">
        <v>102341</v>
      </c>
      <c r="AK12">
        <v>20.138000000000002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4769.2971504960005</v>
      </c>
      <c r="AU12" s="7">
        <f t="shared" si="1"/>
        <v>18351.418488761632</v>
      </c>
      <c r="AW12" s="8">
        <f t="shared" si="2"/>
        <v>5958.0683134080009</v>
      </c>
      <c r="AX12" s="9">
        <f t="shared" si="3"/>
        <v>19393.439158630939</v>
      </c>
    </row>
    <row r="13" spans="1:50" x14ac:dyDescent="0.35">
      <c r="A13">
        <v>43</v>
      </c>
      <c r="B13" t="s">
        <v>30</v>
      </c>
      <c r="C13" s="2">
        <v>44399.5159375</v>
      </c>
      <c r="D13">
        <v>194</v>
      </c>
      <c r="E13" t="s">
        <v>14</v>
      </c>
      <c r="F13">
        <v>0</v>
      </c>
      <c r="G13">
        <v>6.0090000000000003</v>
      </c>
      <c r="H13" s="3">
        <v>77645</v>
      </c>
      <c r="I13">
        <v>0.157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44399.5159375</v>
      </c>
      <c r="R13">
        <v>194</v>
      </c>
      <c r="S13" t="s">
        <v>14</v>
      </c>
      <c r="T13">
        <v>0</v>
      </c>
      <c r="U13" t="s">
        <v>15</v>
      </c>
      <c r="V13" s="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44399.5159375</v>
      </c>
      <c r="AF13">
        <v>194</v>
      </c>
      <c r="AG13" t="s">
        <v>14</v>
      </c>
      <c r="AH13">
        <v>0</v>
      </c>
      <c r="AI13">
        <v>12.159000000000001</v>
      </c>
      <c r="AJ13" s="3">
        <v>449</v>
      </c>
      <c r="AK13">
        <v>9.9000000000000005E-2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239.432482494395</v>
      </c>
      <c r="AU13" s="7">
        <f t="shared" si="1"/>
        <v>118.06194550523</v>
      </c>
      <c r="AW13" s="8">
        <f t="shared" si="2"/>
        <v>203.45459960557753</v>
      </c>
      <c r="AX13" s="9">
        <f t="shared" si="3"/>
        <v>81.987521967739994</v>
      </c>
    </row>
    <row r="14" spans="1:50" x14ac:dyDescent="0.35">
      <c r="A14">
        <v>44</v>
      </c>
      <c r="B14" t="s">
        <v>31</v>
      </c>
      <c r="C14" s="2">
        <v>44399.537187499998</v>
      </c>
      <c r="D14">
        <v>141</v>
      </c>
      <c r="E14" t="s">
        <v>14</v>
      </c>
      <c r="F14">
        <v>0</v>
      </c>
      <c r="G14">
        <v>6.0069999999999997</v>
      </c>
      <c r="H14" s="3">
        <v>596147</v>
      </c>
      <c r="I14">
        <v>1.2390000000000001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44399.537187499998</v>
      </c>
      <c r="R14">
        <v>141</v>
      </c>
      <c r="S14" t="s">
        <v>14</v>
      </c>
      <c r="T14">
        <v>0</v>
      </c>
      <c r="U14">
        <v>5.9610000000000003</v>
      </c>
      <c r="V14" s="3">
        <v>5524</v>
      </c>
      <c r="W14">
        <v>1.5980000000000001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44399.537187499998</v>
      </c>
      <c r="AF14">
        <v>141</v>
      </c>
      <c r="AG14" t="s">
        <v>14</v>
      </c>
      <c r="AH14">
        <v>0</v>
      </c>
      <c r="AI14">
        <v>12.132999999999999</v>
      </c>
      <c r="AJ14" s="3">
        <v>36986</v>
      </c>
      <c r="AK14">
        <v>7.359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1582.8975923339342</v>
      </c>
      <c r="AU14" s="7">
        <f t="shared" si="1"/>
        <v>6806.1672874170808</v>
      </c>
      <c r="AW14" s="8">
        <f t="shared" si="2"/>
        <v>1527.469443405872</v>
      </c>
      <c r="AX14" s="9">
        <f t="shared" si="3"/>
        <v>7045.6221021730398</v>
      </c>
    </row>
    <row r="15" spans="1:50" x14ac:dyDescent="0.35">
      <c r="A15">
        <v>45</v>
      </c>
      <c r="B15" t="s">
        <v>32</v>
      </c>
      <c r="C15" s="2">
        <v>44399.558425925927</v>
      </c>
      <c r="D15">
        <v>62</v>
      </c>
      <c r="E15" t="s">
        <v>14</v>
      </c>
      <c r="F15">
        <v>0</v>
      </c>
      <c r="G15">
        <v>5.9980000000000002</v>
      </c>
      <c r="H15" s="3">
        <v>6700867</v>
      </c>
      <c r="I15">
        <v>14.074999999999999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44399.558425925927</v>
      </c>
      <c r="R15">
        <v>62</v>
      </c>
      <c r="S15" t="s">
        <v>14</v>
      </c>
      <c r="T15">
        <v>0</v>
      </c>
      <c r="U15">
        <v>5.9509999999999996</v>
      </c>
      <c r="V15" s="3">
        <v>49513</v>
      </c>
      <c r="W15">
        <v>13.327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44399.558425925927</v>
      </c>
      <c r="AF15">
        <v>62</v>
      </c>
      <c r="AG15" t="s">
        <v>14</v>
      </c>
      <c r="AH15">
        <v>0</v>
      </c>
      <c r="AI15">
        <v>12.113</v>
      </c>
      <c r="AJ15" s="3">
        <v>60296</v>
      </c>
      <c r="AK15">
        <v>11.946999999999999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9970.0719996001662</v>
      </c>
      <c r="AU15" s="7">
        <f t="shared" si="1"/>
        <v>10985.501309943682</v>
      </c>
      <c r="AW15" s="8">
        <f t="shared" si="2"/>
        <v>12932.030849018171</v>
      </c>
      <c r="AX15" s="9">
        <f t="shared" si="3"/>
        <v>11465.622220163839</v>
      </c>
    </row>
    <row r="16" spans="1:50" x14ac:dyDescent="0.35">
      <c r="A16">
        <v>46</v>
      </c>
      <c r="B16" t="s">
        <v>33</v>
      </c>
      <c r="C16" s="2">
        <v>44399.579652777778</v>
      </c>
      <c r="D16">
        <v>173</v>
      </c>
      <c r="E16" t="s">
        <v>14</v>
      </c>
      <c r="F16">
        <v>0</v>
      </c>
      <c r="G16">
        <v>6.008</v>
      </c>
      <c r="H16" s="3">
        <v>2703294</v>
      </c>
      <c r="I16">
        <v>5.6479999999999997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44399.579652777778</v>
      </c>
      <c r="R16">
        <v>173</v>
      </c>
      <c r="S16" t="s">
        <v>14</v>
      </c>
      <c r="T16">
        <v>0</v>
      </c>
      <c r="U16">
        <v>5.9610000000000003</v>
      </c>
      <c r="V16" s="3">
        <v>20411</v>
      </c>
      <c r="W16">
        <v>5.585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44399.579652777778</v>
      </c>
      <c r="AF16">
        <v>173</v>
      </c>
      <c r="AG16" t="s">
        <v>14</v>
      </c>
      <c r="AH16">
        <v>0</v>
      </c>
      <c r="AI16">
        <v>12.071</v>
      </c>
      <c r="AJ16" s="3">
        <v>108200</v>
      </c>
      <c r="AK16">
        <v>21.271000000000001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4436.9174603054853</v>
      </c>
      <c r="AU16" s="7">
        <f t="shared" si="1"/>
        <v>19360.246545200003</v>
      </c>
      <c r="AW16" s="8">
        <f t="shared" si="2"/>
        <v>5511.1190589555308</v>
      </c>
      <c r="AX16" s="9">
        <f t="shared" si="3"/>
        <v>20493.6222776</v>
      </c>
    </row>
    <row r="17" spans="1:50" x14ac:dyDescent="0.35">
      <c r="A17">
        <v>47</v>
      </c>
      <c r="B17" t="s">
        <v>34</v>
      </c>
      <c r="C17" s="2">
        <v>44399.600902777776</v>
      </c>
      <c r="D17">
        <v>134</v>
      </c>
      <c r="E17" t="s">
        <v>14</v>
      </c>
      <c r="F17">
        <v>0</v>
      </c>
      <c r="G17">
        <v>6.02</v>
      </c>
      <c r="H17" s="3">
        <v>74930</v>
      </c>
      <c r="I17">
        <v>0.151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44399.600902777776</v>
      </c>
      <c r="R17">
        <v>134</v>
      </c>
      <c r="S17" t="s">
        <v>14</v>
      </c>
      <c r="T17">
        <v>0</v>
      </c>
      <c r="U17">
        <v>5.9960000000000004</v>
      </c>
      <c r="V17" s="3">
        <v>925</v>
      </c>
      <c r="W17">
        <v>0.36299999999999999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44399.600902777776</v>
      </c>
      <c r="AF17">
        <v>134</v>
      </c>
      <c r="AG17" t="s">
        <v>14</v>
      </c>
      <c r="AH17">
        <v>0</v>
      </c>
      <c r="AI17">
        <v>12.153</v>
      </c>
      <c r="AJ17" s="3">
        <v>1017</v>
      </c>
      <c r="AK17">
        <v>0.21199999999999999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231.24277110062002</v>
      </c>
      <c r="AU17" s="7">
        <f t="shared" si="1"/>
        <v>223.31687767947</v>
      </c>
      <c r="AW17" s="8">
        <f t="shared" si="2"/>
        <v>196.35065635759</v>
      </c>
      <c r="AX17" s="9">
        <f t="shared" si="3"/>
        <v>190.57558246086001</v>
      </c>
    </row>
    <row r="18" spans="1:50" x14ac:dyDescent="0.35">
      <c r="A18">
        <v>48</v>
      </c>
      <c r="B18" t="s">
        <v>35</v>
      </c>
      <c r="C18" s="2">
        <v>44399.622152777774</v>
      </c>
      <c r="D18">
        <v>20</v>
      </c>
      <c r="E18" t="s">
        <v>14</v>
      </c>
      <c r="F18">
        <v>0</v>
      </c>
      <c r="G18">
        <v>6.02</v>
      </c>
      <c r="H18" s="3">
        <v>174952</v>
      </c>
      <c r="I18">
        <v>0.36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44399.622152777774</v>
      </c>
      <c r="R18">
        <v>20</v>
      </c>
      <c r="S18" t="s">
        <v>14</v>
      </c>
      <c r="T18">
        <v>0</v>
      </c>
      <c r="U18" t="s">
        <v>15</v>
      </c>
      <c r="V18" s="3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44399.622152777774</v>
      </c>
      <c r="AF18">
        <v>20</v>
      </c>
      <c r="AG18" t="s">
        <v>14</v>
      </c>
      <c r="AH18">
        <v>0</v>
      </c>
      <c r="AI18">
        <v>12.083</v>
      </c>
      <c r="AJ18" s="3">
        <v>97295</v>
      </c>
      <c r="AK18">
        <v>19.16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525.01201727947512</v>
      </c>
      <c r="AU18" s="7">
        <f t="shared" si="1"/>
        <v>17479.122280340755</v>
      </c>
      <c r="AW18" s="8">
        <f t="shared" si="2"/>
        <v>456.88688834144648</v>
      </c>
      <c r="AX18" s="9">
        <f t="shared" si="3"/>
        <v>18445.023685173499</v>
      </c>
    </row>
    <row r="19" spans="1:50" x14ac:dyDescent="0.35">
      <c r="A19">
        <v>49</v>
      </c>
      <c r="B19" t="s">
        <v>36</v>
      </c>
      <c r="C19" s="2">
        <v>44399.643425925926</v>
      </c>
      <c r="D19">
        <v>59</v>
      </c>
      <c r="E19" t="s">
        <v>14</v>
      </c>
      <c r="F19">
        <v>0</v>
      </c>
      <c r="G19">
        <v>6.0209999999999999</v>
      </c>
      <c r="H19" s="3">
        <v>21628</v>
      </c>
      <c r="I19">
        <v>0.04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44399.643425925926</v>
      </c>
      <c r="R19">
        <v>59</v>
      </c>
      <c r="S19" t="s">
        <v>14</v>
      </c>
      <c r="T19">
        <v>0</v>
      </c>
      <c r="U19" t="s">
        <v>15</v>
      </c>
      <c r="V19" s="3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44399.643425925926</v>
      </c>
      <c r="AF19">
        <v>59</v>
      </c>
      <c r="AG19" t="s">
        <v>14</v>
      </c>
      <c r="AH19">
        <v>0</v>
      </c>
      <c r="AI19">
        <v>12.127000000000001</v>
      </c>
      <c r="AJ19" s="3">
        <v>57821</v>
      </c>
      <c r="AK19">
        <v>11.462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68.021953812579213</v>
      </c>
      <c r="AU19" s="7">
        <f t="shared" si="1"/>
        <v>10544.986465066429</v>
      </c>
      <c r="AW19" s="8">
        <f t="shared" si="2"/>
        <v>56.522126560574407</v>
      </c>
      <c r="AX19" s="9">
        <f t="shared" si="3"/>
        <v>10997.15566165334</v>
      </c>
    </row>
    <row r="20" spans="1:50" x14ac:dyDescent="0.35">
      <c r="A20">
        <v>50</v>
      </c>
      <c r="B20" t="s">
        <v>37</v>
      </c>
      <c r="C20" s="2">
        <v>44399.664664351854</v>
      </c>
      <c r="D20">
        <v>113</v>
      </c>
      <c r="E20" t="s">
        <v>14</v>
      </c>
      <c r="F20">
        <v>0</v>
      </c>
      <c r="G20">
        <v>6.0140000000000002</v>
      </c>
      <c r="H20" s="3">
        <v>2049545</v>
      </c>
      <c r="I20">
        <v>4.2770000000000001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44399.664664351854</v>
      </c>
      <c r="R20">
        <v>113</v>
      </c>
      <c r="S20" t="s">
        <v>14</v>
      </c>
      <c r="T20">
        <v>0</v>
      </c>
      <c r="U20">
        <v>5.9669999999999996</v>
      </c>
      <c r="V20" s="3">
        <v>16953</v>
      </c>
      <c r="W20">
        <v>4.66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44399.664664351854</v>
      </c>
      <c r="AF20">
        <v>113</v>
      </c>
      <c r="AG20" t="s">
        <v>14</v>
      </c>
      <c r="AH20">
        <v>0</v>
      </c>
      <c r="AI20">
        <v>12.092000000000001</v>
      </c>
      <c r="AJ20" s="3">
        <v>90659</v>
      </c>
      <c r="AK20">
        <v>17.873000000000001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3779.8188228265653</v>
      </c>
      <c r="AU20" s="7">
        <f t="shared" si="1"/>
        <v>16327.09856278163</v>
      </c>
      <c r="AW20" s="8">
        <f t="shared" si="2"/>
        <v>4627.0809975253705</v>
      </c>
      <c r="AX20" s="9">
        <f t="shared" si="3"/>
        <v>17196.500977390941</v>
      </c>
    </row>
    <row r="21" spans="1:50" x14ac:dyDescent="0.35">
      <c r="A21">
        <v>51</v>
      </c>
      <c r="B21" t="s">
        <v>38</v>
      </c>
      <c r="C21" s="2">
        <v>44399.685902777775</v>
      </c>
      <c r="D21">
        <v>90</v>
      </c>
      <c r="E21" t="s">
        <v>14</v>
      </c>
      <c r="F21">
        <v>0</v>
      </c>
      <c r="G21">
        <v>6.0190000000000001</v>
      </c>
      <c r="H21" s="3">
        <v>649589</v>
      </c>
      <c r="I21">
        <v>1.35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44399.685902777775</v>
      </c>
      <c r="R21">
        <v>90</v>
      </c>
      <c r="S21" t="s">
        <v>14</v>
      </c>
      <c r="T21">
        <v>0</v>
      </c>
      <c r="U21">
        <v>5.9690000000000003</v>
      </c>
      <c r="V21" s="3">
        <v>4938</v>
      </c>
      <c r="W21">
        <v>1.4410000000000001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44399.685902777775</v>
      </c>
      <c r="AF21">
        <v>90</v>
      </c>
      <c r="AG21" t="s">
        <v>14</v>
      </c>
      <c r="AH21">
        <v>0</v>
      </c>
      <c r="AI21">
        <v>12.154999999999999</v>
      </c>
      <c r="AJ21" s="3">
        <v>34382</v>
      </c>
      <c r="AK21">
        <v>6.8449999999999998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1696.4207067866798</v>
      </c>
      <c r="AU21" s="7">
        <f t="shared" si="1"/>
        <v>6335.0510068305202</v>
      </c>
      <c r="AW21" s="8">
        <f t="shared" si="2"/>
        <v>1660.2402414474514</v>
      </c>
      <c r="AX21" s="9">
        <f t="shared" si="3"/>
        <v>6550.75909751576</v>
      </c>
    </row>
    <row r="22" spans="1:50" x14ac:dyDescent="0.35">
      <c r="A22">
        <v>52</v>
      </c>
      <c r="B22" t="s">
        <v>39</v>
      </c>
      <c r="C22" s="2">
        <v>44399.70716435185</v>
      </c>
      <c r="D22">
        <v>125</v>
      </c>
      <c r="E22" t="s">
        <v>14</v>
      </c>
      <c r="F22">
        <v>0</v>
      </c>
      <c r="G22">
        <v>6.0220000000000002</v>
      </c>
      <c r="H22" s="3">
        <v>83215</v>
      </c>
      <c r="I22">
        <v>0.16900000000000001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44399.70716435185</v>
      </c>
      <c r="R22">
        <v>125</v>
      </c>
      <c r="S22" t="s">
        <v>14</v>
      </c>
      <c r="T22">
        <v>0</v>
      </c>
      <c r="U22" t="s">
        <v>15</v>
      </c>
      <c r="V22" s="3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44399.70716435185</v>
      </c>
      <c r="AF22">
        <v>125</v>
      </c>
      <c r="AG22" t="s">
        <v>14</v>
      </c>
      <c r="AH22">
        <v>0</v>
      </c>
      <c r="AI22">
        <v>12.153</v>
      </c>
      <c r="AJ22" s="3">
        <v>289</v>
      </c>
      <c r="AK22">
        <v>6.7000000000000004E-2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256.196545293155</v>
      </c>
      <c r="AU22" s="7">
        <f t="shared" si="1"/>
        <v>88.405357386830005</v>
      </c>
      <c r="AW22" s="8">
        <f t="shared" si="2"/>
        <v>218.02322439039753</v>
      </c>
      <c r="AX22" s="9">
        <f t="shared" si="3"/>
        <v>51.397441948540006</v>
      </c>
    </row>
    <row r="23" spans="1:50" x14ac:dyDescent="0.35">
      <c r="A23">
        <v>53</v>
      </c>
      <c r="B23" t="s">
        <v>40</v>
      </c>
      <c r="C23" s="2">
        <v>44399.728402777779</v>
      </c>
      <c r="D23">
        <v>37</v>
      </c>
      <c r="E23" t="s">
        <v>14</v>
      </c>
      <c r="F23">
        <v>0</v>
      </c>
      <c r="G23">
        <v>6.0119999999999996</v>
      </c>
      <c r="H23" s="3">
        <v>2082560</v>
      </c>
      <c r="I23">
        <v>4.3460000000000001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44399.728402777779</v>
      </c>
      <c r="R23">
        <v>37</v>
      </c>
      <c r="S23" t="s">
        <v>14</v>
      </c>
      <c r="T23">
        <v>0</v>
      </c>
      <c r="U23">
        <v>5.9640000000000004</v>
      </c>
      <c r="V23" s="3">
        <v>18023</v>
      </c>
      <c r="W23">
        <v>4.9459999999999997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44399.728402777779</v>
      </c>
      <c r="AF23">
        <v>37</v>
      </c>
      <c r="AG23" t="s">
        <v>14</v>
      </c>
      <c r="AH23">
        <v>0</v>
      </c>
      <c r="AI23">
        <v>12.09</v>
      </c>
      <c r="AJ23" s="3">
        <v>93421</v>
      </c>
      <c r="AK23">
        <v>18.408999999999999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3983.1347617177653</v>
      </c>
      <c r="AU23" s="7">
        <f t="shared" si="1"/>
        <v>16807.259276962432</v>
      </c>
      <c r="AW23" s="8">
        <f t="shared" si="2"/>
        <v>4900.6778914229708</v>
      </c>
      <c r="AX23" s="9">
        <f t="shared" si="3"/>
        <v>17716.32832250134</v>
      </c>
    </row>
    <row r="24" spans="1:50" x14ac:dyDescent="0.35">
      <c r="A24">
        <v>54</v>
      </c>
      <c r="B24" t="s">
        <v>41</v>
      </c>
      <c r="C24" s="2">
        <v>44399.749664351853</v>
      </c>
      <c r="D24">
        <v>18</v>
      </c>
      <c r="E24" t="s">
        <v>14</v>
      </c>
      <c r="F24">
        <v>0</v>
      </c>
      <c r="G24">
        <v>6.024</v>
      </c>
      <c r="H24" s="3">
        <v>180691</v>
      </c>
      <c r="I24">
        <v>0.372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44399.749664351853</v>
      </c>
      <c r="R24">
        <v>18</v>
      </c>
      <c r="S24" t="s">
        <v>14</v>
      </c>
      <c r="T24">
        <v>0</v>
      </c>
      <c r="U24">
        <v>5.9660000000000002</v>
      </c>
      <c r="V24" s="3">
        <v>1412</v>
      </c>
      <c r="W24">
        <v>0.49299999999999999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44399.749664351853</v>
      </c>
      <c r="AF24">
        <v>18</v>
      </c>
      <c r="AG24" t="s">
        <v>14</v>
      </c>
      <c r="AH24">
        <v>0</v>
      </c>
      <c r="AI24">
        <v>12.093999999999999</v>
      </c>
      <c r="AJ24" s="3">
        <v>94647</v>
      </c>
      <c r="AK24">
        <v>18.646999999999998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si="0"/>
        <v>541.37232336800776</v>
      </c>
      <c r="AU24" s="7">
        <f t="shared" si="1"/>
        <v>17020.086712193071</v>
      </c>
      <c r="AW24" s="8">
        <f t="shared" si="2"/>
        <v>471.76239218854715</v>
      </c>
      <c r="AX24" s="9">
        <f t="shared" si="3"/>
        <v>17946.990432057661</v>
      </c>
    </row>
    <row r="25" spans="1:50" x14ac:dyDescent="0.35">
      <c r="A25">
        <v>55</v>
      </c>
      <c r="B25" t="s">
        <v>42</v>
      </c>
      <c r="C25" s="2">
        <v>44399.770914351851</v>
      </c>
      <c r="D25">
        <v>168</v>
      </c>
      <c r="E25" t="s">
        <v>14</v>
      </c>
      <c r="F25">
        <v>0</v>
      </c>
      <c r="G25">
        <v>6.016</v>
      </c>
      <c r="H25" s="3">
        <v>17371</v>
      </c>
      <c r="I25">
        <v>3.1E-2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44399.770914351851</v>
      </c>
      <c r="R25">
        <v>168</v>
      </c>
      <c r="S25" t="s">
        <v>14</v>
      </c>
      <c r="T25">
        <v>0</v>
      </c>
      <c r="U25" t="s">
        <v>15</v>
      </c>
      <c r="V25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44399.770914351851</v>
      </c>
      <c r="AF25">
        <v>168</v>
      </c>
      <c r="AG25" t="s">
        <v>14</v>
      </c>
      <c r="AH25">
        <v>0</v>
      </c>
      <c r="AI25">
        <v>12.121</v>
      </c>
      <c r="AJ25" s="3">
        <v>57439</v>
      </c>
      <c r="AK25">
        <v>11.387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0"/>
        <v>54.786221310615801</v>
      </c>
      <c r="AU25" s="7">
        <f t="shared" si="1"/>
        <v>10476.92738548283</v>
      </c>
      <c r="AW25" s="8">
        <f t="shared" si="2"/>
        <v>45.325003226603108</v>
      </c>
      <c r="AX25" s="9">
        <f t="shared" si="3"/>
        <v>10924.83317839654</v>
      </c>
    </row>
    <row r="26" spans="1:50" x14ac:dyDescent="0.35">
      <c r="A26">
        <v>56</v>
      </c>
      <c r="B26" t="s">
        <v>43</v>
      </c>
      <c r="C26" s="2">
        <v>44399.79215277778</v>
      </c>
      <c r="D26">
        <v>196</v>
      </c>
      <c r="E26" t="s">
        <v>14</v>
      </c>
      <c r="F26">
        <v>0</v>
      </c>
      <c r="G26">
        <v>5.9980000000000002</v>
      </c>
      <c r="H26" s="3">
        <v>5497010</v>
      </c>
      <c r="I26">
        <v>11.528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44399.79215277778</v>
      </c>
      <c r="R26">
        <v>196</v>
      </c>
      <c r="S26" t="s">
        <v>14</v>
      </c>
      <c r="T26">
        <v>0</v>
      </c>
      <c r="U26">
        <v>5.9489999999999998</v>
      </c>
      <c r="V26" s="3">
        <v>39852</v>
      </c>
      <c r="W26">
        <v>10.765000000000001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44399.79215277778</v>
      </c>
      <c r="AF26">
        <v>196</v>
      </c>
      <c r="AG26" t="s">
        <v>14</v>
      </c>
      <c r="AH26">
        <v>0</v>
      </c>
      <c r="AI26">
        <v>12.065</v>
      </c>
      <c r="AJ26" s="3">
        <v>118094</v>
      </c>
      <c r="AK26">
        <v>23.178999999999998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0"/>
        <v>8132.6119775546413</v>
      </c>
      <c r="AU26" s="7">
        <f t="shared" si="1"/>
        <v>21054.055075684282</v>
      </c>
      <c r="AW26" s="8">
        <f t="shared" si="2"/>
        <v>10472.277989186721</v>
      </c>
      <c r="AX26" s="9">
        <f t="shared" si="3"/>
        <v>22348.94970448664</v>
      </c>
    </row>
    <row r="27" spans="1:50" x14ac:dyDescent="0.35">
      <c r="A27">
        <v>57</v>
      </c>
      <c r="B27" t="s">
        <v>44</v>
      </c>
      <c r="C27" s="2">
        <v>44399.813402777778</v>
      </c>
      <c r="D27">
        <v>99</v>
      </c>
      <c r="E27" t="s">
        <v>14</v>
      </c>
      <c r="F27">
        <v>0</v>
      </c>
      <c r="G27">
        <v>6.0339999999999998</v>
      </c>
      <c r="H27" s="3">
        <v>3354</v>
      </c>
      <c r="I27">
        <v>2E-3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44</v>
      </c>
      <c r="Q27" s="2">
        <v>44399.813402777778</v>
      </c>
      <c r="R27">
        <v>99</v>
      </c>
      <c r="S27" t="s">
        <v>14</v>
      </c>
      <c r="T27">
        <v>0</v>
      </c>
      <c r="U27" t="s">
        <v>15</v>
      </c>
      <c r="V27" s="3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44</v>
      </c>
      <c r="AE27" s="2">
        <v>44399.813402777778</v>
      </c>
      <c r="AF27">
        <v>99</v>
      </c>
      <c r="AG27" t="s">
        <v>14</v>
      </c>
      <c r="AH27">
        <v>0</v>
      </c>
      <c r="AI27">
        <v>12.183999999999999</v>
      </c>
      <c r="AJ27" s="3">
        <v>5477</v>
      </c>
      <c r="AK27">
        <v>1.103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0"/>
        <v>4.9406179649999977</v>
      </c>
      <c r="AU27" s="7">
        <f t="shared" si="1"/>
        <v>1048.3828551046702</v>
      </c>
      <c r="AW27" s="8">
        <f t="shared" si="2"/>
        <v>5.4554441378000007</v>
      </c>
      <c r="AX27" s="9">
        <f t="shared" si="3"/>
        <v>1042.8566401784601</v>
      </c>
    </row>
    <row r="28" spans="1:50" x14ac:dyDescent="0.35">
      <c r="A28">
        <v>58</v>
      </c>
      <c r="B28" t="s">
        <v>45</v>
      </c>
      <c r="C28" s="2">
        <v>44399.834652777776</v>
      </c>
      <c r="D28">
        <v>34</v>
      </c>
      <c r="E28" t="s">
        <v>14</v>
      </c>
      <c r="F28">
        <v>0</v>
      </c>
      <c r="G28">
        <v>6.0229999999999997</v>
      </c>
      <c r="H28" s="3">
        <v>82238</v>
      </c>
      <c r="I28">
        <v>0.16700000000000001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45</v>
      </c>
      <c r="Q28" s="2">
        <v>44399.834652777776</v>
      </c>
      <c r="R28">
        <v>34</v>
      </c>
      <c r="S28" t="s">
        <v>14</v>
      </c>
      <c r="T28">
        <v>0</v>
      </c>
      <c r="U28">
        <v>5.9749999999999996</v>
      </c>
      <c r="V28" s="3">
        <v>498</v>
      </c>
      <c r="W28">
        <v>0.248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45</v>
      </c>
      <c r="AE28" s="2">
        <v>44399.834652777776</v>
      </c>
      <c r="AF28">
        <v>34</v>
      </c>
      <c r="AG28" t="s">
        <v>14</v>
      </c>
      <c r="AH28">
        <v>0</v>
      </c>
      <c r="AI28">
        <v>12.135999999999999</v>
      </c>
      <c r="AJ28" s="3">
        <v>698</v>
      </c>
      <c r="AK28">
        <v>0.14799999999999999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0"/>
        <v>253.25972504876725</v>
      </c>
      <c r="AU28" s="7">
        <f t="shared" si="1"/>
        <v>164.20861820492001</v>
      </c>
      <c r="AW28" s="8">
        <f t="shared" si="2"/>
        <v>215.46837258294042</v>
      </c>
      <c r="AX28" s="9">
        <f t="shared" si="3"/>
        <v>129.59167806296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2021-07-23T20:01:32Z</dcterms:modified>
</cp:coreProperties>
</file>