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bookViews>
    <workbookView xWindow="0" yWindow="0" windowWidth="11310" windowHeight="11450"/>
  </bookViews>
  <sheets>
    <sheet name="one" sheetId="1" r:id="rId1"/>
  </sheets>
  <calcPr calcId="162913"/>
</workbook>
</file>

<file path=xl/calcChain.xml><?xml version="1.0" encoding="utf-8"?>
<calcChain xmlns="http://schemas.openxmlformats.org/spreadsheetml/2006/main"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</calcChain>
</file>

<file path=xl/sharedStrings.xml><?xml version="1.0" encoding="utf-8"?>
<sst xmlns="http://schemas.openxmlformats.org/spreadsheetml/2006/main" count="366" uniqueCount="41">
  <si>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</si>
  <si>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</si>
  <si>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</si>
  <si>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</si>
  <si>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</si>
  <si>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</si>
  <si>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</si>
  <si>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</si>
  <si>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</si>
  <si>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</si>
  <si>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</si>
  <si>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</si>
  <si>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</si>
  <si>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</si>
  <si>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</si>
  <si>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</si>
  <si>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</si>
  <si>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</si>
  <si>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</si>
  <si>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</si>
  <si>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</si>
  <si>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</si>
  <si>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</si>
  <si>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</si>
  <si>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</si>
  <si>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</si>
  <si>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BRN07may21_001.gcd</t>
  </si>
  <si>
    <t>BRN07may21_002.gcd</t>
  </si>
  <si>
    <t>BRN07may21_003.gcd</t>
  </si>
  <si>
    <t>BRN07may21_004.gcd</t>
  </si>
  <si>
    <t>BRN07may21_005.gcd</t>
  </si>
  <si>
    <t>BRN07may21_006.gcd</t>
  </si>
  <si>
    <t>BRN07may21_007.gcd</t>
  </si>
  <si>
    <t>BRN07may21_008.gcd</t>
  </si>
  <si>
    <t>BRN07may21_009.gcd</t>
  </si>
  <si>
    <t>BRN07may21_010.gcd</t>
  </si>
  <si>
    <t>BRN07may21_011.gcd</t>
  </si>
  <si>
    <t>BRN07may21_012.gcd</t>
  </si>
  <si>
    <t>BRN07may21_013.gcd</t>
  </si>
  <si>
    <t>BRN07may21_014.gcd</t>
  </si>
  <si>
    <t>BRN07may21_015.gcd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</si>
</sst>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23"/>
  <sheetViews>
    <sheetView tabSelected="1" topLeftCell="AG8" workbookViewId="0">
      <selection activeCell="AG10" sqref="A10:XFD10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>
        <v>39</v>
      </c>
      <c r="B9" t="s">
        <v>26</v>
      </c>
      <c r="C9" s="2">
        <v>44323.459027777775</v>
      </c>
      <c r="D9" t="s">
        <v>13</v>
      </c>
      <c r="E9" t="s">
        <v>14</v>
      </c>
      <c r="F9">
        <v>0</v>
      </c>
      <c r="G9">
        <v>6.1180000000000003</v>
      </c>
      <c r="H9" s="3">
        <v>2545</v>
      </c>
      <c r="I9">
        <v>1E-3</v>
      </c>
      <c r="J9" t="s">
        <v>15</v>
      </c>
      <c r="K9" t="s">
        <v>15</v>
      </c>
      <c r="L9" t="s">
        <v>15</v>
      </c>
      <c r="M9" t="s">
        <v>15</v>
      </c>
      <c r="O9">
        <v>39</v>
      </c>
      <c r="P9" t="s">
        <v>26</v>
      </c>
      <c r="Q9" s="2">
        <v>44323.459027777775</v>
      </c>
      <c r="R9" t="s">
        <v>13</v>
      </c>
      <c r="S9" t="s">
        <v>14</v>
      </c>
      <c r="T9">
        <v>0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39</v>
      </c>
      <c r="AD9" t="s">
        <v>26</v>
      </c>
      <c r="AE9" s="2">
        <v>44323.459027777775</v>
      </c>
      <c r="AF9" t="s">
        <v>13</v>
      </c>
      <c r="AG9" t="s">
        <v>14</v>
      </c>
      <c r="AH9">
        <v>0</v>
      </c>
      <c r="AI9">
        <v>12.271000000000001</v>
      </c>
      <c r="AJ9" s="3">
        <v>3193</v>
      </c>
      <c r="AK9">
        <v>0.64700000000000002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23" si="0">IF(H9&lt;15000,((0.00000002125*H9^2)+(0.002705*H9)+(-4.371)),(IF(H9&lt;700000,((-0.0000000008162*H9^2)+(0.003141*H9)+(0.4702)), ((0.000000003285*V9^2)+(0.1899*V9)+(559.5)))))</f>
        <v>2.6508617812499997</v>
      </c>
      <c r="AU9" s="7">
        <f t="shared" ref="AU9:AU23" si="1">((-0.00000006277*AJ9^2)+(0.1854*AJ9)+(34.83))</f>
        <v>626.17224422027004</v>
      </c>
      <c r="AW9" s="8">
        <f t="shared" ref="AW9:AW23" si="2">IF(H9&lt;10000,((-0.00000005795*H9^2)+(0.003823*H9)+(-6.715)),(IF(H9&lt;700000,((-0.0000000001209*H9^2)+(0.002635*H9)+(-0.4111)), ((-0.00000002007*V9^2)+(0.2564*V9)+(286.1)))))</f>
        <v>2.6391914012500006</v>
      </c>
      <c r="AX9" s="9">
        <f t="shared" ref="AX9:AX23" si="3">(-0.00000001626*AJ9^2)+(0.1912*AJ9)+(-3.858)</f>
        <v>606.47782525126013</v>
      </c>
    </row>
    <row r="10" spans="1:50" x14ac:dyDescent="0.35">
      <c r="A10">
        <v>40</v>
      </c>
      <c r="B10" t="s">
        <v>27</v>
      </c>
      <c r="C10" s="2">
        <v>44323.48033564815</v>
      </c>
      <c r="D10" t="s">
        <v>16</v>
      </c>
      <c r="E10" t="s">
        <v>14</v>
      </c>
      <c r="F10">
        <v>0</v>
      </c>
      <c r="G10">
        <v>6.0369999999999999</v>
      </c>
      <c r="H10" s="3">
        <v>447947</v>
      </c>
      <c r="I10">
        <v>0.92900000000000005</v>
      </c>
      <c r="J10" t="s">
        <v>15</v>
      </c>
      <c r="K10" t="s">
        <v>15</v>
      </c>
      <c r="L10" t="s">
        <v>15</v>
      </c>
      <c r="M10" t="s">
        <v>15</v>
      </c>
      <c r="O10">
        <v>40</v>
      </c>
      <c r="P10" t="s">
        <v>27</v>
      </c>
      <c r="Q10" s="2">
        <v>44323.48033564815</v>
      </c>
      <c r="R10" t="s">
        <v>16</v>
      </c>
      <c r="S10" t="s">
        <v>14</v>
      </c>
      <c r="T10">
        <v>0</v>
      </c>
      <c r="U10">
        <v>5.9870000000000001</v>
      </c>
      <c r="V10" s="3">
        <v>4248</v>
      </c>
      <c r="W10">
        <v>1.2549999999999999</v>
      </c>
      <c r="X10" t="s">
        <v>15</v>
      </c>
      <c r="Y10" t="s">
        <v>15</v>
      </c>
      <c r="Z10" t="s">
        <v>15</v>
      </c>
      <c r="AA10" t="s">
        <v>15</v>
      </c>
      <c r="AC10">
        <v>40</v>
      </c>
      <c r="AD10" t="s">
        <v>27</v>
      </c>
      <c r="AE10" s="2">
        <v>44323.48033564815</v>
      </c>
      <c r="AF10" t="s">
        <v>16</v>
      </c>
      <c r="AG10" t="s">
        <v>14</v>
      </c>
      <c r="AH10">
        <v>0</v>
      </c>
      <c r="AI10">
        <v>12.237</v>
      </c>
      <c r="AJ10" s="3">
        <v>6440</v>
      </c>
      <c r="AK10">
        <v>1.2949999999999999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1243.6958796128943</v>
      </c>
      <c r="AU10" s="7">
        <f t="shared" si="1"/>
        <v>1226.2027021280001</v>
      </c>
      <c r="AW10" s="8">
        <f t="shared" si="2"/>
        <v>1155.6698723595919</v>
      </c>
      <c r="AX10" s="9">
        <f t="shared" si="3"/>
        <v>1226.7956392640001</v>
      </c>
    </row>
    <row r="11" spans="1:50" x14ac:dyDescent="0.35">
      <c r="A11">
        <v>41</v>
      </c>
      <c r="B11" t="s">
        <v>28</v>
      </c>
      <c r="C11" s="2">
        <v>44323.501655092594</v>
      </c>
      <c r="D11">
        <v>92</v>
      </c>
      <c r="E11" t="s">
        <v>14</v>
      </c>
      <c r="F11">
        <v>0</v>
      </c>
      <c r="G11">
        <v>6.13</v>
      </c>
      <c r="H11" s="3">
        <v>2254</v>
      </c>
      <c r="I11">
        <v>0</v>
      </c>
      <c r="J11" t="s">
        <v>15</v>
      </c>
      <c r="K11" t="s">
        <v>15</v>
      </c>
      <c r="L11" t="s">
        <v>15</v>
      </c>
      <c r="M11" t="s">
        <v>15</v>
      </c>
      <c r="O11">
        <v>41</v>
      </c>
      <c r="P11" t="s">
        <v>28</v>
      </c>
      <c r="Q11" s="2">
        <v>44323.501655092594</v>
      </c>
      <c r="R11">
        <v>92</v>
      </c>
      <c r="S11" t="s">
        <v>14</v>
      </c>
      <c r="T11">
        <v>0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C11">
        <v>41</v>
      </c>
      <c r="AD11" t="s">
        <v>28</v>
      </c>
      <c r="AE11" s="2">
        <v>44323.501655092594</v>
      </c>
      <c r="AF11">
        <v>92</v>
      </c>
      <c r="AG11" t="s">
        <v>14</v>
      </c>
      <c r="AH11">
        <v>0</v>
      </c>
      <c r="AI11">
        <v>12.167999999999999</v>
      </c>
      <c r="AJ11" s="3">
        <v>48415</v>
      </c>
      <c r="AK11">
        <v>9.6129999999999995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0"/>
        <v>1.8340309649999993</v>
      </c>
      <c r="AU11" s="7">
        <f t="shared" si="1"/>
        <v>8863.8373526367504</v>
      </c>
      <c r="AW11" s="8">
        <f t="shared" si="2"/>
        <v>1.607626097799999</v>
      </c>
      <c r="AX11" s="9">
        <f t="shared" si="3"/>
        <v>9214.9763612214992</v>
      </c>
    </row>
    <row r="12" spans="1:50" x14ac:dyDescent="0.35">
      <c r="A12">
        <v>42</v>
      </c>
      <c r="B12" t="s">
        <v>29</v>
      </c>
      <c r="C12" s="2">
        <v>44323.522951388892</v>
      </c>
      <c r="D12">
        <v>57</v>
      </c>
      <c r="E12" t="s">
        <v>14</v>
      </c>
      <c r="F12">
        <v>0</v>
      </c>
      <c r="G12">
        <v>6.0449999999999999</v>
      </c>
      <c r="H12" s="3">
        <v>29196</v>
      </c>
      <c r="I12">
        <v>5.6000000000000001E-2</v>
      </c>
      <c r="J12" t="s">
        <v>15</v>
      </c>
      <c r="K12" t="s">
        <v>15</v>
      </c>
      <c r="L12" t="s">
        <v>15</v>
      </c>
      <c r="M12" t="s">
        <v>15</v>
      </c>
      <c r="O12">
        <v>42</v>
      </c>
      <c r="P12" t="s">
        <v>29</v>
      </c>
      <c r="Q12" s="2">
        <v>44323.522951388892</v>
      </c>
      <c r="R12">
        <v>57</v>
      </c>
      <c r="S12" t="s">
        <v>14</v>
      </c>
      <c r="T12">
        <v>0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42</v>
      </c>
      <c r="AD12" t="s">
        <v>29</v>
      </c>
      <c r="AE12" s="2">
        <v>44323.522951388892</v>
      </c>
      <c r="AF12">
        <v>57</v>
      </c>
      <c r="AG12" t="s">
        <v>14</v>
      </c>
      <c r="AH12">
        <v>0</v>
      </c>
      <c r="AI12">
        <v>12.217000000000001</v>
      </c>
      <c r="AJ12" s="3">
        <v>5797</v>
      </c>
      <c r="AK12">
        <v>1.167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0"/>
        <v>91.47910188326081</v>
      </c>
      <c r="AU12" s="7">
        <f t="shared" si="1"/>
        <v>1107.4844010310699</v>
      </c>
      <c r="AW12" s="8">
        <f t="shared" si="2"/>
        <v>76.417304064305597</v>
      </c>
      <c r="AX12" s="9">
        <f t="shared" si="3"/>
        <v>1103.9819793016602</v>
      </c>
    </row>
    <row r="13" spans="1:50" x14ac:dyDescent="0.35">
      <c r="A13">
        <v>43</v>
      </c>
      <c r="B13" t="s">
        <v>30</v>
      </c>
      <c r="C13" s="2">
        <v>44323.544270833336</v>
      </c>
      <c r="D13">
        <v>187</v>
      </c>
      <c r="E13" t="s">
        <v>14</v>
      </c>
      <c r="F13">
        <v>0</v>
      </c>
      <c r="G13">
        <v>6.1340000000000003</v>
      </c>
      <c r="H13" s="3">
        <v>2448</v>
      </c>
      <c r="I13">
        <v>0</v>
      </c>
      <c r="J13" t="s">
        <v>15</v>
      </c>
      <c r="K13" t="s">
        <v>15</v>
      </c>
      <c r="L13" t="s">
        <v>15</v>
      </c>
      <c r="M13" t="s">
        <v>15</v>
      </c>
      <c r="O13">
        <v>43</v>
      </c>
      <c r="P13" t="s">
        <v>30</v>
      </c>
      <c r="Q13" s="2">
        <v>44323.544270833336</v>
      </c>
      <c r="R13">
        <v>187</v>
      </c>
      <c r="S13" t="s">
        <v>14</v>
      </c>
      <c r="T13">
        <v>0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C13">
        <v>43</v>
      </c>
      <c r="AD13" t="s">
        <v>30</v>
      </c>
      <c r="AE13" s="2">
        <v>44323.544270833336</v>
      </c>
      <c r="AF13">
        <v>187</v>
      </c>
      <c r="AG13" t="s">
        <v>14</v>
      </c>
      <c r="AH13">
        <v>0</v>
      </c>
      <c r="AI13">
        <v>12.157</v>
      </c>
      <c r="AJ13" s="3">
        <v>59956</v>
      </c>
      <c r="AK13">
        <v>11.881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0"/>
        <v>2.3781849599999996</v>
      </c>
      <c r="AU13" s="7">
        <f t="shared" si="1"/>
        <v>10925.031704077281</v>
      </c>
      <c r="AW13" s="8">
        <f t="shared" si="2"/>
        <v>2.2964268031999993</v>
      </c>
      <c r="AX13" s="9">
        <f t="shared" si="3"/>
        <v>11401.279021320639</v>
      </c>
    </row>
    <row r="14" spans="1:50" x14ac:dyDescent="0.35">
      <c r="A14">
        <v>44</v>
      </c>
      <c r="B14" t="s">
        <v>31</v>
      </c>
      <c r="C14" s="2">
        <v>44323.565567129626</v>
      </c>
      <c r="D14">
        <v>108</v>
      </c>
      <c r="E14" t="s">
        <v>14</v>
      </c>
      <c r="F14">
        <v>0</v>
      </c>
      <c r="G14">
        <v>6.1139999999999999</v>
      </c>
      <c r="H14" s="3">
        <v>2637</v>
      </c>
      <c r="I14">
        <v>1E-3</v>
      </c>
      <c r="J14" t="s">
        <v>15</v>
      </c>
      <c r="K14" t="s">
        <v>15</v>
      </c>
      <c r="L14" t="s">
        <v>15</v>
      </c>
      <c r="M14" t="s">
        <v>15</v>
      </c>
      <c r="O14">
        <v>44</v>
      </c>
      <c r="P14" t="s">
        <v>31</v>
      </c>
      <c r="Q14" s="2">
        <v>44323.565567129626</v>
      </c>
      <c r="R14">
        <v>108</v>
      </c>
      <c r="S14" t="s">
        <v>14</v>
      </c>
      <c r="T14">
        <v>0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C14">
        <v>44</v>
      </c>
      <c r="AD14" t="s">
        <v>31</v>
      </c>
      <c r="AE14" s="2">
        <v>44323.565567129626</v>
      </c>
      <c r="AF14">
        <v>108</v>
      </c>
      <c r="AG14" t="s">
        <v>14</v>
      </c>
      <c r="AH14">
        <v>0</v>
      </c>
      <c r="AI14">
        <v>12.173999999999999</v>
      </c>
      <c r="AJ14" s="3">
        <v>5628</v>
      </c>
      <c r="AK14">
        <v>1.133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0"/>
        <v>2.9098525912499991</v>
      </c>
      <c r="AU14" s="7">
        <f t="shared" si="1"/>
        <v>1076.2729989163199</v>
      </c>
      <c r="AW14" s="8">
        <f t="shared" si="2"/>
        <v>2.9632800864500002</v>
      </c>
      <c r="AX14" s="9">
        <f t="shared" si="3"/>
        <v>1071.70057451616</v>
      </c>
    </row>
    <row r="15" spans="1:50" x14ac:dyDescent="0.35">
      <c r="A15">
        <v>45</v>
      </c>
      <c r="B15" t="s">
        <v>32</v>
      </c>
      <c r="C15" s="2">
        <v>44323.586863425924</v>
      </c>
      <c r="D15">
        <v>153</v>
      </c>
      <c r="E15" t="s">
        <v>14</v>
      </c>
      <c r="F15">
        <v>0</v>
      </c>
      <c r="G15">
        <v>6.0460000000000003</v>
      </c>
      <c r="H15" s="3">
        <v>5950</v>
      </c>
      <c r="I15">
        <v>8.0000000000000002E-3</v>
      </c>
      <c r="J15" t="s">
        <v>15</v>
      </c>
      <c r="K15" t="s">
        <v>15</v>
      </c>
      <c r="L15" t="s">
        <v>15</v>
      </c>
      <c r="M15" t="s">
        <v>15</v>
      </c>
      <c r="O15">
        <v>45</v>
      </c>
      <c r="P15" t="s">
        <v>32</v>
      </c>
      <c r="Q15" s="2">
        <v>44323.586863425924</v>
      </c>
      <c r="R15">
        <v>153</v>
      </c>
      <c r="S15" t="s">
        <v>14</v>
      </c>
      <c r="T15">
        <v>0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45</v>
      </c>
      <c r="AD15" t="s">
        <v>32</v>
      </c>
      <c r="AE15" s="2">
        <v>44323.586863425924</v>
      </c>
      <c r="AF15">
        <v>153</v>
      </c>
      <c r="AG15" t="s">
        <v>14</v>
      </c>
      <c r="AH15">
        <v>0</v>
      </c>
      <c r="AI15">
        <v>12.166</v>
      </c>
      <c r="AJ15" s="3">
        <v>23532</v>
      </c>
      <c r="AK15">
        <v>4.6959999999999997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0"/>
        <v>12.476053125000002</v>
      </c>
      <c r="AU15" s="7">
        <f t="shared" si="1"/>
        <v>4362.9035971435196</v>
      </c>
      <c r="AW15" s="8">
        <f t="shared" si="2"/>
        <v>13.980275124999999</v>
      </c>
      <c r="AX15" s="9">
        <f t="shared" si="3"/>
        <v>4486.4563433097601</v>
      </c>
    </row>
    <row r="16" spans="1:50" x14ac:dyDescent="0.35">
      <c r="A16">
        <v>46</v>
      </c>
      <c r="B16" t="s">
        <v>33</v>
      </c>
      <c r="C16" s="2">
        <v>44323.608171296299</v>
      </c>
      <c r="D16">
        <v>186</v>
      </c>
      <c r="E16" t="s">
        <v>14</v>
      </c>
      <c r="F16">
        <v>0</v>
      </c>
      <c r="G16">
        <v>6.125</v>
      </c>
      <c r="H16" s="3">
        <v>1971</v>
      </c>
      <c r="I16">
        <v>-1E-3</v>
      </c>
      <c r="J16" t="s">
        <v>15</v>
      </c>
      <c r="K16" t="s">
        <v>15</v>
      </c>
      <c r="L16" t="s">
        <v>15</v>
      </c>
      <c r="M16" t="s">
        <v>15</v>
      </c>
      <c r="O16">
        <v>46</v>
      </c>
      <c r="P16" t="s">
        <v>33</v>
      </c>
      <c r="Q16" s="2">
        <v>44323.608171296299</v>
      </c>
      <c r="R16">
        <v>186</v>
      </c>
      <c r="S16" t="s">
        <v>14</v>
      </c>
      <c r="T16">
        <v>0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46</v>
      </c>
      <c r="AD16" t="s">
        <v>33</v>
      </c>
      <c r="AE16" s="2">
        <v>44323.608171296299</v>
      </c>
      <c r="AF16">
        <v>186</v>
      </c>
      <c r="AG16" t="s">
        <v>14</v>
      </c>
      <c r="AH16">
        <v>0</v>
      </c>
      <c r="AI16">
        <v>12.169</v>
      </c>
      <c r="AJ16" s="3">
        <v>43450</v>
      </c>
      <c r="AK16">
        <v>8.6349999999999998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0"/>
        <v>1.0431078712499993</v>
      </c>
      <c r="AU16" s="7">
        <f t="shared" si="1"/>
        <v>7971.9563600749998</v>
      </c>
      <c r="AW16" s="8">
        <f t="shared" si="2"/>
        <v>0.59500646404999991</v>
      </c>
      <c r="AX16" s="9">
        <f t="shared" si="3"/>
        <v>8273.0847053500001</v>
      </c>
    </row>
    <row r="17" spans="1:50" x14ac:dyDescent="0.35">
      <c r="A17">
        <v>47</v>
      </c>
      <c r="B17" t="s">
        <v>34</v>
      </c>
      <c r="C17" s="2">
        <v>44323.629467592589</v>
      </c>
      <c r="D17">
        <v>46</v>
      </c>
      <c r="E17" t="s">
        <v>14</v>
      </c>
      <c r="F17">
        <v>0</v>
      </c>
      <c r="G17">
        <v>6.0289999999999999</v>
      </c>
      <c r="H17" s="3">
        <v>17300</v>
      </c>
      <c r="I17">
        <v>3.1E-2</v>
      </c>
      <c r="J17" t="s">
        <v>15</v>
      </c>
      <c r="K17" t="s">
        <v>15</v>
      </c>
      <c r="L17" t="s">
        <v>15</v>
      </c>
      <c r="M17" t="s">
        <v>15</v>
      </c>
      <c r="O17">
        <v>47</v>
      </c>
      <c r="P17" t="s">
        <v>34</v>
      </c>
      <c r="Q17" s="2">
        <v>44323.629467592589</v>
      </c>
      <c r="R17">
        <v>46</v>
      </c>
      <c r="S17" t="s">
        <v>14</v>
      </c>
      <c r="T17">
        <v>0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47</v>
      </c>
      <c r="AD17" t="s">
        <v>34</v>
      </c>
      <c r="AE17" s="2">
        <v>44323.629467592589</v>
      </c>
      <c r="AF17">
        <v>46</v>
      </c>
      <c r="AG17" t="s">
        <v>14</v>
      </c>
      <c r="AH17">
        <v>0</v>
      </c>
      <c r="AI17">
        <v>12.173</v>
      </c>
      <c r="AJ17" s="3">
        <v>10554</v>
      </c>
      <c r="AK17">
        <v>2.1150000000000002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0"/>
        <v>54.565219501999998</v>
      </c>
      <c r="AU17" s="7">
        <f t="shared" si="1"/>
        <v>1984.5498432826801</v>
      </c>
      <c r="AW17" s="8">
        <f t="shared" si="2"/>
        <v>45.138215839000004</v>
      </c>
      <c r="AX17" s="9">
        <f t="shared" si="3"/>
        <v>2012.2556487458401</v>
      </c>
    </row>
    <row r="18" spans="1:50" x14ac:dyDescent="0.35">
      <c r="A18">
        <v>48</v>
      </c>
      <c r="B18" t="s">
        <v>35</v>
      </c>
      <c r="C18" s="2">
        <v>44323.650752314818</v>
      </c>
      <c r="D18">
        <v>131</v>
      </c>
      <c r="E18" t="s">
        <v>14</v>
      </c>
      <c r="F18">
        <v>0</v>
      </c>
      <c r="G18">
        <v>6.0259999999999998</v>
      </c>
      <c r="H18" s="3">
        <v>16501</v>
      </c>
      <c r="I18">
        <v>0.03</v>
      </c>
      <c r="J18" t="s">
        <v>15</v>
      </c>
      <c r="K18" t="s">
        <v>15</v>
      </c>
      <c r="L18" t="s">
        <v>15</v>
      </c>
      <c r="M18" t="s">
        <v>15</v>
      </c>
      <c r="O18">
        <v>48</v>
      </c>
      <c r="P18" t="s">
        <v>35</v>
      </c>
      <c r="Q18" s="2">
        <v>44323.650752314818</v>
      </c>
      <c r="R18">
        <v>131</v>
      </c>
      <c r="S18" t="s">
        <v>14</v>
      </c>
      <c r="T18">
        <v>0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48</v>
      </c>
      <c r="AD18" t="s">
        <v>35</v>
      </c>
      <c r="AE18" s="2">
        <v>44323.650752314818</v>
      </c>
      <c r="AF18">
        <v>131</v>
      </c>
      <c r="AG18" t="s">
        <v>14</v>
      </c>
      <c r="AH18">
        <v>0</v>
      </c>
      <c r="AI18">
        <v>12.173999999999999</v>
      </c>
      <c r="AJ18" s="3">
        <v>10931</v>
      </c>
      <c r="AK18">
        <v>2.1909999999999998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0"/>
        <v>52.077603614583801</v>
      </c>
      <c r="AU18" s="7">
        <f t="shared" si="1"/>
        <v>2053.9372160120301</v>
      </c>
      <c r="AW18" s="8">
        <f t="shared" si="2"/>
        <v>43.036115985179109</v>
      </c>
      <c r="AX18" s="9">
        <f t="shared" si="3"/>
        <v>2084.20634526614</v>
      </c>
    </row>
    <row r="19" spans="1:50" x14ac:dyDescent="0.35">
      <c r="A19">
        <v>49</v>
      </c>
      <c r="B19" t="s">
        <v>36</v>
      </c>
      <c r="C19" s="2">
        <v>44323.672060185185</v>
      </c>
      <c r="D19">
        <v>181</v>
      </c>
      <c r="E19" t="s">
        <v>14</v>
      </c>
      <c r="F19">
        <v>0</v>
      </c>
      <c r="G19">
        <v>6.0439999999999996</v>
      </c>
      <c r="H19" s="3">
        <v>31839</v>
      </c>
      <c r="I19">
        <v>6.2E-2</v>
      </c>
      <c r="J19" t="s">
        <v>15</v>
      </c>
      <c r="K19" t="s">
        <v>15</v>
      </c>
      <c r="L19" t="s">
        <v>15</v>
      </c>
      <c r="M19" t="s">
        <v>15</v>
      </c>
      <c r="O19">
        <v>49</v>
      </c>
      <c r="P19" t="s">
        <v>36</v>
      </c>
      <c r="Q19" s="2">
        <v>44323.672060185185</v>
      </c>
      <c r="R19">
        <v>181</v>
      </c>
      <c r="S19" t="s">
        <v>14</v>
      </c>
      <c r="T19">
        <v>0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49</v>
      </c>
      <c r="AD19" t="s">
        <v>36</v>
      </c>
      <c r="AE19" s="2">
        <v>44323.672060185185</v>
      </c>
      <c r="AF19">
        <v>181</v>
      </c>
      <c r="AG19" t="s">
        <v>14</v>
      </c>
      <c r="AH19">
        <v>0</v>
      </c>
      <c r="AI19">
        <v>12.212</v>
      </c>
      <c r="AJ19" s="3">
        <v>5414</v>
      </c>
      <c r="AK19">
        <v>1.0900000000000001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0"/>
        <v>99.6490991680798</v>
      </c>
      <c r="AU19" s="7">
        <f t="shared" si="1"/>
        <v>1036.74572367308</v>
      </c>
      <c r="AW19" s="8">
        <f t="shared" si="2"/>
        <v>83.36210601975111</v>
      </c>
      <c r="AX19" s="9">
        <f t="shared" si="3"/>
        <v>1030.82219670104</v>
      </c>
    </row>
    <row r="20" spans="1:50" x14ac:dyDescent="0.35">
      <c r="A20">
        <v>50</v>
      </c>
      <c r="B20" t="s">
        <v>37</v>
      </c>
      <c r="C20" s="2">
        <v>44323.693356481483</v>
      </c>
      <c r="D20">
        <v>111</v>
      </c>
      <c r="E20" t="s">
        <v>14</v>
      </c>
      <c r="F20">
        <v>0</v>
      </c>
      <c r="G20">
        <v>6.12</v>
      </c>
      <c r="H20" s="3">
        <v>2361</v>
      </c>
      <c r="I20">
        <v>0</v>
      </c>
      <c r="J20" t="s">
        <v>15</v>
      </c>
      <c r="K20" t="s">
        <v>15</v>
      </c>
      <c r="L20" t="s">
        <v>15</v>
      </c>
      <c r="M20" t="s">
        <v>15</v>
      </c>
      <c r="O20">
        <v>50</v>
      </c>
      <c r="P20" t="s">
        <v>37</v>
      </c>
      <c r="Q20" s="2">
        <v>44323.693356481483</v>
      </c>
      <c r="R20">
        <v>111</v>
      </c>
      <c r="S20" t="s">
        <v>14</v>
      </c>
      <c r="T20">
        <v>0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C20">
        <v>50</v>
      </c>
      <c r="AD20" t="s">
        <v>37</v>
      </c>
      <c r="AE20" s="2">
        <v>44323.693356481483</v>
      </c>
      <c r="AF20">
        <v>111</v>
      </c>
      <c r="AG20" t="s">
        <v>14</v>
      </c>
      <c r="AH20">
        <v>0</v>
      </c>
      <c r="AI20">
        <v>12.2</v>
      </c>
      <c r="AJ20" s="3">
        <v>72516</v>
      </c>
      <c r="AK20">
        <v>14.339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0"/>
        <v>2.133959321249999</v>
      </c>
      <c r="AU20" s="7">
        <f t="shared" si="1"/>
        <v>13149.215945030881</v>
      </c>
      <c r="AW20" s="8">
        <f t="shared" si="2"/>
        <v>1.9880710980500016</v>
      </c>
      <c r="AX20" s="9">
        <f t="shared" si="3"/>
        <v>13775.69684763744</v>
      </c>
    </row>
    <row r="21" spans="1:50" x14ac:dyDescent="0.35">
      <c r="A21">
        <v>51</v>
      </c>
      <c r="B21" t="s">
        <v>38</v>
      </c>
      <c r="C21" s="2">
        <v>44323.71465277778</v>
      </c>
      <c r="D21">
        <v>154</v>
      </c>
      <c r="E21" t="s">
        <v>14</v>
      </c>
      <c r="F21">
        <v>0</v>
      </c>
      <c r="G21">
        <v>6.13</v>
      </c>
      <c r="H21" s="3">
        <v>2362</v>
      </c>
      <c r="I21">
        <v>0</v>
      </c>
      <c r="J21" t="s">
        <v>15</v>
      </c>
      <c r="K21" t="s">
        <v>15</v>
      </c>
      <c r="L21" t="s">
        <v>15</v>
      </c>
      <c r="M21" t="s">
        <v>15</v>
      </c>
      <c r="O21">
        <v>51</v>
      </c>
      <c r="P21" t="s">
        <v>38</v>
      </c>
      <c r="Q21" s="2">
        <v>44323.71465277778</v>
      </c>
      <c r="R21">
        <v>154</v>
      </c>
      <c r="S21" t="s">
        <v>14</v>
      </c>
      <c r="T21">
        <v>0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51</v>
      </c>
      <c r="AD21" t="s">
        <v>38</v>
      </c>
      <c r="AE21" s="2">
        <v>44323.71465277778</v>
      </c>
      <c r="AF21">
        <v>154</v>
      </c>
      <c r="AG21" t="s">
        <v>14</v>
      </c>
      <c r="AH21">
        <v>0</v>
      </c>
      <c r="AI21">
        <v>12.161</v>
      </c>
      <c r="AJ21" s="3">
        <v>51376</v>
      </c>
      <c r="AK21">
        <v>10.196</v>
      </c>
      <c r="AL21" t="s">
        <v>15</v>
      </c>
      <c r="AM21" t="s">
        <v>15</v>
      </c>
      <c r="AN21" t="s">
        <v>15</v>
      </c>
      <c r="AO21" t="s">
        <v>15</v>
      </c>
      <c r="AQ21">
        <v>1</v>
      </c>
      <c r="AT21" s="6">
        <f t="shared" si="0"/>
        <v>2.1367646850000002</v>
      </c>
      <c r="AU21" s="7">
        <f t="shared" si="1"/>
        <v>9394.25940078848</v>
      </c>
      <c r="AW21" s="8">
        <f t="shared" si="2"/>
        <v>1.9916204002000004</v>
      </c>
      <c r="AX21" s="9">
        <f t="shared" si="3"/>
        <v>9776.3150377062411</v>
      </c>
    </row>
    <row r="22" spans="1:50" x14ac:dyDescent="0.35">
      <c r="A22">
        <v>52</v>
      </c>
      <c r="B22" t="s">
        <v>39</v>
      </c>
      <c r="C22" s="2">
        <v>44323.735972222225</v>
      </c>
      <c r="D22">
        <v>94</v>
      </c>
      <c r="E22" t="s">
        <v>14</v>
      </c>
      <c r="F22">
        <v>0</v>
      </c>
      <c r="G22">
        <v>6.1029999999999998</v>
      </c>
      <c r="H22" s="3">
        <v>2693</v>
      </c>
      <c r="I22">
        <v>1E-3</v>
      </c>
      <c r="J22" t="s">
        <v>15</v>
      </c>
      <c r="K22" t="s">
        <v>15</v>
      </c>
      <c r="L22" t="s">
        <v>15</v>
      </c>
      <c r="M22" t="s">
        <v>15</v>
      </c>
      <c r="O22">
        <v>52</v>
      </c>
      <c r="P22" t="s">
        <v>39</v>
      </c>
      <c r="Q22" s="2">
        <v>44323.735972222225</v>
      </c>
      <c r="R22">
        <v>94</v>
      </c>
      <c r="S22" t="s">
        <v>14</v>
      </c>
      <c r="T22">
        <v>0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C22">
        <v>52</v>
      </c>
      <c r="AD22" t="s">
        <v>39</v>
      </c>
      <c r="AE22" s="2">
        <v>44323.735972222225</v>
      </c>
      <c r="AF22">
        <v>94</v>
      </c>
      <c r="AG22" t="s">
        <v>14</v>
      </c>
      <c r="AH22">
        <v>0</v>
      </c>
      <c r="AI22">
        <v>12.215</v>
      </c>
      <c r="AJ22" s="3">
        <v>5964</v>
      </c>
      <c r="AK22">
        <v>1.2</v>
      </c>
      <c r="AL22" t="s">
        <v>15</v>
      </c>
      <c r="AM22" t="s">
        <v>15</v>
      </c>
      <c r="AN22" t="s">
        <v>15</v>
      </c>
      <c r="AO22" t="s">
        <v>15</v>
      </c>
      <c r="AQ22">
        <v>1</v>
      </c>
      <c r="AT22" s="6">
        <f t="shared" si="0"/>
        <v>3.0676752912499996</v>
      </c>
      <c r="AU22" s="7">
        <f t="shared" si="1"/>
        <v>1138.3229152900799</v>
      </c>
      <c r="AW22" s="8">
        <f t="shared" si="2"/>
        <v>3.1600711704500011</v>
      </c>
      <c r="AX22" s="9">
        <f t="shared" si="3"/>
        <v>1135.8804432470401</v>
      </c>
    </row>
    <row r="23" spans="1:50" x14ac:dyDescent="0.35">
      <c r="A23">
        <v>53</v>
      </c>
      <c r="B23" t="s">
        <v>40</v>
      </c>
      <c r="C23" s="2">
        <v>44323.757280092592</v>
      </c>
      <c r="D23">
        <v>140</v>
      </c>
      <c r="E23" t="s">
        <v>14</v>
      </c>
      <c r="F23">
        <v>0</v>
      </c>
      <c r="G23">
        <v>6.0250000000000004</v>
      </c>
      <c r="H23" s="3">
        <v>37625</v>
      </c>
      <c r="I23">
        <v>7.3999999999999996E-2</v>
      </c>
      <c r="J23" t="s">
        <v>15</v>
      </c>
      <c r="K23" t="s">
        <v>15</v>
      </c>
      <c r="L23" t="s">
        <v>15</v>
      </c>
      <c r="M23" t="s">
        <v>15</v>
      </c>
      <c r="O23">
        <v>53</v>
      </c>
      <c r="P23" t="s">
        <v>40</v>
      </c>
      <c r="Q23" s="2">
        <v>44323.757280092592</v>
      </c>
      <c r="R23">
        <v>140</v>
      </c>
      <c r="S23" t="s">
        <v>14</v>
      </c>
      <c r="T23">
        <v>0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C23">
        <v>53</v>
      </c>
      <c r="AD23" t="s">
        <v>40</v>
      </c>
      <c r="AE23" s="2">
        <v>44323.757280092592</v>
      </c>
      <c r="AF23">
        <v>140</v>
      </c>
      <c r="AG23" t="s">
        <v>14</v>
      </c>
      <c r="AH23">
        <v>0</v>
      </c>
      <c r="AI23">
        <v>12.186</v>
      </c>
      <c r="AJ23" s="3">
        <v>5370</v>
      </c>
      <c r="AK23">
        <v>1.0820000000000001</v>
      </c>
      <c r="AL23" t="s">
        <v>15</v>
      </c>
      <c r="AM23" t="s">
        <v>15</v>
      </c>
      <c r="AN23" t="s">
        <v>15</v>
      </c>
      <c r="AO23" t="s">
        <v>15</v>
      </c>
      <c r="AQ23">
        <v>1</v>
      </c>
      <c r="AT23" s="6">
        <f t="shared" si="0"/>
        <v>117.49487912187502</v>
      </c>
      <c r="AU23" s="7">
        <f t="shared" si="1"/>
        <v>1028.6179077870001</v>
      </c>
      <c r="AW23" s="8">
        <f t="shared" si="2"/>
        <v>98.559624048437513</v>
      </c>
      <c r="AX23" s="9">
        <f t="shared" si="3"/>
        <v>1022.4171120060003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2021-05-10T16:23:59Z</dcterms:modified>
</cp:coreProperties>
</file>