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  <c r="AT24" i="1"/>
  <c r="AU24" i="1"/>
  <c r="AW24" i="1"/>
  <c r="AX24" i="1"/>
  <c r="AT25" i="1"/>
  <c r="AU25" i="1"/>
  <c r="AW25" i="1"/>
  <c r="AX25" i="1"/>
  <c r="AT26" i="1"/>
  <c r="AU26" i="1"/>
  <c r="AW26" i="1"/>
  <c r="AX26" i="1"/>
</calcChain>
</file>

<file path=xl/sharedStrings.xml><?xml version="1.0" encoding="utf-8"?>
<sst xmlns="http://schemas.openxmlformats.org/spreadsheetml/2006/main" count="432" uniqueCount="44">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</sst>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26"/>
  <sheetViews>
    <sheetView tabSelected="1" topLeftCell="A6" workbookViewId="0">
      <selection activeCell="G27" sqref="G27"/>
    </sheetView>
  </sheetViews>
  <sheetFormatPr defaultRowHeight="14.5" x14ac:dyDescent="0.35"/>
  <cols>
    <col min="2" max="2" width="23.54296875" customWidth="1"/>
    <col min="3" max="3" width="17.81640625" customWidth="1"/>
    <col min="47" max="47" width="11.36328125" customWidth="1"/>
    <col min="50" max="50" width="12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5">
      <c r="A9">
        <v>39</v>
      </c>
      <c r="B9" t="s">
        <v>26</v>
      </c>
      <c r="C9" s="2">
        <v>44305.429097222222</v>
      </c>
      <c r="D9" t="s">
        <v>13</v>
      </c>
      <c r="E9" t="s">
        <v>14</v>
      </c>
      <c r="F9">
        <v>0</v>
      </c>
      <c r="G9">
        <v>6.1139999999999999</v>
      </c>
      <c r="H9" s="3">
        <v>1841</v>
      </c>
      <c r="I9">
        <v>-1E-3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26</v>
      </c>
      <c r="Q9" s="2">
        <v>44305.429097222222</v>
      </c>
      <c r="R9" t="s">
        <v>13</v>
      </c>
      <c r="S9" t="s">
        <v>14</v>
      </c>
      <c r="T9">
        <v>0</v>
      </c>
      <c r="U9" t="s">
        <v>15</v>
      </c>
      <c r="V9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26</v>
      </c>
      <c r="AE9" s="2">
        <v>44305.429097222222</v>
      </c>
      <c r="AF9" t="s">
        <v>13</v>
      </c>
      <c r="AG9" t="s">
        <v>14</v>
      </c>
      <c r="AH9">
        <v>0</v>
      </c>
      <c r="AI9">
        <v>12.286</v>
      </c>
      <c r="AJ9" s="3">
        <v>2060</v>
      </c>
      <c r="AK9">
        <v>0.42099999999999999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6" si="0">IF(H9&lt;15000,((0.00000002125*H9^2)+(0.002705*H9)+(-4.371)),(IF(H9&lt;700000,((-0.0000000008162*H9^2)+(0.003141*H9)+(0.4702)), ((0.000000003285*V9^2)+(0.1899*V9)+(559.5)))))</f>
        <v>0.68092722124999927</v>
      </c>
      <c r="AU9" s="7">
        <f t="shared" ref="AU9:AU26" si="1">((-0.00000006277*AJ9^2)+(0.1854*AJ9)+(34.83))</f>
        <v>416.487629228</v>
      </c>
      <c r="AW9" s="8">
        <f t="shared" ref="AW9:AW26" si="2">IF(H9&lt;10000,((-0.00000005795*H9^2)+(0.003823*H9)+(-6.715)),(IF(H9&lt;700000,((-0.0000000001209*H9^2)+(0.002635*H9)+(-0.4111)), ((-0.00000002007*V9^2)+(0.2564*V9)+(286.1)))))</f>
        <v>0.12673416605000032</v>
      </c>
      <c r="AX9" s="9">
        <f t="shared" ref="AX9:AX26" si="3">(-0.00000001626*AJ9^2)+(0.1912*AJ9)+(-3.858)</f>
        <v>389.944999064</v>
      </c>
    </row>
    <row r="10" spans="1:50" x14ac:dyDescent="0.35">
      <c r="A10">
        <v>40</v>
      </c>
      <c r="B10" t="s">
        <v>27</v>
      </c>
      <c r="C10" s="2">
        <v>44305.45039351852</v>
      </c>
      <c r="D10" t="s">
        <v>16</v>
      </c>
      <c r="E10" t="s">
        <v>14</v>
      </c>
      <c r="F10">
        <v>0</v>
      </c>
      <c r="G10">
        <v>6.0919999999999996</v>
      </c>
      <c r="H10" s="3">
        <v>2399</v>
      </c>
      <c r="I10">
        <v>0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27</v>
      </c>
      <c r="Q10" s="2">
        <v>44305.45039351852</v>
      </c>
      <c r="R10" t="s">
        <v>16</v>
      </c>
      <c r="S10" t="s">
        <v>14</v>
      </c>
      <c r="T10">
        <v>0</v>
      </c>
      <c r="U10" t="s">
        <v>15</v>
      </c>
      <c r="V10" t="s">
        <v>15</v>
      </c>
      <c r="W10" t="s">
        <v>15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27</v>
      </c>
      <c r="AE10" s="2">
        <v>44305.45039351852</v>
      </c>
      <c r="AF10" t="s">
        <v>16</v>
      </c>
      <c r="AG10" t="s">
        <v>14</v>
      </c>
      <c r="AH10">
        <v>0</v>
      </c>
      <c r="AI10">
        <v>12.23</v>
      </c>
      <c r="AJ10" s="3">
        <v>3007</v>
      </c>
      <c r="AK10">
        <v>0.61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2.2405930212499996</v>
      </c>
      <c r="AU10" s="7">
        <f t="shared" si="1"/>
        <v>591.76023058427006</v>
      </c>
      <c r="AW10" s="8">
        <f t="shared" si="2"/>
        <v>2.1228631020499993</v>
      </c>
      <c r="AX10" s="9">
        <f t="shared" si="3"/>
        <v>570.93337628326003</v>
      </c>
    </row>
    <row r="11" spans="1:50" x14ac:dyDescent="0.35">
      <c r="A11">
        <v>41</v>
      </c>
      <c r="B11" t="s">
        <v>28</v>
      </c>
      <c r="C11" s="2">
        <v>44305.471736111111</v>
      </c>
      <c r="D11">
        <v>129</v>
      </c>
      <c r="E11" t="s">
        <v>14</v>
      </c>
      <c r="F11">
        <v>0</v>
      </c>
      <c r="G11">
        <v>6.1</v>
      </c>
      <c r="H11" s="3">
        <v>2187</v>
      </c>
      <c r="I11">
        <v>0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44305.471736111111</v>
      </c>
      <c r="R11">
        <v>129</v>
      </c>
      <c r="S11" t="s">
        <v>14</v>
      </c>
      <c r="T11">
        <v>0</v>
      </c>
      <c r="U11" t="s">
        <v>15</v>
      </c>
      <c r="V11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44305.471736111111</v>
      </c>
      <c r="AF11">
        <v>129</v>
      </c>
      <c r="AG11" t="s">
        <v>14</v>
      </c>
      <c r="AH11">
        <v>0</v>
      </c>
      <c r="AI11">
        <v>12.188000000000001</v>
      </c>
      <c r="AJ11" s="3">
        <v>7672</v>
      </c>
      <c r="AK11">
        <v>1.5409999999999999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1.646473091249999</v>
      </c>
      <c r="AU11" s="7">
        <f t="shared" si="1"/>
        <v>1453.52418391232</v>
      </c>
      <c r="AW11" s="8">
        <f t="shared" si="2"/>
        <v>1.3687279464500008</v>
      </c>
      <c r="AX11" s="9">
        <f t="shared" si="3"/>
        <v>1462.0713431641602</v>
      </c>
    </row>
    <row r="12" spans="1:50" x14ac:dyDescent="0.35">
      <c r="A12">
        <v>42</v>
      </c>
      <c r="B12" t="s">
        <v>29</v>
      </c>
      <c r="C12" s="2">
        <v>44305.492986111109</v>
      </c>
      <c r="D12">
        <v>96</v>
      </c>
      <c r="E12" t="s">
        <v>14</v>
      </c>
      <c r="F12">
        <v>0</v>
      </c>
      <c r="G12">
        <v>6.1219999999999999</v>
      </c>
      <c r="H12" s="3">
        <v>1842</v>
      </c>
      <c r="I12">
        <v>-1E-3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29</v>
      </c>
      <c r="Q12" s="2">
        <v>44305.492986111109</v>
      </c>
      <c r="R12">
        <v>96</v>
      </c>
      <c r="S12" t="s">
        <v>14</v>
      </c>
      <c r="T12">
        <v>0</v>
      </c>
      <c r="U12" t="s">
        <v>15</v>
      </c>
      <c r="V12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29</v>
      </c>
      <c r="AE12" s="2">
        <v>44305.492986111109</v>
      </c>
      <c r="AF12">
        <v>96</v>
      </c>
      <c r="AG12" t="s">
        <v>14</v>
      </c>
      <c r="AH12">
        <v>0</v>
      </c>
      <c r="AI12">
        <v>12.177</v>
      </c>
      <c r="AJ12" s="3">
        <v>36142</v>
      </c>
      <c r="AK12">
        <v>7.1929999999999996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0.68371048499999976</v>
      </c>
      <c r="AU12" s="7">
        <f t="shared" si="1"/>
        <v>6653.5638538257199</v>
      </c>
      <c r="AW12" s="8">
        <f t="shared" si="2"/>
        <v>0.13034373620000039</v>
      </c>
      <c r="AX12" s="9">
        <f t="shared" si="3"/>
        <v>6885.2528698933602</v>
      </c>
    </row>
    <row r="13" spans="1:50" x14ac:dyDescent="0.35">
      <c r="A13">
        <v>43</v>
      </c>
      <c r="B13" t="s">
        <v>30</v>
      </c>
      <c r="C13" s="2">
        <v>44305.514305555553</v>
      </c>
      <c r="D13">
        <v>134</v>
      </c>
      <c r="E13" t="s">
        <v>14</v>
      </c>
      <c r="F13">
        <v>0</v>
      </c>
      <c r="G13">
        <v>6.12</v>
      </c>
      <c r="H13" s="3">
        <v>2167</v>
      </c>
      <c r="I13">
        <v>0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30</v>
      </c>
      <c r="Q13" s="2">
        <v>44305.514305555553</v>
      </c>
      <c r="R13">
        <v>134</v>
      </c>
      <c r="S13" t="s">
        <v>14</v>
      </c>
      <c r="T13">
        <v>0</v>
      </c>
      <c r="U13" t="s">
        <v>15</v>
      </c>
      <c r="V1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30</v>
      </c>
      <c r="AE13" s="2">
        <v>44305.514305555553</v>
      </c>
      <c r="AF13">
        <v>134</v>
      </c>
      <c r="AG13" t="s">
        <v>14</v>
      </c>
      <c r="AH13">
        <v>0</v>
      </c>
      <c r="AI13">
        <v>12.145</v>
      </c>
      <c r="AJ13" s="3">
        <v>35611</v>
      </c>
      <c r="AK13">
        <v>7.0880000000000001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1.5905226412499989</v>
      </c>
      <c r="AU13" s="7">
        <f t="shared" si="1"/>
        <v>6557.5080437408305</v>
      </c>
      <c r="AW13" s="8">
        <f t="shared" si="2"/>
        <v>1.2973142324499989</v>
      </c>
      <c r="AX13" s="9">
        <f t="shared" si="3"/>
        <v>6784.3451896005408</v>
      </c>
    </row>
    <row r="14" spans="1:50" x14ac:dyDescent="0.35">
      <c r="A14">
        <v>44</v>
      </c>
      <c r="B14" t="s">
        <v>31</v>
      </c>
      <c r="C14" s="2">
        <v>44305.535624999997</v>
      </c>
      <c r="D14">
        <v>110</v>
      </c>
      <c r="E14" t="s">
        <v>14</v>
      </c>
      <c r="F14">
        <v>0</v>
      </c>
      <c r="G14">
        <v>6.1059999999999999</v>
      </c>
      <c r="H14" s="3">
        <v>2353</v>
      </c>
      <c r="I14">
        <v>0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31</v>
      </c>
      <c r="Q14" s="2">
        <v>44305.535624999997</v>
      </c>
      <c r="R14">
        <v>110</v>
      </c>
      <c r="S14" t="s">
        <v>14</v>
      </c>
      <c r="T14">
        <v>0</v>
      </c>
      <c r="U14" t="s">
        <v>15</v>
      </c>
      <c r="V14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31</v>
      </c>
      <c r="AE14" s="2">
        <v>44305.535624999997</v>
      </c>
      <c r="AF14">
        <v>110</v>
      </c>
      <c r="AG14" t="s">
        <v>14</v>
      </c>
      <c r="AH14">
        <v>0</v>
      </c>
      <c r="AI14">
        <v>12.207000000000001</v>
      </c>
      <c r="AJ14" s="3">
        <v>6893</v>
      </c>
      <c r="AK14">
        <v>1.3859999999999999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2.1115179412499998</v>
      </c>
      <c r="AU14" s="7">
        <f t="shared" si="1"/>
        <v>1309.8097808062701</v>
      </c>
      <c r="AW14" s="8">
        <f t="shared" si="2"/>
        <v>1.9596725084499997</v>
      </c>
      <c r="AX14" s="9">
        <f t="shared" si="3"/>
        <v>1313.3110313192601</v>
      </c>
    </row>
    <row r="15" spans="1:50" x14ac:dyDescent="0.35">
      <c r="A15">
        <v>45</v>
      </c>
      <c r="B15" t="s">
        <v>32</v>
      </c>
      <c r="C15" s="2">
        <v>44305.556944444441</v>
      </c>
      <c r="D15">
        <v>23</v>
      </c>
      <c r="E15" t="s">
        <v>14</v>
      </c>
      <c r="F15">
        <v>0</v>
      </c>
      <c r="G15">
        <v>6.0510000000000002</v>
      </c>
      <c r="H15" s="3">
        <v>5267</v>
      </c>
      <c r="I15">
        <v>6.0000000000000001E-3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32</v>
      </c>
      <c r="Q15" s="2">
        <v>44305.556944444441</v>
      </c>
      <c r="R15">
        <v>23</v>
      </c>
      <c r="S15" t="s">
        <v>14</v>
      </c>
      <c r="T15">
        <v>0</v>
      </c>
      <c r="U15" t="s">
        <v>15</v>
      </c>
      <c r="V15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32</v>
      </c>
      <c r="AE15" s="2">
        <v>44305.556944444441</v>
      </c>
      <c r="AF15">
        <v>23</v>
      </c>
      <c r="AG15" t="s">
        <v>14</v>
      </c>
      <c r="AH15">
        <v>0</v>
      </c>
      <c r="AI15">
        <v>12.177</v>
      </c>
      <c r="AJ15" s="3">
        <v>17223</v>
      </c>
      <c r="AK15">
        <v>3.4430000000000001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10.46573739125</v>
      </c>
      <c r="AU15" s="7">
        <f t="shared" si="1"/>
        <v>3209.3546263706703</v>
      </c>
      <c r="AW15" s="8">
        <f t="shared" si="2"/>
        <v>11.813133302449998</v>
      </c>
      <c r="AX15" s="9">
        <f t="shared" si="3"/>
        <v>3284.35636808646</v>
      </c>
    </row>
    <row r="16" spans="1:50" x14ac:dyDescent="0.35">
      <c r="A16">
        <v>46</v>
      </c>
      <c r="B16" t="s">
        <v>33</v>
      </c>
      <c r="C16" s="2">
        <v>44305.578194444446</v>
      </c>
      <c r="D16">
        <v>203</v>
      </c>
      <c r="E16" t="s">
        <v>14</v>
      </c>
      <c r="F16">
        <v>0</v>
      </c>
      <c r="G16">
        <v>6.0540000000000003</v>
      </c>
      <c r="H16" s="3">
        <v>6664</v>
      </c>
      <c r="I16">
        <v>8.9999999999999993E-3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33</v>
      </c>
      <c r="Q16" s="2">
        <v>44305.578194444446</v>
      </c>
      <c r="R16">
        <v>203</v>
      </c>
      <c r="S16" t="s">
        <v>14</v>
      </c>
      <c r="T16">
        <v>0</v>
      </c>
      <c r="U16" t="s">
        <v>15</v>
      </c>
      <c r="V16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33</v>
      </c>
      <c r="AE16" s="2">
        <v>44305.578194444446</v>
      </c>
      <c r="AF16">
        <v>203</v>
      </c>
      <c r="AG16" t="s">
        <v>14</v>
      </c>
      <c r="AH16">
        <v>0</v>
      </c>
      <c r="AI16">
        <v>12.189</v>
      </c>
      <c r="AJ16" s="3">
        <v>7822</v>
      </c>
      <c r="AK16">
        <v>1.571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14.598809039999997</v>
      </c>
      <c r="AU16" s="7">
        <f t="shared" si="1"/>
        <v>1481.1883001553201</v>
      </c>
      <c r="AW16" s="8">
        <f t="shared" si="2"/>
        <v>16.187976476799999</v>
      </c>
      <c r="AX16" s="9">
        <f t="shared" si="3"/>
        <v>1490.7135532981602</v>
      </c>
    </row>
    <row r="17" spans="1:50" x14ac:dyDescent="0.35">
      <c r="A17">
        <v>47</v>
      </c>
      <c r="B17" t="s">
        <v>34</v>
      </c>
      <c r="C17" s="2">
        <v>44305.599502314813</v>
      </c>
      <c r="D17">
        <v>189</v>
      </c>
      <c r="E17" t="s">
        <v>14</v>
      </c>
      <c r="F17">
        <v>0</v>
      </c>
      <c r="G17">
        <v>6.1369999999999996</v>
      </c>
      <c r="H17" s="3">
        <v>1938</v>
      </c>
      <c r="I17">
        <v>-1E-3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34</v>
      </c>
      <c r="Q17" s="2">
        <v>44305.599502314813</v>
      </c>
      <c r="R17">
        <v>189</v>
      </c>
      <c r="S17" t="s">
        <v>14</v>
      </c>
      <c r="T17">
        <v>0</v>
      </c>
      <c r="U17" t="s">
        <v>15</v>
      </c>
      <c r="V17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34</v>
      </c>
      <c r="AE17" s="2">
        <v>44305.599502314813</v>
      </c>
      <c r="AF17">
        <v>189</v>
      </c>
      <c r="AG17" t="s">
        <v>14</v>
      </c>
      <c r="AH17">
        <v>0</v>
      </c>
      <c r="AI17">
        <v>12.178000000000001</v>
      </c>
      <c r="AJ17" s="3">
        <v>32813</v>
      </c>
      <c r="AK17">
        <v>6.5350000000000001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0.95110168499999936</v>
      </c>
      <c r="AU17" s="7">
        <f t="shared" si="1"/>
        <v>6050.7761823358696</v>
      </c>
      <c r="AW17" s="8">
        <f t="shared" si="2"/>
        <v>0.47632284019999993</v>
      </c>
      <c r="AX17" s="9">
        <f t="shared" si="3"/>
        <v>6252.4805723240606</v>
      </c>
    </row>
    <row r="18" spans="1:50" x14ac:dyDescent="0.35">
      <c r="A18">
        <v>48</v>
      </c>
      <c r="B18" t="s">
        <v>35</v>
      </c>
      <c r="C18" s="2">
        <v>44305.620810185188</v>
      </c>
      <c r="D18">
        <v>215</v>
      </c>
      <c r="E18" t="s">
        <v>14</v>
      </c>
      <c r="F18">
        <v>0</v>
      </c>
      <c r="G18">
        <v>6.0460000000000003</v>
      </c>
      <c r="H18" s="3">
        <v>24819</v>
      </c>
      <c r="I18">
        <v>4.7E-2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35</v>
      </c>
      <c r="Q18" s="2">
        <v>44305.620810185188</v>
      </c>
      <c r="R18">
        <v>215</v>
      </c>
      <c r="S18" t="s">
        <v>14</v>
      </c>
      <c r="T18">
        <v>0</v>
      </c>
      <c r="U18" t="s">
        <v>15</v>
      </c>
      <c r="V18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35</v>
      </c>
      <c r="AE18" s="2">
        <v>44305.620810185188</v>
      </c>
      <c r="AF18">
        <v>215</v>
      </c>
      <c r="AG18" t="s">
        <v>14</v>
      </c>
      <c r="AH18">
        <v>0</v>
      </c>
      <c r="AI18">
        <v>12.211</v>
      </c>
      <c r="AJ18" s="3">
        <v>4912</v>
      </c>
      <c r="AK18">
        <v>0.99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77.923913870471807</v>
      </c>
      <c r="AU18" s="7">
        <f t="shared" si="1"/>
        <v>944.00030150912005</v>
      </c>
      <c r="AW18" s="8">
        <f t="shared" si="2"/>
        <v>64.912492684195101</v>
      </c>
      <c r="AX18" s="9">
        <f t="shared" si="3"/>
        <v>934.92408288256001</v>
      </c>
    </row>
    <row r="19" spans="1:50" x14ac:dyDescent="0.35">
      <c r="A19">
        <v>49</v>
      </c>
      <c r="B19" t="s">
        <v>36</v>
      </c>
      <c r="C19" s="2">
        <v>44305.642106481479</v>
      </c>
      <c r="D19">
        <v>217</v>
      </c>
      <c r="E19" t="s">
        <v>14</v>
      </c>
      <c r="F19">
        <v>0</v>
      </c>
      <c r="G19">
        <v>6.0460000000000003</v>
      </c>
      <c r="H19" s="3">
        <v>5582</v>
      </c>
      <c r="I19">
        <v>7.0000000000000001E-3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36</v>
      </c>
      <c r="Q19" s="2">
        <v>44305.642106481479</v>
      </c>
      <c r="R19">
        <v>217</v>
      </c>
      <c r="S19" t="s">
        <v>14</v>
      </c>
      <c r="T19">
        <v>0</v>
      </c>
      <c r="U19" t="s">
        <v>15</v>
      </c>
      <c r="V19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36</v>
      </c>
      <c r="AE19" s="2">
        <v>44305.642106481479</v>
      </c>
      <c r="AF19">
        <v>217</v>
      </c>
      <c r="AG19" t="s">
        <v>14</v>
      </c>
      <c r="AH19">
        <v>0</v>
      </c>
      <c r="AI19">
        <v>12.170999999999999</v>
      </c>
      <c r="AJ19" s="3">
        <v>16287</v>
      </c>
      <c r="AK19">
        <v>3.2570000000000001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11.390432884999999</v>
      </c>
      <c r="AU19" s="7">
        <f t="shared" si="1"/>
        <v>3037.7890300178701</v>
      </c>
      <c r="AW19" s="8">
        <f t="shared" si="2"/>
        <v>12.819337944200001</v>
      </c>
      <c r="AX19" s="9">
        <f t="shared" si="3"/>
        <v>3105.9031688400596</v>
      </c>
    </row>
    <row r="20" spans="1:50" x14ac:dyDescent="0.35">
      <c r="A20">
        <v>50</v>
      </c>
      <c r="B20" t="s">
        <v>37</v>
      </c>
      <c r="C20" s="2">
        <v>44305.663402777776</v>
      </c>
      <c r="D20">
        <v>78</v>
      </c>
      <c r="E20" t="s">
        <v>14</v>
      </c>
      <c r="F20">
        <v>0</v>
      </c>
      <c r="G20">
        <v>6.0549999999999997</v>
      </c>
      <c r="H20" s="3">
        <v>9802</v>
      </c>
      <c r="I20">
        <v>1.6E-2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37</v>
      </c>
      <c r="Q20" s="2">
        <v>44305.663402777776</v>
      </c>
      <c r="R20">
        <v>78</v>
      </c>
      <c r="S20" t="s">
        <v>14</v>
      </c>
      <c r="T20">
        <v>0</v>
      </c>
      <c r="U20" t="s">
        <v>15</v>
      </c>
      <c r="V20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37</v>
      </c>
      <c r="AE20" s="2">
        <v>44305.663402777776</v>
      </c>
      <c r="AF20">
        <v>78</v>
      </c>
      <c r="AG20" t="s">
        <v>14</v>
      </c>
      <c r="AH20">
        <v>0</v>
      </c>
      <c r="AI20">
        <v>12.22</v>
      </c>
      <c r="AJ20" s="3">
        <v>3165</v>
      </c>
      <c r="AK20">
        <v>0.64100000000000001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24.185093084999998</v>
      </c>
      <c r="AU20" s="7">
        <f t="shared" si="1"/>
        <v>620.99221878675007</v>
      </c>
      <c r="AW20" s="8">
        <f t="shared" si="2"/>
        <v>25.190256128200005</v>
      </c>
      <c r="AX20" s="9">
        <f t="shared" si="3"/>
        <v>601.12711992150003</v>
      </c>
    </row>
    <row r="21" spans="1:50" x14ac:dyDescent="0.35">
      <c r="A21">
        <v>51</v>
      </c>
      <c r="B21" t="s">
        <v>38</v>
      </c>
      <c r="C21" s="2">
        <v>44305.684687499997</v>
      </c>
      <c r="D21">
        <v>41</v>
      </c>
      <c r="E21" t="s">
        <v>14</v>
      </c>
      <c r="F21">
        <v>0</v>
      </c>
      <c r="G21">
        <v>6.125</v>
      </c>
      <c r="H21" s="3">
        <v>2339</v>
      </c>
      <c r="I21">
        <v>0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38</v>
      </c>
      <c r="Q21" s="2">
        <v>44305.684687499997</v>
      </c>
      <c r="R21">
        <v>41</v>
      </c>
      <c r="S21" t="s">
        <v>14</v>
      </c>
      <c r="T21">
        <v>0</v>
      </c>
      <c r="U21" t="s">
        <v>15</v>
      </c>
      <c r="V21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38</v>
      </c>
      <c r="AE21" s="2">
        <v>44305.684687499997</v>
      </c>
      <c r="AF21">
        <v>41</v>
      </c>
      <c r="AG21" t="s">
        <v>14</v>
      </c>
      <c r="AH21">
        <v>0</v>
      </c>
      <c r="AI21">
        <v>12.186999999999999</v>
      </c>
      <c r="AJ21" s="3">
        <v>33475</v>
      </c>
      <c r="AK21">
        <v>6.665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2.0722520712499994</v>
      </c>
      <c r="AU21" s="7">
        <f t="shared" si="1"/>
        <v>6170.7564680187506</v>
      </c>
      <c r="AW21" s="8">
        <f t="shared" si="2"/>
        <v>1.9099571280500012</v>
      </c>
      <c r="AX21" s="9">
        <f t="shared" si="3"/>
        <v>6378.3414403375</v>
      </c>
    </row>
    <row r="22" spans="1:50" x14ac:dyDescent="0.35">
      <c r="A22">
        <v>52</v>
      </c>
      <c r="B22" t="s">
        <v>39</v>
      </c>
      <c r="C22" s="2">
        <v>44305.705995370372</v>
      </c>
      <c r="D22">
        <v>149</v>
      </c>
      <c r="E22" t="s">
        <v>14</v>
      </c>
      <c r="F22">
        <v>0</v>
      </c>
      <c r="G22">
        <v>6.0460000000000003</v>
      </c>
      <c r="H22" s="3">
        <v>25809</v>
      </c>
      <c r="I22">
        <v>4.9000000000000002E-2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39</v>
      </c>
      <c r="Q22" s="2">
        <v>44305.705995370372</v>
      </c>
      <c r="R22">
        <v>149</v>
      </c>
      <c r="S22" t="s">
        <v>14</v>
      </c>
      <c r="T22">
        <v>0</v>
      </c>
      <c r="U22" t="s">
        <v>15</v>
      </c>
      <c r="V22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39</v>
      </c>
      <c r="AE22" s="2">
        <v>44305.705995370372</v>
      </c>
      <c r="AF22">
        <v>149</v>
      </c>
      <c r="AG22" t="s">
        <v>14</v>
      </c>
      <c r="AH22">
        <v>0</v>
      </c>
      <c r="AI22">
        <v>12.221</v>
      </c>
      <c r="AJ22" s="3">
        <v>4528</v>
      </c>
      <c r="AK22">
        <v>0.91300000000000003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80.992594522607803</v>
      </c>
      <c r="AU22" s="7">
        <f t="shared" si="1"/>
        <v>873.03424024832009</v>
      </c>
      <c r="AW22" s="8">
        <f t="shared" si="2"/>
        <v>67.5150829682471</v>
      </c>
      <c r="AX22" s="9">
        <f t="shared" si="3"/>
        <v>861.56222473216008</v>
      </c>
    </row>
    <row r="23" spans="1:50" x14ac:dyDescent="0.35">
      <c r="A23">
        <v>53</v>
      </c>
      <c r="B23" t="s">
        <v>40</v>
      </c>
      <c r="C23" s="2">
        <v>44305.727314814816</v>
      </c>
      <c r="D23">
        <v>192</v>
      </c>
      <c r="E23" t="s">
        <v>14</v>
      </c>
      <c r="F23">
        <v>0</v>
      </c>
      <c r="G23">
        <v>6.0279999999999996</v>
      </c>
      <c r="H23" s="3">
        <v>32962</v>
      </c>
      <c r="I23">
        <v>6.4000000000000001E-2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40</v>
      </c>
      <c r="Q23" s="2">
        <v>44305.727314814816</v>
      </c>
      <c r="R23">
        <v>192</v>
      </c>
      <c r="S23" t="s">
        <v>14</v>
      </c>
      <c r="T23">
        <v>0</v>
      </c>
      <c r="U23" t="s">
        <v>15</v>
      </c>
      <c r="V2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40</v>
      </c>
      <c r="AE23" s="2">
        <v>44305.727314814816</v>
      </c>
      <c r="AF23">
        <v>192</v>
      </c>
      <c r="AG23" t="s">
        <v>14</v>
      </c>
      <c r="AH23">
        <v>0</v>
      </c>
      <c r="AI23">
        <v>12.189</v>
      </c>
      <c r="AJ23" s="3">
        <v>6731</v>
      </c>
      <c r="AK23">
        <v>1.353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103.11704605100721</v>
      </c>
      <c r="AU23" s="7">
        <f t="shared" si="1"/>
        <v>1279.9135197200299</v>
      </c>
      <c r="AW23" s="8">
        <f t="shared" si="2"/>
        <v>86.312412942620398</v>
      </c>
      <c r="AX23" s="9">
        <f t="shared" si="3"/>
        <v>1282.3725185701401</v>
      </c>
    </row>
    <row r="24" spans="1:50" x14ac:dyDescent="0.35">
      <c r="A24">
        <v>54</v>
      </c>
      <c r="B24" t="s">
        <v>41</v>
      </c>
      <c r="C24" s="2">
        <v>44305.74863425926</v>
      </c>
      <c r="D24">
        <v>90</v>
      </c>
      <c r="E24" t="s">
        <v>14</v>
      </c>
      <c r="F24">
        <v>0</v>
      </c>
      <c r="G24">
        <v>6.05</v>
      </c>
      <c r="H24" s="3">
        <v>11036</v>
      </c>
      <c r="I24">
        <v>1.7999999999999999E-2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41</v>
      </c>
      <c r="Q24" s="2">
        <v>44305.74863425926</v>
      </c>
      <c r="R24">
        <v>90</v>
      </c>
      <c r="S24" t="s">
        <v>14</v>
      </c>
      <c r="T24">
        <v>0</v>
      </c>
      <c r="U24" t="s">
        <v>15</v>
      </c>
      <c r="V24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41</v>
      </c>
      <c r="AE24" s="2">
        <v>44305.74863425926</v>
      </c>
      <c r="AF24">
        <v>90</v>
      </c>
      <c r="AG24" t="s">
        <v>14</v>
      </c>
      <c r="AH24">
        <v>0</v>
      </c>
      <c r="AI24">
        <v>12.228</v>
      </c>
      <c r="AJ24" s="3">
        <v>4184</v>
      </c>
      <c r="AK24">
        <v>0.84499999999999997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si="0"/>
        <v>28.069487539999997</v>
      </c>
      <c r="AU24" s="7">
        <f t="shared" si="1"/>
        <v>809.44475741888004</v>
      </c>
      <c r="AW24" s="8">
        <f t="shared" si="2"/>
        <v>28.654035190513603</v>
      </c>
      <c r="AX24" s="9">
        <f t="shared" si="3"/>
        <v>795.83815478144015</v>
      </c>
    </row>
    <row r="25" spans="1:50" x14ac:dyDescent="0.35">
      <c r="A25">
        <v>55</v>
      </c>
      <c r="B25" t="s">
        <v>42</v>
      </c>
      <c r="C25" s="2">
        <v>44305.769942129627</v>
      </c>
      <c r="D25">
        <v>34</v>
      </c>
      <c r="E25" t="s">
        <v>14</v>
      </c>
      <c r="F25">
        <v>0</v>
      </c>
      <c r="G25">
        <v>6.05</v>
      </c>
      <c r="H25" s="3">
        <v>28909</v>
      </c>
      <c r="I25">
        <v>5.5E-2</v>
      </c>
      <c r="J25" t="s">
        <v>15</v>
      </c>
      <c r="K25" t="s">
        <v>15</v>
      </c>
      <c r="L25" t="s">
        <v>15</v>
      </c>
      <c r="M25" t="s">
        <v>15</v>
      </c>
      <c r="O25">
        <v>55</v>
      </c>
      <c r="P25" t="s">
        <v>42</v>
      </c>
      <c r="Q25" s="2">
        <v>44305.769942129627</v>
      </c>
      <c r="R25">
        <v>34</v>
      </c>
      <c r="S25" t="s">
        <v>14</v>
      </c>
      <c r="T25">
        <v>0</v>
      </c>
      <c r="U25" t="s">
        <v>15</v>
      </c>
      <c r="V25" t="s">
        <v>15</v>
      </c>
      <c r="W25" t="s">
        <v>15</v>
      </c>
      <c r="X25" t="s">
        <v>15</v>
      </c>
      <c r="Y25" t="s">
        <v>15</v>
      </c>
      <c r="Z25" t="s">
        <v>15</v>
      </c>
      <c r="AA25" t="s">
        <v>15</v>
      </c>
      <c r="AC25">
        <v>55</v>
      </c>
      <c r="AD25" t="s">
        <v>42</v>
      </c>
      <c r="AE25" s="2">
        <v>44305.769942129627</v>
      </c>
      <c r="AF25">
        <v>34</v>
      </c>
      <c r="AG25" t="s">
        <v>14</v>
      </c>
      <c r="AH25">
        <v>0</v>
      </c>
      <c r="AI25">
        <v>12.228</v>
      </c>
      <c r="AJ25" s="3">
        <v>5413</v>
      </c>
      <c r="AK25">
        <v>1.0900000000000001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0"/>
        <v>90.591245944647795</v>
      </c>
      <c r="AU25" s="7">
        <f t="shared" si="1"/>
        <v>1036.5610032838699</v>
      </c>
      <c r="AW25" s="8">
        <f t="shared" si="2"/>
        <v>75.663075209027099</v>
      </c>
      <c r="AX25" s="9">
        <f t="shared" si="3"/>
        <v>1030.63117274806</v>
      </c>
    </row>
    <row r="26" spans="1:50" x14ac:dyDescent="0.35">
      <c r="A26">
        <v>56</v>
      </c>
      <c r="B26" t="s">
        <v>43</v>
      </c>
      <c r="C26" s="2">
        <v>44305.791261574072</v>
      </c>
      <c r="D26">
        <v>125</v>
      </c>
      <c r="E26" t="s">
        <v>14</v>
      </c>
      <c r="F26">
        <v>0</v>
      </c>
      <c r="G26">
        <v>6.1589999999999998</v>
      </c>
      <c r="H26" s="3">
        <v>9076</v>
      </c>
      <c r="I26">
        <v>1.4E-2</v>
      </c>
      <c r="J26" t="s">
        <v>15</v>
      </c>
      <c r="K26" t="s">
        <v>15</v>
      </c>
      <c r="L26" t="s">
        <v>15</v>
      </c>
      <c r="M26" t="s">
        <v>15</v>
      </c>
      <c r="O26">
        <v>56</v>
      </c>
      <c r="P26" t="s">
        <v>43</v>
      </c>
      <c r="Q26" s="2">
        <v>44305.791261574072</v>
      </c>
      <c r="R26">
        <v>125</v>
      </c>
      <c r="S26" t="s">
        <v>14</v>
      </c>
      <c r="T26">
        <v>0</v>
      </c>
      <c r="U26" t="s">
        <v>15</v>
      </c>
      <c r="V26" t="s">
        <v>15</v>
      </c>
      <c r="W26" t="s">
        <v>15</v>
      </c>
      <c r="X26" t="s">
        <v>15</v>
      </c>
      <c r="Y26" t="s">
        <v>15</v>
      </c>
      <c r="Z26" t="s">
        <v>15</v>
      </c>
      <c r="AA26" t="s">
        <v>15</v>
      </c>
      <c r="AC26">
        <v>56</v>
      </c>
      <c r="AD26" t="s">
        <v>43</v>
      </c>
      <c r="AE26" s="2">
        <v>44305.791261574072</v>
      </c>
      <c r="AF26">
        <v>125</v>
      </c>
      <c r="AG26" t="s">
        <v>14</v>
      </c>
      <c r="AH26">
        <v>0</v>
      </c>
      <c r="AI26">
        <v>12.321</v>
      </c>
      <c r="AJ26" s="3">
        <v>8690</v>
      </c>
      <c r="AK26">
        <v>1.744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0"/>
        <v>21.930022739999998</v>
      </c>
      <c r="AU26" s="7">
        <f t="shared" si="1"/>
        <v>1641.2158544029999</v>
      </c>
      <c r="AW26" s="8">
        <f t="shared" si="2"/>
        <v>23.208987680799996</v>
      </c>
      <c r="AX26" s="9">
        <f t="shared" si="3"/>
        <v>1656.442108214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2021-04-20T16:10:33Z</dcterms:modified>
</cp:coreProperties>
</file>