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</calcChain>
</file>

<file path=xl/sharedStrings.xml><?xml version="1.0" encoding="utf-8"?>
<sst xmlns="http://schemas.openxmlformats.org/spreadsheetml/2006/main" count="363" uniqueCount="42">
  <si>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</si>
  <si>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</si>
  <si>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</si>
  <si>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</si>
  <si>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</si>
  <si>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</si>
  <si>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</si>
  <si>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</si>
  <si>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</si>
  <si>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</si>
  <si>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</si>
  <si>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</si>
  <si>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</si>
  <si>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</si>
  <si>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</si>
  <si>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</si>
  <si>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</si>
  <si>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</si>
  <si>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</si>
  <si>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</si>
  <si>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</si>
  <si>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</si>
  <si>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</si>
  <si>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</si>
  <si>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</si>
  <si>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</si>
  <si>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BRN13oct21_001.gcd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</si>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</sst>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4"/>
  <sheetViews>
    <sheetView tabSelected="1" topLeftCell="N6" workbookViewId="0">
      <selection activeCell="AM28" sqref="AM2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6" max="46" width="11.453125" customWidth="1"/>
    <col min="49" max="49" width="10.6328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26</v>
      </c>
      <c r="C9" s="2">
        <v>44482.6172337963</v>
      </c>
      <c r="D9" t="s">
        <v>25</v>
      </c>
      <c r="E9" t="s">
        <v>13</v>
      </c>
      <c r="F9">
        <v>0</v>
      </c>
      <c r="G9">
        <v>6.0620000000000003</v>
      </c>
      <c r="H9" s="3">
        <v>2752</v>
      </c>
      <c r="I9">
        <v>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44482.6172337963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44482.6172337963</v>
      </c>
      <c r="AF9" t="s">
        <v>25</v>
      </c>
      <c r="AG9" t="s">
        <v>13</v>
      </c>
      <c r="AH9">
        <v>0</v>
      </c>
      <c r="AI9">
        <v>12.201000000000001</v>
      </c>
      <c r="AJ9" s="3">
        <v>2609</v>
      </c>
      <c r="AK9">
        <v>0.53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24" si="0">IF(H9&lt;15000,((0.00000002125*H9^2)+(0.002705*H9)+(-4.371)),(IF(H9&lt;700000,((-0.0000000008162*H9^2)+(0.003141*H9)+(0.4702)), ((0.000000003285*V9^2)+(0.1899*V9)+(559.5)))))</f>
        <v>3.2340969599999996</v>
      </c>
      <c r="AU9" s="7">
        <f t="shared" ref="AU9:AU24" si="1">((-0.00000006277*AJ9^2)+(0.1854*AJ9)+(34.83))</f>
        <v>518.11133207963007</v>
      </c>
      <c r="AW9" s="8">
        <f t="shared" ref="AW9:AW24" si="2">IF(H9&lt;10000,((-0.00000005795*H9^2)+(0.003823*H9)+(-6.715)),(IF(H9&lt;700000,((-0.0000000001209*H9^2)+(0.002635*H9)+(-0.4111)), ((-0.00000002007*V9^2)+(0.2564*V9)+(286.1)))))</f>
        <v>3.3670114432000009</v>
      </c>
      <c r="AX9" s="9">
        <f t="shared" ref="AX9:AX24" si="3">(-0.00000001626*AJ9^2)+(0.1912*AJ9)+(-3.858)</f>
        <v>494.87212011494</v>
      </c>
    </row>
    <row r="10" spans="1:50" x14ac:dyDescent="0.35">
      <c r="A10">
        <v>40</v>
      </c>
      <c r="B10" t="s">
        <v>27</v>
      </c>
      <c r="C10" s="2">
        <v>44482.638472222221</v>
      </c>
      <c r="D10" t="s">
        <v>15</v>
      </c>
      <c r="E10" t="s">
        <v>13</v>
      </c>
      <c r="F10">
        <v>0</v>
      </c>
      <c r="G10">
        <v>6.01</v>
      </c>
      <c r="H10" s="3">
        <v>818936</v>
      </c>
      <c r="I10">
        <v>1.704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44482.638472222221</v>
      </c>
      <c r="R10" t="s">
        <v>15</v>
      </c>
      <c r="S10" t="s">
        <v>13</v>
      </c>
      <c r="T10">
        <v>0</v>
      </c>
      <c r="U10">
        <v>5.9640000000000004</v>
      </c>
      <c r="V10" s="3">
        <v>6705</v>
      </c>
      <c r="W10">
        <v>1.915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44482.638472222221</v>
      </c>
      <c r="AF10" t="s">
        <v>15</v>
      </c>
      <c r="AG10" t="s">
        <v>13</v>
      </c>
      <c r="AH10">
        <v>0</v>
      </c>
      <c r="AI10">
        <v>12.177</v>
      </c>
      <c r="AJ10" s="3">
        <v>8571</v>
      </c>
      <c r="AK10">
        <v>1.72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1832.9271838271252</v>
      </c>
      <c r="AU10" s="7">
        <f t="shared" si="1"/>
        <v>1619.28218768643</v>
      </c>
      <c r="AW10" s="8">
        <f t="shared" si="2"/>
        <v>2004.3597125082501</v>
      </c>
      <c r="AX10" s="9">
        <f t="shared" si="3"/>
        <v>1633.7227072133401</v>
      </c>
    </row>
    <row r="11" spans="1:50" x14ac:dyDescent="0.35">
      <c r="A11">
        <v>41</v>
      </c>
      <c r="B11" t="s">
        <v>28</v>
      </c>
      <c r="C11" s="2">
        <v>44482.659722222219</v>
      </c>
      <c r="D11">
        <v>136</v>
      </c>
      <c r="E11" t="s">
        <v>13</v>
      </c>
      <c r="F11">
        <v>0</v>
      </c>
      <c r="G11">
        <v>6.0090000000000003</v>
      </c>
      <c r="H11" s="3">
        <v>1028587</v>
      </c>
      <c r="I11">
        <v>2.1419999999999999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44482.659722222219</v>
      </c>
      <c r="R11">
        <v>136</v>
      </c>
      <c r="S11" t="s">
        <v>13</v>
      </c>
      <c r="T11">
        <v>0</v>
      </c>
      <c r="U11">
        <v>5.96</v>
      </c>
      <c r="V11" s="3">
        <v>8486</v>
      </c>
      <c r="W11">
        <v>2.3929999999999998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44482.659722222219</v>
      </c>
      <c r="AF11">
        <v>136</v>
      </c>
      <c r="AG11" t="s">
        <v>13</v>
      </c>
      <c r="AH11">
        <v>0</v>
      </c>
      <c r="AI11">
        <v>12.161</v>
      </c>
      <c r="AJ11" s="3">
        <v>12677</v>
      </c>
      <c r="AK11">
        <v>2.5379999999999998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2171.2279600638603</v>
      </c>
      <c r="AU11" s="7">
        <f t="shared" si="1"/>
        <v>2375.0582637286702</v>
      </c>
      <c r="AW11" s="8">
        <f t="shared" si="2"/>
        <v>2460.4651152262804</v>
      </c>
      <c r="AX11" s="9">
        <f t="shared" si="3"/>
        <v>2417.37131509046</v>
      </c>
    </row>
    <row r="12" spans="1:50" x14ac:dyDescent="0.35">
      <c r="A12">
        <v>42</v>
      </c>
      <c r="B12" t="s">
        <v>29</v>
      </c>
      <c r="C12" s="2">
        <v>44482.680937500001</v>
      </c>
      <c r="D12">
        <v>194</v>
      </c>
      <c r="E12" t="s">
        <v>13</v>
      </c>
      <c r="F12">
        <v>0</v>
      </c>
      <c r="G12">
        <v>5.9580000000000002</v>
      </c>
      <c r="H12" s="3">
        <v>18502108</v>
      </c>
      <c r="I12">
        <v>39.456000000000003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29</v>
      </c>
      <c r="Q12" s="2">
        <v>44482.680937500001</v>
      </c>
      <c r="R12">
        <v>194</v>
      </c>
      <c r="S12" t="s">
        <v>13</v>
      </c>
      <c r="T12">
        <v>0</v>
      </c>
      <c r="U12">
        <v>5.9130000000000003</v>
      </c>
      <c r="V12" s="3">
        <v>144393</v>
      </c>
      <c r="W12">
        <v>38.122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29</v>
      </c>
      <c r="AE12" s="2">
        <v>44482.680937500001</v>
      </c>
      <c r="AF12">
        <v>194</v>
      </c>
      <c r="AG12" t="s">
        <v>13</v>
      </c>
      <c r="AH12">
        <v>0</v>
      </c>
      <c r="AI12">
        <v>12.055</v>
      </c>
      <c r="AJ12" s="3">
        <v>107859</v>
      </c>
      <c r="AK12">
        <v>21.204999999999998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28048.22077680497</v>
      </c>
      <c r="AU12" s="7">
        <f t="shared" si="1"/>
        <v>19301.649795189631</v>
      </c>
      <c r="AW12" s="8">
        <f t="shared" si="2"/>
        <v>36890.018977328567</v>
      </c>
      <c r="AX12" s="9">
        <f t="shared" si="3"/>
        <v>20429.62105129494</v>
      </c>
    </row>
    <row r="13" spans="1:50" x14ac:dyDescent="0.35">
      <c r="A13">
        <v>43</v>
      </c>
      <c r="B13" t="s">
        <v>30</v>
      </c>
      <c r="C13" s="2">
        <v>44482.702175925922</v>
      </c>
      <c r="D13">
        <v>42</v>
      </c>
      <c r="E13" t="s">
        <v>13</v>
      </c>
      <c r="F13">
        <v>0</v>
      </c>
      <c r="G13">
        <v>6.008</v>
      </c>
      <c r="H13" s="3">
        <v>69983</v>
      </c>
      <c r="I13">
        <v>0.14099999999999999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30</v>
      </c>
      <c r="Q13" s="2">
        <v>44482.702175925922</v>
      </c>
      <c r="R13">
        <v>42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30</v>
      </c>
      <c r="AE13" s="2">
        <v>44482.702175925922</v>
      </c>
      <c r="AF13">
        <v>42</v>
      </c>
      <c r="AG13" t="s">
        <v>13</v>
      </c>
      <c r="AH13">
        <v>0</v>
      </c>
      <c r="AI13">
        <v>12.099</v>
      </c>
      <c r="AJ13" s="3">
        <v>68510</v>
      </c>
      <c r="AK13">
        <v>13.555999999999999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216.28936532011821</v>
      </c>
      <c r="AU13" s="7">
        <f t="shared" si="1"/>
        <v>12441.965466323001</v>
      </c>
      <c r="AW13" s="8">
        <f t="shared" si="2"/>
        <v>183.40198270705991</v>
      </c>
      <c r="AX13" s="9">
        <f t="shared" si="3"/>
        <v>13018.935737174001</v>
      </c>
    </row>
    <row r="14" spans="1:50" x14ac:dyDescent="0.35">
      <c r="A14">
        <v>44</v>
      </c>
      <c r="B14" t="s">
        <v>31</v>
      </c>
      <c r="C14" s="2">
        <v>44482.723402777781</v>
      </c>
      <c r="D14">
        <v>197</v>
      </c>
      <c r="E14" t="s">
        <v>13</v>
      </c>
      <c r="F14">
        <v>0</v>
      </c>
      <c r="G14">
        <v>6.0179999999999998</v>
      </c>
      <c r="H14" s="3">
        <v>11474</v>
      </c>
      <c r="I14">
        <v>1.9E-2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31</v>
      </c>
      <c r="Q14" s="2">
        <v>44482.723402777781</v>
      </c>
      <c r="R14">
        <v>197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31</v>
      </c>
      <c r="AE14" s="2">
        <v>44482.723402777781</v>
      </c>
      <c r="AF14">
        <v>197</v>
      </c>
      <c r="AG14" t="s">
        <v>13</v>
      </c>
      <c r="AH14">
        <v>0</v>
      </c>
      <c r="AI14">
        <v>12.159000000000001</v>
      </c>
      <c r="AJ14" s="3">
        <v>7718</v>
      </c>
      <c r="AK14">
        <v>1.55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29.463789364999997</v>
      </c>
      <c r="AU14" s="7">
        <f t="shared" si="1"/>
        <v>1462.0081465185201</v>
      </c>
      <c r="AW14" s="8">
        <f t="shared" si="2"/>
        <v>29.806973191471602</v>
      </c>
      <c r="AX14" s="9">
        <f t="shared" si="3"/>
        <v>1470.8550320597601</v>
      </c>
    </row>
    <row r="15" spans="1:50" x14ac:dyDescent="0.35">
      <c r="A15">
        <v>45</v>
      </c>
      <c r="B15" t="s">
        <v>32</v>
      </c>
      <c r="C15" s="2">
        <v>44482.744629629633</v>
      </c>
      <c r="D15">
        <v>27</v>
      </c>
      <c r="E15" t="s">
        <v>13</v>
      </c>
      <c r="F15">
        <v>0</v>
      </c>
      <c r="G15">
        <v>6.0129999999999999</v>
      </c>
      <c r="H15" s="3">
        <v>79619</v>
      </c>
      <c r="I15">
        <v>0.161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32</v>
      </c>
      <c r="Q15" s="2">
        <v>44482.744629629633</v>
      </c>
      <c r="R15">
        <v>27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32</v>
      </c>
      <c r="AE15" s="2">
        <v>44482.744629629633</v>
      </c>
      <c r="AF15">
        <v>27</v>
      </c>
      <c r="AG15" t="s">
        <v>13</v>
      </c>
      <c r="AH15">
        <v>0</v>
      </c>
      <c r="AI15">
        <v>12.096</v>
      </c>
      <c r="AJ15" s="3">
        <v>69602</v>
      </c>
      <c r="AK15">
        <v>13.769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245.37943607159181</v>
      </c>
      <c r="AU15" s="7">
        <f t="shared" si="1"/>
        <v>12634.955401380921</v>
      </c>
      <c r="AW15" s="8">
        <f t="shared" si="2"/>
        <v>208.61855751403513</v>
      </c>
      <c r="AX15" s="9">
        <f t="shared" si="3"/>
        <v>13225.273831550961</v>
      </c>
    </row>
    <row r="16" spans="1:50" x14ac:dyDescent="0.35">
      <c r="A16">
        <v>46</v>
      </c>
      <c r="B16" t="s">
        <v>33</v>
      </c>
      <c r="C16" s="2">
        <v>44482.765844907408</v>
      </c>
      <c r="D16">
        <v>164</v>
      </c>
      <c r="E16" t="s">
        <v>13</v>
      </c>
      <c r="F16">
        <v>0</v>
      </c>
      <c r="G16">
        <v>6.0270000000000001</v>
      </c>
      <c r="H16" s="3">
        <v>9516</v>
      </c>
      <c r="I16">
        <v>1.4999999999999999E-2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33</v>
      </c>
      <c r="Q16" s="2">
        <v>44482.765844907408</v>
      </c>
      <c r="R16">
        <v>164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33</v>
      </c>
      <c r="AE16" s="2">
        <v>44482.765844907408</v>
      </c>
      <c r="AF16">
        <v>164</v>
      </c>
      <c r="AG16" t="s">
        <v>13</v>
      </c>
      <c r="AH16">
        <v>0</v>
      </c>
      <c r="AI16">
        <v>12.170999999999999</v>
      </c>
      <c r="AJ16" s="3">
        <v>9057</v>
      </c>
      <c r="AK16">
        <v>1.8169999999999999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23.294057940000002</v>
      </c>
      <c r="AU16" s="7">
        <f t="shared" si="1"/>
        <v>1708.8488240402701</v>
      </c>
      <c r="AW16" s="8">
        <f t="shared" si="2"/>
        <v>24.417048864800002</v>
      </c>
      <c r="AX16" s="9">
        <f t="shared" si="3"/>
        <v>1726.50660441126</v>
      </c>
    </row>
    <row r="17" spans="1:50" x14ac:dyDescent="0.35">
      <c r="A17">
        <v>47</v>
      </c>
      <c r="B17" t="s">
        <v>34</v>
      </c>
      <c r="C17" s="2">
        <v>44482.787048611113</v>
      </c>
      <c r="D17">
        <v>104</v>
      </c>
      <c r="E17" t="s">
        <v>13</v>
      </c>
      <c r="F17">
        <v>0</v>
      </c>
      <c r="G17">
        <v>5.8319999999999999</v>
      </c>
      <c r="H17" s="3">
        <v>60269720</v>
      </c>
      <c r="I17">
        <v>136.352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34</v>
      </c>
      <c r="Q17" s="2">
        <v>44482.787048611113</v>
      </c>
      <c r="R17">
        <v>104</v>
      </c>
      <c r="S17" t="s">
        <v>13</v>
      </c>
      <c r="T17">
        <v>0</v>
      </c>
      <c r="U17">
        <v>5.7990000000000004</v>
      </c>
      <c r="V17" s="3">
        <v>571905</v>
      </c>
      <c r="W17">
        <v>142.47200000000001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34</v>
      </c>
      <c r="AE17" s="2">
        <v>44482.787048611113</v>
      </c>
      <c r="AF17">
        <v>104</v>
      </c>
      <c r="AG17" t="s">
        <v>13</v>
      </c>
      <c r="AH17">
        <v>0</v>
      </c>
      <c r="AI17">
        <v>12.068</v>
      </c>
      <c r="AJ17" s="3">
        <v>94651</v>
      </c>
      <c r="AK17">
        <v>18.648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110238.70195584714</v>
      </c>
      <c r="AU17" s="7">
        <f t="shared" si="1"/>
        <v>17020.78078325123</v>
      </c>
      <c r="AW17" s="8">
        <f t="shared" si="2"/>
        <v>140358.14014646827</v>
      </c>
      <c r="AX17" s="9">
        <f t="shared" si="3"/>
        <v>17947.742920115739</v>
      </c>
    </row>
    <row r="18" spans="1:50" x14ac:dyDescent="0.35">
      <c r="A18">
        <v>48</v>
      </c>
      <c r="B18" t="s">
        <v>35</v>
      </c>
      <c r="C18" s="2">
        <v>44482.808275462965</v>
      </c>
      <c r="D18">
        <v>28</v>
      </c>
      <c r="E18" t="s">
        <v>13</v>
      </c>
      <c r="F18">
        <v>0</v>
      </c>
      <c r="G18">
        <v>5.8760000000000003</v>
      </c>
      <c r="H18" s="3">
        <v>44952046</v>
      </c>
      <c r="I18">
        <v>99.391000000000005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35</v>
      </c>
      <c r="Q18" s="2">
        <v>44482.808275462965</v>
      </c>
      <c r="R18">
        <v>28</v>
      </c>
      <c r="S18" t="s">
        <v>13</v>
      </c>
      <c r="T18">
        <v>0</v>
      </c>
      <c r="U18">
        <v>5.8410000000000002</v>
      </c>
      <c r="V18" s="3">
        <v>399955</v>
      </c>
      <c r="W18">
        <v>101.824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35</v>
      </c>
      <c r="AE18" s="2">
        <v>44482.808275462965</v>
      </c>
      <c r="AF18">
        <v>28</v>
      </c>
      <c r="AG18" t="s">
        <v>13</v>
      </c>
      <c r="AH18">
        <v>0</v>
      </c>
      <c r="AI18">
        <v>12.061</v>
      </c>
      <c r="AJ18" s="3">
        <v>105540</v>
      </c>
      <c r="AK18">
        <v>20.757000000000001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77036.436246652127</v>
      </c>
      <c r="AU18" s="7">
        <f t="shared" si="1"/>
        <v>18902.770328268005</v>
      </c>
      <c r="AW18" s="8">
        <f t="shared" si="2"/>
        <v>99624.084479358251</v>
      </c>
      <c r="AX18" s="9">
        <f t="shared" si="3"/>
        <v>19994.274874584</v>
      </c>
    </row>
    <row r="19" spans="1:50" x14ac:dyDescent="0.35">
      <c r="A19">
        <v>49</v>
      </c>
      <c r="B19" t="s">
        <v>36</v>
      </c>
      <c r="C19" s="2">
        <v>44482.829479166663</v>
      </c>
      <c r="D19">
        <v>113</v>
      </c>
      <c r="E19" t="s">
        <v>13</v>
      </c>
      <c r="F19">
        <v>0</v>
      </c>
      <c r="G19">
        <v>5.9640000000000004</v>
      </c>
      <c r="H19" s="3">
        <v>17886058</v>
      </c>
      <c r="I19">
        <v>38.110999999999997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36</v>
      </c>
      <c r="Q19" s="2">
        <v>44482.829479166663</v>
      </c>
      <c r="R19">
        <v>113</v>
      </c>
      <c r="S19" t="s">
        <v>13</v>
      </c>
      <c r="T19">
        <v>0</v>
      </c>
      <c r="U19">
        <v>5.9189999999999996</v>
      </c>
      <c r="V19" s="3">
        <v>140129</v>
      </c>
      <c r="W19">
        <v>37.021999999999998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36</v>
      </c>
      <c r="AE19" s="2">
        <v>44482.829479166663</v>
      </c>
      <c r="AF19">
        <v>113</v>
      </c>
      <c r="AG19" t="s">
        <v>13</v>
      </c>
      <c r="AH19">
        <v>0</v>
      </c>
      <c r="AI19">
        <v>12.067</v>
      </c>
      <c r="AJ19" s="3">
        <v>105813</v>
      </c>
      <c r="AK19">
        <v>20.809000000000001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27234.501808865687</v>
      </c>
      <c r="AU19" s="7">
        <f t="shared" si="1"/>
        <v>18949.762738875874</v>
      </c>
      <c r="AW19" s="8">
        <f t="shared" si="2"/>
        <v>35821.07833761513</v>
      </c>
      <c r="AX19" s="9">
        <f t="shared" si="3"/>
        <v>20045.534282844063</v>
      </c>
    </row>
    <row r="20" spans="1:50" x14ac:dyDescent="0.35">
      <c r="A20">
        <v>50</v>
      </c>
      <c r="B20" t="s">
        <v>37</v>
      </c>
      <c r="C20" s="2">
        <v>44482.850717592592</v>
      </c>
      <c r="D20">
        <v>145</v>
      </c>
      <c r="E20" t="s">
        <v>13</v>
      </c>
      <c r="F20">
        <v>0</v>
      </c>
      <c r="G20">
        <v>6.01</v>
      </c>
      <c r="H20" s="3">
        <v>1090870</v>
      </c>
      <c r="I20">
        <v>2.2719999999999998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37</v>
      </c>
      <c r="Q20" s="2">
        <v>44482.850717592592</v>
      </c>
      <c r="R20">
        <v>145</v>
      </c>
      <c r="S20" t="s">
        <v>13</v>
      </c>
      <c r="T20">
        <v>0</v>
      </c>
      <c r="U20">
        <v>5.9619999999999997</v>
      </c>
      <c r="V20" s="3">
        <v>10254</v>
      </c>
      <c r="W20">
        <v>2.8660000000000001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37</v>
      </c>
      <c r="AE20" s="2">
        <v>44482.850717592592</v>
      </c>
      <c r="AF20">
        <v>145</v>
      </c>
      <c r="AG20" t="s">
        <v>13</v>
      </c>
      <c r="AH20">
        <v>0</v>
      </c>
      <c r="AI20">
        <v>12.153</v>
      </c>
      <c r="AJ20" s="3">
        <v>12193</v>
      </c>
      <c r="AK20">
        <v>2.4420000000000002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2507.0799997350605</v>
      </c>
      <c r="AU20" s="7">
        <f t="shared" si="1"/>
        <v>2286.0802312402702</v>
      </c>
      <c r="AW20" s="8">
        <f t="shared" si="2"/>
        <v>2913.11534956388</v>
      </c>
      <c r="AX20" s="9">
        <f t="shared" si="3"/>
        <v>2325.0262380112599</v>
      </c>
    </row>
    <row r="21" spans="1:50" x14ac:dyDescent="0.35">
      <c r="A21">
        <v>51</v>
      </c>
      <c r="B21" t="s">
        <v>38</v>
      </c>
      <c r="C21" s="2">
        <v>44482.87195601852</v>
      </c>
      <c r="D21">
        <v>135</v>
      </c>
      <c r="E21" t="s">
        <v>13</v>
      </c>
      <c r="F21">
        <v>0</v>
      </c>
      <c r="G21">
        <v>5.8129999999999997</v>
      </c>
      <c r="H21" s="3">
        <v>62271164</v>
      </c>
      <c r="I21">
        <v>141.321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38</v>
      </c>
      <c r="Q21" s="2">
        <v>44482.87195601852</v>
      </c>
      <c r="R21">
        <v>135</v>
      </c>
      <c r="S21" t="s">
        <v>13</v>
      </c>
      <c r="T21">
        <v>0</v>
      </c>
      <c r="U21">
        <v>5.7830000000000004</v>
      </c>
      <c r="V21" s="3">
        <v>625188</v>
      </c>
      <c r="W21">
        <v>154.74700000000001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38</v>
      </c>
      <c r="AE21" s="2">
        <v>44482.87195601852</v>
      </c>
      <c r="AF21">
        <v>135</v>
      </c>
      <c r="AG21" t="s">
        <v>13</v>
      </c>
      <c r="AH21">
        <v>0</v>
      </c>
      <c r="AI21">
        <v>12.047000000000001</v>
      </c>
      <c r="AJ21" s="3">
        <v>110150</v>
      </c>
      <c r="AK21">
        <v>21.646999999999998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120566.67641610505</v>
      </c>
      <c r="AU21" s="7">
        <f t="shared" si="1"/>
        <v>19695.050177675002</v>
      </c>
      <c r="AW21" s="8">
        <f t="shared" si="2"/>
        <v>152739.74229064595</v>
      </c>
      <c r="AX21" s="9">
        <f t="shared" si="3"/>
        <v>20859.539054150002</v>
      </c>
    </row>
    <row r="22" spans="1:50" x14ac:dyDescent="0.35">
      <c r="A22">
        <v>52</v>
      </c>
      <c r="B22" t="s">
        <v>39</v>
      </c>
      <c r="C22" s="2">
        <v>44482.893171296295</v>
      </c>
      <c r="D22">
        <v>140</v>
      </c>
      <c r="E22" t="s">
        <v>13</v>
      </c>
      <c r="F22">
        <v>0</v>
      </c>
      <c r="G22">
        <v>5.8630000000000004</v>
      </c>
      <c r="H22" s="3">
        <v>46749306</v>
      </c>
      <c r="I22">
        <v>103.63500000000001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39</v>
      </c>
      <c r="Q22" s="2">
        <v>44482.893171296295</v>
      </c>
      <c r="R22">
        <v>140</v>
      </c>
      <c r="S22" t="s">
        <v>13</v>
      </c>
      <c r="T22">
        <v>0</v>
      </c>
      <c r="U22">
        <v>5.8289999999999997</v>
      </c>
      <c r="V22" s="3">
        <v>429240</v>
      </c>
      <c r="W22">
        <v>108.864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39</v>
      </c>
      <c r="AE22" s="2">
        <v>44482.893171296295</v>
      </c>
      <c r="AF22">
        <v>140</v>
      </c>
      <c r="AG22" t="s">
        <v>13</v>
      </c>
      <c r="AH22">
        <v>0</v>
      </c>
      <c r="AI22">
        <v>12.013</v>
      </c>
      <c r="AJ22" s="3">
        <v>149018</v>
      </c>
      <c r="AK22">
        <v>29.106999999999999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82677.427321416006</v>
      </c>
      <c r="AU22" s="7">
        <f t="shared" si="1"/>
        <v>26268.873711382523</v>
      </c>
      <c r="AW22" s="8">
        <f t="shared" si="2"/>
        <v>106645.39915956801</v>
      </c>
      <c r="AX22" s="9">
        <f t="shared" si="3"/>
        <v>28127.308116091761</v>
      </c>
    </row>
    <row r="23" spans="1:50" x14ac:dyDescent="0.35">
      <c r="A23">
        <v>53</v>
      </c>
      <c r="B23" t="s">
        <v>40</v>
      </c>
      <c r="C23" s="2">
        <v>44482.914421296293</v>
      </c>
      <c r="D23">
        <v>108</v>
      </c>
      <c r="E23" t="s">
        <v>13</v>
      </c>
      <c r="F23">
        <v>0</v>
      </c>
      <c r="G23">
        <v>6.0179999999999998</v>
      </c>
      <c r="H23" s="3">
        <v>28880</v>
      </c>
      <c r="I23">
        <v>5.5E-2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40</v>
      </c>
      <c r="Q23" s="2">
        <v>44482.914421296293</v>
      </c>
      <c r="R23">
        <v>108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40</v>
      </c>
      <c r="AE23" s="2">
        <v>44482.914421296293</v>
      </c>
      <c r="AF23">
        <v>108</v>
      </c>
      <c r="AG23" t="s">
        <v>13</v>
      </c>
      <c r="AH23">
        <v>0</v>
      </c>
      <c r="AI23">
        <v>12.173999999999999</v>
      </c>
      <c r="AJ23" s="3">
        <v>9141</v>
      </c>
      <c r="AK23">
        <v>1.8340000000000001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90.501524798720013</v>
      </c>
      <c r="AU23" s="7">
        <f t="shared" si="1"/>
        <v>1724.32647180963</v>
      </c>
      <c r="AW23" s="8">
        <f t="shared" si="2"/>
        <v>75.586862823040008</v>
      </c>
      <c r="AX23" s="9">
        <f t="shared" si="3"/>
        <v>1742.5425488549402</v>
      </c>
    </row>
    <row r="24" spans="1:50" x14ac:dyDescent="0.35">
      <c r="A24">
        <v>54</v>
      </c>
      <c r="B24" t="s">
        <v>41</v>
      </c>
      <c r="C24" s="2">
        <v>44482.935624999998</v>
      </c>
      <c r="D24">
        <v>186</v>
      </c>
      <c r="E24" t="s">
        <v>13</v>
      </c>
      <c r="F24">
        <v>0</v>
      </c>
      <c r="G24">
        <v>6.016</v>
      </c>
      <c r="H24" s="3">
        <v>53502</v>
      </c>
      <c r="I24">
        <v>0.107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41</v>
      </c>
      <c r="Q24" s="2">
        <v>44482.935624999998</v>
      </c>
      <c r="R24">
        <v>186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41</v>
      </c>
      <c r="AE24" s="2">
        <v>44482.935624999998</v>
      </c>
      <c r="AF24">
        <v>186</v>
      </c>
      <c r="AG24" t="s">
        <v>13</v>
      </c>
      <c r="AH24">
        <v>0</v>
      </c>
      <c r="AI24">
        <v>12.17</v>
      </c>
      <c r="AJ24" s="3">
        <v>9193</v>
      </c>
      <c r="AK24">
        <v>1.8440000000000001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166.18363887993519</v>
      </c>
      <c r="AU24" s="7">
        <f t="shared" si="1"/>
        <v>1733.9074289002699</v>
      </c>
      <c r="AW24" s="8">
        <f t="shared" si="2"/>
        <v>140.22059810191641</v>
      </c>
      <c r="AX24" s="9">
        <f t="shared" si="3"/>
        <v>1752.4694470912602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2021-10-14T17:35:51Z</dcterms:modified>
</cp:coreProperties>
</file>