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  <c r="AT24" i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  <c r="AT29" i="1"/>
  <c r="AU29" i="1"/>
  <c r="AW29" i="1"/>
  <c r="AX29" i="1"/>
  <c r="AT30" i="1"/>
  <c r="AU30" i="1"/>
  <c r="AW30" i="1"/>
  <c r="AX30" i="1"/>
</calcChain>
</file>

<file path=xl/sharedStrings.xml><?xml version="1.0" encoding="utf-8"?>
<sst xmlns="http://schemas.openxmlformats.org/spreadsheetml/2006/main" count="513" uniqueCount="48">
  <si>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</si>
  <si>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</si>
  <si>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</si>
  <si>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</si>
  <si>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</si>
  <si>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</si>
  <si>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</si>
  <si>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</si>
  <si>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</si>
  <si>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</si>
  <si>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</si>
  <si>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</si>
  <si>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</si>
  <si>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</si>
  <si>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</si>
  <si>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</si>
  <si>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</si>
  <si>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</si>
  <si>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</si>
  <si>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</si>
  <si>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</si>
  <si>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</si>
  <si>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</si>
  <si>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</si>
  <si>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</si>
  <si>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</si>
  <si>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BRN23jun21_001.gcd</t>
  </si>
  <si>
    <t>BRN23jun21_002.gcd</t>
  </si>
  <si>
    <t>BRN23jun21_003.gcd</t>
  </si>
  <si>
    <t>BRN23jun21_004.gcd</t>
  </si>
  <si>
    <t>BRN23jun21_005.gcd</t>
  </si>
  <si>
    <t>BRN23jun21_006.gcd</t>
  </si>
  <si>
    <t>BRN23jun21_007.gcd</t>
  </si>
  <si>
    <t>BRN23jun21_008.gcd</t>
  </si>
  <si>
    <t>BRN23jun21_009.gcd</t>
  </si>
  <si>
    <t>BRN23jun21_010.gcd</t>
  </si>
  <si>
    <t>BRN23jun21_011.gcd</t>
  </si>
  <si>
    <t>BRN23jun21_012.gcd</t>
  </si>
  <si>
    <t>BRN23jun21_013.gcd</t>
  </si>
  <si>
    <t>BRN23jun21_014.gcd</t>
  </si>
  <si>
    <t>BRN23jun21_015.gcd</t>
  </si>
  <si>
    <t>BRN23jun21_016.gcd</t>
  </si>
  <si>
    <t>BRN23jun21_017.gcd</t>
  </si>
  <si>
    <t>BRN23jun21_018.gcd</t>
  </si>
  <si>
    <t>BRN23jun21_019.gcd</t>
  </si>
  <si>
    <t>BRN23jun21_020.gcd</t>
  </si>
  <si>
    <t>BRN23jun21_021.gcd</t>
  </si>
  <si>
    <t>BRN23jun21_022.gcd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</si>
</sst>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30"/>
  <sheetViews>
    <sheetView tabSelected="1" workbookViewId="0">
      <selection activeCell="F20" sqref="F20"/>
    </sheetView>
  </sheetViews>
  <sheetFormatPr defaultRowHeight="14.5" x14ac:dyDescent="0.35"/>
  <cols>
    <col min="2" max="2" width="23.54296875" customWidth="1"/>
    <col min="3" max="3" width="17.81640625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5">
      <c r="A9">
        <v>39</v>
      </c>
      <c r="B9" t="s">
        <v>26</v>
      </c>
      <c r="C9" s="2">
        <v>44370.476168981484</v>
      </c>
      <c r="D9" t="s">
        <v>13</v>
      </c>
      <c r="E9" t="s">
        <v>14</v>
      </c>
      <c r="F9">
        <v>0</v>
      </c>
      <c r="G9">
        <v>6.077</v>
      </c>
      <c r="H9" s="3">
        <v>1011</v>
      </c>
      <c r="I9">
        <v>-3.0000000000000001E-3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26</v>
      </c>
      <c r="Q9" s="2">
        <v>44370.476168981484</v>
      </c>
      <c r="R9" t="s">
        <v>13</v>
      </c>
      <c r="S9" t="s">
        <v>14</v>
      </c>
      <c r="T9">
        <v>0</v>
      </c>
      <c r="U9" t="s">
        <v>15</v>
      </c>
      <c r="V9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26</v>
      </c>
      <c r="AE9" s="2">
        <v>44370.476168981484</v>
      </c>
      <c r="AF9" t="s">
        <v>13</v>
      </c>
      <c r="AG9" t="s">
        <v>14</v>
      </c>
      <c r="AH9">
        <v>0</v>
      </c>
      <c r="AI9">
        <v>12.234</v>
      </c>
      <c r="AJ9" s="3">
        <v>1845</v>
      </c>
      <c r="AK9">
        <v>0.378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30" si="0">IF(H9&lt;15000,((0.00000002125*H9^2)+(0.002705*H9)+(-4.371)),(IF(H9&lt;700000,((-0.0000000008162*H9^2)+(0.003141*H9)+(0.4702)), ((0.000000003285*V9^2)+(0.1899*V9)+(559.5)))))</f>
        <v>-1.6145249287500008</v>
      </c>
      <c r="AU9" s="7">
        <f t="shared" ref="AU9:AU30" si="1">((-0.00000006277*AJ9^2)+(0.1854*AJ9)+(34.83))</f>
        <v>376.67932935075004</v>
      </c>
      <c r="AW9" s="8">
        <f t="shared" ref="AW9:AW30" si="2">IF(H9&lt;10000,((-0.00000005795*H9^2)+(0.003823*H9)+(-6.715)),(IF(H9&lt;700000,((-0.0000000001209*H9^2)+(0.002635*H9)+(-0.4111)), ((-0.00000002007*V9^2)+(0.2564*V9)+(286.1)))))</f>
        <v>-2.9091789119499998</v>
      </c>
      <c r="AX9" s="9">
        <f t="shared" ref="AX9:AX30" si="3">(-0.00000001626*AJ9^2)+(0.1912*AJ9)+(-3.858)</f>
        <v>348.85065055350003</v>
      </c>
    </row>
    <row r="10" spans="1:50" x14ac:dyDescent="0.35">
      <c r="A10">
        <v>40</v>
      </c>
      <c r="B10" t="s">
        <v>27</v>
      </c>
      <c r="C10" s="2">
        <v>44370.497453703705</v>
      </c>
      <c r="D10" t="s">
        <v>16</v>
      </c>
      <c r="E10" t="s">
        <v>14</v>
      </c>
      <c r="F10">
        <v>0</v>
      </c>
      <c r="G10">
        <v>6.03</v>
      </c>
      <c r="H10" s="3">
        <v>834789</v>
      </c>
      <c r="I10">
        <v>1.7370000000000001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27</v>
      </c>
      <c r="Q10" s="2">
        <v>44370.497453703705</v>
      </c>
      <c r="R10" t="s">
        <v>16</v>
      </c>
      <c r="S10" t="s">
        <v>14</v>
      </c>
      <c r="T10">
        <v>0</v>
      </c>
      <c r="U10">
        <v>5.9889999999999999</v>
      </c>
      <c r="V10" s="3">
        <v>6934</v>
      </c>
      <c r="W10">
        <v>1.976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27</v>
      </c>
      <c r="AE10" s="2">
        <v>44370.497453703705</v>
      </c>
      <c r="AF10" t="s">
        <v>16</v>
      </c>
      <c r="AG10" t="s">
        <v>14</v>
      </c>
      <c r="AH10">
        <v>0</v>
      </c>
      <c r="AI10">
        <v>12.196999999999999</v>
      </c>
      <c r="AJ10" s="3">
        <v>9168</v>
      </c>
      <c r="AK10">
        <v>1.839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1876.42454396946</v>
      </c>
      <c r="AU10" s="7">
        <f t="shared" si="1"/>
        <v>1729.3012418995199</v>
      </c>
      <c r="AW10" s="8">
        <f t="shared" si="2"/>
        <v>2063.0126272550801</v>
      </c>
      <c r="AX10" s="9">
        <f t="shared" si="3"/>
        <v>1747.6969108377602</v>
      </c>
    </row>
    <row r="11" spans="1:50" x14ac:dyDescent="0.35">
      <c r="A11">
        <v>41</v>
      </c>
      <c r="B11" t="s">
        <v>28</v>
      </c>
      <c r="C11" s="2">
        <v>44370.518854166665</v>
      </c>
      <c r="D11">
        <v>130</v>
      </c>
      <c r="E11" t="s">
        <v>14</v>
      </c>
      <c r="F11">
        <v>0</v>
      </c>
      <c r="G11">
        <v>6.0380000000000003</v>
      </c>
      <c r="H11" s="3">
        <v>169808</v>
      </c>
      <c r="I11">
        <v>0.34899999999999998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44370.518854166665</v>
      </c>
      <c r="R11">
        <v>130</v>
      </c>
      <c r="S11" t="s">
        <v>14</v>
      </c>
      <c r="T11">
        <v>0</v>
      </c>
      <c r="U11" t="s">
        <v>15</v>
      </c>
      <c r="V11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44370.518854166665</v>
      </c>
      <c r="AF11">
        <v>130</v>
      </c>
      <c r="AG11" t="s">
        <v>14</v>
      </c>
      <c r="AH11">
        <v>0</v>
      </c>
      <c r="AI11">
        <v>12.090999999999999</v>
      </c>
      <c r="AJ11" s="3">
        <v>115851</v>
      </c>
      <c r="AK11">
        <v>22.747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510.30219944760319</v>
      </c>
      <c r="AU11" s="7">
        <f t="shared" si="1"/>
        <v>20671.140719803236</v>
      </c>
      <c r="AW11" s="8">
        <f t="shared" si="2"/>
        <v>443.54685789514247</v>
      </c>
      <c r="AX11" s="9">
        <f t="shared" si="3"/>
        <v>21928.620354691742</v>
      </c>
    </row>
    <row r="12" spans="1:50" x14ac:dyDescent="0.35">
      <c r="A12">
        <v>42</v>
      </c>
      <c r="B12" t="s">
        <v>29</v>
      </c>
      <c r="C12" s="2">
        <v>44370.540208333332</v>
      </c>
      <c r="D12">
        <v>69</v>
      </c>
      <c r="E12" t="s">
        <v>14</v>
      </c>
      <c r="F12">
        <v>0</v>
      </c>
      <c r="G12">
        <v>6.0259999999999998</v>
      </c>
      <c r="H12" s="3">
        <v>2492</v>
      </c>
      <c r="I12">
        <v>0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29</v>
      </c>
      <c r="Q12" s="2">
        <v>44370.540208333332</v>
      </c>
      <c r="R12">
        <v>69</v>
      </c>
      <c r="S12" t="s">
        <v>14</v>
      </c>
      <c r="T12">
        <v>0</v>
      </c>
      <c r="U12" t="s">
        <v>15</v>
      </c>
      <c r="V12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29</v>
      </c>
      <c r="AE12" s="2">
        <v>44370.540208333332</v>
      </c>
      <c r="AF12">
        <v>69</v>
      </c>
      <c r="AG12" t="s">
        <v>14</v>
      </c>
      <c r="AH12">
        <v>0</v>
      </c>
      <c r="AI12">
        <v>12.117000000000001</v>
      </c>
      <c r="AJ12" s="3">
        <v>48841</v>
      </c>
      <c r="AK12">
        <v>9.6969999999999992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2.5018238599999991</v>
      </c>
      <c r="AU12" s="7">
        <f t="shared" si="1"/>
        <v>8940.2171252516291</v>
      </c>
      <c r="AW12" s="8">
        <f t="shared" si="2"/>
        <v>2.4520427912000002</v>
      </c>
      <c r="AX12" s="9">
        <f t="shared" si="3"/>
        <v>9295.7538922509393</v>
      </c>
    </row>
    <row r="13" spans="1:50" x14ac:dyDescent="0.35">
      <c r="A13">
        <v>43</v>
      </c>
      <c r="B13" t="s">
        <v>30</v>
      </c>
      <c r="C13" s="2">
        <v>44370.561539351853</v>
      </c>
      <c r="D13">
        <v>94</v>
      </c>
      <c r="E13" t="s">
        <v>14</v>
      </c>
      <c r="F13">
        <v>0</v>
      </c>
      <c r="G13">
        <v>6.08</v>
      </c>
      <c r="H13" s="3">
        <v>1750</v>
      </c>
      <c r="I13">
        <v>-1E-3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30</v>
      </c>
      <c r="Q13" s="2">
        <v>44370.561539351853</v>
      </c>
      <c r="R13">
        <v>94</v>
      </c>
      <c r="S13" t="s">
        <v>14</v>
      </c>
      <c r="T13">
        <v>0</v>
      </c>
      <c r="U13" t="s">
        <v>15</v>
      </c>
      <c r="V1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30</v>
      </c>
      <c r="AE13" s="2">
        <v>44370.561539351853</v>
      </c>
      <c r="AF13">
        <v>94</v>
      </c>
      <c r="AG13" t="s">
        <v>14</v>
      </c>
      <c r="AH13">
        <v>0</v>
      </c>
      <c r="AI13">
        <v>12.196</v>
      </c>
      <c r="AJ13" s="3">
        <v>5753</v>
      </c>
      <c r="AK13">
        <v>1.1579999999999999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0.42782812499999956</v>
      </c>
      <c r="AU13" s="7">
        <f t="shared" si="1"/>
        <v>1099.3587007450699</v>
      </c>
      <c r="AW13" s="8">
        <f t="shared" si="2"/>
        <v>-0.20222187500000022</v>
      </c>
      <c r="AX13" s="9">
        <f t="shared" si="3"/>
        <v>1095.57744263366</v>
      </c>
    </row>
    <row r="14" spans="1:50" x14ac:dyDescent="0.35">
      <c r="A14">
        <v>44</v>
      </c>
      <c r="B14" t="s">
        <v>31</v>
      </c>
      <c r="C14" s="2">
        <v>44370.58289351852</v>
      </c>
      <c r="D14">
        <v>147</v>
      </c>
      <c r="E14" t="s">
        <v>14</v>
      </c>
      <c r="F14">
        <v>0</v>
      </c>
      <c r="G14">
        <v>6.0990000000000002</v>
      </c>
      <c r="H14">
        <v>319</v>
      </c>
      <c r="I14">
        <v>-4.0000000000000001E-3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31</v>
      </c>
      <c r="Q14" s="2">
        <v>44370.58289351852</v>
      </c>
      <c r="R14">
        <v>147</v>
      </c>
      <c r="S14" t="s">
        <v>14</v>
      </c>
      <c r="T14">
        <v>0</v>
      </c>
      <c r="U14" t="s">
        <v>15</v>
      </c>
      <c r="V14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31</v>
      </c>
      <c r="AE14" s="2">
        <v>44370.58289351852</v>
      </c>
      <c r="AF14">
        <v>147</v>
      </c>
      <c r="AG14" t="s">
        <v>14</v>
      </c>
      <c r="AH14">
        <v>0</v>
      </c>
      <c r="AI14">
        <v>12.093999999999999</v>
      </c>
      <c r="AJ14" s="3">
        <v>76132</v>
      </c>
      <c r="AK14">
        <v>15.045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-3.5059425787500005</v>
      </c>
      <c r="AU14" s="7">
        <f t="shared" si="1"/>
        <v>13785.882769015521</v>
      </c>
      <c r="AW14" s="8">
        <f t="shared" si="2"/>
        <v>-5.5013600499499997</v>
      </c>
      <c r="AX14" s="9">
        <f t="shared" si="3"/>
        <v>14458.336116045761</v>
      </c>
    </row>
    <row r="15" spans="1:50" x14ac:dyDescent="0.35">
      <c r="A15">
        <v>45</v>
      </c>
      <c r="B15" t="s">
        <v>32</v>
      </c>
      <c r="C15" s="2">
        <v>44370.604224537034</v>
      </c>
      <c r="D15">
        <v>107</v>
      </c>
      <c r="E15" t="s">
        <v>14</v>
      </c>
      <c r="F15">
        <v>0</v>
      </c>
      <c r="G15">
        <v>6.0049999999999999</v>
      </c>
      <c r="H15" s="3">
        <v>474799</v>
      </c>
      <c r="I15">
        <v>0.98499999999999999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32</v>
      </c>
      <c r="Q15" s="2">
        <v>44370.604224537034</v>
      </c>
      <c r="R15">
        <v>107</v>
      </c>
      <c r="S15" t="s">
        <v>14</v>
      </c>
      <c r="T15">
        <v>0</v>
      </c>
      <c r="U15">
        <v>5.9660000000000002</v>
      </c>
      <c r="V15" s="3">
        <v>4655</v>
      </c>
      <c r="W15">
        <v>1.365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32</v>
      </c>
      <c r="AE15" s="2">
        <v>44370.604224537034</v>
      </c>
      <c r="AF15">
        <v>107</v>
      </c>
      <c r="AG15" t="s">
        <v>14</v>
      </c>
      <c r="AH15">
        <v>0</v>
      </c>
      <c r="AI15">
        <v>12.089</v>
      </c>
      <c r="AJ15" s="3">
        <v>72494</v>
      </c>
      <c r="AK15">
        <v>14.335000000000001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1307.8145544147039</v>
      </c>
      <c r="AU15" s="7">
        <f t="shared" si="1"/>
        <v>13145.337395140279</v>
      </c>
      <c r="AW15" s="8">
        <f t="shared" si="2"/>
        <v>1223.4292834705193</v>
      </c>
      <c r="AX15" s="9">
        <f t="shared" si="3"/>
        <v>13771.542320614641</v>
      </c>
    </row>
    <row r="16" spans="1:50" x14ac:dyDescent="0.35">
      <c r="A16">
        <v>46</v>
      </c>
      <c r="B16" t="s">
        <v>33</v>
      </c>
      <c r="C16" s="2">
        <v>44370.625601851854</v>
      </c>
      <c r="D16">
        <v>133</v>
      </c>
      <c r="E16" t="s">
        <v>14</v>
      </c>
      <c r="F16">
        <v>0</v>
      </c>
      <c r="G16">
        <v>6.0369999999999999</v>
      </c>
      <c r="H16" s="3">
        <v>1575</v>
      </c>
      <c r="I16">
        <v>-2E-3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33</v>
      </c>
      <c r="Q16" s="2">
        <v>44370.625601851854</v>
      </c>
      <c r="R16">
        <v>133</v>
      </c>
      <c r="S16" t="s">
        <v>14</v>
      </c>
      <c r="T16">
        <v>0</v>
      </c>
      <c r="U16" t="s">
        <v>15</v>
      </c>
      <c r="V16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33</v>
      </c>
      <c r="AE16" s="2">
        <v>44370.625601851854</v>
      </c>
      <c r="AF16">
        <v>133</v>
      </c>
      <c r="AG16" t="s">
        <v>14</v>
      </c>
      <c r="AH16">
        <v>0</v>
      </c>
      <c r="AI16">
        <v>12.157999999999999</v>
      </c>
      <c r="AJ16" s="3">
        <v>5589</v>
      </c>
      <c r="AK16">
        <v>1.125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-5.7911718750000674E-2</v>
      </c>
      <c r="AU16" s="7">
        <f t="shared" si="1"/>
        <v>1069.06985846883</v>
      </c>
      <c r="AW16" s="8">
        <f t="shared" si="2"/>
        <v>-0.83752721874999914</v>
      </c>
      <c r="AX16" s="9">
        <f t="shared" si="3"/>
        <v>1064.25088766454</v>
      </c>
    </row>
    <row r="17" spans="1:50" x14ac:dyDescent="0.35">
      <c r="A17">
        <v>47</v>
      </c>
      <c r="B17" t="s">
        <v>34</v>
      </c>
      <c r="C17" s="2">
        <v>44370.646967592591</v>
      </c>
      <c r="D17">
        <v>216</v>
      </c>
      <c r="E17" t="s">
        <v>14</v>
      </c>
      <c r="F17">
        <v>0</v>
      </c>
      <c r="G17">
        <v>6.0110000000000001</v>
      </c>
      <c r="H17" s="3">
        <v>147254</v>
      </c>
      <c r="I17">
        <v>0.30199999999999999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34</v>
      </c>
      <c r="Q17" s="2">
        <v>44370.646967592591</v>
      </c>
      <c r="R17">
        <v>216</v>
      </c>
      <c r="S17" t="s">
        <v>14</v>
      </c>
      <c r="T17">
        <v>0</v>
      </c>
      <c r="U17" t="s">
        <v>15</v>
      </c>
      <c r="V17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34</v>
      </c>
      <c r="AE17" s="2">
        <v>44370.646967592591</v>
      </c>
      <c r="AF17">
        <v>216</v>
      </c>
      <c r="AG17" t="s">
        <v>14</v>
      </c>
      <c r="AH17">
        <v>0</v>
      </c>
      <c r="AI17">
        <v>12.079000000000001</v>
      </c>
      <c r="AJ17" s="3">
        <v>88007</v>
      </c>
      <c r="AK17">
        <v>17.358000000000001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445.29674499084075</v>
      </c>
      <c r="AU17" s="7">
        <f t="shared" si="1"/>
        <v>15865.159584284271</v>
      </c>
      <c r="AW17" s="8">
        <f t="shared" si="2"/>
        <v>384.98162577161565</v>
      </c>
      <c r="AX17" s="9">
        <f t="shared" si="3"/>
        <v>16697.142926883258</v>
      </c>
    </row>
    <row r="18" spans="1:50" x14ac:dyDescent="0.35">
      <c r="A18">
        <v>48</v>
      </c>
      <c r="B18" t="s">
        <v>35</v>
      </c>
      <c r="C18" s="2">
        <v>44370.668275462966</v>
      </c>
      <c r="D18">
        <v>175</v>
      </c>
      <c r="E18" t="s">
        <v>14</v>
      </c>
      <c r="F18">
        <v>0</v>
      </c>
      <c r="G18">
        <v>6.024</v>
      </c>
      <c r="H18" s="3">
        <v>2880</v>
      </c>
      <c r="I18">
        <v>1E-3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35</v>
      </c>
      <c r="Q18" s="2">
        <v>44370.668275462966</v>
      </c>
      <c r="R18">
        <v>175</v>
      </c>
      <c r="S18" t="s">
        <v>14</v>
      </c>
      <c r="T18">
        <v>0</v>
      </c>
      <c r="U18" t="s">
        <v>15</v>
      </c>
      <c r="V18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35</v>
      </c>
      <c r="AE18" s="2">
        <v>44370.668275462966</v>
      </c>
      <c r="AF18">
        <v>175</v>
      </c>
      <c r="AG18" t="s">
        <v>14</v>
      </c>
      <c r="AH18">
        <v>0</v>
      </c>
      <c r="AI18">
        <v>12.109</v>
      </c>
      <c r="AJ18" s="3">
        <v>49641</v>
      </c>
      <c r="AK18">
        <v>9.8539999999999992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3.595656</v>
      </c>
      <c r="AU18" s="7">
        <f t="shared" si="1"/>
        <v>9083.5917531396299</v>
      </c>
      <c r="AW18" s="8">
        <f t="shared" si="2"/>
        <v>3.8145795200000006</v>
      </c>
      <c r="AX18" s="9">
        <f t="shared" si="3"/>
        <v>9447.4328383949414</v>
      </c>
    </row>
    <row r="19" spans="1:50" x14ac:dyDescent="0.35">
      <c r="A19">
        <v>49</v>
      </c>
      <c r="B19" t="s">
        <v>36</v>
      </c>
      <c r="C19" s="2">
        <v>44370.689618055556</v>
      </c>
      <c r="D19">
        <v>118</v>
      </c>
      <c r="E19" t="s">
        <v>14</v>
      </c>
      <c r="F19">
        <v>0</v>
      </c>
      <c r="G19">
        <v>6.181</v>
      </c>
      <c r="H19">
        <v>454</v>
      </c>
      <c r="I19">
        <v>-4.0000000000000001E-3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36</v>
      </c>
      <c r="Q19" s="2">
        <v>44370.689618055556</v>
      </c>
      <c r="R19">
        <v>118</v>
      </c>
      <c r="S19" t="s">
        <v>14</v>
      </c>
      <c r="T19">
        <v>0</v>
      </c>
      <c r="U19" t="s">
        <v>15</v>
      </c>
      <c r="V19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36</v>
      </c>
      <c r="AE19" s="2">
        <v>44370.689618055556</v>
      </c>
      <c r="AF19">
        <v>118</v>
      </c>
      <c r="AG19" t="s">
        <v>14</v>
      </c>
      <c r="AH19">
        <v>0</v>
      </c>
      <c r="AI19">
        <v>12.122999999999999</v>
      </c>
      <c r="AJ19" s="3">
        <v>77079</v>
      </c>
      <c r="AK19">
        <v>15.23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-3.1385500350000006</v>
      </c>
      <c r="AU19" s="7">
        <f t="shared" si="1"/>
        <v>13952.349218432431</v>
      </c>
      <c r="AW19" s="8">
        <f t="shared" si="2"/>
        <v>-4.9913024222000004</v>
      </c>
      <c r="AX19" s="9">
        <f t="shared" si="3"/>
        <v>14637.04333936134</v>
      </c>
    </row>
    <row r="20" spans="1:50" x14ac:dyDescent="0.35">
      <c r="A20">
        <v>50</v>
      </c>
      <c r="B20" t="s">
        <v>37</v>
      </c>
      <c r="C20" s="2">
        <v>44370.710925925923</v>
      </c>
      <c r="D20">
        <v>203</v>
      </c>
      <c r="E20" t="s">
        <v>14</v>
      </c>
      <c r="F20">
        <v>0</v>
      </c>
      <c r="G20">
        <v>6.0090000000000003</v>
      </c>
      <c r="H20" s="3">
        <v>64178</v>
      </c>
      <c r="I20">
        <v>0.129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37</v>
      </c>
      <c r="Q20" s="2">
        <v>44370.710925925923</v>
      </c>
      <c r="R20">
        <v>203</v>
      </c>
      <c r="S20" t="s">
        <v>14</v>
      </c>
      <c r="T20">
        <v>0</v>
      </c>
      <c r="U20" t="s">
        <v>15</v>
      </c>
      <c r="V20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37</v>
      </c>
      <c r="AE20" s="2">
        <v>44370.710925925923</v>
      </c>
      <c r="AF20">
        <v>203</v>
      </c>
      <c r="AG20" t="s">
        <v>14</v>
      </c>
      <c r="AH20">
        <v>0</v>
      </c>
      <c r="AI20" t="s">
        <v>15</v>
      </c>
      <c r="AJ20" t="s">
        <v>15</v>
      </c>
      <c r="AK20" t="s">
        <v>15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198.69152063871923</v>
      </c>
      <c r="AU20" s="7" t="e">
        <f t="shared" si="1"/>
        <v>#VALUE!</v>
      </c>
      <c r="AW20" s="8">
        <f t="shared" si="2"/>
        <v>168.19996518380441</v>
      </c>
      <c r="AX20" s="9" t="e">
        <f t="shared" si="3"/>
        <v>#VALUE!</v>
      </c>
    </row>
    <row r="21" spans="1:50" x14ac:dyDescent="0.35">
      <c r="A21">
        <v>51</v>
      </c>
      <c r="B21" t="s">
        <v>38</v>
      </c>
      <c r="C21" s="2">
        <v>44370.732268518521</v>
      </c>
      <c r="D21">
        <v>217</v>
      </c>
      <c r="E21" t="s">
        <v>14</v>
      </c>
      <c r="F21">
        <v>0</v>
      </c>
      <c r="G21">
        <v>6.0350000000000001</v>
      </c>
      <c r="H21" s="3">
        <v>25664</v>
      </c>
      <c r="I21">
        <v>4.9000000000000002E-2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38</v>
      </c>
      <c r="Q21" s="2">
        <v>44370.732268518521</v>
      </c>
      <c r="R21">
        <v>217</v>
      </c>
      <c r="S21" t="s">
        <v>14</v>
      </c>
      <c r="T21">
        <v>0</v>
      </c>
      <c r="U21" t="s">
        <v>15</v>
      </c>
      <c r="V21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38</v>
      </c>
      <c r="AE21" s="2">
        <v>44370.732268518521</v>
      </c>
      <c r="AF21">
        <v>217</v>
      </c>
      <c r="AG21" t="s">
        <v>14</v>
      </c>
      <c r="AH21">
        <v>0</v>
      </c>
      <c r="AI21" t="s">
        <v>15</v>
      </c>
      <c r="AJ21" t="s">
        <v>15</v>
      </c>
      <c r="AK21" t="s">
        <v>15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80.543241300684812</v>
      </c>
      <c r="AU21" s="7" t="e">
        <f t="shared" si="1"/>
        <v>#VALUE!</v>
      </c>
      <c r="AW21" s="8">
        <f t="shared" si="2"/>
        <v>67.133910315673589</v>
      </c>
      <c r="AX21" s="9" t="e">
        <f t="shared" si="3"/>
        <v>#VALUE!</v>
      </c>
    </row>
    <row r="22" spans="1:50" x14ac:dyDescent="0.35">
      <c r="A22">
        <v>52</v>
      </c>
      <c r="B22" t="s">
        <v>39</v>
      </c>
      <c r="C22" s="2">
        <v>44370.753599537034</v>
      </c>
      <c r="D22">
        <v>169</v>
      </c>
      <c r="E22" t="s">
        <v>14</v>
      </c>
      <c r="F22">
        <v>0</v>
      </c>
      <c r="G22">
        <v>6.15</v>
      </c>
      <c r="H22">
        <v>584</v>
      </c>
      <c r="I22">
        <v>-4.0000000000000001E-3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39</v>
      </c>
      <c r="Q22" s="2">
        <v>44370.753599537034</v>
      </c>
      <c r="R22">
        <v>169</v>
      </c>
      <c r="S22" t="s">
        <v>14</v>
      </c>
      <c r="T22">
        <v>0</v>
      </c>
      <c r="U22" t="s">
        <v>15</v>
      </c>
      <c r="V22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39</v>
      </c>
      <c r="AE22" s="2">
        <v>44370.753599537034</v>
      </c>
      <c r="AF22">
        <v>169</v>
      </c>
      <c r="AG22" t="s">
        <v>14</v>
      </c>
      <c r="AH22">
        <v>0</v>
      </c>
      <c r="AI22">
        <v>12.12</v>
      </c>
      <c r="AJ22" s="3">
        <v>78989</v>
      </c>
      <c r="AK22">
        <v>15.602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-2.7840325600000004</v>
      </c>
      <c r="AU22" s="7">
        <f t="shared" si="1"/>
        <v>14287.752116664831</v>
      </c>
      <c r="AW22" s="8">
        <f t="shared" si="2"/>
        <v>-4.5021321951999997</v>
      </c>
      <c r="AX22" s="9">
        <f t="shared" si="3"/>
        <v>14997.388397912542</v>
      </c>
    </row>
    <row r="23" spans="1:50" x14ac:dyDescent="0.35">
      <c r="A23">
        <v>53</v>
      </c>
      <c r="B23" t="s">
        <v>40</v>
      </c>
      <c r="C23" s="2">
        <v>44370.774953703702</v>
      </c>
      <c r="D23">
        <v>154</v>
      </c>
      <c r="E23" t="s">
        <v>14</v>
      </c>
      <c r="F23">
        <v>0</v>
      </c>
      <c r="G23">
        <v>6.2220000000000004</v>
      </c>
      <c r="H23">
        <v>637</v>
      </c>
      <c r="I23">
        <v>-3.0000000000000001E-3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40</v>
      </c>
      <c r="Q23" s="2">
        <v>44370.774953703702</v>
      </c>
      <c r="R23">
        <v>154</v>
      </c>
      <c r="S23" t="s">
        <v>14</v>
      </c>
      <c r="T23">
        <v>0</v>
      </c>
      <c r="U23" t="s">
        <v>15</v>
      </c>
      <c r="V2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40</v>
      </c>
      <c r="AE23" s="2">
        <v>44370.774953703702</v>
      </c>
      <c r="AF23">
        <v>154</v>
      </c>
      <c r="AG23" t="s">
        <v>14</v>
      </c>
      <c r="AH23">
        <v>0</v>
      </c>
      <c r="AI23">
        <v>12.124000000000001</v>
      </c>
      <c r="AJ23" s="3">
        <v>73548</v>
      </c>
      <c r="AK23">
        <v>14.54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-2.6392924087500003</v>
      </c>
      <c r="AU23" s="7">
        <f t="shared" si="1"/>
        <v>13331.086917757921</v>
      </c>
      <c r="AW23" s="8">
        <f t="shared" si="2"/>
        <v>-4.3032633135499996</v>
      </c>
      <c r="AX23" s="9">
        <f t="shared" si="3"/>
        <v>13970.564246976959</v>
      </c>
    </row>
    <row r="24" spans="1:50" x14ac:dyDescent="0.35">
      <c r="A24">
        <v>54</v>
      </c>
      <c r="B24" t="s">
        <v>41</v>
      </c>
      <c r="C24" s="2">
        <v>44370.796319444446</v>
      </c>
      <c r="D24">
        <v>208</v>
      </c>
      <c r="E24" t="s">
        <v>14</v>
      </c>
      <c r="F24">
        <v>0</v>
      </c>
      <c r="G24">
        <v>6.0369999999999999</v>
      </c>
      <c r="H24" s="3">
        <v>26142</v>
      </c>
      <c r="I24">
        <v>0.05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41</v>
      </c>
      <c r="Q24" s="2">
        <v>44370.796319444446</v>
      </c>
      <c r="R24">
        <v>208</v>
      </c>
      <c r="S24" t="s">
        <v>14</v>
      </c>
      <c r="T24">
        <v>0</v>
      </c>
      <c r="U24" t="s">
        <v>15</v>
      </c>
      <c r="V24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41</v>
      </c>
      <c r="AE24" s="2">
        <v>44370.796319444446</v>
      </c>
      <c r="AF24">
        <v>208</v>
      </c>
      <c r="AG24" t="s">
        <v>14</v>
      </c>
      <c r="AH24">
        <v>0</v>
      </c>
      <c r="AI24" t="s">
        <v>15</v>
      </c>
      <c r="AJ24" t="s">
        <v>15</v>
      </c>
      <c r="AK24" t="s">
        <v>15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si="0"/>
        <v>82.024427521343213</v>
      </c>
      <c r="AU24" s="7" t="e">
        <f t="shared" si="1"/>
        <v>#VALUE!</v>
      </c>
      <c r="AW24" s="8">
        <f t="shared" si="2"/>
        <v>68.390446436572404</v>
      </c>
      <c r="AX24" s="9" t="e">
        <f t="shared" si="3"/>
        <v>#VALUE!</v>
      </c>
    </row>
    <row r="25" spans="1:50" x14ac:dyDescent="0.35">
      <c r="A25">
        <v>55</v>
      </c>
      <c r="B25" t="s">
        <v>42</v>
      </c>
      <c r="C25" s="2">
        <v>44370.817685185182</v>
      </c>
      <c r="D25">
        <v>85</v>
      </c>
      <c r="E25" t="s">
        <v>14</v>
      </c>
      <c r="F25">
        <v>0</v>
      </c>
      <c r="G25">
        <v>6.0339999999999998</v>
      </c>
      <c r="H25" s="3">
        <v>503221</v>
      </c>
      <c r="I25">
        <v>1.0449999999999999</v>
      </c>
      <c r="J25" t="s">
        <v>15</v>
      </c>
      <c r="K25" t="s">
        <v>15</v>
      </c>
      <c r="L25" t="s">
        <v>15</v>
      </c>
      <c r="M25" t="s">
        <v>15</v>
      </c>
      <c r="O25">
        <v>55</v>
      </c>
      <c r="P25" t="s">
        <v>42</v>
      </c>
      <c r="Q25" s="2">
        <v>44370.817685185182</v>
      </c>
      <c r="R25">
        <v>85</v>
      </c>
      <c r="S25" t="s">
        <v>14</v>
      </c>
      <c r="T25">
        <v>0</v>
      </c>
      <c r="U25">
        <v>5.9859999999999998</v>
      </c>
      <c r="V25" s="3">
        <v>3990</v>
      </c>
      <c r="W25">
        <v>1.1859999999999999</v>
      </c>
      <c r="X25" t="s">
        <v>15</v>
      </c>
      <c r="Y25" t="s">
        <v>15</v>
      </c>
      <c r="Z25" t="s">
        <v>15</v>
      </c>
      <c r="AA25" t="s">
        <v>15</v>
      </c>
      <c r="AC25">
        <v>55</v>
      </c>
      <c r="AD25" t="s">
        <v>42</v>
      </c>
      <c r="AE25" s="2">
        <v>44370.817685185182</v>
      </c>
      <c r="AF25">
        <v>85</v>
      </c>
      <c r="AG25" t="s">
        <v>14</v>
      </c>
      <c r="AH25">
        <v>0</v>
      </c>
      <c r="AI25">
        <v>12.161</v>
      </c>
      <c r="AJ25" s="3">
        <v>44241</v>
      </c>
      <c r="AK25">
        <v>8.7910000000000004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0"/>
        <v>1374.3999128547759</v>
      </c>
      <c r="AU25" s="7">
        <f t="shared" si="1"/>
        <v>8114.2538080956301</v>
      </c>
      <c r="AW25" s="8">
        <f t="shared" si="2"/>
        <v>1294.9605617817231</v>
      </c>
      <c r="AX25" s="9">
        <f t="shared" si="3"/>
        <v>8423.1960535229409</v>
      </c>
    </row>
    <row r="26" spans="1:50" x14ac:dyDescent="0.35">
      <c r="A26">
        <v>56</v>
      </c>
      <c r="B26" t="s">
        <v>43</v>
      </c>
      <c r="C26" s="2">
        <v>44370.839004629626</v>
      </c>
      <c r="D26">
        <v>87</v>
      </c>
      <c r="E26" t="s">
        <v>14</v>
      </c>
      <c r="F26">
        <v>0</v>
      </c>
      <c r="G26">
        <v>6.18</v>
      </c>
      <c r="H26">
        <v>647</v>
      </c>
      <c r="I26">
        <v>-3.0000000000000001E-3</v>
      </c>
      <c r="J26" t="s">
        <v>15</v>
      </c>
      <c r="K26" t="s">
        <v>15</v>
      </c>
      <c r="L26" t="s">
        <v>15</v>
      </c>
      <c r="M26" t="s">
        <v>15</v>
      </c>
      <c r="O26">
        <v>56</v>
      </c>
      <c r="P26" t="s">
        <v>43</v>
      </c>
      <c r="Q26" s="2">
        <v>44370.839004629626</v>
      </c>
      <c r="R26">
        <v>87</v>
      </c>
      <c r="S26" t="s">
        <v>14</v>
      </c>
      <c r="T26">
        <v>0</v>
      </c>
      <c r="U26" t="s">
        <v>15</v>
      </c>
      <c r="V26" t="s">
        <v>15</v>
      </c>
      <c r="W26" t="s">
        <v>15</v>
      </c>
      <c r="X26" t="s">
        <v>15</v>
      </c>
      <c r="Y26" t="s">
        <v>15</v>
      </c>
      <c r="Z26" t="s">
        <v>15</v>
      </c>
      <c r="AA26" t="s">
        <v>15</v>
      </c>
      <c r="AC26">
        <v>56</v>
      </c>
      <c r="AD26" t="s">
        <v>43</v>
      </c>
      <c r="AE26" s="2">
        <v>44370.839004629626</v>
      </c>
      <c r="AF26">
        <v>87</v>
      </c>
      <c r="AG26" t="s">
        <v>14</v>
      </c>
      <c r="AH26">
        <v>0</v>
      </c>
      <c r="AI26">
        <v>12.132</v>
      </c>
      <c r="AJ26" s="3">
        <v>63865</v>
      </c>
      <c r="AK26">
        <v>12.647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0"/>
        <v>-2.6119695587500003</v>
      </c>
      <c r="AU26" s="7">
        <f t="shared" si="1"/>
        <v>11619.378601616751</v>
      </c>
      <c r="AW26" s="8">
        <f t="shared" si="2"/>
        <v>-4.2657773915499995</v>
      </c>
      <c r="AX26" s="9">
        <f t="shared" si="3"/>
        <v>12140.809716461501</v>
      </c>
    </row>
    <row r="27" spans="1:50" x14ac:dyDescent="0.35">
      <c r="A27">
        <v>57</v>
      </c>
      <c r="B27" t="s">
        <v>44</v>
      </c>
      <c r="C27" s="2">
        <v>44370.860358796293</v>
      </c>
      <c r="D27">
        <v>96</v>
      </c>
      <c r="E27" t="s">
        <v>14</v>
      </c>
      <c r="F27">
        <v>0</v>
      </c>
      <c r="G27">
        <v>6.0330000000000004</v>
      </c>
      <c r="H27" s="3">
        <v>338244</v>
      </c>
      <c r="I27">
        <v>0.7</v>
      </c>
      <c r="J27" t="s">
        <v>15</v>
      </c>
      <c r="K27" t="s">
        <v>15</v>
      </c>
      <c r="L27" t="s">
        <v>15</v>
      </c>
      <c r="M27" t="s">
        <v>15</v>
      </c>
      <c r="O27">
        <v>57</v>
      </c>
      <c r="P27" t="s">
        <v>44</v>
      </c>
      <c r="Q27" s="2">
        <v>44370.860358796293</v>
      </c>
      <c r="R27">
        <v>96</v>
      </c>
      <c r="S27" t="s">
        <v>14</v>
      </c>
      <c r="T27">
        <v>0</v>
      </c>
      <c r="U27">
        <v>5.99</v>
      </c>
      <c r="V27" s="3">
        <v>3076</v>
      </c>
      <c r="W27">
        <v>0.94099999999999995</v>
      </c>
      <c r="X27" t="s">
        <v>15</v>
      </c>
      <c r="Y27" t="s">
        <v>15</v>
      </c>
      <c r="Z27" t="s">
        <v>15</v>
      </c>
      <c r="AA27" t="s">
        <v>15</v>
      </c>
      <c r="AC27">
        <v>57</v>
      </c>
      <c r="AD27" t="s">
        <v>44</v>
      </c>
      <c r="AE27" s="2">
        <v>44370.860358796293</v>
      </c>
      <c r="AF27">
        <v>96</v>
      </c>
      <c r="AG27" t="s">
        <v>14</v>
      </c>
      <c r="AH27">
        <v>0</v>
      </c>
      <c r="AI27">
        <v>12.13</v>
      </c>
      <c r="AJ27" s="3">
        <v>64124</v>
      </c>
      <c r="AK27">
        <v>12.698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0"/>
        <v>969.51397531391683</v>
      </c>
      <c r="AU27" s="7">
        <f t="shared" si="1"/>
        <v>11665.316429408482</v>
      </c>
      <c r="AW27" s="8">
        <f t="shared" si="2"/>
        <v>877.02979147249766</v>
      </c>
      <c r="AX27" s="9">
        <f t="shared" si="3"/>
        <v>12189.791511266241</v>
      </c>
    </row>
    <row r="28" spans="1:50" x14ac:dyDescent="0.35">
      <c r="A28">
        <v>58</v>
      </c>
      <c r="B28" t="s">
        <v>45</v>
      </c>
      <c r="C28" s="2">
        <v>44370.881724537037</v>
      </c>
      <c r="D28">
        <v>69</v>
      </c>
      <c r="E28" t="s">
        <v>14</v>
      </c>
      <c r="F28">
        <v>0</v>
      </c>
      <c r="G28">
        <v>6.0090000000000003</v>
      </c>
      <c r="H28" s="3">
        <v>72726</v>
      </c>
      <c r="I28">
        <v>0.14699999999999999</v>
      </c>
      <c r="J28" t="s">
        <v>15</v>
      </c>
      <c r="K28" t="s">
        <v>15</v>
      </c>
      <c r="L28" t="s">
        <v>15</v>
      </c>
      <c r="M28" t="s">
        <v>15</v>
      </c>
      <c r="O28">
        <v>58</v>
      </c>
      <c r="P28" t="s">
        <v>45</v>
      </c>
      <c r="Q28" s="2">
        <v>44370.881724537037</v>
      </c>
      <c r="R28">
        <v>69</v>
      </c>
      <c r="S28" t="s">
        <v>14</v>
      </c>
      <c r="T28">
        <v>0</v>
      </c>
      <c r="U28" t="s">
        <v>15</v>
      </c>
      <c r="V28" t="s">
        <v>15</v>
      </c>
      <c r="W28" t="s">
        <v>15</v>
      </c>
      <c r="X28" t="s">
        <v>15</v>
      </c>
      <c r="Y28" t="s">
        <v>15</v>
      </c>
      <c r="Z28" t="s">
        <v>15</v>
      </c>
      <c r="AA28" t="s">
        <v>15</v>
      </c>
      <c r="AC28">
        <v>58</v>
      </c>
      <c r="AD28" t="s">
        <v>45</v>
      </c>
      <c r="AE28" s="2">
        <v>44370.881724537037</v>
      </c>
      <c r="AF28">
        <v>69</v>
      </c>
      <c r="AG28" t="s">
        <v>14</v>
      </c>
      <c r="AH28">
        <v>0</v>
      </c>
      <c r="AI28" t="s">
        <v>15</v>
      </c>
      <c r="AJ28" t="s">
        <v>15</v>
      </c>
      <c r="AK28" t="s">
        <v>15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0"/>
        <v>224.58562618776881</v>
      </c>
      <c r="AU28" s="7" t="e">
        <f t="shared" si="1"/>
        <v>#VALUE!</v>
      </c>
      <c r="AW28" s="8">
        <f t="shared" si="2"/>
        <v>190.5824613069116</v>
      </c>
      <c r="AX28" s="9" t="e">
        <f t="shared" si="3"/>
        <v>#VALUE!</v>
      </c>
    </row>
    <row r="29" spans="1:50" x14ac:dyDescent="0.35">
      <c r="A29">
        <v>59</v>
      </c>
      <c r="B29" t="s">
        <v>46</v>
      </c>
      <c r="C29" s="2">
        <v>44370.903043981481</v>
      </c>
      <c r="D29">
        <v>164</v>
      </c>
      <c r="E29" t="s">
        <v>14</v>
      </c>
      <c r="F29">
        <v>0</v>
      </c>
      <c r="G29">
        <v>6.14</v>
      </c>
      <c r="H29" s="3">
        <v>1098</v>
      </c>
      <c r="I29">
        <v>-3.0000000000000001E-3</v>
      </c>
      <c r="J29" t="s">
        <v>15</v>
      </c>
      <c r="K29" t="s">
        <v>15</v>
      </c>
      <c r="L29" t="s">
        <v>15</v>
      </c>
      <c r="M29" t="s">
        <v>15</v>
      </c>
      <c r="O29">
        <v>59</v>
      </c>
      <c r="P29" t="s">
        <v>46</v>
      </c>
      <c r="Q29" s="2">
        <v>44370.903043981481</v>
      </c>
      <c r="R29">
        <v>164</v>
      </c>
      <c r="S29" t="s">
        <v>14</v>
      </c>
      <c r="T29">
        <v>0</v>
      </c>
      <c r="U29" t="s">
        <v>15</v>
      </c>
      <c r="V29" t="s">
        <v>15</v>
      </c>
      <c r="W29" t="s">
        <v>15</v>
      </c>
      <c r="X29" t="s">
        <v>15</v>
      </c>
      <c r="Y29" t="s">
        <v>15</v>
      </c>
      <c r="Z29" t="s">
        <v>15</v>
      </c>
      <c r="AA29" t="s">
        <v>15</v>
      </c>
      <c r="AC29">
        <v>59</v>
      </c>
      <c r="AD29" t="s">
        <v>46</v>
      </c>
      <c r="AE29" s="2">
        <v>44370.903043981481</v>
      </c>
      <c r="AF29">
        <v>164</v>
      </c>
      <c r="AG29" t="s">
        <v>14</v>
      </c>
      <c r="AH29">
        <v>0</v>
      </c>
      <c r="AI29">
        <v>12.127000000000001</v>
      </c>
      <c r="AJ29" s="3">
        <v>69189</v>
      </c>
      <c r="AK29">
        <v>13.689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6">
        <f t="shared" si="0"/>
        <v>-1.3752909150000003</v>
      </c>
      <c r="AU29" s="7">
        <f t="shared" si="1"/>
        <v>12561.98322065283</v>
      </c>
      <c r="AW29" s="8">
        <f t="shared" si="2"/>
        <v>-2.5872107517999998</v>
      </c>
      <c r="AX29" s="9">
        <f t="shared" si="3"/>
        <v>13147.240265856541</v>
      </c>
    </row>
    <row r="30" spans="1:50" x14ac:dyDescent="0.35">
      <c r="A30">
        <v>60</v>
      </c>
      <c r="B30" t="s">
        <v>47</v>
      </c>
      <c r="C30" s="2">
        <v>44370.924432870372</v>
      </c>
      <c r="D30">
        <v>204</v>
      </c>
      <c r="E30" t="s">
        <v>14</v>
      </c>
      <c r="F30">
        <v>0</v>
      </c>
      <c r="G30">
        <v>6.0049999999999999</v>
      </c>
      <c r="H30" s="3">
        <v>597210</v>
      </c>
      <c r="I30">
        <v>1.2410000000000001</v>
      </c>
      <c r="J30" t="s">
        <v>15</v>
      </c>
      <c r="K30" t="s">
        <v>15</v>
      </c>
      <c r="L30" t="s">
        <v>15</v>
      </c>
      <c r="M30" t="s">
        <v>15</v>
      </c>
      <c r="O30">
        <v>60</v>
      </c>
      <c r="P30" t="s">
        <v>47</v>
      </c>
      <c r="Q30" s="2">
        <v>44370.924432870372</v>
      </c>
      <c r="R30">
        <v>204</v>
      </c>
      <c r="S30" t="s">
        <v>14</v>
      </c>
      <c r="T30">
        <v>0</v>
      </c>
      <c r="U30">
        <v>5.9589999999999996</v>
      </c>
      <c r="V30" s="3">
        <v>4945</v>
      </c>
      <c r="W30">
        <v>1.4430000000000001</v>
      </c>
      <c r="X30" t="s">
        <v>15</v>
      </c>
      <c r="Y30" t="s">
        <v>15</v>
      </c>
      <c r="Z30" t="s">
        <v>15</v>
      </c>
      <c r="AA30" t="s">
        <v>15</v>
      </c>
      <c r="AC30">
        <v>60</v>
      </c>
      <c r="AD30" t="s">
        <v>47</v>
      </c>
      <c r="AE30" s="2">
        <v>44370.924432870372</v>
      </c>
      <c r="AF30">
        <v>204</v>
      </c>
      <c r="AG30" t="s">
        <v>14</v>
      </c>
      <c r="AH30">
        <v>0</v>
      </c>
      <c r="AI30">
        <v>12.121</v>
      </c>
      <c r="AJ30" s="3">
        <v>44310</v>
      </c>
      <c r="AK30">
        <v>8.8049999999999997</v>
      </c>
      <c r="AL30" t="s">
        <v>15</v>
      </c>
      <c r="AM30" t="s">
        <v>15</v>
      </c>
      <c r="AN30" t="s">
        <v>15</v>
      </c>
      <c r="AO30" t="s">
        <v>15</v>
      </c>
      <c r="AQ30">
        <v>1</v>
      </c>
      <c r="AT30" s="6">
        <f t="shared" si="0"/>
        <v>1585.20109421758</v>
      </c>
      <c r="AU30" s="7">
        <f t="shared" si="1"/>
        <v>8126.6628822030007</v>
      </c>
      <c r="AW30" s="8">
        <f t="shared" si="2"/>
        <v>1530.1170821023102</v>
      </c>
      <c r="AX30" s="9">
        <f t="shared" si="3"/>
        <v>8436.2895046140002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2021-06-25T14:07:32Z</dcterms:modified>
</cp:coreProperties>
</file>