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stemas\UNSM\Curso Base de Datos\Exposiciones\Semana07-08-SQL-Introduccion al DML(INSERT,UPDATE,DELETE)\"/>
    </mc:Choice>
  </mc:AlternateContent>
  <bookViews>
    <workbookView xWindow="240" yWindow="45" windowWidth="20115" windowHeight="7740"/>
  </bookViews>
  <sheets>
    <sheet name="UnaSola" sheetId="3" r:id="rId1"/>
  </sheets>
  <calcPr calcId="152511"/>
</workbook>
</file>

<file path=xl/calcChain.xml><?xml version="1.0" encoding="utf-8"?>
<calcChain xmlns="http://schemas.openxmlformats.org/spreadsheetml/2006/main">
  <c r="M72" i="3" l="1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K5" i="3" l="1"/>
  <c r="K65" i="3" s="1"/>
  <c r="K37" i="3" l="1"/>
  <c r="K45" i="3"/>
  <c r="K53" i="3"/>
  <c r="K13" i="3"/>
  <c r="K21" i="3"/>
  <c r="K29" i="3"/>
  <c r="K10" i="3"/>
  <c r="K18" i="3"/>
  <c r="K26" i="3"/>
  <c r="K34" i="3"/>
  <c r="K42" i="3"/>
  <c r="K50" i="3"/>
  <c r="K58" i="3"/>
  <c r="K66" i="3"/>
  <c r="K11" i="3"/>
  <c r="K19" i="3"/>
  <c r="K27" i="3"/>
  <c r="K35" i="3"/>
  <c r="K43" i="3"/>
  <c r="K51" i="3"/>
  <c r="K59" i="3"/>
  <c r="K67" i="3"/>
  <c r="K12" i="3"/>
  <c r="K20" i="3"/>
  <c r="K28" i="3"/>
  <c r="K36" i="3"/>
  <c r="K44" i="3"/>
  <c r="K52" i="3"/>
  <c r="K60" i="3"/>
  <c r="K68" i="3"/>
  <c r="K61" i="3"/>
  <c r="K6" i="3"/>
  <c r="K22" i="3"/>
  <c r="K38" i="3"/>
  <c r="K54" i="3"/>
  <c r="K70" i="3"/>
  <c r="K15" i="3"/>
  <c r="K31" i="3"/>
  <c r="K47" i="3"/>
  <c r="K63" i="3"/>
  <c r="K16" i="3"/>
  <c r="K24" i="3"/>
  <c r="K32" i="3"/>
  <c r="K40" i="3"/>
  <c r="K48" i="3"/>
  <c r="K56" i="3"/>
  <c r="K64" i="3"/>
  <c r="K72" i="3"/>
  <c r="K69" i="3"/>
  <c r="K14" i="3"/>
  <c r="K30" i="3"/>
  <c r="K46" i="3"/>
  <c r="K62" i="3"/>
  <c r="K7" i="3"/>
  <c r="K23" i="3"/>
  <c r="K39" i="3"/>
  <c r="K55" i="3"/>
  <c r="K71" i="3"/>
  <c r="K8" i="3"/>
  <c r="K9" i="3"/>
  <c r="K17" i="3"/>
  <c r="K25" i="3"/>
  <c r="K33" i="3"/>
  <c r="K41" i="3"/>
  <c r="K49" i="3"/>
  <c r="K57" i="3"/>
</calcChain>
</file>

<file path=xl/sharedStrings.xml><?xml version="1.0" encoding="utf-8"?>
<sst xmlns="http://schemas.openxmlformats.org/spreadsheetml/2006/main" count="785" uniqueCount="404">
  <si>
    <t>Alemania</t>
  </si>
  <si>
    <t>China</t>
  </si>
  <si>
    <t>Colombia</t>
  </si>
  <si>
    <t>Egipto</t>
  </si>
  <si>
    <t>España</t>
  </si>
  <si>
    <t>Estados Unidos</t>
  </si>
  <si>
    <t>Francia</t>
  </si>
  <si>
    <t>India</t>
  </si>
  <si>
    <t>Inglaterra</t>
  </si>
  <si>
    <t>Irlanda</t>
  </si>
  <si>
    <t>Italia</t>
  </si>
  <si>
    <t>Japon</t>
  </si>
  <si>
    <t>Mexico</t>
  </si>
  <si>
    <t>Nigeria</t>
  </si>
  <si>
    <t>Noruega</t>
  </si>
  <si>
    <t>Portugal</t>
  </si>
  <si>
    <t>Reino Unido</t>
  </si>
  <si>
    <t>Rusia</t>
  </si>
  <si>
    <t>Ucrania</t>
  </si>
  <si>
    <t>Charles Dickens</t>
  </si>
  <si>
    <t>Ernest Hemingway</t>
  </si>
  <si>
    <t>Fiodor Dostoievski</t>
  </si>
  <si>
    <t>Franz Kafka</t>
  </si>
  <si>
    <t>Gabriel García Marquez</t>
  </si>
  <si>
    <t>Jane Austen</t>
  </si>
  <si>
    <t>Michel de Montaigne</t>
  </si>
  <si>
    <t>Salman Rushdie</t>
  </si>
  <si>
    <t>Stendhal</t>
  </si>
  <si>
    <t>Tayeb Salih</t>
  </si>
  <si>
    <t>Thomas Mann</t>
  </si>
  <si>
    <t>William Faulkner</t>
  </si>
  <si>
    <t>William Shakespeare</t>
  </si>
  <si>
    <t>Autor</t>
  </si>
  <si>
    <t>Academia</t>
  </si>
  <si>
    <t>Arte y Literatura</t>
  </si>
  <si>
    <t>Capitán San Luis</t>
  </si>
  <si>
    <t>Ciencias Sociales</t>
  </si>
  <si>
    <t>Deportes</t>
  </si>
  <si>
    <t>Ediciones Union</t>
  </si>
  <si>
    <t>Editora Politica</t>
  </si>
  <si>
    <t>Extramuros</t>
  </si>
  <si>
    <t>Letras Cubanas</t>
  </si>
  <si>
    <t>Oriente</t>
  </si>
  <si>
    <t>Editorial</t>
  </si>
  <si>
    <t>Ciencia Ficcion</t>
  </si>
  <si>
    <t>Computacion</t>
  </si>
  <si>
    <t>Erotica</t>
  </si>
  <si>
    <t>Fantasia</t>
  </si>
  <si>
    <t>Humor</t>
  </si>
  <si>
    <t>Romance</t>
  </si>
  <si>
    <t>Terror</t>
  </si>
  <si>
    <t>Viajes</t>
  </si>
  <si>
    <t>Genero</t>
  </si>
  <si>
    <t>IdLibro</t>
  </si>
  <si>
    <t>Titulo</t>
  </si>
  <si>
    <t>Precio</t>
  </si>
  <si>
    <t>AnoPublicacion</t>
  </si>
  <si>
    <t>IB101</t>
  </si>
  <si>
    <t>Almas muertas</t>
  </si>
  <si>
    <t>21.38</t>
  </si>
  <si>
    <t>1842</t>
  </si>
  <si>
    <t>IB102</t>
  </si>
  <si>
    <t>Memorias de Adriano</t>
  </si>
  <si>
    <t>18.00</t>
  </si>
  <si>
    <t>1951</t>
  </si>
  <si>
    <t>IB103</t>
  </si>
  <si>
    <t>Madame Bovary</t>
  </si>
  <si>
    <t>19.25</t>
  </si>
  <si>
    <t>1857</t>
  </si>
  <si>
    <t>IB104</t>
  </si>
  <si>
    <t>Zorba, el griego</t>
  </si>
  <si>
    <t>21.15</t>
  </si>
  <si>
    <t>1946</t>
  </si>
  <si>
    <t>IB105</t>
  </si>
  <si>
    <t>Los hermanos Karamazov</t>
  </si>
  <si>
    <t>29.39</t>
  </si>
  <si>
    <t>1880</t>
  </si>
  <si>
    <t>IB106</t>
  </si>
  <si>
    <t>La montaña mágica</t>
  </si>
  <si>
    <t>26.51</t>
  </si>
  <si>
    <t>1924</t>
  </si>
  <si>
    <t>IB107</t>
  </si>
  <si>
    <t>Orgullo y prejuicio</t>
  </si>
  <si>
    <t>6.60</t>
  </si>
  <si>
    <t>1813</t>
  </si>
  <si>
    <t>IB108</t>
  </si>
  <si>
    <t>Jacques el fatalista</t>
  </si>
  <si>
    <t>16.60</t>
  </si>
  <si>
    <t>1796</t>
  </si>
  <si>
    <t>IB109</t>
  </si>
  <si>
    <t>Al faro</t>
  </si>
  <si>
    <t>14.80</t>
  </si>
  <si>
    <t>1927</t>
  </si>
  <si>
    <t>IB110</t>
  </si>
  <si>
    <t>¡Absalom, Absalom!</t>
  </si>
  <si>
    <t>26.00</t>
  </si>
  <si>
    <t>1936</t>
  </si>
  <si>
    <t>IB111</t>
  </si>
  <si>
    <t>Libro del desasosiego</t>
  </si>
  <si>
    <t>14.34</t>
  </si>
  <si>
    <t>1928</t>
  </si>
  <si>
    <t>IB112</t>
  </si>
  <si>
    <t>Bostan</t>
  </si>
  <si>
    <t>25.86</t>
  </si>
  <si>
    <t>1257</t>
  </si>
  <si>
    <t>IB113</t>
  </si>
  <si>
    <t>Viaje al fin de la noche</t>
  </si>
  <si>
    <t>35.33</t>
  </si>
  <si>
    <t>1932</t>
  </si>
  <si>
    <t>IB114</t>
  </si>
  <si>
    <t>Diario de un loco</t>
  </si>
  <si>
    <t>18.92</t>
  </si>
  <si>
    <t>1918</t>
  </si>
  <si>
    <t>IB115</t>
  </si>
  <si>
    <t>Relatos cortos</t>
  </si>
  <si>
    <t>19.35</t>
  </si>
  <si>
    <t>IB116</t>
  </si>
  <si>
    <t>El proceso</t>
  </si>
  <si>
    <t>16.50</t>
  </si>
  <si>
    <t>1925</t>
  </si>
  <si>
    <t>IB117</t>
  </si>
  <si>
    <t>El amor en los tiempos del cólera</t>
  </si>
  <si>
    <t>22.70</t>
  </si>
  <si>
    <t>1985</t>
  </si>
  <si>
    <t>IB118</t>
  </si>
  <si>
    <t>Poemas</t>
  </si>
  <si>
    <t>36.57</t>
  </si>
  <si>
    <t>1818</t>
  </si>
  <si>
    <t>IB119</t>
  </si>
  <si>
    <t>Nostromo</t>
  </si>
  <si>
    <t>23.10</t>
  </si>
  <si>
    <t>1904</t>
  </si>
  <si>
    <t>IB120</t>
  </si>
  <si>
    <t>Hambre</t>
  </si>
  <si>
    <t>9.90</t>
  </si>
  <si>
    <t>1890</t>
  </si>
  <si>
    <t>IB121</t>
  </si>
  <si>
    <t>Ana Karenina</t>
  </si>
  <si>
    <t>22.85</t>
  </si>
  <si>
    <t>1877</t>
  </si>
  <si>
    <t>IB122</t>
  </si>
  <si>
    <t>El ruido y la furia</t>
  </si>
  <si>
    <t>13.20</t>
  </si>
  <si>
    <t>1929</t>
  </si>
  <si>
    <t>IB123</t>
  </si>
  <si>
    <t>El rey Lear</t>
  </si>
  <si>
    <t>27.43</t>
  </si>
  <si>
    <t>1608</t>
  </si>
  <si>
    <t>IB124</t>
  </si>
  <si>
    <t>Cien años de soledad</t>
  </si>
  <si>
    <t>20.62</t>
  </si>
  <si>
    <t>1967</t>
  </si>
  <si>
    <t>IB125</t>
  </si>
  <si>
    <t>La historia</t>
  </si>
  <si>
    <t>55.33</t>
  </si>
  <si>
    <t>1974</t>
  </si>
  <si>
    <t>IB126</t>
  </si>
  <si>
    <t>Beloved</t>
  </si>
  <si>
    <t>8.20</t>
  </si>
  <si>
    <t>1987</t>
  </si>
  <si>
    <t>IB127</t>
  </si>
  <si>
    <t>Los endemoniados</t>
  </si>
  <si>
    <t>11.00</t>
  </si>
  <si>
    <t>1872</t>
  </si>
  <si>
    <t>IB128</t>
  </si>
  <si>
    <t>El castillo</t>
  </si>
  <si>
    <t>19.00</t>
  </si>
  <si>
    <t>1926</t>
  </si>
  <si>
    <t>IB129</t>
  </si>
  <si>
    <t>Crimen y castigo</t>
  </si>
  <si>
    <t>21.78</t>
  </si>
  <si>
    <t>1866</t>
  </si>
  <si>
    <t>IB130</t>
  </si>
  <si>
    <t>Ensayo sobre la ceguera</t>
  </si>
  <si>
    <t>1995</t>
  </si>
  <si>
    <t>IB131</t>
  </si>
  <si>
    <t>Los viajes de Gulliver</t>
  </si>
  <si>
    <t>111.70</t>
  </si>
  <si>
    <t>1726</t>
  </si>
  <si>
    <t>IB132</t>
  </si>
  <si>
    <t>El cuaderno dorado</t>
  </si>
  <si>
    <t>30.67</t>
  </si>
  <si>
    <t>1962</t>
  </si>
  <si>
    <t>IB133</t>
  </si>
  <si>
    <t>El viejo y el mar</t>
  </si>
  <si>
    <t>30.44</t>
  </si>
  <si>
    <t>1952</t>
  </si>
  <si>
    <t>IB134</t>
  </si>
  <si>
    <t>Todo se desmorona</t>
  </si>
  <si>
    <t>38.08</t>
  </si>
  <si>
    <t>1958</t>
  </si>
  <si>
    <t>IB135</t>
  </si>
  <si>
    <t>El sonido de la montaña</t>
  </si>
  <si>
    <t>14.85</t>
  </si>
  <si>
    <t>1954</t>
  </si>
  <si>
    <t>IB136</t>
  </si>
  <si>
    <t>Ulises</t>
  </si>
  <si>
    <t>25.30</t>
  </si>
  <si>
    <t>1922</t>
  </si>
  <si>
    <t>IB137</t>
  </si>
  <si>
    <t>Los Buddenbrook</t>
  </si>
  <si>
    <t>5.50</t>
  </si>
  <si>
    <t>1901</t>
  </si>
  <si>
    <t>IB138</t>
  </si>
  <si>
    <t>Moby-Dick</t>
  </si>
  <si>
    <t>13.00</t>
  </si>
  <si>
    <t>1851</t>
  </si>
  <si>
    <t>IB139</t>
  </si>
  <si>
    <t>Hijos y amantes</t>
  </si>
  <si>
    <t>20.00</t>
  </si>
  <si>
    <t>1913</t>
  </si>
  <si>
    <t>IB140</t>
  </si>
  <si>
    <t>Middlemarch</t>
  </si>
  <si>
    <t>1871</t>
  </si>
  <si>
    <t>IB141</t>
  </si>
  <si>
    <t>La educación sentimental</t>
  </si>
  <si>
    <t>27.50</t>
  </si>
  <si>
    <t>1869</t>
  </si>
  <si>
    <t>IB142</t>
  </si>
  <si>
    <t>Ensayos</t>
  </si>
  <si>
    <t>24.20</t>
  </si>
  <si>
    <t>1595</t>
  </si>
  <si>
    <t>IB143</t>
  </si>
  <si>
    <t>Fausto</t>
  </si>
  <si>
    <t>19.31</t>
  </si>
  <si>
    <t>1832</t>
  </si>
  <si>
    <t>IB144</t>
  </si>
  <si>
    <t>El hombre invisible</t>
  </si>
  <si>
    <t>18.97</t>
  </si>
  <si>
    <t>IB145</t>
  </si>
  <si>
    <t>El tambor de hojalata</t>
  </si>
  <si>
    <t>38.16</t>
  </si>
  <si>
    <t>1959</t>
  </si>
  <si>
    <t>IB146</t>
  </si>
  <si>
    <t>Berlin Alexanderplatz</t>
  </si>
  <si>
    <t>12.00</t>
  </si>
  <si>
    <t>IB147</t>
  </si>
  <si>
    <t>La señora Dalloway</t>
  </si>
  <si>
    <t>15.40</t>
  </si>
  <si>
    <t>IB148</t>
  </si>
  <si>
    <t>Romancero gitano</t>
  </si>
  <si>
    <t>32.22</t>
  </si>
  <si>
    <t>IB149</t>
  </si>
  <si>
    <t>8.80</t>
  </si>
  <si>
    <t>IB150</t>
  </si>
  <si>
    <t>Hijos de la medianoche</t>
  </si>
  <si>
    <t>23.24</t>
  </si>
  <si>
    <t>1981</t>
  </si>
  <si>
    <t>IB151</t>
  </si>
  <si>
    <t>Rojo y negro</t>
  </si>
  <si>
    <t>28.47</t>
  </si>
  <si>
    <t>1830</t>
  </si>
  <si>
    <t>IB152</t>
  </si>
  <si>
    <t>El extranjero</t>
  </si>
  <si>
    <t>1942</t>
  </si>
  <si>
    <t>IB153</t>
  </si>
  <si>
    <t>Hamlet</t>
  </si>
  <si>
    <t>74.80</t>
  </si>
  <si>
    <t>1603</t>
  </si>
  <si>
    <t>IB154</t>
  </si>
  <si>
    <t>Cumbres Borrascosas</t>
  </si>
  <si>
    <t>22.00</t>
  </si>
  <si>
    <t>1847</t>
  </si>
  <si>
    <t>IB155</t>
  </si>
  <si>
    <t>Hojas de hierba</t>
  </si>
  <si>
    <t>1855</t>
  </si>
  <si>
    <t>IB156</t>
  </si>
  <si>
    <t>La conciencia de Zeno</t>
  </si>
  <si>
    <t>1923</t>
  </si>
  <si>
    <t>IB157</t>
  </si>
  <si>
    <t>Pedro Páramo</t>
  </si>
  <si>
    <t>6.80</t>
  </si>
  <si>
    <t>1955</t>
  </si>
  <si>
    <t>IB158</t>
  </si>
  <si>
    <t>Otelo</t>
  </si>
  <si>
    <t>33.00</t>
  </si>
  <si>
    <t>1609</t>
  </si>
  <si>
    <t>IB159</t>
  </si>
  <si>
    <t>Vida y opiniones del caballero Tristram Shandy</t>
  </si>
  <si>
    <t>20.10</t>
  </si>
  <si>
    <t>1760</t>
  </si>
  <si>
    <t>IB160</t>
  </si>
  <si>
    <t>La muerte de Iván Ilich</t>
  </si>
  <si>
    <t>1886</t>
  </si>
  <si>
    <t>IB161</t>
  </si>
  <si>
    <t>El idiota</t>
  </si>
  <si>
    <t>IB162</t>
  </si>
  <si>
    <t>Las aventuras de Huckleberry Finn</t>
  </si>
  <si>
    <t>24.81</t>
  </si>
  <si>
    <t>1884</t>
  </si>
  <si>
    <t>IB163</t>
  </si>
  <si>
    <t>Hijos de nuestro barrio</t>
  </si>
  <si>
    <t>15.70</t>
  </si>
  <si>
    <t>IB164</t>
  </si>
  <si>
    <t>IB165</t>
  </si>
  <si>
    <t>Pippi Calzaslargas</t>
  </si>
  <si>
    <t>25.39</t>
  </si>
  <si>
    <t>1945</t>
  </si>
  <si>
    <t>IB166</t>
  </si>
  <si>
    <t>Grandes Esperanzas</t>
  </si>
  <si>
    <t>1861</t>
  </si>
  <si>
    <t>IB167</t>
  </si>
  <si>
    <t>Tiempo de migrar al norte</t>
  </si>
  <si>
    <t>21.49</t>
  </si>
  <si>
    <t>1966</t>
  </si>
  <si>
    <t>Aleman</t>
  </si>
  <si>
    <t>Arabe</t>
  </si>
  <si>
    <t>Chino</t>
  </si>
  <si>
    <t>Español</t>
  </si>
  <si>
    <t>Frances</t>
  </si>
  <si>
    <t>Ingles</t>
  </si>
  <si>
    <t>Italiano</t>
  </si>
  <si>
    <t>Japones</t>
  </si>
  <si>
    <t>Noruego</t>
  </si>
  <si>
    <t>Portugues</t>
  </si>
  <si>
    <t>Ruso</t>
  </si>
  <si>
    <t>Idioma</t>
  </si>
  <si>
    <t>Ing. Andy Hirvyn Rucoba Reátegui</t>
  </si>
  <si>
    <t>Curso: BASE DE DATOS</t>
  </si>
  <si>
    <t>entre 1800 y 1900, Ademas que el Idioma del Libro sea "Ruso"</t>
  </si>
  <si>
    <t>Donde Los Precio de los libros varien entre 15 y 20 soles, pero solo de autores</t>
  </si>
  <si>
    <t>1.-</t>
  </si>
  <si>
    <t>2.-</t>
  </si>
  <si>
    <t>3.-</t>
  </si>
  <si>
    <t>4.-</t>
  </si>
  <si>
    <t>5.-</t>
  </si>
  <si>
    <t>PaisAutor</t>
  </si>
  <si>
    <t>PaisIdioma</t>
  </si>
  <si>
    <t>en los años de 1850 y 1930, pero solo de los generos que no sean "Terror" o "Fantasia"</t>
  </si>
  <si>
    <t>Varchar(5)</t>
  </si>
  <si>
    <t>Varchar(100)</t>
  </si>
  <si>
    <t>Varchar(60)</t>
  </si>
  <si>
    <t>Numeric(18,2)</t>
  </si>
  <si>
    <t>Int</t>
  </si>
  <si>
    <t>LIBROS</t>
  </si>
  <si>
    <t>Actualizar los precios de los Libros a 30 soles</t>
  </si>
  <si>
    <t>Actualizar los precios de los Libros a 25 soles</t>
  </si>
  <si>
    <t>que sean de "Francia"</t>
  </si>
  <si>
    <t>Actualizar los precios de los Libros en un 15% menos de precio actual soles</t>
  </si>
  <si>
    <t>Actualizar los precios de los Libros a 15 soles</t>
  </si>
  <si>
    <t>donde solo incluya a libros cuyo nombre de autor contenga el carácter 'W'</t>
  </si>
  <si>
    <t>Date</t>
  </si>
  <si>
    <t>FechaPromocion</t>
  </si>
  <si>
    <r>
      <rPr>
        <b/>
        <sz val="28"/>
        <color theme="1"/>
        <rFont val="Calibri"/>
        <family val="2"/>
        <scheme val="minor"/>
      </rPr>
      <t>TALLER DE BASE DE DATOS</t>
    </r>
    <r>
      <rPr>
        <b/>
        <sz val="20"/>
        <color theme="1"/>
        <rFont val="Calibri"/>
        <family val="2"/>
        <scheme val="minor"/>
      </rPr>
      <t xml:space="preserve">
(Insercion, Actualizacion y Eliminacion)</t>
    </r>
  </si>
  <si>
    <t>12/05/2018</t>
  </si>
  <si>
    <t>10/10/2017</t>
  </si>
  <si>
    <t>15/01/2018</t>
  </si>
  <si>
    <t>09/07/2018</t>
  </si>
  <si>
    <t>18/09/2018</t>
  </si>
  <si>
    <t>14/04/2018</t>
  </si>
  <si>
    <t>05/03/2018</t>
  </si>
  <si>
    <t>17/01/2018</t>
  </si>
  <si>
    <t>15/02/2018</t>
  </si>
  <si>
    <t>23/03/2018</t>
  </si>
  <si>
    <t>26/01/2018</t>
  </si>
  <si>
    <t>28/02/2018</t>
  </si>
  <si>
    <t>31/08/2018</t>
  </si>
  <si>
    <t>17/08/2018</t>
  </si>
  <si>
    <t>16/05/2018</t>
  </si>
  <si>
    <t>28/04/2018</t>
  </si>
  <si>
    <t>05/09/2018</t>
  </si>
  <si>
    <t>13/03/2018</t>
  </si>
  <si>
    <t>26/07/2018</t>
  </si>
  <si>
    <t>13/10/2017</t>
  </si>
  <si>
    <t>05/01/2018</t>
  </si>
  <si>
    <t>27/08/2018</t>
  </si>
  <si>
    <t>04/04/2018</t>
  </si>
  <si>
    <t>08/03/2018</t>
  </si>
  <si>
    <t>02/04/2018</t>
  </si>
  <si>
    <t>26/04/2018</t>
  </si>
  <si>
    <t>30/04/2018</t>
  </si>
  <si>
    <t>06/12/2017</t>
  </si>
  <si>
    <t>20/11/2017</t>
  </si>
  <si>
    <t>23/12/2017</t>
  </si>
  <si>
    <t>06/04/2018</t>
  </si>
  <si>
    <t>09/03/2018</t>
  </si>
  <si>
    <t>20/08/2018</t>
  </si>
  <si>
    <t>25/07/2018</t>
  </si>
  <si>
    <t>13/02/2018</t>
  </si>
  <si>
    <t>10/05/2018</t>
  </si>
  <si>
    <t>19/02/2018</t>
  </si>
  <si>
    <t>04/01/2018</t>
  </si>
  <si>
    <t>26/05/2018</t>
  </si>
  <si>
    <t>28/10/2017</t>
  </si>
  <si>
    <t>14/02/2018</t>
  </si>
  <si>
    <t>07/07/2018</t>
  </si>
  <si>
    <t>30/06/2018</t>
  </si>
  <si>
    <t>19/04/2018</t>
  </si>
  <si>
    <t>04/10/2017</t>
  </si>
  <si>
    <t>15/11/2017</t>
  </si>
  <si>
    <t>21/08/2018</t>
  </si>
  <si>
    <t>21/01/2018</t>
  </si>
  <si>
    <t>25/05/2018</t>
  </si>
  <si>
    <t>23/07/2018</t>
  </si>
  <si>
    <t>11/12/2017</t>
  </si>
  <si>
    <t>14/12/2017</t>
  </si>
  <si>
    <t>INSERT INTO Libros(IdLibro,Autor,Titulo,PaisAutor,Editorial,Precio,AnoPublicacion,Idioma,PaisIdioma,Genero,FechaPromocion)</t>
  </si>
  <si>
    <t>CREE LAS SENTENCIAS SQL PARA LOS SIGUIENTE RERIMIENTOS:</t>
  </si>
  <si>
    <r>
      <t xml:space="preserve">Donde el Genero sea "Humor" </t>
    </r>
    <r>
      <rPr>
        <sz val="14"/>
        <color rgb="FFFF0000"/>
        <rFont val="Arial"/>
        <family val="2"/>
      </rPr>
      <t>o</t>
    </r>
    <r>
      <rPr>
        <sz val="14"/>
        <color theme="1"/>
        <rFont val="Arial"/>
        <family val="2"/>
      </rPr>
      <t xml:space="preserve"> "Terror",</t>
    </r>
    <r>
      <rPr>
        <sz val="14"/>
        <color rgb="FFFF0000"/>
        <rFont val="Arial"/>
        <family val="2"/>
      </rPr>
      <t xml:space="preserve"> y</t>
    </r>
    <r>
      <rPr>
        <sz val="14"/>
        <color theme="1"/>
        <rFont val="Arial"/>
        <family val="2"/>
      </rPr>
      <t xml:space="preserve"> que el Año de Publicacion haya sido</t>
    </r>
  </si>
  <si>
    <t>donde solo incluya a libros de Idioma frances, ademas que el precio sea mayor a 22 soles</t>
  </si>
  <si>
    <t>el año de promocion sea 2018 y solo incluya los mes de promocion de Agosto o Diciembre de ese año</t>
  </si>
  <si>
    <t>0.-</t>
  </si>
  <si>
    <t>Inserte todos los registros de la tabla Libros</t>
  </si>
  <si>
    <t xml:space="preserve">Actualizar los precios de los Libros en un 10% más de precio actual soles, que hayan sido publicados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</si>
</sst>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name val="Arial Narrow"/>
      <family val="2"/>
    </font>
    <font>
      <sz val="12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" fillId="2" borderId="1" xfId="0" applyNumberFormat="1" applyFont="1" applyFill="1" applyBorder="1"/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0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2" fillId="0" borderId="0" xfId="0" applyFont="1" applyAlignment="1">
      <alignment horizontal="left"/>
    </xf>
    <xf numFmtId="49" fontId="5" fillId="0" borderId="0" xfId="0" applyNumberFormat="1" applyFont="1" applyAlignment="1">
      <alignment horizontal="center" wrapText="1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2"/>
  <sheetViews>
    <sheetView tabSelected="1" topLeftCell="C84" workbookViewId="0">
      <selection activeCell="M1" sqref="M1:N1048576"/>
    </sheetView>
  </sheetViews>
  <sheetFormatPr baseColWidth="10" defaultRowHeight="15" x14ac:dyDescent="0.25"/>
  <cols>
    <col min="1" max="1" width="10.42578125" style="1" customWidth="1"/>
    <col min="2" max="2" width="25" style="1" customWidth="1"/>
    <col min="3" max="3" width="43" style="1" bestFit="1" customWidth="1"/>
    <col min="4" max="4" width="12" style="1" customWidth="1"/>
    <col min="5" max="5" width="15.85546875" style="1" bestFit="1" customWidth="1"/>
    <col min="6" max="6" width="13.7109375" style="14" customWidth="1"/>
    <col min="7" max="7" width="14.7109375" style="11" bestFit="1" customWidth="1"/>
    <col min="8" max="8" width="13.42578125" style="1" customWidth="1"/>
    <col min="9" max="9" width="14.28515625" style="1" bestFit="1" customWidth="1"/>
    <col min="10" max="10" width="14" style="1" bestFit="1" customWidth="1"/>
    <col min="11" max="11" width="255.7109375" style="1" hidden="1" customWidth="1"/>
    <col min="12" max="12" width="15.7109375" style="25" bestFit="1" customWidth="1"/>
    <col min="13" max="13" width="11.42578125" style="26" hidden="1" customWidth="1"/>
    <col min="14" max="14" width="0" style="1" hidden="1" customWidth="1"/>
    <col min="15" max="16384" width="11.42578125" style="1"/>
  </cols>
  <sheetData>
    <row r="1" spans="1:13" ht="54.75" customHeight="1" x14ac:dyDescent="0.4">
      <c r="A1" s="28" t="s">
        <v>343</v>
      </c>
      <c r="B1" s="28"/>
      <c r="C1" s="28"/>
      <c r="D1" s="28"/>
      <c r="E1" s="28"/>
      <c r="F1" s="28"/>
      <c r="G1" s="28"/>
      <c r="H1" s="28"/>
      <c r="I1" s="28"/>
      <c r="J1" s="28"/>
    </row>
    <row r="3" spans="1:13" x14ac:dyDescent="0.25">
      <c r="A3" s="21" t="s">
        <v>334</v>
      </c>
      <c r="B3" s="2"/>
      <c r="C3" s="2"/>
      <c r="D3" s="2"/>
      <c r="E3" s="2"/>
      <c r="F3" s="13"/>
      <c r="G3" s="15"/>
      <c r="H3" s="2"/>
      <c r="I3" s="2"/>
      <c r="J3" s="2"/>
      <c r="M3" s="26" t="s">
        <v>396</v>
      </c>
    </row>
    <row r="4" spans="1:13" x14ac:dyDescent="0.25">
      <c r="A4" s="22" t="s">
        <v>329</v>
      </c>
      <c r="B4" s="22" t="s">
        <v>330</v>
      </c>
      <c r="C4" s="22" t="s">
        <v>330</v>
      </c>
      <c r="D4" s="22" t="s">
        <v>331</v>
      </c>
      <c r="E4" s="22" t="s">
        <v>331</v>
      </c>
      <c r="F4" s="23" t="s">
        <v>332</v>
      </c>
      <c r="G4" s="24" t="s">
        <v>333</v>
      </c>
      <c r="H4" s="22" t="s">
        <v>331</v>
      </c>
      <c r="I4" s="22" t="s">
        <v>331</v>
      </c>
      <c r="J4" s="22" t="s">
        <v>331</v>
      </c>
      <c r="L4" s="22" t="s">
        <v>341</v>
      </c>
    </row>
    <row r="5" spans="1:13" ht="15.75" x14ac:dyDescent="0.25">
      <c r="A5" s="12" t="s">
        <v>53</v>
      </c>
      <c r="B5" s="4" t="s">
        <v>32</v>
      </c>
      <c r="C5" s="4" t="s">
        <v>54</v>
      </c>
      <c r="D5" s="4" t="s">
        <v>326</v>
      </c>
      <c r="E5" s="4" t="s">
        <v>43</v>
      </c>
      <c r="F5" s="16" t="s">
        <v>55</v>
      </c>
      <c r="G5" s="5" t="s">
        <v>56</v>
      </c>
      <c r="H5" s="4" t="s">
        <v>316</v>
      </c>
      <c r="I5" s="4" t="s">
        <v>327</v>
      </c>
      <c r="J5" s="4" t="s">
        <v>52</v>
      </c>
      <c r="K5" s="8" t="str">
        <f>"INSERT INTO Libros("&amp;A5&amp;","&amp;B5&amp;","&amp;C5&amp;","&amp;D5&amp;","&amp;E5&amp;","&amp;F5&amp;","&amp;G5&amp;","&amp;H5&amp;","&amp;I5&amp;","&amp;J5&amp;")"</f>
        <v>INSERT INTO Libros(IdLibro,Autor,Titulo,PaisAutor,Editorial,Precio,AnoPublicacion,Idioma,PaisIdioma,Genero)</v>
      </c>
      <c r="L5" s="4" t="s">
        <v>342</v>
      </c>
    </row>
    <row r="6" spans="1:13" ht="15.75" x14ac:dyDescent="0.25">
      <c r="A6" s="3" t="s">
        <v>57</v>
      </c>
      <c r="B6" s="3" t="s">
        <v>25</v>
      </c>
      <c r="C6" s="3" t="s">
        <v>58</v>
      </c>
      <c r="D6" s="3" t="s">
        <v>4</v>
      </c>
      <c r="E6" s="3" t="s">
        <v>42</v>
      </c>
      <c r="F6" s="17" t="s">
        <v>59</v>
      </c>
      <c r="G6" s="6" t="s">
        <v>60</v>
      </c>
      <c r="H6" s="3" t="s">
        <v>315</v>
      </c>
      <c r="I6" s="3" t="s">
        <v>18</v>
      </c>
      <c r="J6" s="3" t="s">
        <v>48</v>
      </c>
      <c r="K6" s="8" t="str">
        <f>$K$5&amp;" VALUES('"&amp;A6&amp;"','"&amp;B6&amp;"','"&amp;C6&amp;"','"&amp;D6&amp;"','"&amp;E6&amp;"',"&amp;F6&amp;","&amp;G6&amp;",'"&amp;H6&amp;"','"&amp;I6&amp;"','"&amp;J6&amp;"')"</f>
        <v>INSERT INTO Libros(IdLibro,Autor,Titulo,PaisAutor,Editorial,Precio,AnoPublicacion,Idioma,PaisIdioma,Genero) VALUES('IB101','Michel de Montaigne','Almas muertas','España','Oriente',21.38,1842,'Ruso','Ucrania','Humor')</v>
      </c>
      <c r="L6" s="3" t="s">
        <v>344</v>
      </c>
      <c r="M6" s="26" t="str">
        <f>$M$3&amp;" VALUES('"&amp;A6&amp;"','"&amp;B6&amp;"','"&amp;C6&amp;"','"&amp;D6&amp;"','"&amp;E6&amp;"',"&amp;F6&amp;","&amp;G6&amp;",'"&amp;H6&amp;"','"&amp;I6&amp;"','"&amp;J6&amp;"','"&amp;L6&amp;"')"</f>
        <v>INSERT INTO Libros(IdLibro,Autor,Titulo,PaisAutor,Editorial,Precio,AnoPublicacion,Idioma,PaisIdioma,Genero,FechaPromocion) VALUES('IB101','Michel de Montaigne','Almas muertas','España','Oriente',21.38,1842,'Ruso','Ucrania','Humor','12/05/2018')</v>
      </c>
    </row>
    <row r="7" spans="1:13" ht="15.75" x14ac:dyDescent="0.25">
      <c r="A7" s="3" t="s">
        <v>61</v>
      </c>
      <c r="B7" s="3" t="s">
        <v>24</v>
      </c>
      <c r="C7" s="3" t="s">
        <v>62</v>
      </c>
      <c r="D7" s="3" t="s">
        <v>1</v>
      </c>
      <c r="E7" s="3" t="s">
        <v>42</v>
      </c>
      <c r="F7" s="17" t="s">
        <v>63</v>
      </c>
      <c r="G7" s="6" t="s">
        <v>64</v>
      </c>
      <c r="H7" s="3" t="s">
        <v>309</v>
      </c>
      <c r="I7" s="3" t="s">
        <v>6</v>
      </c>
      <c r="J7" s="3" t="s">
        <v>50</v>
      </c>
      <c r="K7" s="8" t="str">
        <f t="shared" ref="K7:K70" si="0">$K$5&amp;" VALUES('"&amp;A7&amp;"','"&amp;B7&amp;"','"&amp;C7&amp;"','"&amp;D7&amp;"','"&amp;E7&amp;"',"&amp;F7&amp;","&amp;G7&amp;",'"&amp;H7&amp;"','"&amp;I7&amp;"','"&amp;J7&amp;"')"</f>
        <v>INSERT INTO Libros(IdLibro,Autor,Titulo,PaisAutor,Editorial,Precio,AnoPublicacion,Idioma,PaisIdioma,Genero) VALUES('IB102','Jane Austen','Memorias de Adriano','China','Oriente',18.00,1951,'Frances','Francia','Terror')</v>
      </c>
      <c r="L7" s="3" t="s">
        <v>345</v>
      </c>
      <c r="M7" s="26" t="str">
        <f t="shared" ref="M7:M70" si="1">$M$3&amp;" VALUES('"&amp;A7&amp;"','"&amp;B7&amp;"','"&amp;C7&amp;"','"&amp;D7&amp;"','"&amp;E7&amp;"',"&amp;F7&amp;","&amp;G7&amp;",'"&amp;H7&amp;"','"&amp;I7&amp;"','"&amp;J7&amp;"','"&amp;L7&amp;"')"</f>
        <v>INSERT INTO Libros(IdLibro,Autor,Titulo,PaisAutor,Editorial,Precio,AnoPublicacion,Idioma,PaisIdioma,Genero,FechaPromocion) VALUES('IB102','Jane Austen','Memorias de Adriano','China','Oriente',18.00,1951,'Frances','Francia','Terror','10/10/2017')</v>
      </c>
    </row>
    <row r="8" spans="1:13" ht="15.75" x14ac:dyDescent="0.25">
      <c r="A8" s="3" t="s">
        <v>65</v>
      </c>
      <c r="B8" s="3" t="s">
        <v>23</v>
      </c>
      <c r="C8" s="3" t="s">
        <v>66</v>
      </c>
      <c r="D8" s="3" t="s">
        <v>1</v>
      </c>
      <c r="E8" s="3" t="s">
        <v>41</v>
      </c>
      <c r="F8" s="17" t="s">
        <v>67</v>
      </c>
      <c r="G8" s="6" t="s">
        <v>68</v>
      </c>
      <c r="H8" s="3" t="s">
        <v>309</v>
      </c>
      <c r="I8" s="3" t="s">
        <v>6</v>
      </c>
      <c r="J8" s="3" t="s">
        <v>48</v>
      </c>
      <c r="K8" s="8" t="str">
        <f t="shared" si="0"/>
        <v>INSERT INTO Libros(IdLibro,Autor,Titulo,PaisAutor,Editorial,Precio,AnoPublicacion,Idioma,PaisIdioma,Genero) VALUES('IB103','Gabriel García Marquez','Madame Bovary','China','Letras Cubanas',19.25,1857,'Frances','Francia','Humor')</v>
      </c>
      <c r="L8" s="3" t="s">
        <v>346</v>
      </c>
      <c r="M8" s="26" t="str">
        <f t="shared" si="1"/>
        <v>INSERT INTO Libros(IdLibro,Autor,Titulo,PaisAutor,Editorial,Precio,AnoPublicacion,Idioma,PaisIdioma,Genero,FechaPromocion) VALUES('IB103','Gabriel García Marquez','Madame Bovary','China','Letras Cubanas',19.25,1857,'Frances','Francia','Humor','15/01/2018')</v>
      </c>
    </row>
    <row r="9" spans="1:13" ht="15.75" x14ac:dyDescent="0.25">
      <c r="A9" s="3" t="s">
        <v>69</v>
      </c>
      <c r="B9" s="3" t="s">
        <v>25</v>
      </c>
      <c r="C9" s="3" t="s">
        <v>70</v>
      </c>
      <c r="D9" s="3" t="s">
        <v>4</v>
      </c>
      <c r="E9" s="3" t="s">
        <v>41</v>
      </c>
      <c r="F9" s="17" t="s">
        <v>71</v>
      </c>
      <c r="G9" s="6" t="s">
        <v>72</v>
      </c>
      <c r="H9" s="3" t="s">
        <v>309</v>
      </c>
      <c r="I9" s="3" t="s">
        <v>6</v>
      </c>
      <c r="J9" s="3" t="s">
        <v>47</v>
      </c>
      <c r="K9" s="8" t="str">
        <f t="shared" si="0"/>
        <v>INSERT INTO Libros(IdLibro,Autor,Titulo,PaisAutor,Editorial,Precio,AnoPublicacion,Idioma,PaisIdioma,Genero) VALUES('IB104','Michel de Montaigne','Zorba, el griego','España','Letras Cubanas',21.15,1946,'Frances','Francia','Fantasia')</v>
      </c>
      <c r="L9" s="3" t="s">
        <v>347</v>
      </c>
      <c r="M9" s="26" t="str">
        <f t="shared" si="1"/>
        <v>INSERT INTO Libros(IdLibro,Autor,Titulo,PaisAutor,Editorial,Precio,AnoPublicacion,Idioma,PaisIdioma,Genero,FechaPromocion) VALUES('IB104','Michel de Montaigne','Zorba, el griego','España','Letras Cubanas',21.15,1946,'Frances','Francia','Fantasia','09/07/2018')</v>
      </c>
    </row>
    <row r="10" spans="1:13" ht="15.75" x14ac:dyDescent="0.25">
      <c r="A10" s="3" t="s">
        <v>73</v>
      </c>
      <c r="B10" s="3" t="s">
        <v>21</v>
      </c>
      <c r="C10" s="3" t="s">
        <v>74</v>
      </c>
      <c r="D10" s="3" t="s">
        <v>7</v>
      </c>
      <c r="E10" s="3" t="s">
        <v>36</v>
      </c>
      <c r="F10" s="17" t="s">
        <v>75</v>
      </c>
      <c r="G10" s="6" t="s">
        <v>76</v>
      </c>
      <c r="H10" s="3" t="s">
        <v>315</v>
      </c>
      <c r="I10" s="3" t="s">
        <v>17</v>
      </c>
      <c r="J10" s="3" t="s">
        <v>47</v>
      </c>
      <c r="K10" s="8" t="str">
        <f t="shared" si="0"/>
        <v>INSERT INTO Libros(IdLibro,Autor,Titulo,PaisAutor,Editorial,Precio,AnoPublicacion,Idioma,PaisIdioma,Genero) VALUES('IB105','Fiodor Dostoievski','Los hermanos Karamazov','India','Ciencias Sociales',29.39,1880,'Ruso','Rusia','Fantasia')</v>
      </c>
      <c r="L10" s="3" t="s">
        <v>348</v>
      </c>
      <c r="M10" s="26" t="str">
        <f t="shared" si="1"/>
        <v>INSERT INTO Libros(IdLibro,Autor,Titulo,PaisAutor,Editorial,Precio,AnoPublicacion,Idioma,PaisIdioma,Genero,FechaPromocion) VALUES('IB105','Fiodor Dostoievski','Los hermanos Karamazov','India','Ciencias Sociales',29.39,1880,'Ruso','Rusia','Fantasia','18/09/2018')</v>
      </c>
    </row>
    <row r="11" spans="1:13" ht="15.75" x14ac:dyDescent="0.25">
      <c r="A11" s="3" t="s">
        <v>77</v>
      </c>
      <c r="B11" s="3" t="s">
        <v>29</v>
      </c>
      <c r="C11" s="3" t="s">
        <v>78</v>
      </c>
      <c r="D11" s="3" t="s">
        <v>8</v>
      </c>
      <c r="E11" s="3" t="s">
        <v>35</v>
      </c>
      <c r="F11" s="17" t="s">
        <v>79</v>
      </c>
      <c r="G11" s="6" t="s">
        <v>80</v>
      </c>
      <c r="H11" s="3" t="s">
        <v>305</v>
      </c>
      <c r="I11" s="3" t="s">
        <v>0</v>
      </c>
      <c r="J11" s="3" t="s">
        <v>47</v>
      </c>
      <c r="K11" s="8" t="str">
        <f t="shared" si="0"/>
        <v>INSERT INTO Libros(IdLibro,Autor,Titulo,PaisAutor,Editorial,Precio,AnoPublicacion,Idioma,PaisIdioma,Genero) VALUES('IB106','Thomas Mann','La montaña mágica','Inglaterra','Capitán San Luis',26.51,1924,'Aleman','Alemania','Fantasia')</v>
      </c>
      <c r="L11" s="3" t="s">
        <v>349</v>
      </c>
      <c r="M11" s="26" t="str">
        <f t="shared" si="1"/>
        <v>INSERT INTO Libros(IdLibro,Autor,Titulo,PaisAutor,Editorial,Precio,AnoPublicacion,Idioma,PaisIdioma,Genero,FechaPromocion) VALUES('IB106','Thomas Mann','La montaña mágica','Inglaterra','Capitán San Luis',26.51,1924,'Aleman','Alemania','Fantasia','14/04/2018')</v>
      </c>
    </row>
    <row r="12" spans="1:13" ht="15.75" x14ac:dyDescent="0.25">
      <c r="A12" s="3" t="s">
        <v>81</v>
      </c>
      <c r="B12" s="3" t="s">
        <v>24</v>
      </c>
      <c r="C12" s="3" t="s">
        <v>82</v>
      </c>
      <c r="D12" s="3" t="s">
        <v>1</v>
      </c>
      <c r="E12" s="3" t="s">
        <v>41</v>
      </c>
      <c r="F12" s="17" t="s">
        <v>83</v>
      </c>
      <c r="G12" s="6" t="s">
        <v>84</v>
      </c>
      <c r="H12" s="3" t="s">
        <v>310</v>
      </c>
      <c r="I12" s="3" t="s">
        <v>16</v>
      </c>
      <c r="J12" s="3" t="s">
        <v>50</v>
      </c>
      <c r="K12" s="8" t="str">
        <f t="shared" si="0"/>
        <v>INSERT INTO Libros(IdLibro,Autor,Titulo,PaisAutor,Editorial,Precio,AnoPublicacion,Idioma,PaisIdioma,Genero) VALUES('IB107','Jane Austen','Orgullo y prejuicio','China','Letras Cubanas',6.60,1813,'Ingles','Reino Unido','Terror')</v>
      </c>
      <c r="L12" s="3" t="s">
        <v>350</v>
      </c>
      <c r="M12" s="26" t="str">
        <f t="shared" si="1"/>
        <v>INSERT INTO Libros(IdLibro,Autor,Titulo,PaisAutor,Editorial,Precio,AnoPublicacion,Idioma,PaisIdioma,Genero,FechaPromocion) VALUES('IB107','Jane Austen','Orgullo y prejuicio','China','Letras Cubanas',6.60,1813,'Ingles','Reino Unido','Terror','05/03/2018')</v>
      </c>
    </row>
    <row r="13" spans="1:13" ht="15.75" x14ac:dyDescent="0.25">
      <c r="A13" s="3" t="s">
        <v>85</v>
      </c>
      <c r="B13" s="3" t="s">
        <v>20</v>
      </c>
      <c r="C13" s="3" t="s">
        <v>86</v>
      </c>
      <c r="D13" s="3" t="s">
        <v>0</v>
      </c>
      <c r="E13" s="3" t="s">
        <v>33</v>
      </c>
      <c r="F13" s="17" t="s">
        <v>87</v>
      </c>
      <c r="G13" s="6" t="s">
        <v>88</v>
      </c>
      <c r="H13" s="3" t="s">
        <v>309</v>
      </c>
      <c r="I13" s="3" t="s">
        <v>6</v>
      </c>
      <c r="J13" s="3" t="s">
        <v>47</v>
      </c>
      <c r="K13" s="8" t="str">
        <f t="shared" si="0"/>
        <v>INSERT INTO Libros(IdLibro,Autor,Titulo,PaisAutor,Editorial,Precio,AnoPublicacion,Idioma,PaisIdioma,Genero) VALUES('IB108','Ernest Hemingway','Jacques el fatalista','Alemania','Academia',16.60,1796,'Frances','Francia','Fantasia')</v>
      </c>
      <c r="L13" s="3" t="s">
        <v>351</v>
      </c>
      <c r="M13" s="26" t="str">
        <f t="shared" si="1"/>
        <v>INSERT INTO Libros(IdLibro,Autor,Titulo,PaisAutor,Editorial,Precio,AnoPublicacion,Idioma,PaisIdioma,Genero,FechaPromocion) VALUES('IB108','Ernest Hemingway','Jacques el fatalista','Alemania','Academia',16.60,1796,'Frances','Francia','Fantasia','17/01/2018')</v>
      </c>
    </row>
    <row r="14" spans="1:13" ht="15.75" x14ac:dyDescent="0.25">
      <c r="A14" s="3" t="s">
        <v>89</v>
      </c>
      <c r="B14" s="3" t="s">
        <v>29</v>
      </c>
      <c r="C14" s="3" t="s">
        <v>90</v>
      </c>
      <c r="D14" s="3" t="s">
        <v>8</v>
      </c>
      <c r="E14" s="3" t="s">
        <v>42</v>
      </c>
      <c r="F14" s="17" t="s">
        <v>91</v>
      </c>
      <c r="G14" s="6" t="s">
        <v>92</v>
      </c>
      <c r="H14" s="3" t="s">
        <v>310</v>
      </c>
      <c r="I14" s="3" t="s">
        <v>16</v>
      </c>
      <c r="J14" s="3" t="s">
        <v>45</v>
      </c>
      <c r="K14" s="8" t="str">
        <f t="shared" si="0"/>
        <v>INSERT INTO Libros(IdLibro,Autor,Titulo,PaisAutor,Editorial,Precio,AnoPublicacion,Idioma,PaisIdioma,Genero) VALUES('IB109','Thomas Mann','Al faro','Inglaterra','Oriente',14.80,1927,'Ingles','Reino Unido','Computacion')</v>
      </c>
      <c r="L14" s="3" t="s">
        <v>352</v>
      </c>
      <c r="M14" s="26" t="str">
        <f t="shared" si="1"/>
        <v>INSERT INTO Libros(IdLibro,Autor,Titulo,PaisAutor,Editorial,Precio,AnoPublicacion,Idioma,PaisIdioma,Genero,FechaPromocion) VALUES('IB109','Thomas Mann','Al faro','Inglaterra','Oriente',14.80,1927,'Ingles','Reino Unido','Computacion','15/02/2018')</v>
      </c>
    </row>
    <row r="15" spans="1:13" ht="15.75" x14ac:dyDescent="0.25">
      <c r="A15" s="3" t="s">
        <v>93</v>
      </c>
      <c r="B15" s="3" t="s">
        <v>30</v>
      </c>
      <c r="C15" s="3" t="s">
        <v>94</v>
      </c>
      <c r="D15" s="3" t="s">
        <v>0</v>
      </c>
      <c r="E15" s="3" t="s">
        <v>36</v>
      </c>
      <c r="F15" s="17" t="s">
        <v>95</v>
      </c>
      <c r="G15" s="6" t="s">
        <v>96</v>
      </c>
      <c r="H15" s="3" t="s">
        <v>310</v>
      </c>
      <c r="I15" s="3" t="s">
        <v>5</v>
      </c>
      <c r="J15" s="3" t="s">
        <v>47</v>
      </c>
      <c r="K15" s="8" t="str">
        <f t="shared" si="0"/>
        <v>INSERT INTO Libros(IdLibro,Autor,Titulo,PaisAutor,Editorial,Precio,AnoPublicacion,Idioma,PaisIdioma,Genero) VALUES('IB110','William Faulkner','¡Absalom, Absalom!','Alemania','Ciencias Sociales',26.00,1936,'Ingles','Estados Unidos','Fantasia')</v>
      </c>
      <c r="L15" s="3" t="s">
        <v>353</v>
      </c>
      <c r="M15" s="26" t="str">
        <f t="shared" si="1"/>
        <v>INSERT INTO Libros(IdLibro,Autor,Titulo,PaisAutor,Editorial,Precio,AnoPublicacion,Idioma,PaisIdioma,Genero,FechaPromocion) VALUES('IB110','William Faulkner','¡Absalom, Absalom!','Alemania','Ciencias Sociales',26.00,1936,'Ingles','Estados Unidos','Fantasia','23/03/2018')</v>
      </c>
    </row>
    <row r="16" spans="1:13" ht="15.75" x14ac:dyDescent="0.25">
      <c r="A16" s="3" t="s">
        <v>97</v>
      </c>
      <c r="B16" s="3" t="s">
        <v>21</v>
      </c>
      <c r="C16" s="3" t="s">
        <v>98</v>
      </c>
      <c r="D16" s="3" t="s">
        <v>7</v>
      </c>
      <c r="E16" s="3" t="s">
        <v>41</v>
      </c>
      <c r="F16" s="17" t="s">
        <v>99</v>
      </c>
      <c r="G16" s="6" t="s">
        <v>100</v>
      </c>
      <c r="H16" s="3" t="s">
        <v>314</v>
      </c>
      <c r="I16" s="3" t="s">
        <v>15</v>
      </c>
      <c r="J16" s="3" t="s">
        <v>51</v>
      </c>
      <c r="K16" s="8" t="str">
        <f t="shared" si="0"/>
        <v>INSERT INTO Libros(IdLibro,Autor,Titulo,PaisAutor,Editorial,Precio,AnoPublicacion,Idioma,PaisIdioma,Genero) VALUES('IB111','Fiodor Dostoievski','Libro del desasosiego','India','Letras Cubanas',14.34,1928,'Portugues','Portugal','Viajes')</v>
      </c>
      <c r="L16" s="3" t="s">
        <v>354</v>
      </c>
      <c r="M16" s="26" t="str">
        <f t="shared" si="1"/>
        <v>INSERT INTO Libros(IdLibro,Autor,Titulo,PaisAutor,Editorial,Precio,AnoPublicacion,Idioma,PaisIdioma,Genero,FechaPromocion) VALUES('IB111','Fiodor Dostoievski','Libro del desasosiego','India','Letras Cubanas',14.34,1928,'Portugues','Portugal','Viajes','26/01/2018')</v>
      </c>
    </row>
    <row r="17" spans="1:13" ht="15.75" x14ac:dyDescent="0.25">
      <c r="A17" s="3" t="s">
        <v>101</v>
      </c>
      <c r="B17" s="3" t="s">
        <v>25</v>
      </c>
      <c r="C17" s="3" t="s">
        <v>102</v>
      </c>
      <c r="D17" s="3" t="s">
        <v>4</v>
      </c>
      <c r="E17" s="3" t="s">
        <v>41</v>
      </c>
      <c r="F17" s="17" t="s">
        <v>103</v>
      </c>
      <c r="G17" s="6" t="s">
        <v>104</v>
      </c>
      <c r="H17" s="3" t="s">
        <v>314</v>
      </c>
      <c r="I17" s="3" t="s">
        <v>15</v>
      </c>
      <c r="J17" s="3" t="s">
        <v>45</v>
      </c>
      <c r="K17" s="8" t="str">
        <f t="shared" si="0"/>
        <v>INSERT INTO Libros(IdLibro,Autor,Titulo,PaisAutor,Editorial,Precio,AnoPublicacion,Idioma,PaisIdioma,Genero) VALUES('IB112','Michel de Montaigne','Bostan','España','Letras Cubanas',25.86,1257,'Portugues','Portugal','Computacion')</v>
      </c>
      <c r="L17" s="3" t="s">
        <v>355</v>
      </c>
      <c r="M17" s="26" t="str">
        <f t="shared" si="1"/>
        <v>INSERT INTO Libros(IdLibro,Autor,Titulo,PaisAutor,Editorial,Precio,AnoPublicacion,Idioma,PaisIdioma,Genero,FechaPromocion) VALUES('IB112','Michel de Montaigne','Bostan','España','Letras Cubanas',25.86,1257,'Portugues','Portugal','Computacion','28/02/2018')</v>
      </c>
    </row>
    <row r="18" spans="1:13" ht="15.75" x14ac:dyDescent="0.25">
      <c r="A18" s="3" t="s">
        <v>105</v>
      </c>
      <c r="B18" s="3" t="s">
        <v>24</v>
      </c>
      <c r="C18" s="3" t="s">
        <v>106</v>
      </c>
      <c r="D18" s="3" t="s">
        <v>1</v>
      </c>
      <c r="E18" s="3" t="s">
        <v>36</v>
      </c>
      <c r="F18" s="17" t="s">
        <v>107</v>
      </c>
      <c r="G18" s="6" t="s">
        <v>108</v>
      </c>
      <c r="H18" s="3" t="s">
        <v>309</v>
      </c>
      <c r="I18" s="3" t="s">
        <v>6</v>
      </c>
      <c r="J18" s="3" t="s">
        <v>45</v>
      </c>
      <c r="K18" s="8" t="str">
        <f t="shared" si="0"/>
        <v>INSERT INTO Libros(IdLibro,Autor,Titulo,PaisAutor,Editorial,Precio,AnoPublicacion,Idioma,PaisIdioma,Genero) VALUES('IB113','Jane Austen','Viaje al fin de la noche','China','Ciencias Sociales',35.33,1932,'Frances','Francia','Computacion')</v>
      </c>
      <c r="L18" s="3" t="s">
        <v>356</v>
      </c>
      <c r="M18" s="26" t="str">
        <f t="shared" si="1"/>
        <v>INSERT INTO Libros(IdLibro,Autor,Titulo,PaisAutor,Editorial,Precio,AnoPublicacion,Idioma,PaisIdioma,Genero,FechaPromocion) VALUES('IB113','Jane Austen','Viaje al fin de la noche','China','Ciencias Sociales',35.33,1932,'Frances','Francia','Computacion','31/08/2018')</v>
      </c>
    </row>
    <row r="19" spans="1:13" ht="15.75" x14ac:dyDescent="0.25">
      <c r="A19" s="3" t="s">
        <v>109</v>
      </c>
      <c r="B19" s="3" t="s">
        <v>24</v>
      </c>
      <c r="C19" s="3" t="s">
        <v>110</v>
      </c>
      <c r="D19" s="3" t="s">
        <v>1</v>
      </c>
      <c r="E19" s="3" t="s">
        <v>36</v>
      </c>
      <c r="F19" s="17" t="s">
        <v>111</v>
      </c>
      <c r="G19" s="6" t="s">
        <v>112</v>
      </c>
      <c r="H19" s="3" t="s">
        <v>307</v>
      </c>
      <c r="I19" s="3" t="s">
        <v>1</v>
      </c>
      <c r="J19" s="3" t="s">
        <v>45</v>
      </c>
      <c r="K19" s="8" t="str">
        <f t="shared" si="0"/>
        <v>INSERT INTO Libros(IdLibro,Autor,Titulo,PaisAutor,Editorial,Precio,AnoPublicacion,Idioma,PaisIdioma,Genero) VALUES('IB114','Jane Austen','Diario de un loco','China','Ciencias Sociales',18.92,1918,'Chino','China','Computacion')</v>
      </c>
      <c r="L19" s="3" t="s">
        <v>357</v>
      </c>
      <c r="M19" s="26" t="str">
        <f t="shared" si="1"/>
        <v>INSERT INTO Libros(IdLibro,Autor,Titulo,PaisAutor,Editorial,Precio,AnoPublicacion,Idioma,PaisIdioma,Genero,FechaPromocion) VALUES('IB114','Jane Austen','Diario de un loco','China','Ciencias Sociales',18.92,1918,'Chino','China','Computacion','17/08/2018')</v>
      </c>
    </row>
    <row r="20" spans="1:13" ht="15.75" x14ac:dyDescent="0.25">
      <c r="A20" s="3" t="s">
        <v>113</v>
      </c>
      <c r="B20" s="3" t="s">
        <v>22</v>
      </c>
      <c r="C20" s="3" t="s">
        <v>114</v>
      </c>
      <c r="D20" s="3" t="s">
        <v>6</v>
      </c>
      <c r="E20" s="3" t="s">
        <v>41</v>
      </c>
      <c r="F20" s="17" t="s">
        <v>115</v>
      </c>
      <c r="G20" s="6" t="s">
        <v>80</v>
      </c>
      <c r="H20" s="3" t="s">
        <v>305</v>
      </c>
      <c r="I20" s="3" t="s">
        <v>0</v>
      </c>
      <c r="J20" s="3" t="s">
        <v>47</v>
      </c>
      <c r="K20" s="8" t="str">
        <f t="shared" si="0"/>
        <v>INSERT INTO Libros(IdLibro,Autor,Titulo,PaisAutor,Editorial,Precio,AnoPublicacion,Idioma,PaisIdioma,Genero) VALUES('IB115','Franz Kafka','Relatos cortos','Francia','Letras Cubanas',19.35,1924,'Aleman','Alemania','Fantasia')</v>
      </c>
      <c r="L20" s="3" t="s">
        <v>358</v>
      </c>
      <c r="M20" s="26" t="str">
        <f t="shared" si="1"/>
        <v>INSERT INTO Libros(IdLibro,Autor,Titulo,PaisAutor,Editorial,Precio,AnoPublicacion,Idioma,PaisIdioma,Genero,FechaPromocion) VALUES('IB115','Franz Kafka','Relatos cortos','Francia','Letras Cubanas',19.35,1924,'Aleman','Alemania','Fantasia','16/05/2018')</v>
      </c>
    </row>
    <row r="21" spans="1:13" ht="15.75" x14ac:dyDescent="0.25">
      <c r="A21" s="3" t="s">
        <v>116</v>
      </c>
      <c r="B21" s="3" t="s">
        <v>22</v>
      </c>
      <c r="C21" s="3" t="s">
        <v>117</v>
      </c>
      <c r="D21" s="3" t="s">
        <v>6</v>
      </c>
      <c r="E21" s="3" t="s">
        <v>33</v>
      </c>
      <c r="F21" s="17" t="s">
        <v>118</v>
      </c>
      <c r="G21" s="6" t="s">
        <v>119</v>
      </c>
      <c r="H21" s="3" t="s">
        <v>305</v>
      </c>
      <c r="I21" s="3" t="s">
        <v>0</v>
      </c>
      <c r="J21" s="3" t="s">
        <v>50</v>
      </c>
      <c r="K21" s="8" t="str">
        <f t="shared" si="0"/>
        <v>INSERT INTO Libros(IdLibro,Autor,Titulo,PaisAutor,Editorial,Precio,AnoPublicacion,Idioma,PaisIdioma,Genero) VALUES('IB116','Franz Kafka','El proceso','Francia','Academia',16.50,1925,'Aleman','Alemania','Terror')</v>
      </c>
      <c r="L21" s="3" t="s">
        <v>359</v>
      </c>
      <c r="M21" s="26" t="str">
        <f t="shared" si="1"/>
        <v>INSERT INTO Libros(IdLibro,Autor,Titulo,PaisAutor,Editorial,Precio,AnoPublicacion,Idioma,PaisIdioma,Genero,FechaPromocion) VALUES('IB116','Franz Kafka','El proceso','Francia','Academia',16.50,1925,'Aleman','Alemania','Terror','28/04/2018')</v>
      </c>
    </row>
    <row r="22" spans="1:13" ht="15.75" x14ac:dyDescent="0.25">
      <c r="A22" s="3" t="s">
        <v>120</v>
      </c>
      <c r="B22" s="3" t="s">
        <v>23</v>
      </c>
      <c r="C22" s="3" t="s">
        <v>121</v>
      </c>
      <c r="D22" s="3" t="s">
        <v>1</v>
      </c>
      <c r="E22" s="3" t="s">
        <v>41</v>
      </c>
      <c r="F22" s="17" t="s">
        <v>122</v>
      </c>
      <c r="G22" s="6" t="s">
        <v>123</v>
      </c>
      <c r="H22" s="3" t="s">
        <v>308</v>
      </c>
      <c r="I22" s="3" t="s">
        <v>2</v>
      </c>
      <c r="J22" s="3" t="s">
        <v>44</v>
      </c>
      <c r="K22" s="8" t="str">
        <f t="shared" si="0"/>
        <v>INSERT INTO Libros(IdLibro,Autor,Titulo,PaisAutor,Editorial,Precio,AnoPublicacion,Idioma,PaisIdioma,Genero) VALUES('IB117','Gabriel García Marquez','El amor en los tiempos del cólera','China','Letras Cubanas',22.70,1985,'Español','Colombia','Ciencia Ficcion')</v>
      </c>
      <c r="L22" s="3" t="s">
        <v>350</v>
      </c>
      <c r="M22" s="26" t="str">
        <f t="shared" si="1"/>
        <v>INSERT INTO Libros(IdLibro,Autor,Titulo,PaisAutor,Editorial,Precio,AnoPublicacion,Idioma,PaisIdioma,Genero,FechaPromocion) VALUES('IB117','Gabriel García Marquez','El amor en los tiempos del cólera','China','Letras Cubanas',22.70,1985,'Español','Colombia','Ciencia Ficcion','05/03/2018')</v>
      </c>
    </row>
    <row r="23" spans="1:13" ht="15.75" x14ac:dyDescent="0.25">
      <c r="A23" s="3" t="s">
        <v>124</v>
      </c>
      <c r="B23" s="3" t="s">
        <v>23</v>
      </c>
      <c r="C23" s="3" t="s">
        <v>125</v>
      </c>
      <c r="D23" s="3" t="s">
        <v>1</v>
      </c>
      <c r="E23" s="3" t="s">
        <v>41</v>
      </c>
      <c r="F23" s="17" t="s">
        <v>126</v>
      </c>
      <c r="G23" s="6" t="s">
        <v>127</v>
      </c>
      <c r="H23" s="3" t="s">
        <v>311</v>
      </c>
      <c r="I23" s="3" t="s">
        <v>10</v>
      </c>
      <c r="J23" s="3" t="s">
        <v>49</v>
      </c>
      <c r="K23" s="8" t="str">
        <f t="shared" si="0"/>
        <v>INSERT INTO Libros(IdLibro,Autor,Titulo,PaisAutor,Editorial,Precio,AnoPublicacion,Idioma,PaisIdioma,Genero) VALUES('IB118','Gabriel García Marquez','Poemas','China','Letras Cubanas',36.57,1818,'Italiano','Italia','Romance')</v>
      </c>
      <c r="L23" s="3" t="s">
        <v>360</v>
      </c>
      <c r="M23" s="26" t="str">
        <f t="shared" si="1"/>
        <v>INSERT INTO Libros(IdLibro,Autor,Titulo,PaisAutor,Editorial,Precio,AnoPublicacion,Idioma,PaisIdioma,Genero,FechaPromocion) VALUES('IB118','Gabriel García Marquez','Poemas','China','Letras Cubanas',36.57,1818,'Italiano','Italia','Romance','05/09/2018')</v>
      </c>
    </row>
    <row r="24" spans="1:13" ht="15.75" x14ac:dyDescent="0.25">
      <c r="A24" s="3" t="s">
        <v>128</v>
      </c>
      <c r="B24" s="3" t="s">
        <v>24</v>
      </c>
      <c r="C24" s="3" t="s">
        <v>129</v>
      </c>
      <c r="D24" s="3" t="s">
        <v>1</v>
      </c>
      <c r="E24" s="3" t="s">
        <v>41</v>
      </c>
      <c r="F24" s="17" t="s">
        <v>130</v>
      </c>
      <c r="G24" s="6" t="s">
        <v>131</v>
      </c>
      <c r="H24" s="3" t="s">
        <v>310</v>
      </c>
      <c r="I24" s="3" t="s">
        <v>16</v>
      </c>
      <c r="J24" s="3" t="s">
        <v>46</v>
      </c>
      <c r="K24" s="8" t="str">
        <f t="shared" si="0"/>
        <v>INSERT INTO Libros(IdLibro,Autor,Titulo,PaisAutor,Editorial,Precio,AnoPublicacion,Idioma,PaisIdioma,Genero) VALUES('IB119','Jane Austen','Nostromo','China','Letras Cubanas',23.10,1904,'Ingles','Reino Unido','Erotica')</v>
      </c>
      <c r="L24" s="3" t="s">
        <v>361</v>
      </c>
      <c r="M24" s="26" t="str">
        <f t="shared" si="1"/>
        <v>INSERT INTO Libros(IdLibro,Autor,Titulo,PaisAutor,Editorial,Precio,AnoPublicacion,Idioma,PaisIdioma,Genero,FechaPromocion) VALUES('IB119','Jane Austen','Nostromo','China','Letras Cubanas',23.10,1904,'Ingles','Reino Unido','Erotica','13/03/2018')</v>
      </c>
    </row>
    <row r="25" spans="1:13" ht="15.75" x14ac:dyDescent="0.25">
      <c r="A25" s="3" t="s">
        <v>132</v>
      </c>
      <c r="B25" s="3" t="s">
        <v>24</v>
      </c>
      <c r="C25" s="3" t="s">
        <v>133</v>
      </c>
      <c r="D25" s="3" t="s">
        <v>1</v>
      </c>
      <c r="E25" s="3" t="s">
        <v>39</v>
      </c>
      <c r="F25" s="17" t="s">
        <v>134</v>
      </c>
      <c r="G25" s="6" t="s">
        <v>135</v>
      </c>
      <c r="H25" s="3" t="s">
        <v>313</v>
      </c>
      <c r="I25" s="3" t="s">
        <v>14</v>
      </c>
      <c r="J25" s="3" t="s">
        <v>51</v>
      </c>
      <c r="K25" s="8" t="str">
        <f t="shared" si="0"/>
        <v>INSERT INTO Libros(IdLibro,Autor,Titulo,PaisAutor,Editorial,Precio,AnoPublicacion,Idioma,PaisIdioma,Genero) VALUES('IB120','Jane Austen','Hambre','China','Editora Politica',9.90,1890,'Noruego','Noruega','Viajes')</v>
      </c>
      <c r="L25" s="3" t="s">
        <v>362</v>
      </c>
      <c r="M25" s="26" t="str">
        <f t="shared" si="1"/>
        <v>INSERT INTO Libros(IdLibro,Autor,Titulo,PaisAutor,Editorial,Precio,AnoPublicacion,Idioma,PaisIdioma,Genero,FechaPromocion) VALUES('IB120','Jane Austen','Hambre','China','Editora Politica',9.90,1890,'Noruego','Noruega','Viajes','26/07/2018')</v>
      </c>
    </row>
    <row r="26" spans="1:13" ht="15.75" x14ac:dyDescent="0.25">
      <c r="A26" s="3" t="s">
        <v>136</v>
      </c>
      <c r="B26" s="3" t="s">
        <v>24</v>
      </c>
      <c r="C26" s="3" t="s">
        <v>137</v>
      </c>
      <c r="D26" s="3" t="s">
        <v>1</v>
      </c>
      <c r="E26" s="3" t="s">
        <v>36</v>
      </c>
      <c r="F26" s="17" t="s">
        <v>138</v>
      </c>
      <c r="G26" s="6" t="s">
        <v>139</v>
      </c>
      <c r="H26" s="3" t="s">
        <v>315</v>
      </c>
      <c r="I26" s="3" t="s">
        <v>17</v>
      </c>
      <c r="J26" s="3" t="s">
        <v>47</v>
      </c>
      <c r="K26" s="8" t="str">
        <f t="shared" si="0"/>
        <v>INSERT INTO Libros(IdLibro,Autor,Titulo,PaisAutor,Editorial,Precio,AnoPublicacion,Idioma,PaisIdioma,Genero) VALUES('IB121','Jane Austen','Ana Karenina','China','Ciencias Sociales',22.85,1877,'Ruso','Rusia','Fantasia')</v>
      </c>
      <c r="L26" s="3" t="s">
        <v>363</v>
      </c>
      <c r="M26" s="26" t="str">
        <f t="shared" si="1"/>
        <v>INSERT INTO Libros(IdLibro,Autor,Titulo,PaisAutor,Editorial,Precio,AnoPublicacion,Idioma,PaisIdioma,Genero,FechaPromocion) VALUES('IB121','Jane Austen','Ana Karenina','China','Ciencias Sociales',22.85,1877,'Ruso','Rusia','Fantasia','13/10/2017')</v>
      </c>
    </row>
    <row r="27" spans="1:13" ht="15.75" x14ac:dyDescent="0.25">
      <c r="A27" s="3" t="s">
        <v>140</v>
      </c>
      <c r="B27" s="3" t="s">
        <v>30</v>
      </c>
      <c r="C27" s="3" t="s">
        <v>141</v>
      </c>
      <c r="D27" s="3" t="s">
        <v>0</v>
      </c>
      <c r="E27" s="3" t="s">
        <v>42</v>
      </c>
      <c r="F27" s="17" t="s">
        <v>142</v>
      </c>
      <c r="G27" s="6" t="s">
        <v>143</v>
      </c>
      <c r="H27" s="3" t="s">
        <v>310</v>
      </c>
      <c r="I27" s="3" t="s">
        <v>5</v>
      </c>
      <c r="J27" s="3" t="s">
        <v>45</v>
      </c>
      <c r="K27" s="8" t="str">
        <f t="shared" si="0"/>
        <v>INSERT INTO Libros(IdLibro,Autor,Titulo,PaisAutor,Editorial,Precio,AnoPublicacion,Idioma,PaisIdioma,Genero) VALUES('IB122','William Faulkner','El ruido y la furia','Alemania','Oriente',13.20,1929,'Ingles','Estados Unidos','Computacion')</v>
      </c>
      <c r="L27" s="3" t="s">
        <v>364</v>
      </c>
      <c r="M27" s="26" t="str">
        <f t="shared" si="1"/>
        <v>INSERT INTO Libros(IdLibro,Autor,Titulo,PaisAutor,Editorial,Precio,AnoPublicacion,Idioma,PaisIdioma,Genero,FechaPromocion) VALUES('IB122','William Faulkner','El ruido y la furia','Alemania','Oriente',13.20,1929,'Ingles','Estados Unidos','Computacion','05/01/2018')</v>
      </c>
    </row>
    <row r="28" spans="1:13" ht="15.75" x14ac:dyDescent="0.25">
      <c r="A28" s="3" t="s">
        <v>144</v>
      </c>
      <c r="B28" s="3" t="s">
        <v>31</v>
      </c>
      <c r="C28" s="3" t="s">
        <v>145</v>
      </c>
      <c r="D28" s="3" t="s">
        <v>4</v>
      </c>
      <c r="E28" s="3" t="s">
        <v>35</v>
      </c>
      <c r="F28" s="17" t="s">
        <v>146</v>
      </c>
      <c r="G28" s="6" t="s">
        <v>147</v>
      </c>
      <c r="H28" s="3" t="s">
        <v>310</v>
      </c>
      <c r="I28" s="3" t="s">
        <v>8</v>
      </c>
      <c r="J28" s="3" t="s">
        <v>45</v>
      </c>
      <c r="K28" s="8" t="str">
        <f t="shared" si="0"/>
        <v>INSERT INTO Libros(IdLibro,Autor,Titulo,PaisAutor,Editorial,Precio,AnoPublicacion,Idioma,PaisIdioma,Genero) VALUES('IB123','William Shakespeare','El rey Lear','España','Capitán San Luis',27.43,1608,'Ingles','Inglaterra','Computacion')</v>
      </c>
      <c r="L28" s="3" t="s">
        <v>365</v>
      </c>
      <c r="M28" s="26" t="str">
        <f t="shared" si="1"/>
        <v>INSERT INTO Libros(IdLibro,Autor,Titulo,PaisAutor,Editorial,Precio,AnoPublicacion,Idioma,PaisIdioma,Genero,FechaPromocion) VALUES('IB123','William Shakespeare','El rey Lear','España','Capitán San Luis',27.43,1608,'Ingles','Inglaterra','Computacion','27/08/2018')</v>
      </c>
    </row>
    <row r="29" spans="1:13" ht="15.75" x14ac:dyDescent="0.25">
      <c r="A29" s="3" t="s">
        <v>148</v>
      </c>
      <c r="B29" s="3" t="s">
        <v>23</v>
      </c>
      <c r="C29" s="3" t="s">
        <v>149</v>
      </c>
      <c r="D29" s="3" t="s">
        <v>1</v>
      </c>
      <c r="E29" s="3" t="s">
        <v>36</v>
      </c>
      <c r="F29" s="17" t="s">
        <v>150</v>
      </c>
      <c r="G29" s="6" t="s">
        <v>151</v>
      </c>
      <c r="H29" s="3" t="s">
        <v>308</v>
      </c>
      <c r="I29" s="3" t="s">
        <v>2</v>
      </c>
      <c r="J29" s="3" t="s">
        <v>47</v>
      </c>
      <c r="K29" s="8" t="str">
        <f t="shared" si="0"/>
        <v>INSERT INTO Libros(IdLibro,Autor,Titulo,PaisAutor,Editorial,Precio,AnoPublicacion,Idioma,PaisIdioma,Genero) VALUES('IB124','Gabriel García Marquez','Cien años de soledad','China','Ciencias Sociales',20.62,1967,'Español','Colombia','Fantasia')</v>
      </c>
      <c r="L29" s="3" t="s">
        <v>360</v>
      </c>
      <c r="M29" s="26" t="str">
        <f t="shared" si="1"/>
        <v>INSERT INTO Libros(IdLibro,Autor,Titulo,PaisAutor,Editorial,Precio,AnoPublicacion,Idioma,PaisIdioma,Genero,FechaPromocion) VALUES('IB124','Gabriel García Marquez','Cien años de soledad','China','Ciencias Sociales',20.62,1967,'Español','Colombia','Fantasia','05/09/2018')</v>
      </c>
    </row>
    <row r="30" spans="1:13" ht="15.75" x14ac:dyDescent="0.25">
      <c r="A30" s="3" t="s">
        <v>152</v>
      </c>
      <c r="B30" s="3" t="s">
        <v>20</v>
      </c>
      <c r="C30" s="3" t="s">
        <v>153</v>
      </c>
      <c r="D30" s="3" t="s">
        <v>0</v>
      </c>
      <c r="E30" s="3" t="s">
        <v>34</v>
      </c>
      <c r="F30" s="17" t="s">
        <v>154</v>
      </c>
      <c r="G30" s="6" t="s">
        <v>155</v>
      </c>
      <c r="H30" s="3" t="s">
        <v>311</v>
      </c>
      <c r="I30" s="3" t="s">
        <v>10</v>
      </c>
      <c r="J30" s="3" t="s">
        <v>50</v>
      </c>
      <c r="K30" s="8" t="str">
        <f t="shared" si="0"/>
        <v>INSERT INTO Libros(IdLibro,Autor,Titulo,PaisAutor,Editorial,Precio,AnoPublicacion,Idioma,PaisIdioma,Genero) VALUES('IB125','Ernest Hemingway','La historia','Alemania','Arte y Literatura',55.33,1974,'Italiano','Italia','Terror')</v>
      </c>
      <c r="L30" s="3" t="s">
        <v>366</v>
      </c>
      <c r="M30" s="26" t="str">
        <f t="shared" si="1"/>
        <v>INSERT INTO Libros(IdLibro,Autor,Titulo,PaisAutor,Editorial,Precio,AnoPublicacion,Idioma,PaisIdioma,Genero,FechaPromocion) VALUES('IB125','Ernest Hemingway','La historia','Alemania','Arte y Literatura',55.33,1974,'Italiano','Italia','Terror','04/04/2018')</v>
      </c>
    </row>
    <row r="31" spans="1:13" ht="15.75" x14ac:dyDescent="0.25">
      <c r="A31" s="3" t="s">
        <v>156</v>
      </c>
      <c r="B31" s="3" t="s">
        <v>29</v>
      </c>
      <c r="C31" s="3" t="s">
        <v>157</v>
      </c>
      <c r="D31" s="3" t="s">
        <v>8</v>
      </c>
      <c r="E31" s="3" t="s">
        <v>39</v>
      </c>
      <c r="F31" s="17" t="s">
        <v>158</v>
      </c>
      <c r="G31" s="6" t="s">
        <v>159</v>
      </c>
      <c r="H31" s="3" t="s">
        <v>310</v>
      </c>
      <c r="I31" s="3" t="s">
        <v>5</v>
      </c>
      <c r="J31" s="3" t="s">
        <v>44</v>
      </c>
      <c r="K31" s="8" t="str">
        <f t="shared" si="0"/>
        <v>INSERT INTO Libros(IdLibro,Autor,Titulo,PaisAutor,Editorial,Precio,AnoPublicacion,Idioma,PaisIdioma,Genero) VALUES('IB126','Thomas Mann','Beloved','Inglaterra','Editora Politica',8.20,1987,'Ingles','Estados Unidos','Ciencia Ficcion')</v>
      </c>
      <c r="L31" s="3" t="s">
        <v>367</v>
      </c>
      <c r="M31" s="26" t="str">
        <f t="shared" si="1"/>
        <v>INSERT INTO Libros(IdLibro,Autor,Titulo,PaisAutor,Editorial,Precio,AnoPublicacion,Idioma,PaisIdioma,Genero,FechaPromocion) VALUES('IB126','Thomas Mann','Beloved','Inglaterra','Editora Politica',8.20,1987,'Ingles','Estados Unidos','Ciencia Ficcion','08/03/2018')</v>
      </c>
    </row>
    <row r="32" spans="1:13" ht="15.75" x14ac:dyDescent="0.25">
      <c r="A32" s="3" t="s">
        <v>160</v>
      </c>
      <c r="B32" s="3" t="s">
        <v>21</v>
      </c>
      <c r="C32" s="3" t="s">
        <v>161</v>
      </c>
      <c r="D32" s="3" t="s">
        <v>7</v>
      </c>
      <c r="E32" s="3" t="s">
        <v>35</v>
      </c>
      <c r="F32" s="17" t="s">
        <v>162</v>
      </c>
      <c r="G32" s="6" t="s">
        <v>163</v>
      </c>
      <c r="H32" s="3" t="s">
        <v>315</v>
      </c>
      <c r="I32" s="3" t="s">
        <v>17</v>
      </c>
      <c r="J32" s="3" t="s">
        <v>47</v>
      </c>
      <c r="K32" s="8" t="str">
        <f t="shared" si="0"/>
        <v>INSERT INTO Libros(IdLibro,Autor,Titulo,PaisAutor,Editorial,Precio,AnoPublicacion,Idioma,PaisIdioma,Genero) VALUES('IB127','Fiodor Dostoievski','Los endemoniados','India','Capitán San Luis',11.00,1872,'Ruso','Rusia','Fantasia')</v>
      </c>
      <c r="L32" s="3" t="s">
        <v>344</v>
      </c>
      <c r="M32" s="26" t="str">
        <f t="shared" si="1"/>
        <v>INSERT INTO Libros(IdLibro,Autor,Titulo,PaisAutor,Editorial,Precio,AnoPublicacion,Idioma,PaisIdioma,Genero,FechaPromocion) VALUES('IB127','Fiodor Dostoievski','Los endemoniados','India','Capitán San Luis',11.00,1872,'Ruso','Rusia','Fantasia','12/05/2018')</v>
      </c>
    </row>
    <row r="33" spans="1:13" ht="15.75" x14ac:dyDescent="0.25">
      <c r="A33" s="3" t="s">
        <v>164</v>
      </c>
      <c r="B33" s="3" t="s">
        <v>22</v>
      </c>
      <c r="C33" s="3" t="s">
        <v>165</v>
      </c>
      <c r="D33" s="3" t="s">
        <v>6</v>
      </c>
      <c r="E33" s="3" t="s">
        <v>39</v>
      </c>
      <c r="F33" s="17" t="s">
        <v>166</v>
      </c>
      <c r="G33" s="6" t="s">
        <v>167</v>
      </c>
      <c r="H33" s="3" t="s">
        <v>305</v>
      </c>
      <c r="I33" s="3" t="s">
        <v>0</v>
      </c>
      <c r="J33" s="3" t="s">
        <v>45</v>
      </c>
      <c r="K33" s="8" t="str">
        <f t="shared" si="0"/>
        <v>INSERT INTO Libros(IdLibro,Autor,Titulo,PaisAutor,Editorial,Precio,AnoPublicacion,Idioma,PaisIdioma,Genero) VALUES('IB128','Franz Kafka','El castillo','Francia','Editora Politica',19.00,1926,'Aleman','Alemania','Computacion')</v>
      </c>
      <c r="L33" s="3" t="s">
        <v>368</v>
      </c>
      <c r="M33" s="26" t="str">
        <f t="shared" si="1"/>
        <v>INSERT INTO Libros(IdLibro,Autor,Titulo,PaisAutor,Editorial,Precio,AnoPublicacion,Idioma,PaisIdioma,Genero,FechaPromocion) VALUES('IB128','Franz Kafka','El castillo','Francia','Editora Politica',19.00,1926,'Aleman','Alemania','Computacion','02/04/2018')</v>
      </c>
    </row>
    <row r="34" spans="1:13" ht="15.75" x14ac:dyDescent="0.25">
      <c r="A34" s="3" t="s">
        <v>168</v>
      </c>
      <c r="B34" s="3" t="s">
        <v>21</v>
      </c>
      <c r="C34" s="3" t="s">
        <v>169</v>
      </c>
      <c r="D34" s="3" t="s">
        <v>7</v>
      </c>
      <c r="E34" s="3" t="s">
        <v>36</v>
      </c>
      <c r="F34" s="17" t="s">
        <v>170</v>
      </c>
      <c r="G34" s="6" t="s">
        <v>171</v>
      </c>
      <c r="H34" s="3" t="s">
        <v>315</v>
      </c>
      <c r="I34" s="3" t="s">
        <v>17</v>
      </c>
      <c r="J34" s="3" t="s">
        <v>48</v>
      </c>
      <c r="K34" s="8" t="str">
        <f t="shared" si="0"/>
        <v>INSERT INTO Libros(IdLibro,Autor,Titulo,PaisAutor,Editorial,Precio,AnoPublicacion,Idioma,PaisIdioma,Genero) VALUES('IB129','Fiodor Dostoievski','Crimen y castigo','India','Ciencias Sociales',21.78,1866,'Ruso','Rusia','Humor')</v>
      </c>
      <c r="L34" s="3" t="s">
        <v>369</v>
      </c>
      <c r="M34" s="26" t="str">
        <f t="shared" si="1"/>
        <v>INSERT INTO Libros(IdLibro,Autor,Titulo,PaisAutor,Editorial,Precio,AnoPublicacion,Idioma,PaisIdioma,Genero,FechaPromocion) VALUES('IB129','Fiodor Dostoievski','Crimen y castigo','India','Ciencias Sociales',21.78,1866,'Ruso','Rusia','Humor','26/04/2018')</v>
      </c>
    </row>
    <row r="35" spans="1:13" ht="15.75" x14ac:dyDescent="0.25">
      <c r="A35" s="3" t="s">
        <v>172</v>
      </c>
      <c r="B35" s="3" t="s">
        <v>24</v>
      </c>
      <c r="C35" s="3" t="s">
        <v>173</v>
      </c>
      <c r="D35" s="3" t="s">
        <v>1</v>
      </c>
      <c r="E35" s="3" t="s">
        <v>36</v>
      </c>
      <c r="F35" s="17" t="s">
        <v>142</v>
      </c>
      <c r="G35" s="6" t="s">
        <v>174</v>
      </c>
      <c r="H35" s="3" t="s">
        <v>314</v>
      </c>
      <c r="I35" s="3" t="s">
        <v>15</v>
      </c>
      <c r="J35" s="3" t="s">
        <v>48</v>
      </c>
      <c r="K35" s="8" t="str">
        <f t="shared" si="0"/>
        <v>INSERT INTO Libros(IdLibro,Autor,Titulo,PaisAutor,Editorial,Precio,AnoPublicacion,Idioma,PaisIdioma,Genero) VALUES('IB130','Jane Austen','Ensayo sobre la ceguera','China','Ciencias Sociales',13.20,1995,'Portugues','Portugal','Humor')</v>
      </c>
      <c r="L35" s="3" t="s">
        <v>370</v>
      </c>
      <c r="M35" s="26" t="str">
        <f t="shared" si="1"/>
        <v>INSERT INTO Libros(IdLibro,Autor,Titulo,PaisAutor,Editorial,Precio,AnoPublicacion,Idioma,PaisIdioma,Genero,FechaPromocion) VALUES('IB130','Jane Austen','Ensayo sobre la ceguera','China','Ciencias Sociales',13.20,1995,'Portugues','Portugal','Humor','30/04/2018')</v>
      </c>
    </row>
    <row r="36" spans="1:13" ht="15.75" x14ac:dyDescent="0.25">
      <c r="A36" s="3" t="s">
        <v>175</v>
      </c>
      <c r="B36" s="3" t="s">
        <v>24</v>
      </c>
      <c r="C36" s="3" t="s">
        <v>176</v>
      </c>
      <c r="D36" s="3" t="s">
        <v>1</v>
      </c>
      <c r="E36" s="3" t="s">
        <v>41</v>
      </c>
      <c r="F36" s="17" t="s">
        <v>177</v>
      </c>
      <c r="G36" s="6" t="s">
        <v>178</v>
      </c>
      <c r="H36" s="3" t="s">
        <v>310</v>
      </c>
      <c r="I36" s="3" t="s">
        <v>9</v>
      </c>
      <c r="J36" s="3" t="s">
        <v>47</v>
      </c>
      <c r="K36" s="8" t="str">
        <f t="shared" si="0"/>
        <v>INSERT INTO Libros(IdLibro,Autor,Titulo,PaisAutor,Editorial,Precio,AnoPublicacion,Idioma,PaisIdioma,Genero) VALUES('IB131','Jane Austen','Los viajes de Gulliver','China','Letras Cubanas',111.70,1726,'Ingles','Irlanda','Fantasia')</v>
      </c>
      <c r="L36" s="3" t="s">
        <v>371</v>
      </c>
      <c r="M36" s="26" t="str">
        <f t="shared" si="1"/>
        <v>INSERT INTO Libros(IdLibro,Autor,Titulo,PaisAutor,Editorial,Precio,AnoPublicacion,Idioma,PaisIdioma,Genero,FechaPromocion) VALUES('IB131','Jane Austen','Los viajes de Gulliver','China','Letras Cubanas',111.70,1726,'Ingles','Irlanda','Fantasia','06/12/2017')</v>
      </c>
    </row>
    <row r="37" spans="1:13" ht="15.75" x14ac:dyDescent="0.25">
      <c r="A37" s="3" t="s">
        <v>179</v>
      </c>
      <c r="B37" s="3" t="s">
        <v>20</v>
      </c>
      <c r="C37" s="3" t="s">
        <v>180</v>
      </c>
      <c r="D37" s="3" t="s">
        <v>0</v>
      </c>
      <c r="E37" s="3" t="s">
        <v>42</v>
      </c>
      <c r="F37" s="17" t="s">
        <v>181</v>
      </c>
      <c r="G37" s="6" t="s">
        <v>182</v>
      </c>
      <c r="H37" s="3" t="s">
        <v>310</v>
      </c>
      <c r="I37" s="3" t="s">
        <v>16</v>
      </c>
      <c r="J37" s="3" t="s">
        <v>51</v>
      </c>
      <c r="K37" s="8" t="str">
        <f t="shared" si="0"/>
        <v>INSERT INTO Libros(IdLibro,Autor,Titulo,PaisAutor,Editorial,Precio,AnoPublicacion,Idioma,PaisIdioma,Genero) VALUES('IB132','Ernest Hemingway','El cuaderno dorado','Alemania','Oriente',30.67,1962,'Ingles','Reino Unido','Viajes')</v>
      </c>
      <c r="L37" s="3" t="s">
        <v>372</v>
      </c>
      <c r="M37" s="26" t="str">
        <f t="shared" si="1"/>
        <v>INSERT INTO Libros(IdLibro,Autor,Titulo,PaisAutor,Editorial,Precio,AnoPublicacion,Idioma,PaisIdioma,Genero,FechaPromocion) VALUES('IB132','Ernest Hemingway','El cuaderno dorado','Alemania','Oriente',30.67,1962,'Ingles','Reino Unido','Viajes','20/11/2017')</v>
      </c>
    </row>
    <row r="38" spans="1:13" ht="15.75" x14ac:dyDescent="0.25">
      <c r="A38" s="3" t="s">
        <v>183</v>
      </c>
      <c r="B38" s="3" t="s">
        <v>20</v>
      </c>
      <c r="C38" s="3" t="s">
        <v>184</v>
      </c>
      <c r="D38" s="3" t="s">
        <v>0</v>
      </c>
      <c r="E38" s="3" t="s">
        <v>38</v>
      </c>
      <c r="F38" s="17" t="s">
        <v>185</v>
      </c>
      <c r="G38" s="6" t="s">
        <v>186</v>
      </c>
      <c r="H38" s="3" t="s">
        <v>310</v>
      </c>
      <c r="I38" s="3" t="s">
        <v>5</v>
      </c>
      <c r="J38" s="3" t="s">
        <v>49</v>
      </c>
      <c r="K38" s="8" t="str">
        <f t="shared" si="0"/>
        <v>INSERT INTO Libros(IdLibro,Autor,Titulo,PaisAutor,Editorial,Precio,AnoPublicacion,Idioma,PaisIdioma,Genero) VALUES('IB133','Ernest Hemingway','El viejo y el mar','Alemania','Ediciones Union',30.44,1952,'Ingles','Estados Unidos','Romance')</v>
      </c>
      <c r="L38" s="3" t="s">
        <v>373</v>
      </c>
      <c r="M38" s="26" t="str">
        <f t="shared" si="1"/>
        <v>INSERT INTO Libros(IdLibro,Autor,Titulo,PaisAutor,Editorial,Precio,AnoPublicacion,Idioma,PaisIdioma,Genero,FechaPromocion) VALUES('IB133','Ernest Hemingway','El viejo y el mar','Alemania','Ediciones Union',30.44,1952,'Ingles','Estados Unidos','Romance','23/12/2017')</v>
      </c>
    </row>
    <row r="39" spans="1:13" ht="15.75" x14ac:dyDescent="0.25">
      <c r="A39" s="3" t="s">
        <v>187</v>
      </c>
      <c r="B39" s="3" t="s">
        <v>20</v>
      </c>
      <c r="C39" s="3" t="s">
        <v>188</v>
      </c>
      <c r="D39" s="3" t="s">
        <v>0</v>
      </c>
      <c r="E39" s="3" t="s">
        <v>39</v>
      </c>
      <c r="F39" s="17" t="s">
        <v>189</v>
      </c>
      <c r="G39" s="6" t="s">
        <v>190</v>
      </c>
      <c r="H39" s="3" t="s">
        <v>310</v>
      </c>
      <c r="I39" s="3" t="s">
        <v>13</v>
      </c>
      <c r="J39" s="3" t="s">
        <v>44</v>
      </c>
      <c r="K39" s="8" t="str">
        <f t="shared" si="0"/>
        <v>INSERT INTO Libros(IdLibro,Autor,Titulo,PaisAutor,Editorial,Precio,AnoPublicacion,Idioma,PaisIdioma,Genero) VALUES('IB134','Ernest Hemingway','Todo se desmorona','Alemania','Editora Politica',38.08,1958,'Ingles','Nigeria','Ciencia Ficcion')</v>
      </c>
      <c r="L39" s="3" t="s">
        <v>374</v>
      </c>
      <c r="M39" s="26" t="str">
        <f t="shared" si="1"/>
        <v>INSERT INTO Libros(IdLibro,Autor,Titulo,PaisAutor,Editorial,Precio,AnoPublicacion,Idioma,PaisIdioma,Genero,FechaPromocion) VALUES('IB134','Ernest Hemingway','Todo se desmorona','Alemania','Editora Politica',38.08,1958,'Ingles','Nigeria','Ciencia Ficcion','06/04/2018')</v>
      </c>
    </row>
    <row r="40" spans="1:13" ht="15.75" x14ac:dyDescent="0.25">
      <c r="A40" s="3" t="s">
        <v>191</v>
      </c>
      <c r="B40" s="3" t="s">
        <v>31</v>
      </c>
      <c r="C40" s="3" t="s">
        <v>192</v>
      </c>
      <c r="D40" s="3" t="s">
        <v>4</v>
      </c>
      <c r="E40" s="3" t="s">
        <v>39</v>
      </c>
      <c r="F40" s="17" t="s">
        <v>193</v>
      </c>
      <c r="G40" s="6" t="s">
        <v>194</v>
      </c>
      <c r="H40" s="3" t="s">
        <v>312</v>
      </c>
      <c r="I40" s="3" t="s">
        <v>11</v>
      </c>
      <c r="J40" s="3" t="s">
        <v>49</v>
      </c>
      <c r="K40" s="8" t="str">
        <f t="shared" si="0"/>
        <v>INSERT INTO Libros(IdLibro,Autor,Titulo,PaisAutor,Editorial,Precio,AnoPublicacion,Idioma,PaisIdioma,Genero) VALUES('IB135','William Shakespeare','El sonido de la montaña','España','Editora Politica',14.85,1954,'Japones','Japon','Romance')</v>
      </c>
      <c r="L40" s="3" t="s">
        <v>375</v>
      </c>
      <c r="M40" s="26" t="str">
        <f t="shared" si="1"/>
        <v>INSERT INTO Libros(IdLibro,Autor,Titulo,PaisAutor,Editorial,Precio,AnoPublicacion,Idioma,PaisIdioma,Genero,FechaPromocion) VALUES('IB135','William Shakespeare','El sonido de la montaña','España','Editora Politica',14.85,1954,'Japones','Japon','Romance','09/03/2018')</v>
      </c>
    </row>
    <row r="41" spans="1:13" ht="15.75" x14ac:dyDescent="0.25">
      <c r="A41" s="3" t="s">
        <v>195</v>
      </c>
      <c r="B41" s="3" t="s">
        <v>23</v>
      </c>
      <c r="C41" s="3" t="s">
        <v>196</v>
      </c>
      <c r="D41" s="3" t="s">
        <v>1</v>
      </c>
      <c r="E41" s="3" t="s">
        <v>38</v>
      </c>
      <c r="F41" s="17" t="s">
        <v>197</v>
      </c>
      <c r="G41" s="6" t="s">
        <v>198</v>
      </c>
      <c r="H41" s="3" t="s">
        <v>310</v>
      </c>
      <c r="I41" s="3" t="s">
        <v>5</v>
      </c>
      <c r="J41" s="3" t="s">
        <v>47</v>
      </c>
      <c r="K41" s="8" t="str">
        <f t="shared" si="0"/>
        <v>INSERT INTO Libros(IdLibro,Autor,Titulo,PaisAutor,Editorial,Precio,AnoPublicacion,Idioma,PaisIdioma,Genero) VALUES('IB136','Gabriel García Marquez','Ulises','China','Ediciones Union',25.30,1922,'Ingles','Estados Unidos','Fantasia')</v>
      </c>
      <c r="L41" s="3" t="s">
        <v>349</v>
      </c>
      <c r="M41" s="26" t="str">
        <f t="shared" si="1"/>
        <v>INSERT INTO Libros(IdLibro,Autor,Titulo,PaisAutor,Editorial,Precio,AnoPublicacion,Idioma,PaisIdioma,Genero,FechaPromocion) VALUES('IB136','Gabriel García Marquez','Ulises','China','Ediciones Union',25.30,1922,'Ingles','Estados Unidos','Fantasia','14/04/2018')</v>
      </c>
    </row>
    <row r="42" spans="1:13" ht="15.75" x14ac:dyDescent="0.25">
      <c r="A42" s="3" t="s">
        <v>199</v>
      </c>
      <c r="B42" s="3" t="s">
        <v>29</v>
      </c>
      <c r="C42" s="3" t="s">
        <v>200</v>
      </c>
      <c r="D42" s="3" t="s">
        <v>8</v>
      </c>
      <c r="E42" s="3" t="s">
        <v>34</v>
      </c>
      <c r="F42" s="17" t="s">
        <v>201</v>
      </c>
      <c r="G42" s="6" t="s">
        <v>202</v>
      </c>
      <c r="H42" s="3" t="s">
        <v>305</v>
      </c>
      <c r="I42" s="3" t="s">
        <v>0</v>
      </c>
      <c r="J42" s="3" t="s">
        <v>46</v>
      </c>
      <c r="K42" s="8" t="str">
        <f t="shared" si="0"/>
        <v>INSERT INTO Libros(IdLibro,Autor,Titulo,PaisAutor,Editorial,Precio,AnoPublicacion,Idioma,PaisIdioma,Genero) VALUES('IB137','Thomas Mann','Los Buddenbrook','Inglaterra','Arte y Literatura',5.50,1901,'Aleman','Alemania','Erotica')</v>
      </c>
      <c r="L42" s="3" t="s">
        <v>376</v>
      </c>
      <c r="M42" s="26" t="str">
        <f t="shared" si="1"/>
        <v>INSERT INTO Libros(IdLibro,Autor,Titulo,PaisAutor,Editorial,Precio,AnoPublicacion,Idioma,PaisIdioma,Genero,FechaPromocion) VALUES('IB137','Thomas Mann','Los Buddenbrook','Inglaterra','Arte y Literatura',5.50,1901,'Aleman','Alemania','Erotica','20/08/2018')</v>
      </c>
    </row>
    <row r="43" spans="1:13" ht="15.75" x14ac:dyDescent="0.25">
      <c r="A43" s="3" t="s">
        <v>203</v>
      </c>
      <c r="B43" s="3" t="s">
        <v>23</v>
      </c>
      <c r="C43" s="3" t="s">
        <v>204</v>
      </c>
      <c r="D43" s="3" t="s">
        <v>1</v>
      </c>
      <c r="E43" s="3" t="s">
        <v>41</v>
      </c>
      <c r="F43" s="17" t="s">
        <v>205</v>
      </c>
      <c r="G43" s="6" t="s">
        <v>206</v>
      </c>
      <c r="H43" s="3" t="s">
        <v>310</v>
      </c>
      <c r="I43" s="3" t="s">
        <v>5</v>
      </c>
      <c r="J43" s="3" t="s">
        <v>51</v>
      </c>
      <c r="K43" s="8" t="str">
        <f t="shared" si="0"/>
        <v>INSERT INTO Libros(IdLibro,Autor,Titulo,PaisAutor,Editorial,Precio,AnoPublicacion,Idioma,PaisIdioma,Genero) VALUES('IB138','Gabriel García Marquez','Moby-Dick','China','Letras Cubanas',13.00,1851,'Ingles','Estados Unidos','Viajes')</v>
      </c>
      <c r="L43" s="3" t="s">
        <v>350</v>
      </c>
      <c r="M43" s="26" t="str">
        <f t="shared" si="1"/>
        <v>INSERT INTO Libros(IdLibro,Autor,Titulo,PaisAutor,Editorial,Precio,AnoPublicacion,Idioma,PaisIdioma,Genero,FechaPromocion) VALUES('IB138','Gabriel García Marquez','Moby-Dick','China','Letras Cubanas',13.00,1851,'Ingles','Estados Unidos','Viajes','05/03/2018')</v>
      </c>
    </row>
    <row r="44" spans="1:13" ht="15.75" x14ac:dyDescent="0.25">
      <c r="A44" s="3" t="s">
        <v>207</v>
      </c>
      <c r="B44" s="3" t="s">
        <v>20</v>
      </c>
      <c r="C44" s="3" t="s">
        <v>208</v>
      </c>
      <c r="D44" s="3" t="s">
        <v>0</v>
      </c>
      <c r="E44" s="3" t="s">
        <v>34</v>
      </c>
      <c r="F44" s="17" t="s">
        <v>209</v>
      </c>
      <c r="G44" s="6" t="s">
        <v>210</v>
      </c>
      <c r="H44" s="3" t="s">
        <v>310</v>
      </c>
      <c r="I44" s="3" t="s">
        <v>16</v>
      </c>
      <c r="J44" s="3" t="s">
        <v>45</v>
      </c>
      <c r="K44" s="8" t="str">
        <f t="shared" si="0"/>
        <v>INSERT INTO Libros(IdLibro,Autor,Titulo,PaisAutor,Editorial,Precio,AnoPublicacion,Idioma,PaisIdioma,Genero) VALUES('IB139','Ernest Hemingway','Hijos y amantes','Alemania','Arte y Literatura',20.00,1913,'Ingles','Reino Unido','Computacion')</v>
      </c>
      <c r="L44" s="3" t="s">
        <v>377</v>
      </c>
      <c r="M44" s="26" t="str">
        <f t="shared" si="1"/>
        <v>INSERT INTO Libros(IdLibro,Autor,Titulo,PaisAutor,Editorial,Precio,AnoPublicacion,Idioma,PaisIdioma,Genero,FechaPromocion) VALUES('IB139','Ernest Hemingway','Hijos y amantes','Alemania','Arte y Literatura',20.00,1913,'Ingles','Reino Unido','Computacion','25/07/2018')</v>
      </c>
    </row>
    <row r="45" spans="1:13" ht="15.75" x14ac:dyDescent="0.25">
      <c r="A45" s="3" t="s">
        <v>211</v>
      </c>
      <c r="B45" s="3" t="s">
        <v>23</v>
      </c>
      <c r="C45" s="3" t="s">
        <v>212</v>
      </c>
      <c r="D45" s="3" t="s">
        <v>1</v>
      </c>
      <c r="E45" s="3" t="s">
        <v>36</v>
      </c>
      <c r="F45" s="17" t="s">
        <v>150</v>
      </c>
      <c r="G45" s="6" t="s">
        <v>213</v>
      </c>
      <c r="H45" s="3" t="s">
        <v>310</v>
      </c>
      <c r="I45" s="3" t="s">
        <v>16</v>
      </c>
      <c r="J45" s="3" t="s">
        <v>47</v>
      </c>
      <c r="K45" s="8" t="str">
        <f t="shared" si="0"/>
        <v>INSERT INTO Libros(IdLibro,Autor,Titulo,PaisAutor,Editorial,Precio,AnoPublicacion,Idioma,PaisIdioma,Genero) VALUES('IB140','Gabriel García Marquez','Middlemarch','China','Ciencias Sociales',20.62,1871,'Ingles','Reino Unido','Fantasia')</v>
      </c>
      <c r="L45" s="3" t="s">
        <v>378</v>
      </c>
      <c r="M45" s="26" t="str">
        <f t="shared" si="1"/>
        <v>INSERT INTO Libros(IdLibro,Autor,Titulo,PaisAutor,Editorial,Precio,AnoPublicacion,Idioma,PaisIdioma,Genero,FechaPromocion) VALUES('IB140','Gabriel García Marquez','Middlemarch','China','Ciencias Sociales',20.62,1871,'Ingles','Reino Unido','Fantasia','13/02/2018')</v>
      </c>
    </row>
    <row r="46" spans="1:13" ht="15.75" x14ac:dyDescent="0.25">
      <c r="A46" s="3" t="s">
        <v>214</v>
      </c>
      <c r="B46" s="3" t="s">
        <v>23</v>
      </c>
      <c r="C46" s="3" t="s">
        <v>215</v>
      </c>
      <c r="D46" s="3" t="s">
        <v>1</v>
      </c>
      <c r="E46" s="3" t="s">
        <v>41</v>
      </c>
      <c r="F46" s="17" t="s">
        <v>216</v>
      </c>
      <c r="G46" s="6" t="s">
        <v>217</v>
      </c>
      <c r="H46" s="3" t="s">
        <v>309</v>
      </c>
      <c r="I46" s="3" t="s">
        <v>6</v>
      </c>
      <c r="J46" s="3" t="s">
        <v>45</v>
      </c>
      <c r="K46" s="8" t="str">
        <f t="shared" si="0"/>
        <v>INSERT INTO Libros(IdLibro,Autor,Titulo,PaisAutor,Editorial,Precio,AnoPublicacion,Idioma,PaisIdioma,Genero) VALUES('IB141','Gabriel García Marquez','La educación sentimental','China','Letras Cubanas',27.50,1869,'Frances','Francia','Computacion')</v>
      </c>
      <c r="L46" s="3" t="s">
        <v>379</v>
      </c>
      <c r="M46" s="26" t="str">
        <f t="shared" si="1"/>
        <v>INSERT INTO Libros(IdLibro,Autor,Titulo,PaisAutor,Editorial,Precio,AnoPublicacion,Idioma,PaisIdioma,Genero,FechaPromocion) VALUES('IB141','Gabriel García Marquez','La educación sentimental','China','Letras Cubanas',27.50,1869,'Frances','Francia','Computacion','10/05/2018')</v>
      </c>
    </row>
    <row r="47" spans="1:13" ht="15.75" x14ac:dyDescent="0.25">
      <c r="A47" s="3" t="s">
        <v>218</v>
      </c>
      <c r="B47" s="3" t="s">
        <v>25</v>
      </c>
      <c r="C47" s="3" t="s">
        <v>219</v>
      </c>
      <c r="D47" s="3" t="s">
        <v>4</v>
      </c>
      <c r="E47" s="3" t="s">
        <v>41</v>
      </c>
      <c r="F47" s="17" t="s">
        <v>220</v>
      </c>
      <c r="G47" s="6" t="s">
        <v>221</v>
      </c>
      <c r="H47" s="3" t="s">
        <v>309</v>
      </c>
      <c r="I47" s="3" t="s">
        <v>6</v>
      </c>
      <c r="J47" s="3" t="s">
        <v>45</v>
      </c>
      <c r="K47" s="8" t="str">
        <f t="shared" si="0"/>
        <v>INSERT INTO Libros(IdLibro,Autor,Titulo,PaisAutor,Editorial,Precio,AnoPublicacion,Idioma,PaisIdioma,Genero) VALUES('IB142','Michel de Montaigne','Ensayos','España','Letras Cubanas',24.20,1595,'Frances','Francia','Computacion')</v>
      </c>
      <c r="L47" s="3" t="s">
        <v>380</v>
      </c>
      <c r="M47" s="26" t="str">
        <f t="shared" si="1"/>
        <v>INSERT INTO Libros(IdLibro,Autor,Titulo,PaisAutor,Editorial,Precio,AnoPublicacion,Idioma,PaisIdioma,Genero,FechaPromocion) VALUES('IB142','Michel de Montaigne','Ensayos','España','Letras Cubanas',24.20,1595,'Frances','Francia','Computacion','19/02/2018')</v>
      </c>
    </row>
    <row r="48" spans="1:13" ht="15.75" x14ac:dyDescent="0.25">
      <c r="A48" s="3" t="s">
        <v>222</v>
      </c>
      <c r="B48" s="3" t="s">
        <v>24</v>
      </c>
      <c r="C48" s="3" t="s">
        <v>223</v>
      </c>
      <c r="D48" s="3" t="s">
        <v>1</v>
      </c>
      <c r="E48" s="3" t="s">
        <v>41</v>
      </c>
      <c r="F48" s="17" t="s">
        <v>224</v>
      </c>
      <c r="G48" s="6" t="s">
        <v>225</v>
      </c>
      <c r="H48" s="3" t="s">
        <v>305</v>
      </c>
      <c r="I48" s="3" t="s">
        <v>0</v>
      </c>
      <c r="J48" s="3" t="s">
        <v>44</v>
      </c>
      <c r="K48" s="8" t="str">
        <f t="shared" si="0"/>
        <v>INSERT INTO Libros(IdLibro,Autor,Titulo,PaisAutor,Editorial,Precio,AnoPublicacion,Idioma,PaisIdioma,Genero) VALUES('IB143','Jane Austen','Fausto','China','Letras Cubanas',19.31,1832,'Aleman','Alemania','Ciencia Ficcion')</v>
      </c>
      <c r="L48" s="3" t="s">
        <v>375</v>
      </c>
      <c r="M48" s="26" t="str">
        <f t="shared" si="1"/>
        <v>INSERT INTO Libros(IdLibro,Autor,Titulo,PaisAutor,Editorial,Precio,AnoPublicacion,Idioma,PaisIdioma,Genero,FechaPromocion) VALUES('IB143','Jane Austen','Fausto','China','Letras Cubanas',19.31,1832,'Aleman','Alemania','Ciencia Ficcion','09/03/2018')</v>
      </c>
    </row>
    <row r="49" spans="1:13" ht="15.75" x14ac:dyDescent="0.25">
      <c r="A49" s="3" t="s">
        <v>226</v>
      </c>
      <c r="B49" s="3" t="s">
        <v>25</v>
      </c>
      <c r="C49" s="3" t="s">
        <v>227</v>
      </c>
      <c r="D49" s="3" t="s">
        <v>4</v>
      </c>
      <c r="E49" s="3" t="s">
        <v>41</v>
      </c>
      <c r="F49" s="17" t="s">
        <v>228</v>
      </c>
      <c r="G49" s="6" t="s">
        <v>186</v>
      </c>
      <c r="H49" s="3" t="s">
        <v>310</v>
      </c>
      <c r="I49" s="3" t="s">
        <v>5</v>
      </c>
      <c r="J49" s="3" t="s">
        <v>50</v>
      </c>
      <c r="K49" s="8" t="str">
        <f t="shared" si="0"/>
        <v>INSERT INTO Libros(IdLibro,Autor,Titulo,PaisAutor,Editorial,Precio,AnoPublicacion,Idioma,PaisIdioma,Genero) VALUES('IB144','Michel de Montaigne','El hombre invisible','España','Letras Cubanas',18.97,1952,'Ingles','Estados Unidos','Terror')</v>
      </c>
      <c r="L49" s="3" t="s">
        <v>349</v>
      </c>
      <c r="M49" s="26" t="str">
        <f t="shared" si="1"/>
        <v>INSERT INTO Libros(IdLibro,Autor,Titulo,PaisAutor,Editorial,Precio,AnoPublicacion,Idioma,PaisIdioma,Genero,FechaPromocion) VALUES('IB144','Michel de Montaigne','El hombre invisible','España','Letras Cubanas',18.97,1952,'Ingles','Estados Unidos','Terror','14/04/2018')</v>
      </c>
    </row>
    <row r="50" spans="1:13" ht="15.75" x14ac:dyDescent="0.25">
      <c r="A50" s="3" t="s">
        <v>229</v>
      </c>
      <c r="B50" s="3" t="s">
        <v>23</v>
      </c>
      <c r="C50" s="3" t="s">
        <v>230</v>
      </c>
      <c r="D50" s="3" t="s">
        <v>1</v>
      </c>
      <c r="E50" s="3" t="s">
        <v>36</v>
      </c>
      <c r="F50" s="17" t="s">
        <v>231</v>
      </c>
      <c r="G50" s="6" t="s">
        <v>232</v>
      </c>
      <c r="H50" s="3" t="s">
        <v>305</v>
      </c>
      <c r="I50" s="3" t="s">
        <v>0</v>
      </c>
      <c r="J50" s="3" t="s">
        <v>48</v>
      </c>
      <c r="K50" s="8" t="str">
        <f t="shared" si="0"/>
        <v>INSERT INTO Libros(IdLibro,Autor,Titulo,PaisAutor,Editorial,Precio,AnoPublicacion,Idioma,PaisIdioma,Genero) VALUES('IB145','Gabriel García Marquez','El tambor de hojalata','China','Ciencias Sociales',38.16,1959,'Aleman','Alemania','Humor')</v>
      </c>
      <c r="L50" s="3" t="s">
        <v>381</v>
      </c>
      <c r="M50" s="26" t="str">
        <f t="shared" si="1"/>
        <v>INSERT INTO Libros(IdLibro,Autor,Titulo,PaisAutor,Editorial,Precio,AnoPublicacion,Idioma,PaisIdioma,Genero,FechaPromocion) VALUES('IB145','Gabriel García Marquez','El tambor de hojalata','China','Ciencias Sociales',38.16,1959,'Aleman','Alemania','Humor','04/01/2018')</v>
      </c>
    </row>
    <row r="51" spans="1:13" ht="15.75" x14ac:dyDescent="0.25">
      <c r="A51" s="3" t="s">
        <v>233</v>
      </c>
      <c r="B51" s="3" t="s">
        <v>19</v>
      </c>
      <c r="C51" s="3" t="s">
        <v>234</v>
      </c>
      <c r="D51" s="3" t="s">
        <v>4</v>
      </c>
      <c r="E51" s="3" t="s">
        <v>41</v>
      </c>
      <c r="F51" s="17" t="s">
        <v>235</v>
      </c>
      <c r="G51" s="6" t="s">
        <v>143</v>
      </c>
      <c r="H51" s="3" t="s">
        <v>305</v>
      </c>
      <c r="I51" s="3" t="s">
        <v>0</v>
      </c>
      <c r="J51" s="3" t="s">
        <v>46</v>
      </c>
      <c r="K51" s="8" t="str">
        <f t="shared" si="0"/>
        <v>INSERT INTO Libros(IdLibro,Autor,Titulo,PaisAutor,Editorial,Precio,AnoPublicacion,Idioma,PaisIdioma,Genero) VALUES('IB146','Charles Dickens','Berlin Alexanderplatz','España','Letras Cubanas',12.00,1929,'Aleman','Alemania','Erotica')</v>
      </c>
      <c r="L51" s="3" t="s">
        <v>382</v>
      </c>
      <c r="M51" s="26" t="str">
        <f t="shared" si="1"/>
        <v>INSERT INTO Libros(IdLibro,Autor,Titulo,PaisAutor,Editorial,Precio,AnoPublicacion,Idioma,PaisIdioma,Genero,FechaPromocion) VALUES('IB146','Charles Dickens','Berlin Alexanderplatz','España','Letras Cubanas',12.00,1929,'Aleman','Alemania','Erotica','26/05/2018')</v>
      </c>
    </row>
    <row r="52" spans="1:13" ht="15.75" x14ac:dyDescent="0.25">
      <c r="A52" s="3" t="s">
        <v>236</v>
      </c>
      <c r="B52" s="3" t="s">
        <v>29</v>
      </c>
      <c r="C52" s="3" t="s">
        <v>237</v>
      </c>
      <c r="D52" s="3" t="s">
        <v>8</v>
      </c>
      <c r="E52" s="3" t="s">
        <v>36</v>
      </c>
      <c r="F52" s="17" t="s">
        <v>238</v>
      </c>
      <c r="G52" s="6" t="s">
        <v>119</v>
      </c>
      <c r="H52" s="3" t="s">
        <v>310</v>
      </c>
      <c r="I52" s="3" t="s">
        <v>16</v>
      </c>
      <c r="J52" s="3" t="s">
        <v>49</v>
      </c>
      <c r="K52" s="8" t="str">
        <f t="shared" si="0"/>
        <v>INSERT INTO Libros(IdLibro,Autor,Titulo,PaisAutor,Editorial,Precio,AnoPublicacion,Idioma,PaisIdioma,Genero) VALUES('IB147','Thomas Mann','La señora Dalloway','Inglaterra','Ciencias Sociales',15.40,1925,'Ingles','Reino Unido','Romance')</v>
      </c>
      <c r="L52" s="3" t="s">
        <v>383</v>
      </c>
      <c r="M52" s="26" t="str">
        <f t="shared" si="1"/>
        <v>INSERT INTO Libros(IdLibro,Autor,Titulo,PaisAutor,Editorial,Precio,AnoPublicacion,Idioma,PaisIdioma,Genero,FechaPromocion) VALUES('IB147','Thomas Mann','La señora Dalloway','Inglaterra','Ciencias Sociales',15.40,1925,'Ingles','Reino Unido','Romance','28/10/2017')</v>
      </c>
    </row>
    <row r="53" spans="1:13" ht="15.75" x14ac:dyDescent="0.25">
      <c r="A53" s="3" t="s">
        <v>239</v>
      </c>
      <c r="B53" s="3" t="s">
        <v>21</v>
      </c>
      <c r="C53" s="3" t="s">
        <v>240</v>
      </c>
      <c r="D53" s="3" t="s">
        <v>7</v>
      </c>
      <c r="E53" s="3" t="s">
        <v>35</v>
      </c>
      <c r="F53" s="17" t="s">
        <v>241</v>
      </c>
      <c r="G53" s="6" t="s">
        <v>100</v>
      </c>
      <c r="H53" s="3" t="s">
        <v>308</v>
      </c>
      <c r="I53" s="3" t="s">
        <v>4</v>
      </c>
      <c r="J53" s="3" t="s">
        <v>50</v>
      </c>
      <c r="K53" s="8" t="str">
        <f t="shared" si="0"/>
        <v>INSERT INTO Libros(IdLibro,Autor,Titulo,PaisAutor,Editorial,Precio,AnoPublicacion,Idioma,PaisIdioma,Genero) VALUES('IB148','Fiodor Dostoievski','Romancero gitano','India','Capitán San Luis',32.22,1928,'Español','España','Terror')</v>
      </c>
      <c r="L53" s="3" t="s">
        <v>360</v>
      </c>
      <c r="M53" s="26" t="str">
        <f t="shared" si="1"/>
        <v>INSERT INTO Libros(IdLibro,Autor,Titulo,PaisAutor,Editorial,Precio,AnoPublicacion,Idioma,PaisIdioma,Genero,FechaPromocion) VALUES('IB148','Fiodor Dostoievski','Romancero gitano','India','Capitán San Luis',32.22,1928,'Español','España','Terror','05/09/2018')</v>
      </c>
    </row>
    <row r="54" spans="1:13" ht="15.75" x14ac:dyDescent="0.25">
      <c r="A54" s="3" t="s">
        <v>242</v>
      </c>
      <c r="B54" s="3" t="s">
        <v>25</v>
      </c>
      <c r="C54" s="3" t="s">
        <v>125</v>
      </c>
      <c r="D54" s="3" t="s">
        <v>4</v>
      </c>
      <c r="E54" s="3" t="s">
        <v>34</v>
      </c>
      <c r="F54" s="17" t="s">
        <v>243</v>
      </c>
      <c r="G54" s="6" t="s">
        <v>186</v>
      </c>
      <c r="H54" s="3" t="s">
        <v>305</v>
      </c>
      <c r="I54" s="3" t="s">
        <v>0</v>
      </c>
      <c r="J54" s="3" t="s">
        <v>47</v>
      </c>
      <c r="K54" s="8" t="str">
        <f t="shared" si="0"/>
        <v>INSERT INTO Libros(IdLibro,Autor,Titulo,PaisAutor,Editorial,Precio,AnoPublicacion,Idioma,PaisIdioma,Genero) VALUES('IB149','Michel de Montaigne','Poemas','España','Arte y Literatura',8.80,1952,'Aleman','Alemania','Fantasia')</v>
      </c>
      <c r="L54" s="3" t="s">
        <v>375</v>
      </c>
      <c r="M54" s="26" t="str">
        <f t="shared" si="1"/>
        <v>INSERT INTO Libros(IdLibro,Autor,Titulo,PaisAutor,Editorial,Precio,AnoPublicacion,Idioma,PaisIdioma,Genero,FechaPromocion) VALUES('IB149','Michel de Montaigne','Poemas','España','Arte y Literatura',8.80,1952,'Aleman','Alemania','Fantasia','09/03/2018')</v>
      </c>
    </row>
    <row r="55" spans="1:13" ht="15.75" x14ac:dyDescent="0.25">
      <c r="A55" s="3" t="s">
        <v>244</v>
      </c>
      <c r="B55" s="3" t="s">
        <v>26</v>
      </c>
      <c r="C55" s="3" t="s">
        <v>245</v>
      </c>
      <c r="D55" s="3" t="s">
        <v>7</v>
      </c>
      <c r="E55" s="3" t="s">
        <v>42</v>
      </c>
      <c r="F55" s="17" t="s">
        <v>246</v>
      </c>
      <c r="G55" s="6" t="s">
        <v>247</v>
      </c>
      <c r="H55" s="3" t="s">
        <v>310</v>
      </c>
      <c r="I55" s="3" t="s">
        <v>7</v>
      </c>
      <c r="J55" s="3" t="s">
        <v>49</v>
      </c>
      <c r="K55" s="8" t="str">
        <f t="shared" si="0"/>
        <v>INSERT INTO Libros(IdLibro,Autor,Titulo,PaisAutor,Editorial,Precio,AnoPublicacion,Idioma,PaisIdioma,Genero) VALUES('IB150','Salman Rushdie','Hijos de la medianoche','India','Oriente',23.24,1981,'Ingles','India','Romance')</v>
      </c>
      <c r="L55" s="3" t="s">
        <v>384</v>
      </c>
      <c r="M55" s="26" t="str">
        <f t="shared" si="1"/>
        <v>INSERT INTO Libros(IdLibro,Autor,Titulo,PaisAutor,Editorial,Precio,AnoPublicacion,Idioma,PaisIdioma,Genero,FechaPromocion) VALUES('IB150','Salman Rushdie','Hijos de la medianoche','India','Oriente',23.24,1981,'Ingles','India','Romance','14/02/2018')</v>
      </c>
    </row>
    <row r="56" spans="1:13" ht="15.75" x14ac:dyDescent="0.25">
      <c r="A56" s="3" t="s">
        <v>248</v>
      </c>
      <c r="B56" s="3" t="s">
        <v>27</v>
      </c>
      <c r="C56" s="3" t="s">
        <v>249</v>
      </c>
      <c r="D56" s="3" t="s">
        <v>2</v>
      </c>
      <c r="E56" s="3" t="s">
        <v>41</v>
      </c>
      <c r="F56" s="17" t="s">
        <v>250</v>
      </c>
      <c r="G56" s="6" t="s">
        <v>251</v>
      </c>
      <c r="H56" s="3" t="s">
        <v>309</v>
      </c>
      <c r="I56" s="3" t="s">
        <v>6</v>
      </c>
      <c r="J56" s="3" t="s">
        <v>49</v>
      </c>
      <c r="K56" s="8" t="str">
        <f t="shared" si="0"/>
        <v>INSERT INTO Libros(IdLibro,Autor,Titulo,PaisAutor,Editorial,Precio,AnoPublicacion,Idioma,PaisIdioma,Genero) VALUES('IB151','Stendhal','Rojo y negro','Colombia','Letras Cubanas',28.47,1830,'Frances','Francia','Romance')</v>
      </c>
      <c r="L56" s="3" t="s">
        <v>370</v>
      </c>
      <c r="M56" s="26" t="str">
        <f t="shared" si="1"/>
        <v>INSERT INTO Libros(IdLibro,Autor,Titulo,PaisAutor,Editorial,Precio,AnoPublicacion,Idioma,PaisIdioma,Genero,FechaPromocion) VALUES('IB151','Stendhal','Rojo y negro','Colombia','Letras Cubanas',28.47,1830,'Frances','Francia','Romance','30/04/2018')</v>
      </c>
    </row>
    <row r="57" spans="1:13" ht="15.75" x14ac:dyDescent="0.25">
      <c r="A57" s="3" t="s">
        <v>252</v>
      </c>
      <c r="B57" s="3" t="s">
        <v>19</v>
      </c>
      <c r="C57" s="3" t="s">
        <v>253</v>
      </c>
      <c r="D57" s="3" t="s">
        <v>4</v>
      </c>
      <c r="E57" s="3" t="s">
        <v>41</v>
      </c>
      <c r="F57" s="17" t="s">
        <v>235</v>
      </c>
      <c r="G57" s="6" t="s">
        <v>254</v>
      </c>
      <c r="H57" s="3" t="s">
        <v>309</v>
      </c>
      <c r="I57" s="3" t="s">
        <v>6</v>
      </c>
      <c r="J57" s="3" t="s">
        <v>47</v>
      </c>
      <c r="K57" s="8" t="str">
        <f t="shared" si="0"/>
        <v>INSERT INTO Libros(IdLibro,Autor,Titulo,PaisAutor,Editorial,Precio,AnoPublicacion,Idioma,PaisIdioma,Genero) VALUES('IB152','Charles Dickens','El extranjero','España','Letras Cubanas',12.00,1942,'Frances','Francia','Fantasia')</v>
      </c>
      <c r="L57" s="3" t="s">
        <v>385</v>
      </c>
      <c r="M57" s="26" t="str">
        <f t="shared" si="1"/>
        <v>INSERT INTO Libros(IdLibro,Autor,Titulo,PaisAutor,Editorial,Precio,AnoPublicacion,Idioma,PaisIdioma,Genero,FechaPromocion) VALUES('IB152','Charles Dickens','El extranjero','España','Letras Cubanas',12.00,1942,'Frances','Francia','Fantasia','07/07/2018')</v>
      </c>
    </row>
    <row r="58" spans="1:13" ht="15.75" x14ac:dyDescent="0.25">
      <c r="A58" s="3" t="s">
        <v>255</v>
      </c>
      <c r="B58" s="3" t="s">
        <v>31</v>
      </c>
      <c r="C58" s="3" t="s">
        <v>256</v>
      </c>
      <c r="D58" s="3" t="s">
        <v>4</v>
      </c>
      <c r="E58" s="3" t="s">
        <v>41</v>
      </c>
      <c r="F58" s="17" t="s">
        <v>257</v>
      </c>
      <c r="G58" s="6" t="s">
        <v>258</v>
      </c>
      <c r="H58" s="3" t="s">
        <v>310</v>
      </c>
      <c r="I58" s="3" t="s">
        <v>8</v>
      </c>
      <c r="J58" s="3" t="s">
        <v>45</v>
      </c>
      <c r="K58" s="8" t="str">
        <f t="shared" si="0"/>
        <v>INSERT INTO Libros(IdLibro,Autor,Titulo,PaisAutor,Editorial,Precio,AnoPublicacion,Idioma,PaisIdioma,Genero) VALUES('IB153','William Shakespeare','Hamlet','España','Letras Cubanas',74.80,1603,'Ingles','Inglaterra','Computacion')</v>
      </c>
      <c r="L58" s="3" t="s">
        <v>386</v>
      </c>
      <c r="M58" s="26" t="str">
        <f t="shared" si="1"/>
        <v>INSERT INTO Libros(IdLibro,Autor,Titulo,PaisAutor,Editorial,Precio,AnoPublicacion,Idioma,PaisIdioma,Genero,FechaPromocion) VALUES('IB153','William Shakespeare','Hamlet','España','Letras Cubanas',74.80,1603,'Ingles','Inglaterra','Computacion','30/06/2018')</v>
      </c>
    </row>
    <row r="59" spans="1:13" ht="15.75" x14ac:dyDescent="0.25">
      <c r="A59" s="3" t="s">
        <v>259</v>
      </c>
      <c r="B59" s="3" t="s">
        <v>20</v>
      </c>
      <c r="C59" s="3" t="s">
        <v>260</v>
      </c>
      <c r="D59" s="3" t="s">
        <v>0</v>
      </c>
      <c r="E59" s="3" t="s">
        <v>37</v>
      </c>
      <c r="F59" s="17" t="s">
        <v>261</v>
      </c>
      <c r="G59" s="6" t="s">
        <v>262</v>
      </c>
      <c r="H59" s="3" t="s">
        <v>310</v>
      </c>
      <c r="I59" s="3" t="s">
        <v>16</v>
      </c>
      <c r="J59" s="3" t="s">
        <v>50</v>
      </c>
      <c r="K59" s="8" t="str">
        <f t="shared" si="0"/>
        <v>INSERT INTO Libros(IdLibro,Autor,Titulo,PaisAutor,Editorial,Precio,AnoPublicacion,Idioma,PaisIdioma,Genero) VALUES('IB154','Ernest Hemingway','Cumbres Borrascosas','Alemania','Deportes',22.00,1847,'Ingles','Reino Unido','Terror')</v>
      </c>
      <c r="L59" s="3" t="s">
        <v>350</v>
      </c>
      <c r="M59" s="26" t="str">
        <f t="shared" si="1"/>
        <v>INSERT INTO Libros(IdLibro,Autor,Titulo,PaisAutor,Editorial,Precio,AnoPublicacion,Idioma,PaisIdioma,Genero,FechaPromocion) VALUES('IB154','Ernest Hemingway','Cumbres Borrascosas','Alemania','Deportes',22.00,1847,'Ingles','Reino Unido','Terror','05/03/2018')</v>
      </c>
    </row>
    <row r="60" spans="1:13" ht="15.75" x14ac:dyDescent="0.25">
      <c r="A60" s="3" t="s">
        <v>263</v>
      </c>
      <c r="B60" s="3" t="s">
        <v>29</v>
      </c>
      <c r="C60" s="3" t="s">
        <v>264</v>
      </c>
      <c r="D60" s="3" t="s">
        <v>8</v>
      </c>
      <c r="E60" s="3" t="s">
        <v>41</v>
      </c>
      <c r="F60" s="17" t="s">
        <v>193</v>
      </c>
      <c r="G60" s="6" t="s">
        <v>265</v>
      </c>
      <c r="H60" s="3" t="s">
        <v>310</v>
      </c>
      <c r="I60" s="3" t="s">
        <v>5</v>
      </c>
      <c r="J60" s="3" t="s">
        <v>46</v>
      </c>
      <c r="K60" s="8" t="str">
        <f t="shared" si="0"/>
        <v>INSERT INTO Libros(IdLibro,Autor,Titulo,PaisAutor,Editorial,Precio,AnoPublicacion,Idioma,PaisIdioma,Genero) VALUES('IB155','Thomas Mann','Hojas de hierba','Inglaterra','Letras Cubanas',14.85,1855,'Ingles','Estados Unidos','Erotica')</v>
      </c>
      <c r="L60" s="3" t="s">
        <v>387</v>
      </c>
      <c r="M60" s="26" t="str">
        <f t="shared" si="1"/>
        <v>INSERT INTO Libros(IdLibro,Autor,Titulo,PaisAutor,Editorial,Precio,AnoPublicacion,Idioma,PaisIdioma,Genero,FechaPromocion) VALUES('IB155','Thomas Mann','Hojas de hierba','Inglaterra','Letras Cubanas',14.85,1855,'Ingles','Estados Unidos','Erotica','19/04/2018')</v>
      </c>
    </row>
    <row r="61" spans="1:13" ht="15.75" x14ac:dyDescent="0.25">
      <c r="A61" s="3" t="s">
        <v>266</v>
      </c>
      <c r="B61" s="3" t="s">
        <v>23</v>
      </c>
      <c r="C61" s="3" t="s">
        <v>267</v>
      </c>
      <c r="D61" s="3" t="s">
        <v>1</v>
      </c>
      <c r="E61" s="3" t="s">
        <v>42</v>
      </c>
      <c r="F61" s="17" t="s">
        <v>193</v>
      </c>
      <c r="G61" s="6" t="s">
        <v>268</v>
      </c>
      <c r="H61" s="3" t="s">
        <v>311</v>
      </c>
      <c r="I61" s="3" t="s">
        <v>10</v>
      </c>
      <c r="J61" s="3" t="s">
        <v>47</v>
      </c>
      <c r="K61" s="8" t="str">
        <f t="shared" si="0"/>
        <v>INSERT INTO Libros(IdLibro,Autor,Titulo,PaisAutor,Editorial,Precio,AnoPublicacion,Idioma,PaisIdioma,Genero) VALUES('IB156','Gabriel García Marquez','La conciencia de Zeno','China','Oriente',14.85,1923,'Italiano','Italia','Fantasia')</v>
      </c>
      <c r="L61" s="3" t="s">
        <v>388</v>
      </c>
      <c r="M61" s="26" t="str">
        <f t="shared" si="1"/>
        <v>INSERT INTO Libros(IdLibro,Autor,Titulo,PaisAutor,Editorial,Precio,AnoPublicacion,Idioma,PaisIdioma,Genero,FechaPromocion) VALUES('IB156','Gabriel García Marquez','La conciencia de Zeno','China','Oriente',14.85,1923,'Italiano','Italia','Fantasia','04/10/2017')</v>
      </c>
    </row>
    <row r="62" spans="1:13" ht="15.75" x14ac:dyDescent="0.25">
      <c r="A62" s="3" t="s">
        <v>269</v>
      </c>
      <c r="B62" s="3" t="s">
        <v>24</v>
      </c>
      <c r="C62" s="3" t="s">
        <v>270</v>
      </c>
      <c r="D62" s="3" t="s">
        <v>1</v>
      </c>
      <c r="E62" s="3" t="s">
        <v>41</v>
      </c>
      <c r="F62" s="17" t="s">
        <v>271</v>
      </c>
      <c r="G62" s="6" t="s">
        <v>272</v>
      </c>
      <c r="H62" s="3" t="s">
        <v>308</v>
      </c>
      <c r="I62" s="3" t="s">
        <v>12</v>
      </c>
      <c r="J62" s="3" t="s">
        <v>44</v>
      </c>
      <c r="K62" s="8" t="str">
        <f t="shared" si="0"/>
        <v>INSERT INTO Libros(IdLibro,Autor,Titulo,PaisAutor,Editorial,Precio,AnoPublicacion,Idioma,PaisIdioma,Genero) VALUES('IB157','Jane Austen','Pedro Páramo','China','Letras Cubanas',6.80,1955,'Español','Mexico','Ciencia Ficcion')</v>
      </c>
      <c r="L62" s="3" t="s">
        <v>389</v>
      </c>
      <c r="M62" s="26" t="str">
        <f t="shared" si="1"/>
        <v>INSERT INTO Libros(IdLibro,Autor,Titulo,PaisAutor,Editorial,Precio,AnoPublicacion,Idioma,PaisIdioma,Genero,FechaPromocion) VALUES('IB157','Jane Austen','Pedro Páramo','China','Letras Cubanas',6.80,1955,'Español','Mexico','Ciencia Ficcion','15/11/2017')</v>
      </c>
    </row>
    <row r="63" spans="1:13" ht="15.75" x14ac:dyDescent="0.25">
      <c r="A63" s="3" t="s">
        <v>273</v>
      </c>
      <c r="B63" s="3" t="s">
        <v>31</v>
      </c>
      <c r="C63" s="3" t="s">
        <v>274</v>
      </c>
      <c r="D63" s="3" t="s">
        <v>4</v>
      </c>
      <c r="E63" s="3" t="s">
        <v>35</v>
      </c>
      <c r="F63" s="17" t="s">
        <v>275</v>
      </c>
      <c r="G63" s="6" t="s">
        <v>276</v>
      </c>
      <c r="H63" s="3" t="s">
        <v>310</v>
      </c>
      <c r="I63" s="3" t="s">
        <v>8</v>
      </c>
      <c r="J63" s="3" t="s">
        <v>47</v>
      </c>
      <c r="K63" s="8" t="str">
        <f t="shared" si="0"/>
        <v>INSERT INTO Libros(IdLibro,Autor,Titulo,PaisAutor,Editorial,Precio,AnoPublicacion,Idioma,PaisIdioma,Genero) VALUES('IB158','William Shakespeare','Otelo','España','Capitán San Luis',33.00,1609,'Ingles','Inglaterra','Fantasia')</v>
      </c>
      <c r="L63" s="3" t="s">
        <v>390</v>
      </c>
      <c r="M63" s="26" t="str">
        <f t="shared" si="1"/>
        <v>INSERT INTO Libros(IdLibro,Autor,Titulo,PaisAutor,Editorial,Precio,AnoPublicacion,Idioma,PaisIdioma,Genero,FechaPromocion) VALUES('IB158','William Shakespeare','Otelo','España','Capitán San Luis',33.00,1609,'Ingles','Inglaterra','Fantasia','21/08/2018')</v>
      </c>
    </row>
    <row r="64" spans="1:13" ht="15.75" x14ac:dyDescent="0.25">
      <c r="A64" s="3" t="s">
        <v>277</v>
      </c>
      <c r="B64" s="3" t="s">
        <v>24</v>
      </c>
      <c r="C64" s="3" t="s">
        <v>278</v>
      </c>
      <c r="D64" s="3" t="s">
        <v>1</v>
      </c>
      <c r="E64" s="3" t="s">
        <v>36</v>
      </c>
      <c r="F64" s="17" t="s">
        <v>279</v>
      </c>
      <c r="G64" s="6" t="s">
        <v>280</v>
      </c>
      <c r="H64" s="3" t="s">
        <v>310</v>
      </c>
      <c r="I64" s="3" t="s">
        <v>8</v>
      </c>
      <c r="J64" s="3" t="s">
        <v>47</v>
      </c>
      <c r="K64" s="8" t="str">
        <f t="shared" si="0"/>
        <v>INSERT INTO Libros(IdLibro,Autor,Titulo,PaisAutor,Editorial,Precio,AnoPublicacion,Idioma,PaisIdioma,Genero) VALUES('IB159','Jane Austen','Vida y opiniones del caballero Tristram Shandy','China','Ciencias Sociales',20.10,1760,'Ingles','Inglaterra','Fantasia')</v>
      </c>
      <c r="L64" s="3" t="s">
        <v>349</v>
      </c>
      <c r="M64" s="26" t="str">
        <f t="shared" si="1"/>
        <v>INSERT INTO Libros(IdLibro,Autor,Titulo,PaisAutor,Editorial,Precio,AnoPublicacion,Idioma,PaisIdioma,Genero,FechaPromocion) VALUES('IB159','Jane Austen','Vida y opiniones del caballero Tristram Shandy','China','Ciencias Sociales',20.10,1760,'Ingles','Inglaterra','Fantasia','14/04/2018')</v>
      </c>
    </row>
    <row r="65" spans="1:13" ht="15.75" x14ac:dyDescent="0.25">
      <c r="A65" s="3" t="s">
        <v>281</v>
      </c>
      <c r="B65" s="3" t="s">
        <v>24</v>
      </c>
      <c r="C65" s="3" t="s">
        <v>282</v>
      </c>
      <c r="D65" s="3" t="s">
        <v>1</v>
      </c>
      <c r="E65" s="3" t="s">
        <v>40</v>
      </c>
      <c r="F65" s="17" t="s">
        <v>271</v>
      </c>
      <c r="G65" s="6" t="s">
        <v>283</v>
      </c>
      <c r="H65" s="3" t="s">
        <v>315</v>
      </c>
      <c r="I65" s="3" t="s">
        <v>17</v>
      </c>
      <c r="J65" s="3" t="s">
        <v>50</v>
      </c>
      <c r="K65" s="8" t="str">
        <f t="shared" si="0"/>
        <v>INSERT INTO Libros(IdLibro,Autor,Titulo,PaisAutor,Editorial,Precio,AnoPublicacion,Idioma,PaisIdioma,Genero) VALUES('IB160','Jane Austen','La muerte de Iván Ilich','China','Extramuros',6.80,1886,'Ruso','Rusia','Terror')</v>
      </c>
      <c r="L65" s="3" t="s">
        <v>354</v>
      </c>
      <c r="M65" s="26" t="str">
        <f t="shared" si="1"/>
        <v>INSERT INTO Libros(IdLibro,Autor,Titulo,PaisAutor,Editorial,Precio,AnoPublicacion,Idioma,PaisIdioma,Genero,FechaPromocion) VALUES('IB160','Jane Austen','La muerte de Iván Ilich','China','Extramuros',6.80,1886,'Ruso','Rusia','Terror','26/01/2018')</v>
      </c>
    </row>
    <row r="66" spans="1:13" ht="15.75" x14ac:dyDescent="0.25">
      <c r="A66" s="3" t="s">
        <v>284</v>
      </c>
      <c r="B66" s="3" t="s">
        <v>21</v>
      </c>
      <c r="C66" s="3" t="s">
        <v>285</v>
      </c>
      <c r="D66" s="3" t="s">
        <v>7</v>
      </c>
      <c r="E66" s="3" t="s">
        <v>36</v>
      </c>
      <c r="F66" s="17" t="s">
        <v>261</v>
      </c>
      <c r="G66" s="6" t="s">
        <v>217</v>
      </c>
      <c r="H66" s="3" t="s">
        <v>315</v>
      </c>
      <c r="I66" s="3" t="s">
        <v>17</v>
      </c>
      <c r="J66" s="3" t="s">
        <v>45</v>
      </c>
      <c r="K66" s="8" t="str">
        <f t="shared" si="0"/>
        <v>INSERT INTO Libros(IdLibro,Autor,Titulo,PaisAutor,Editorial,Precio,AnoPublicacion,Idioma,PaisIdioma,Genero) VALUES('IB161','Fiodor Dostoievski','El idiota','India','Ciencias Sociales',22.00,1869,'Ruso','Rusia','Computacion')</v>
      </c>
      <c r="L66" s="3" t="s">
        <v>352</v>
      </c>
      <c r="M66" s="26" t="str">
        <f t="shared" si="1"/>
        <v>INSERT INTO Libros(IdLibro,Autor,Titulo,PaisAutor,Editorial,Precio,AnoPublicacion,Idioma,PaisIdioma,Genero,FechaPromocion) VALUES('IB161','Fiodor Dostoievski','El idiota','India','Ciencias Sociales',22.00,1869,'Ruso','Rusia','Computacion','15/02/2018')</v>
      </c>
    </row>
    <row r="67" spans="1:13" ht="15.75" x14ac:dyDescent="0.25">
      <c r="A67" s="3" t="s">
        <v>286</v>
      </c>
      <c r="B67" s="3" t="s">
        <v>25</v>
      </c>
      <c r="C67" s="3" t="s">
        <v>287</v>
      </c>
      <c r="D67" s="3" t="s">
        <v>4</v>
      </c>
      <c r="E67" s="3" t="s">
        <v>42</v>
      </c>
      <c r="F67" s="17" t="s">
        <v>288</v>
      </c>
      <c r="G67" s="6" t="s">
        <v>289</v>
      </c>
      <c r="H67" s="3" t="s">
        <v>310</v>
      </c>
      <c r="I67" s="3" t="s">
        <v>5</v>
      </c>
      <c r="J67" s="3" t="s">
        <v>50</v>
      </c>
      <c r="K67" s="8" t="str">
        <f t="shared" si="0"/>
        <v>INSERT INTO Libros(IdLibro,Autor,Titulo,PaisAutor,Editorial,Precio,AnoPublicacion,Idioma,PaisIdioma,Genero) VALUES('IB162','Michel de Montaigne','Las aventuras de Huckleberry Finn','España','Oriente',24.81,1884,'Ingles','Estados Unidos','Terror')</v>
      </c>
      <c r="L67" s="3" t="s">
        <v>391</v>
      </c>
      <c r="M67" s="26" t="str">
        <f t="shared" si="1"/>
        <v>INSERT INTO Libros(IdLibro,Autor,Titulo,PaisAutor,Editorial,Precio,AnoPublicacion,Idioma,PaisIdioma,Genero,FechaPromocion) VALUES('IB162','Michel de Montaigne','Las aventuras de Huckleberry Finn','España','Oriente',24.81,1884,'Ingles','Estados Unidos','Terror','21/01/2018')</v>
      </c>
    </row>
    <row r="68" spans="1:13" ht="15.75" x14ac:dyDescent="0.25">
      <c r="A68" s="3" t="s">
        <v>290</v>
      </c>
      <c r="B68" s="3" t="s">
        <v>25</v>
      </c>
      <c r="C68" s="3" t="s">
        <v>291</v>
      </c>
      <c r="D68" s="3" t="s">
        <v>4</v>
      </c>
      <c r="E68" s="3" t="s">
        <v>38</v>
      </c>
      <c r="F68" s="17" t="s">
        <v>292</v>
      </c>
      <c r="G68" s="6" t="s">
        <v>232</v>
      </c>
      <c r="H68" s="3" t="s">
        <v>306</v>
      </c>
      <c r="I68" s="3" t="s">
        <v>3</v>
      </c>
      <c r="J68" s="3" t="s">
        <v>50</v>
      </c>
      <c r="K68" s="8" t="str">
        <f t="shared" si="0"/>
        <v>INSERT INTO Libros(IdLibro,Autor,Titulo,PaisAutor,Editorial,Precio,AnoPublicacion,Idioma,PaisIdioma,Genero) VALUES('IB163','Michel de Montaigne','Hijos de nuestro barrio','España','Ediciones Union',15.70,1959,'Arabe','Egipto','Terror')</v>
      </c>
      <c r="L68" s="3" t="s">
        <v>392</v>
      </c>
      <c r="M68" s="26" t="str">
        <f t="shared" si="1"/>
        <v>INSERT INTO Libros(IdLibro,Autor,Titulo,PaisAutor,Editorial,Precio,AnoPublicacion,Idioma,PaisIdioma,Genero,FechaPromocion) VALUES('IB163','Michel de Montaigne','Hijos de nuestro barrio','España','Ediciones Union',15.70,1959,'Arabe','Egipto','Terror','25/05/2018')</v>
      </c>
    </row>
    <row r="69" spans="1:13" ht="15.75" x14ac:dyDescent="0.25">
      <c r="A69" s="3" t="s">
        <v>293</v>
      </c>
      <c r="B69" s="3" t="s">
        <v>19</v>
      </c>
      <c r="C69" s="3" t="s">
        <v>114</v>
      </c>
      <c r="D69" s="3" t="s">
        <v>4</v>
      </c>
      <c r="E69" s="3" t="s">
        <v>36</v>
      </c>
      <c r="F69" s="17" t="s">
        <v>235</v>
      </c>
      <c r="G69" s="6" t="s">
        <v>283</v>
      </c>
      <c r="H69" s="3" t="s">
        <v>315</v>
      </c>
      <c r="I69" s="3" t="s">
        <v>17</v>
      </c>
      <c r="J69" s="3" t="s">
        <v>49</v>
      </c>
      <c r="K69" s="8" t="str">
        <f t="shared" si="0"/>
        <v>INSERT INTO Libros(IdLibro,Autor,Titulo,PaisAutor,Editorial,Precio,AnoPublicacion,Idioma,PaisIdioma,Genero) VALUES('IB164','Charles Dickens','Relatos cortos','España','Ciencias Sociales',12.00,1886,'Ruso','Rusia','Romance')</v>
      </c>
      <c r="L69" s="3" t="s">
        <v>393</v>
      </c>
      <c r="M69" s="26" t="str">
        <f t="shared" si="1"/>
        <v>INSERT INTO Libros(IdLibro,Autor,Titulo,PaisAutor,Editorial,Precio,AnoPublicacion,Idioma,PaisIdioma,Genero,FechaPromocion) VALUES('IB164','Charles Dickens','Relatos cortos','España','Ciencias Sociales',12.00,1886,'Ruso','Rusia','Romance','23/07/2018')</v>
      </c>
    </row>
    <row r="70" spans="1:13" ht="15.75" x14ac:dyDescent="0.25">
      <c r="A70" s="3" t="s">
        <v>294</v>
      </c>
      <c r="B70" s="3" t="s">
        <v>19</v>
      </c>
      <c r="C70" s="3" t="s">
        <v>295</v>
      </c>
      <c r="D70" s="3" t="s">
        <v>4</v>
      </c>
      <c r="E70" s="3" t="s">
        <v>41</v>
      </c>
      <c r="F70" s="17" t="s">
        <v>296</v>
      </c>
      <c r="G70" s="6" t="s">
        <v>297</v>
      </c>
      <c r="H70" s="3" t="s">
        <v>315</v>
      </c>
      <c r="I70" s="3" t="s">
        <v>18</v>
      </c>
      <c r="J70" s="3" t="s">
        <v>47</v>
      </c>
      <c r="K70" s="8" t="str">
        <f t="shared" si="0"/>
        <v>INSERT INTO Libros(IdLibro,Autor,Titulo,PaisAutor,Editorial,Precio,AnoPublicacion,Idioma,PaisIdioma,Genero) VALUES('IB165','Charles Dickens','Pippi Calzaslargas','España','Letras Cubanas',25.39,1945,'Ruso','Ucrania','Fantasia')</v>
      </c>
      <c r="L70" s="3" t="s">
        <v>394</v>
      </c>
      <c r="M70" s="26" t="str">
        <f t="shared" si="1"/>
        <v>INSERT INTO Libros(IdLibro,Autor,Titulo,PaisAutor,Editorial,Precio,AnoPublicacion,Idioma,PaisIdioma,Genero,FechaPromocion) VALUES('IB165','Charles Dickens','Pippi Calzaslargas','España','Letras Cubanas',25.39,1945,'Ruso','Ucrania','Fantasia','11/12/2017')</v>
      </c>
    </row>
    <row r="71" spans="1:13" ht="15.75" x14ac:dyDescent="0.25">
      <c r="A71" s="3" t="s">
        <v>298</v>
      </c>
      <c r="B71" s="3" t="s">
        <v>19</v>
      </c>
      <c r="C71" s="3" t="s">
        <v>299</v>
      </c>
      <c r="D71" s="3" t="s">
        <v>4</v>
      </c>
      <c r="E71" s="3" t="s">
        <v>38</v>
      </c>
      <c r="F71" s="17" t="s">
        <v>220</v>
      </c>
      <c r="G71" s="6" t="s">
        <v>300</v>
      </c>
      <c r="H71" s="3" t="s">
        <v>310</v>
      </c>
      <c r="I71" s="3" t="s">
        <v>16</v>
      </c>
      <c r="J71" s="3" t="s">
        <v>48</v>
      </c>
      <c r="K71" s="8" t="str">
        <f t="shared" ref="K71:K72" si="2">$K$5&amp;" VALUES('"&amp;A71&amp;"','"&amp;B71&amp;"','"&amp;C71&amp;"','"&amp;D71&amp;"','"&amp;E71&amp;"',"&amp;F71&amp;","&amp;G71&amp;",'"&amp;H71&amp;"','"&amp;I71&amp;"','"&amp;J71&amp;"')"</f>
        <v>INSERT INTO Libros(IdLibro,Autor,Titulo,PaisAutor,Editorial,Precio,AnoPublicacion,Idioma,PaisIdioma,Genero) VALUES('IB166','Charles Dickens','Grandes Esperanzas','España','Ediciones Union',24.20,1861,'Ingles','Reino Unido','Humor')</v>
      </c>
      <c r="L71" s="3" t="s">
        <v>386</v>
      </c>
      <c r="M71" s="26" t="str">
        <f t="shared" ref="M71:M72" si="3">$M$3&amp;" VALUES('"&amp;A71&amp;"','"&amp;B71&amp;"','"&amp;C71&amp;"','"&amp;D71&amp;"','"&amp;E71&amp;"',"&amp;F71&amp;","&amp;G71&amp;",'"&amp;H71&amp;"','"&amp;I71&amp;"','"&amp;J71&amp;"','"&amp;L71&amp;"')"</f>
        <v>INSERT INTO Libros(IdLibro,Autor,Titulo,PaisAutor,Editorial,Precio,AnoPublicacion,Idioma,PaisIdioma,Genero,FechaPromocion) VALUES('IB166','Charles Dickens','Grandes Esperanzas','España','Ediciones Union',24.20,1861,'Ingles','Reino Unido','Humor','30/06/2018')</v>
      </c>
    </row>
    <row r="72" spans="1:13" ht="15.75" x14ac:dyDescent="0.25">
      <c r="A72" s="3" t="s">
        <v>301</v>
      </c>
      <c r="B72" s="3" t="s">
        <v>28</v>
      </c>
      <c r="C72" s="3" t="s">
        <v>302</v>
      </c>
      <c r="D72" s="3" t="s">
        <v>9</v>
      </c>
      <c r="E72" s="3" t="s">
        <v>34</v>
      </c>
      <c r="F72" s="17" t="s">
        <v>303</v>
      </c>
      <c r="G72" s="6" t="s">
        <v>304</v>
      </c>
      <c r="H72" s="3" t="s">
        <v>306</v>
      </c>
      <c r="I72" s="3" t="s">
        <v>3</v>
      </c>
      <c r="J72" s="3" t="s">
        <v>46</v>
      </c>
      <c r="K72" s="8" t="str">
        <f t="shared" si="2"/>
        <v>INSERT INTO Libros(IdLibro,Autor,Titulo,PaisAutor,Editorial,Precio,AnoPublicacion,Idioma,PaisIdioma,Genero) VALUES('IB167','Tayeb Salih','Tiempo de migrar al norte','Irlanda','Arte y Literatura',21.49,1966,'Arabe','Egipto','Erotica')</v>
      </c>
      <c r="L72" s="3" t="s">
        <v>395</v>
      </c>
      <c r="M72" s="26" t="str">
        <f t="shared" si="3"/>
        <v>INSERT INTO Libros(IdLibro,Autor,Titulo,PaisAutor,Editorial,Precio,AnoPublicacion,Idioma,PaisIdioma,Genero,FechaPromocion) VALUES('IB167','Tayeb Salih','Tiempo de migrar al norte','Irlanda','Arte y Literatura',21.49,1966,'Arabe','Egipto','Erotica','14/12/2017')</v>
      </c>
    </row>
    <row r="74" spans="1:13" ht="15.75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13" ht="15.75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13" ht="15.75" x14ac:dyDescent="0.25">
      <c r="A76" s="7" t="s">
        <v>397</v>
      </c>
      <c r="B76" s="8"/>
      <c r="C76" s="7"/>
      <c r="D76" s="7"/>
      <c r="E76" s="7"/>
      <c r="F76" s="7"/>
      <c r="G76" s="7"/>
      <c r="H76" s="9"/>
      <c r="I76" s="9"/>
    </row>
    <row r="77" spans="1:13" ht="15.75" x14ac:dyDescent="0.25">
      <c r="A77" s="7"/>
      <c r="B77" s="8"/>
      <c r="C77" s="7"/>
      <c r="D77" s="7"/>
      <c r="E77" s="7"/>
      <c r="F77" s="7"/>
      <c r="G77" s="7"/>
      <c r="H77" s="9"/>
      <c r="I77" s="9"/>
    </row>
    <row r="78" spans="1:13" ht="18" x14ac:dyDescent="0.25">
      <c r="A78" s="18" t="s">
        <v>401</v>
      </c>
      <c r="B78" s="27" t="s">
        <v>402</v>
      </c>
      <c r="C78" s="7"/>
      <c r="D78" s="7"/>
      <c r="E78" s="7"/>
      <c r="F78" s="7"/>
      <c r="G78" s="7"/>
      <c r="H78" s="9"/>
      <c r="I78" s="9"/>
    </row>
    <row r="79" spans="1:13" ht="15.75" x14ac:dyDescent="0.25">
      <c r="A79" s="7"/>
      <c r="B79" s="8"/>
      <c r="C79" s="7"/>
      <c r="D79" s="7"/>
      <c r="E79" s="7"/>
      <c r="F79" s="7"/>
      <c r="G79" s="7"/>
      <c r="H79" s="9"/>
      <c r="I79" s="9"/>
    </row>
    <row r="80" spans="1:13" ht="15.75" x14ac:dyDescent="0.25">
      <c r="A80" s="7"/>
      <c r="B80" s="8"/>
      <c r="C80" s="7"/>
      <c r="D80" s="7"/>
      <c r="E80" s="7"/>
      <c r="F80" s="7"/>
      <c r="G80" s="7"/>
      <c r="H80" s="9"/>
      <c r="I80" s="9"/>
    </row>
    <row r="81" spans="1:9" ht="18" x14ac:dyDescent="0.25">
      <c r="A81" s="18" t="s">
        <v>321</v>
      </c>
      <c r="B81" s="19" t="s">
        <v>335</v>
      </c>
      <c r="C81" s="18"/>
      <c r="D81" s="18"/>
      <c r="E81" s="18"/>
      <c r="F81" s="18"/>
      <c r="G81" s="18"/>
      <c r="H81" s="20"/>
      <c r="I81" s="20"/>
    </row>
    <row r="82" spans="1:9" ht="18" x14ac:dyDescent="0.25">
      <c r="A82" s="18"/>
      <c r="B82" s="19" t="s">
        <v>398</v>
      </c>
      <c r="C82" s="18"/>
      <c r="D82" s="18"/>
      <c r="E82" s="18"/>
      <c r="F82" s="18"/>
      <c r="G82" s="18"/>
      <c r="H82" s="20"/>
      <c r="I82" s="20"/>
    </row>
    <row r="83" spans="1:9" ht="18" x14ac:dyDescent="0.25">
      <c r="A83" s="18"/>
      <c r="B83" s="19" t="s">
        <v>319</v>
      </c>
      <c r="C83" s="18"/>
      <c r="D83" s="18"/>
      <c r="E83" s="18"/>
      <c r="F83" s="18"/>
      <c r="G83" s="18"/>
      <c r="H83" s="20"/>
      <c r="I83" s="20"/>
    </row>
    <row r="84" spans="1:9" ht="18" x14ac:dyDescent="0.25">
      <c r="A84" s="18"/>
      <c r="B84" s="19"/>
      <c r="C84" s="18"/>
      <c r="D84" s="18"/>
      <c r="E84" s="18"/>
      <c r="F84" s="18"/>
      <c r="G84" s="18"/>
      <c r="H84" s="20"/>
      <c r="I84" s="20"/>
    </row>
    <row r="85" spans="1:9" ht="18" x14ac:dyDescent="0.25">
      <c r="A85" s="18" t="s">
        <v>322</v>
      </c>
      <c r="B85" s="19" t="s">
        <v>336</v>
      </c>
      <c r="C85" s="18"/>
      <c r="D85" s="18"/>
      <c r="E85" s="18"/>
      <c r="F85" s="18"/>
      <c r="G85" s="18"/>
      <c r="H85" s="20"/>
      <c r="I85" s="20"/>
    </row>
    <row r="86" spans="1:9" ht="18" x14ac:dyDescent="0.25">
      <c r="A86" s="18"/>
      <c r="B86" s="19" t="s">
        <v>320</v>
      </c>
      <c r="C86" s="18"/>
      <c r="D86" s="18"/>
      <c r="E86" s="18"/>
      <c r="F86" s="18"/>
      <c r="G86" s="18"/>
      <c r="H86" s="20"/>
      <c r="I86" s="20"/>
    </row>
    <row r="87" spans="1:9" ht="18" x14ac:dyDescent="0.25">
      <c r="A87" s="18"/>
      <c r="B87" s="19" t="s">
        <v>337</v>
      </c>
      <c r="C87" s="18"/>
      <c r="D87" s="18"/>
      <c r="E87" s="18"/>
      <c r="F87" s="18"/>
      <c r="G87" s="18"/>
      <c r="H87" s="20"/>
      <c r="I87" s="20"/>
    </row>
    <row r="88" spans="1:9" ht="18" x14ac:dyDescent="0.25">
      <c r="A88" s="18"/>
      <c r="B88" s="19"/>
      <c r="C88" s="18"/>
      <c r="D88" s="18"/>
      <c r="E88" s="18"/>
      <c r="F88" s="18"/>
      <c r="G88" s="18"/>
      <c r="H88" s="20"/>
      <c r="I88" s="20"/>
    </row>
    <row r="89" spans="1:9" ht="18" x14ac:dyDescent="0.25">
      <c r="A89" s="18" t="s">
        <v>323</v>
      </c>
      <c r="B89" s="19" t="s">
        <v>403</v>
      </c>
      <c r="C89" s="18"/>
      <c r="D89" s="18"/>
      <c r="E89" s="18"/>
      <c r="F89" s="18"/>
      <c r="G89" s="18"/>
      <c r="H89" s="20"/>
      <c r="I89" s="20"/>
    </row>
    <row r="90" spans="1:9" ht="18" x14ac:dyDescent="0.25">
      <c r="A90" s="18"/>
      <c r="B90" s="19" t="s">
        <v>328</v>
      </c>
      <c r="C90" s="18"/>
      <c r="D90" s="18"/>
      <c r="E90" s="18"/>
      <c r="F90" s="18"/>
      <c r="G90" s="18"/>
      <c r="H90" s="20"/>
      <c r="I90" s="20"/>
    </row>
    <row r="91" spans="1:9" ht="18" x14ac:dyDescent="0.25">
      <c r="A91" s="18"/>
      <c r="B91" s="19"/>
      <c r="C91" s="18"/>
      <c r="D91" s="18"/>
      <c r="E91" s="18"/>
      <c r="F91" s="18"/>
      <c r="G91" s="18"/>
      <c r="H91" s="20"/>
      <c r="I91" s="20"/>
    </row>
    <row r="92" spans="1:9" ht="18" x14ac:dyDescent="0.25">
      <c r="A92" s="18" t="s">
        <v>324</v>
      </c>
      <c r="B92" s="19" t="s">
        <v>338</v>
      </c>
      <c r="C92" s="18"/>
      <c r="D92" s="18"/>
      <c r="E92" s="18"/>
      <c r="F92" s="18"/>
      <c r="G92" s="18"/>
      <c r="H92" s="20"/>
      <c r="I92" s="20"/>
    </row>
    <row r="93" spans="1:9" ht="18" x14ac:dyDescent="0.25">
      <c r="A93" s="18"/>
      <c r="B93" s="19" t="s">
        <v>399</v>
      </c>
      <c r="C93" s="18"/>
      <c r="D93" s="18"/>
      <c r="E93" s="18"/>
      <c r="F93" s="18"/>
      <c r="G93" s="18"/>
      <c r="H93" s="20"/>
      <c r="I93" s="20"/>
    </row>
    <row r="94" spans="1:9" ht="18" x14ac:dyDescent="0.25">
      <c r="A94" s="18"/>
      <c r="B94" s="19"/>
      <c r="C94" s="18"/>
      <c r="D94" s="18"/>
      <c r="E94" s="18"/>
      <c r="F94" s="18"/>
      <c r="G94" s="18"/>
      <c r="H94" s="20"/>
      <c r="I94" s="20"/>
    </row>
    <row r="95" spans="1:9" ht="18" x14ac:dyDescent="0.25">
      <c r="A95" s="18"/>
      <c r="B95" s="19"/>
      <c r="C95" s="18"/>
      <c r="D95" s="18"/>
      <c r="E95" s="18"/>
      <c r="F95" s="18"/>
      <c r="G95" s="18"/>
      <c r="H95" s="20"/>
      <c r="I95" s="20"/>
    </row>
    <row r="96" spans="1:9" ht="18" x14ac:dyDescent="0.25">
      <c r="A96" s="18" t="s">
        <v>325</v>
      </c>
      <c r="B96" s="19" t="s">
        <v>339</v>
      </c>
      <c r="C96" s="18"/>
      <c r="D96" s="18"/>
      <c r="E96" s="18"/>
      <c r="F96" s="18"/>
      <c r="G96" s="18"/>
      <c r="H96" s="20"/>
      <c r="I96" s="20"/>
    </row>
    <row r="97" spans="1:9" ht="18" x14ac:dyDescent="0.25">
      <c r="A97" s="18"/>
      <c r="B97" s="19" t="s">
        <v>340</v>
      </c>
      <c r="C97" s="18"/>
      <c r="D97" s="18"/>
      <c r="E97" s="18"/>
      <c r="F97" s="18"/>
      <c r="G97" s="18"/>
      <c r="H97" s="20"/>
      <c r="I97" s="20"/>
    </row>
    <row r="98" spans="1:9" ht="18" x14ac:dyDescent="0.25">
      <c r="A98" s="18"/>
      <c r="B98" s="19" t="s">
        <v>400</v>
      </c>
      <c r="C98" s="18"/>
      <c r="D98" s="18"/>
      <c r="E98" s="18"/>
      <c r="F98" s="18"/>
      <c r="G98" s="18"/>
      <c r="H98" s="20"/>
      <c r="I98" s="20"/>
    </row>
    <row r="99" spans="1:9" ht="18" x14ac:dyDescent="0.25">
      <c r="A99" s="18"/>
      <c r="B99" s="19"/>
      <c r="C99" s="18"/>
      <c r="D99" s="18"/>
      <c r="E99" s="18"/>
      <c r="F99" s="18"/>
      <c r="G99" s="18"/>
      <c r="H99" s="20"/>
      <c r="I99" s="20"/>
    </row>
    <row r="100" spans="1:9" ht="20.25" x14ac:dyDescent="0.3">
      <c r="A100" s="29" t="s">
        <v>317</v>
      </c>
      <c r="B100" s="29"/>
      <c r="C100" s="29"/>
      <c r="D100" s="29"/>
      <c r="E100" s="29"/>
      <c r="F100" s="29"/>
      <c r="G100" s="29"/>
      <c r="H100" s="29"/>
      <c r="I100" s="29"/>
    </row>
    <row r="101" spans="1:9" ht="20.25" x14ac:dyDescent="0.3">
      <c r="A101" s="30" t="s">
        <v>318</v>
      </c>
      <c r="B101" s="30"/>
      <c r="C101" s="30"/>
      <c r="D101" s="30"/>
      <c r="E101" s="30"/>
      <c r="F101" s="30"/>
      <c r="G101" s="30"/>
      <c r="H101" s="30"/>
      <c r="I101" s="30"/>
    </row>
    <row r="102" spans="1:9" x14ac:dyDescent="0.25">
      <c r="F102" s="1"/>
      <c r="G102" s="1"/>
    </row>
  </sheetData>
  <mergeCells count="3">
    <mergeCell ref="A1:J1"/>
    <mergeCell ref="A100:I100"/>
    <mergeCell ref="A101:I101"/>
  </mergeCells>
  <pageMargins left="0.7" right="0.7" top="0.75" bottom="0.75" header="0.3" footer="0.3"/>
  <pageSetup paperSize="9" scale="4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UnaSola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RUCOBA</dc:creator>
  <cp:lastModifiedBy>ANDY RUCOBA</cp:lastModifiedBy>
  <cp:lastPrinted>2018-05-14T14:30:11Z</cp:lastPrinted>
  <dcterms:created xsi:type="dcterms:W3CDTF">2016-12-17T10:43:36Z</dcterms:created>
  <dcterms:modified xsi:type="dcterms:W3CDTF">2021-10-05T16:07:00Z</dcterms:modified>
</cp:coreProperties>
</file>