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6saFOuJe6cZfw5VQ57BO3x5RmDTizAYF\MinCTeI - Evaluación FIS\04 Archivos de trabajo\María Camila Arias\FIS - Análisis\outputs\"/>
    </mc:Choice>
  </mc:AlternateContent>
  <xr:revisionPtr revIDLastSave="0" documentId="13_ncr:1_{61D49DA1-E91B-419C-82E0-A9E2F347AD70}" xr6:coauthVersionLast="47" xr6:coauthVersionMax="47" xr10:uidLastSave="{00000000-0000-0000-0000-000000000000}"/>
  <bookViews>
    <workbookView xWindow="20370" yWindow="-120" windowWidth="29040" windowHeight="15720" xr2:uid="{4FF84E23-3F59-4B12-B4F7-8555B603A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4" i="1"/>
  <c r="E5" i="1"/>
  <c r="E6" i="1"/>
  <c r="E7" i="1"/>
  <c r="E8" i="1"/>
  <c r="E9" i="1"/>
  <c r="E10" i="1"/>
  <c r="E3" i="1"/>
  <c r="A4" i="1"/>
  <c r="A5" i="1" s="1"/>
  <c r="A6" i="1" s="1"/>
  <c r="A7" i="1" s="1"/>
  <c r="A8" i="1" s="1"/>
  <c r="A9" i="1" s="1"/>
  <c r="A10" i="1" s="1"/>
  <c r="A3" i="1"/>
</calcChain>
</file>

<file path=xl/sharedStrings.xml><?xml version="1.0" encoding="utf-8"?>
<sst xmlns="http://schemas.openxmlformats.org/spreadsheetml/2006/main" count="5" uniqueCount="5">
  <si>
    <t>Año</t>
  </si>
  <si>
    <t>Controles</t>
  </si>
  <si>
    <t>Tratados</t>
  </si>
  <si>
    <t>1ra vez tratados</t>
  </si>
  <si>
    <t>Tratados en años pasados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</si>
</sst>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Controles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2">
                        <a:lumMod val="10000"/>
                        <a:lumOff val="9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Sheet1!$A$2:$A$10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Sheet1!$B$2:$B$10</c:f>
              <c:numCache>
                <c:formatCode>General</c:formatCode>
                <c:ptCount val="9"/>
                <c:pt idx="0">
                  <c:v>225</c:v>
                </c:pt>
                <c:pt idx="1">
                  <c:v>220</c:v>
                </c:pt>
                <c:pt idx="2">
                  <c:v>213</c:v>
                </c:pt>
                <c:pt idx="3">
                  <c:v>204</c:v>
                </c:pt>
                <c:pt idx="4">
                  <c:v>191</c:v>
                </c:pt>
                <c:pt idx="5">
                  <c:v>175</c:v>
                </c:pt>
                <c:pt idx="6">
                  <c:v>153</c:v>
                </c:pt>
                <c:pt idx="7">
                  <c:v>116</c:v>
                </c:pt>
                <c:pt idx="8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BE-4B9F-85AE-2C047B04557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1ra vez tratados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Sheet1!$A$2:$A$10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Sheet1!$C$2:$C$10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13</c:v>
                </c:pt>
                <c:pt idx="5">
                  <c:v>16</c:v>
                </c:pt>
                <c:pt idx="6">
                  <c:v>22</c:v>
                </c:pt>
                <c:pt idx="7">
                  <c:v>37</c:v>
                </c:pt>
                <c:pt idx="8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BE-4B9F-85AE-2C047B045570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Tratados en años pasados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7BE-4B9F-85AE-2C047B0455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Sheet1!$A$2:$A$10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Sheet1!$E$2:$E$10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38</c:v>
                </c:pt>
                <c:pt idx="6">
                  <c:v>54</c:v>
                </c:pt>
                <c:pt idx="7">
                  <c:v>76</c:v>
                </c:pt>
                <c:pt idx="8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BE-4B9F-85AE-2C047B04557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23738928"/>
        <c:axId val="823739888"/>
      </c:barChart>
      <c:catAx>
        <c:axId val="82373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23739888"/>
        <c:crosses val="autoZero"/>
        <c:auto val="1"/>
        <c:lblAlgn val="ctr"/>
        <c:lblOffset val="100"/>
        <c:noMultiLvlLbl val="0"/>
      </c:catAx>
      <c:valAx>
        <c:axId val="82373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 de investigadores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2373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Controles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Sheet1!$A$2:$A$10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Sheet1!$B$2:$B$10</c:f>
              <c:numCache>
                <c:formatCode>General</c:formatCode>
                <c:ptCount val="9"/>
                <c:pt idx="0">
                  <c:v>225</c:v>
                </c:pt>
                <c:pt idx="1">
                  <c:v>220</c:v>
                </c:pt>
                <c:pt idx="2">
                  <c:v>213</c:v>
                </c:pt>
                <c:pt idx="3">
                  <c:v>204</c:v>
                </c:pt>
                <c:pt idx="4">
                  <c:v>191</c:v>
                </c:pt>
                <c:pt idx="5">
                  <c:v>175</c:v>
                </c:pt>
                <c:pt idx="6">
                  <c:v>153</c:v>
                </c:pt>
                <c:pt idx="7">
                  <c:v>116</c:v>
                </c:pt>
                <c:pt idx="8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CB-447D-BF30-50F3888594E8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Tratados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Sheet1!$A$2:$A$10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Sheet1!$D$2:$D$10</c:f>
              <c:numCache>
                <c:formatCode>General</c:formatCode>
                <c:ptCount val="9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38</c:v>
                </c:pt>
                <c:pt idx="5">
                  <c:v>54</c:v>
                </c:pt>
                <c:pt idx="6">
                  <c:v>76</c:v>
                </c:pt>
                <c:pt idx="7">
                  <c:v>113</c:v>
                </c:pt>
                <c:pt idx="8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CB-447D-BF30-50F3888594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23738928"/>
        <c:axId val="823739888"/>
      </c:barChart>
      <c:catAx>
        <c:axId val="82373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23739888"/>
        <c:crosses val="autoZero"/>
        <c:auto val="1"/>
        <c:lblAlgn val="ctr"/>
        <c:lblOffset val="100"/>
        <c:noMultiLvlLbl val="0"/>
      </c:catAx>
      <c:valAx>
        <c:axId val="82373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 de investigadores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2373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413743</xdr:colOff>
      <xdr:row>0</xdr:row>
      <xdr:rowOff>169613</xdr:rowOff>
    </xdr:from>
    <xdr:to>
      <xdr:col>13</xdr:col>
      <xdr:colOff>127993</xdr:colOff>
      <xdr:row>15</xdr:row>
      <xdr:rowOff>55313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D11BFB-3FD2-97F0-A189-68753C8E0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214055</xdr:colOff>
      <xdr:row>0</xdr:row>
      <xdr:rowOff>153487</xdr:rowOff>
    </xdr:from>
    <xdr:to>
      <xdr:col>20</xdr:col>
      <xdr:colOff>535523</xdr:colOff>
      <xdr:row>15</xdr:row>
      <xdr:rowOff>39187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A2EF67-E570-43AA-BCFD-C5B4A47F3C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8D22-CC25-4074-988C-B6CE929A1C2F}">
  <dimension ref="A1:E10"/>
  <sheetViews>
    <sheetView showGridLines="0" tabSelected="1" zoomScale="115" zoomScaleNormal="115" workbookViewId="0">
      <selection activeCell="Q20" sqref="Q20"/>
    </sheetView>
  </sheetViews>
  <sheetFormatPr defaultRowHeight="15" x14ac:dyDescent="0.25"/>
  <cols>
    <col min="3" max="3" width="1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2011</v>
      </c>
      <c r="B2">
        <v>225</v>
      </c>
      <c r="C2">
        <v>4</v>
      </c>
      <c r="D2">
        <v>4</v>
      </c>
      <c r="E2">
        <f>D2-C2</f>
        <v>0</v>
      </c>
    </row>
    <row r="3" spans="1:5" x14ac:dyDescent="0.25">
      <c r="A3">
        <f>A2+1</f>
        <v>2012</v>
      </c>
      <c r="B3">
        <v>220</v>
      </c>
      <c r="C3">
        <v>5</v>
      </c>
      <c r="D3">
        <v>9</v>
      </c>
      <c r="E3">
        <f>D3-C3</f>
        <v>4</v>
      </c>
    </row>
    <row r="4" spans="1:5" x14ac:dyDescent="0.25">
      <c r="A4">
        <f t="shared" ref="A4:A12" si="0">A3+1</f>
        <v>2013</v>
      </c>
      <c r="B4">
        <v>213</v>
      </c>
      <c r="C4">
        <v>7</v>
      </c>
      <c r="D4">
        <v>16</v>
      </c>
      <c r="E4">
        <f t="shared" ref="E4:E10" si="1">D4-C4</f>
        <v>9</v>
      </c>
    </row>
    <row r="5" spans="1:5" x14ac:dyDescent="0.25">
      <c r="A5">
        <f t="shared" si="0"/>
        <v>2014</v>
      </c>
      <c r="B5">
        <v>204</v>
      </c>
      <c r="C5">
        <v>9</v>
      </c>
      <c r="D5">
        <v>25</v>
      </c>
      <c r="E5">
        <f t="shared" si="1"/>
        <v>16</v>
      </c>
    </row>
    <row r="6" spans="1:5" x14ac:dyDescent="0.25">
      <c r="A6">
        <f t="shared" si="0"/>
        <v>2015</v>
      </c>
      <c r="B6">
        <v>191</v>
      </c>
      <c r="C6">
        <v>13</v>
      </c>
      <c r="D6">
        <v>38</v>
      </c>
      <c r="E6">
        <f t="shared" si="1"/>
        <v>25</v>
      </c>
    </row>
    <row r="7" spans="1:5" x14ac:dyDescent="0.25">
      <c r="A7">
        <f t="shared" si="0"/>
        <v>2016</v>
      </c>
      <c r="B7">
        <v>175</v>
      </c>
      <c r="C7">
        <v>16</v>
      </c>
      <c r="D7">
        <v>54</v>
      </c>
      <c r="E7">
        <f t="shared" si="1"/>
        <v>38</v>
      </c>
    </row>
    <row r="8" spans="1:5" x14ac:dyDescent="0.25">
      <c r="A8">
        <f t="shared" si="0"/>
        <v>2017</v>
      </c>
      <c r="B8">
        <v>153</v>
      </c>
      <c r="C8">
        <v>22</v>
      </c>
      <c r="D8">
        <v>76</v>
      </c>
      <c r="E8">
        <f t="shared" si="1"/>
        <v>54</v>
      </c>
    </row>
    <row r="9" spans="1:5" x14ac:dyDescent="0.25">
      <c r="A9">
        <f t="shared" si="0"/>
        <v>2018</v>
      </c>
      <c r="B9">
        <v>116</v>
      </c>
      <c r="C9">
        <v>37</v>
      </c>
      <c r="D9">
        <v>113</v>
      </c>
      <c r="E9">
        <f t="shared" si="1"/>
        <v>76</v>
      </c>
    </row>
    <row r="10" spans="1:5" x14ac:dyDescent="0.25">
      <c r="A10">
        <f t="shared" si="0"/>
        <v>2019</v>
      </c>
      <c r="B10">
        <v>81</v>
      </c>
      <c r="C10">
        <v>35</v>
      </c>
      <c r="D10">
        <v>148</v>
      </c>
      <c r="E10">
        <f t="shared" si="1"/>
        <v>113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 Arias Alvarez</dc:creator>
  <cp:lastModifiedBy>Maria Camila Arias Alvarez</cp:lastModifiedBy>
  <dcterms:created xsi:type="dcterms:W3CDTF">2024-06-12T21:15:47Z</dcterms:created>
  <dcterms:modified xsi:type="dcterms:W3CDTF">2024-06-12T22:28:23Z</dcterms:modified>
</cp:coreProperties>
</file>