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I\4. ročník\teoria informacnych sieti\pisomka12.tyzden\"/>
    </mc:Choice>
  </mc:AlternateContent>
  <bookViews>
    <workbookView xWindow="0" yWindow="0" windowWidth="20490" windowHeight="775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I2" i="1"/>
  <c r="D2" i="1"/>
  <c r="C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/>
  <c r="G22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</calcChain>
</file>

<file path=xl/sharedStrings.xml><?xml version="1.0" encoding="utf-8"?>
<sst xmlns="http://schemas.openxmlformats.org/spreadsheetml/2006/main" count="14" uniqueCount="8">
  <si>
    <t>M|M|n</t>
  </si>
  <si>
    <t>k</t>
  </si>
  <si>
    <r>
      <t>Q</t>
    </r>
    <r>
      <rPr>
        <b/>
        <vertAlign val="subscript"/>
        <sz val="11"/>
        <color theme="1"/>
        <rFont val="Calibri"/>
        <family val="2"/>
        <charset val="238"/>
        <scheme val="minor"/>
      </rPr>
      <t>k</t>
    </r>
  </si>
  <si>
    <r>
      <t>Pi</t>
    </r>
    <r>
      <rPr>
        <b/>
        <vertAlign val="subscript"/>
        <sz val="11"/>
        <color theme="1"/>
        <rFont val="Calibri"/>
        <family val="2"/>
        <charset val="238"/>
        <scheme val="minor"/>
      </rPr>
      <t>k</t>
    </r>
  </si>
  <si>
    <t>Alfa=</t>
  </si>
  <si>
    <t>M|M|inf</t>
  </si>
  <si>
    <r>
      <t>Pi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0 </t>
    </r>
    <r>
      <rPr>
        <sz val="11"/>
        <color theme="1"/>
        <rFont val="Calibri"/>
        <family val="2"/>
        <charset val="238"/>
        <scheme val="minor"/>
      </rPr>
      <t>= e</t>
    </r>
    <r>
      <rPr>
        <vertAlign val="superscript"/>
        <sz val="11"/>
        <color theme="1"/>
        <rFont val="Calibri"/>
        <family val="2"/>
        <charset val="238"/>
        <scheme val="minor"/>
      </rPr>
      <t>(-alfa)</t>
    </r>
    <r>
      <rPr>
        <sz val="11"/>
        <color theme="1"/>
        <rFont val="Calibri"/>
        <family val="2"/>
        <charset val="238"/>
        <scheme val="minor"/>
      </rPr>
      <t>=</t>
    </r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</si>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</sst>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1" sqref="D1"/>
    </sheetView>
  </sheetViews>
  <sheetFormatPr defaultRowHeight="15" x14ac:dyDescent="0.25"/>
  <cols>
    <col min="2" max="2" width="14.28515625" customWidth="1"/>
    <col min="3" max="3" width="15.28515625" customWidth="1"/>
    <col min="7" max="7" width="14.28515625" customWidth="1"/>
    <col min="8" max="8" width="15.140625" customWidth="1"/>
  </cols>
  <sheetData>
    <row r="1" spans="1:9" x14ac:dyDescent="0.25">
      <c r="A1" s="1" t="s">
        <v>0</v>
      </c>
      <c r="B1" s="2"/>
      <c r="C1" s="2" t="s">
        <v>4</v>
      </c>
      <c r="D1" s="3">
        <v>1</v>
      </c>
      <c r="F1" s="1" t="s">
        <v>5</v>
      </c>
      <c r="G1" s="2"/>
      <c r="H1" s="2" t="s">
        <v>4</v>
      </c>
      <c r="I1" s="3">
        <v>4</v>
      </c>
    </row>
    <row r="2" spans="1:9" ht="18.75" x14ac:dyDescent="0.35">
      <c r="A2" s="4"/>
      <c r="B2" s="5"/>
      <c r="C2" s="5" t="s">
        <v>6</v>
      </c>
      <c r="D2" s="6">
        <f>EXP(-D1)</f>
        <v>0.36787944117144233</v>
      </c>
      <c r="F2" s="4"/>
      <c r="G2" s="5"/>
      <c r="H2" s="5" t="s">
        <v>6</v>
      </c>
      <c r="I2" s="6">
        <f>EXP(-I1)</f>
        <v>1.8315638888734179E-2</v>
      </c>
    </row>
    <row r="3" spans="1:9" x14ac:dyDescent="0.25">
      <c r="A3" s="4"/>
      <c r="B3" s="5"/>
      <c r="C3" s="5"/>
      <c r="D3" s="6"/>
      <c r="F3" s="4"/>
      <c r="G3" s="5"/>
      <c r="H3" s="5"/>
      <c r="I3" s="6"/>
    </row>
    <row r="4" spans="1:9" x14ac:dyDescent="0.25">
      <c r="A4" s="4"/>
      <c r="B4" s="5"/>
      <c r="C4" s="5"/>
      <c r="D4" s="6"/>
      <c r="F4" s="4"/>
      <c r="G4" s="5"/>
      <c r="H4" s="5"/>
      <c r="I4" s="6"/>
    </row>
    <row r="5" spans="1:9" ht="18" x14ac:dyDescent="0.35">
      <c r="A5" s="7" t="s">
        <v>1</v>
      </c>
      <c r="B5" s="8" t="s">
        <v>2</v>
      </c>
      <c r="C5" s="8" t="s">
        <v>3</v>
      </c>
      <c r="D5" s="6"/>
      <c r="F5" s="7" t="s">
        <v>1</v>
      </c>
      <c r="G5" s="8" t="s">
        <v>2</v>
      </c>
      <c r="H5" s="8" t="s">
        <v>3</v>
      </c>
      <c r="I5" s="6"/>
    </row>
    <row r="6" spans="1:9" x14ac:dyDescent="0.25">
      <c r="A6" s="4">
        <v>0</v>
      </c>
      <c r="B6" s="5">
        <v>1</v>
      </c>
      <c r="C6" s="5">
        <f>(($D$1^A6)/FACT(A6))*D2</f>
        <v>0.36787944117144233</v>
      </c>
      <c r="D6" s="6"/>
      <c r="F6" s="4">
        <v>0</v>
      </c>
      <c r="G6" s="5">
        <v>1</v>
      </c>
      <c r="H6" s="5">
        <f>1/$G$22</f>
        <v>0.36788321167883209</v>
      </c>
      <c r="I6" s="6"/>
    </row>
    <row r="7" spans="1:9" x14ac:dyDescent="0.25">
      <c r="A7" s="4">
        <v>1</v>
      </c>
      <c r="B7" s="5">
        <f>B6*$D$1/A7</f>
        <v>1</v>
      </c>
      <c r="C7" s="5">
        <f>($D$1/A7)*C6</f>
        <v>0.36787944117144233</v>
      </c>
      <c r="D7" s="6"/>
      <c r="F7" s="4">
        <v>1</v>
      </c>
      <c r="G7" s="5">
        <f>G6*$D$1/F7</f>
        <v>1</v>
      </c>
      <c r="H7" s="5">
        <f>H6*$I$1/F7</f>
        <v>1.4715328467153284</v>
      </c>
      <c r="I7" s="6"/>
    </row>
    <row r="8" spans="1:9" x14ac:dyDescent="0.25">
      <c r="A8" s="4">
        <v>2</v>
      </c>
      <c r="B8" s="5">
        <f>B7*$D$1/A8</f>
        <v>0.5</v>
      </c>
      <c r="C8" s="5">
        <f t="shared" ref="C8:C21" si="0">($D$1/A8)*C7</f>
        <v>0.18393972058572117</v>
      </c>
      <c r="D8" s="6"/>
      <c r="F8" s="4">
        <v>2</v>
      </c>
      <c r="G8" s="5">
        <f>G7*$D$1/F8</f>
        <v>0.5</v>
      </c>
      <c r="H8" s="5">
        <f t="shared" ref="H8:H20" si="1">H7*$I$1/F8</f>
        <v>2.9430656934306567</v>
      </c>
      <c r="I8" s="6"/>
    </row>
    <row r="9" spans="1:9" x14ac:dyDescent="0.25">
      <c r="A9" s="4">
        <v>3</v>
      </c>
      <c r="B9" s="5">
        <f t="shared" ref="B9:B21" si="2">B8*$D$1/A9</f>
        <v>0.16666666666666666</v>
      </c>
      <c r="C9" s="5">
        <f t="shared" si="0"/>
        <v>6.1313240195240384E-2</v>
      </c>
      <c r="D9" s="6"/>
      <c r="F9" s="4">
        <v>3</v>
      </c>
      <c r="G9" s="5">
        <f t="shared" ref="G9:G21" si="3">G8*$D$1/F9</f>
        <v>0.16666666666666666</v>
      </c>
      <c r="H9" s="5">
        <f t="shared" si="1"/>
        <v>3.9240875912408755</v>
      </c>
      <c r="I9" s="6"/>
    </row>
    <row r="10" spans="1:9" x14ac:dyDescent="0.25">
      <c r="A10" s="4">
        <v>4</v>
      </c>
      <c r="B10" s="5">
        <f t="shared" si="2"/>
        <v>4.1666666666666664E-2</v>
      </c>
      <c r="C10" s="5">
        <f t="shared" si="0"/>
        <v>1.5328310048810096E-2</v>
      </c>
      <c r="D10" s="6"/>
      <c r="F10" s="4">
        <v>4</v>
      </c>
      <c r="G10" s="5">
        <f t="shared" si="3"/>
        <v>4.1666666666666664E-2</v>
      </c>
      <c r="H10" s="5">
        <f t="shared" si="1"/>
        <v>3.9240875912408755</v>
      </c>
      <c r="I10" s="6"/>
    </row>
    <row r="11" spans="1:9" x14ac:dyDescent="0.25">
      <c r="A11" s="4">
        <v>5</v>
      </c>
      <c r="B11" s="5">
        <f t="shared" si="2"/>
        <v>8.3333333333333332E-3</v>
      </c>
      <c r="C11" s="5">
        <f t="shared" si="0"/>
        <v>3.0656620097620196E-3</v>
      </c>
      <c r="D11" s="6"/>
      <c r="F11" s="4">
        <v>5</v>
      </c>
      <c r="G11" s="5">
        <f t="shared" si="3"/>
        <v>8.3333333333333332E-3</v>
      </c>
      <c r="H11" s="5">
        <f t="shared" si="1"/>
        <v>3.1392700729927006</v>
      </c>
      <c r="I11" s="6"/>
    </row>
    <row r="12" spans="1:9" x14ac:dyDescent="0.25">
      <c r="A12" s="4">
        <v>6</v>
      </c>
      <c r="B12" s="5">
        <f t="shared" si="2"/>
        <v>1.3888888888888889E-3</v>
      </c>
      <c r="C12" s="5">
        <f t="shared" si="0"/>
        <v>5.1094366829366989E-4</v>
      </c>
      <c r="D12" s="6"/>
      <c r="F12" s="4">
        <v>6</v>
      </c>
      <c r="G12" s="5">
        <f t="shared" si="3"/>
        <v>1.3888888888888889E-3</v>
      </c>
      <c r="H12" s="5">
        <f t="shared" si="1"/>
        <v>2.0928467153284669</v>
      </c>
      <c r="I12" s="6"/>
    </row>
    <row r="13" spans="1:9" x14ac:dyDescent="0.25">
      <c r="A13" s="4">
        <v>7</v>
      </c>
      <c r="B13" s="5">
        <f t="shared" si="2"/>
        <v>1.9841269841269841E-4</v>
      </c>
      <c r="C13" s="5">
        <f t="shared" si="0"/>
        <v>7.2991952613381413E-5</v>
      </c>
      <c r="D13" s="6"/>
      <c r="F13" s="4">
        <v>7</v>
      </c>
      <c r="G13" s="5">
        <f t="shared" si="3"/>
        <v>1.9841269841269841E-4</v>
      </c>
      <c r="H13" s="5">
        <f t="shared" si="1"/>
        <v>1.195912408759124</v>
      </c>
      <c r="I13" s="6"/>
    </row>
    <row r="14" spans="1:9" x14ac:dyDescent="0.25">
      <c r="A14" s="4">
        <v>8</v>
      </c>
      <c r="B14" s="5">
        <f t="shared" si="2"/>
        <v>2.4801587301587302E-5</v>
      </c>
      <c r="C14" s="5">
        <f t="shared" si="0"/>
        <v>9.1239940766726766E-6</v>
      </c>
      <c r="D14" s="6"/>
      <c r="F14" s="4">
        <v>8</v>
      </c>
      <c r="G14" s="5">
        <f t="shared" si="3"/>
        <v>2.4801587301587302E-5</v>
      </c>
      <c r="H14" s="5">
        <f t="shared" si="1"/>
        <v>0.59795620437956198</v>
      </c>
      <c r="I14" s="6"/>
    </row>
    <row r="15" spans="1:9" x14ac:dyDescent="0.25">
      <c r="A15" s="4">
        <v>9</v>
      </c>
      <c r="B15" s="5">
        <f t="shared" si="2"/>
        <v>2.7557319223985893E-6</v>
      </c>
      <c r="C15" s="5">
        <f t="shared" si="0"/>
        <v>1.0137771196302974E-6</v>
      </c>
      <c r="D15" s="6"/>
      <c r="F15" s="4">
        <v>9</v>
      </c>
      <c r="G15" s="5">
        <f t="shared" si="3"/>
        <v>2.7557319223985893E-6</v>
      </c>
      <c r="H15" s="5">
        <f t="shared" si="1"/>
        <v>0.26575831305758313</v>
      </c>
      <c r="I15" s="6"/>
    </row>
    <row r="16" spans="1:9" x14ac:dyDescent="0.25">
      <c r="A16" s="4">
        <v>10</v>
      </c>
      <c r="B16" s="5">
        <f t="shared" si="2"/>
        <v>2.7557319223985894E-7</v>
      </c>
      <c r="C16" s="5">
        <f t="shared" si="0"/>
        <v>1.0137771196302975E-7</v>
      </c>
      <c r="D16" s="6"/>
      <c r="F16" s="4">
        <v>10</v>
      </c>
      <c r="G16" s="5">
        <f t="shared" si="3"/>
        <v>2.7557319223985894E-7</v>
      </c>
      <c r="H16" s="5">
        <f t="shared" si="1"/>
        <v>0.10630332522303325</v>
      </c>
      <c r="I16" s="6"/>
    </row>
    <row r="17" spans="1:9" x14ac:dyDescent="0.25">
      <c r="A17" s="4">
        <v>11</v>
      </c>
      <c r="B17" s="5">
        <f t="shared" si="2"/>
        <v>2.505210838544172E-8</v>
      </c>
      <c r="C17" s="5">
        <f t="shared" si="0"/>
        <v>9.2161556330027044E-9</v>
      </c>
      <c r="D17" s="6"/>
      <c r="F17" s="4">
        <v>11</v>
      </c>
      <c r="G17" s="5">
        <f t="shared" si="3"/>
        <v>2.505210838544172E-8</v>
      </c>
      <c r="H17" s="5">
        <f t="shared" si="1"/>
        <v>3.8655754626557542E-2</v>
      </c>
      <c r="I17" s="6"/>
    </row>
    <row r="18" spans="1:9" x14ac:dyDescent="0.25">
      <c r="A18" s="4">
        <v>12</v>
      </c>
      <c r="B18" s="5">
        <f t="shared" si="2"/>
        <v>2.08767569878681E-9</v>
      </c>
      <c r="C18" s="5">
        <f t="shared" si="0"/>
        <v>7.6801296941689197E-10</v>
      </c>
      <c r="D18" s="6"/>
      <c r="F18" s="4">
        <v>12</v>
      </c>
      <c r="G18" s="5">
        <f t="shared" si="3"/>
        <v>2.08767569878681E-9</v>
      </c>
      <c r="H18" s="5">
        <f t="shared" si="1"/>
        <v>1.2885251542185847E-2</v>
      </c>
      <c r="I18" s="6"/>
    </row>
    <row r="19" spans="1:9" x14ac:dyDescent="0.25">
      <c r="A19" s="4">
        <v>13</v>
      </c>
      <c r="B19" s="5">
        <f t="shared" si="2"/>
        <v>1.6059043836821616E-10</v>
      </c>
      <c r="C19" s="5">
        <f t="shared" si="0"/>
        <v>5.9077920724376311E-11</v>
      </c>
      <c r="D19" s="6"/>
      <c r="F19" s="4">
        <v>13</v>
      </c>
      <c r="G19" s="5">
        <f t="shared" si="3"/>
        <v>1.6059043836821616E-10</v>
      </c>
      <c r="H19" s="5">
        <f t="shared" si="1"/>
        <v>3.96469278221103E-3</v>
      </c>
      <c r="I19" s="6"/>
    </row>
    <row r="20" spans="1:9" x14ac:dyDescent="0.25">
      <c r="A20" s="4">
        <v>14</v>
      </c>
      <c r="B20" s="5">
        <f t="shared" si="2"/>
        <v>1.1470745597729726E-11</v>
      </c>
      <c r="C20" s="5">
        <f t="shared" si="0"/>
        <v>4.2198514803125934E-12</v>
      </c>
      <c r="D20" s="6"/>
      <c r="F20" s="4">
        <v>14</v>
      </c>
      <c r="G20" s="5">
        <f t="shared" si="3"/>
        <v>1.1470745597729726E-11</v>
      </c>
      <c r="H20" s="5">
        <f t="shared" si="1"/>
        <v>1.1327693663460085E-3</v>
      </c>
      <c r="I20" s="6"/>
    </row>
    <row r="21" spans="1:9" x14ac:dyDescent="0.25">
      <c r="A21" s="9">
        <v>15</v>
      </c>
      <c r="B21" s="10">
        <f t="shared" si="2"/>
        <v>7.6471637318198174E-13</v>
      </c>
      <c r="C21" s="10">
        <f t="shared" si="0"/>
        <v>2.8132343202083955E-13</v>
      </c>
      <c r="D21" s="11"/>
      <c r="F21" s="9">
        <v>15</v>
      </c>
      <c r="G21" s="10">
        <f t="shared" si="3"/>
        <v>7.6471637318198174E-13</v>
      </c>
      <c r="H21" s="10">
        <f>H20*$I$1/F21</f>
        <v>3.0207183102560228E-4</v>
      </c>
      <c r="I21" s="11"/>
    </row>
    <row r="22" spans="1:9" x14ac:dyDescent="0.25">
      <c r="A22" t="s">
        <v>7</v>
      </c>
      <c r="C22" s="12">
        <f>SUM(C6:C14)</f>
        <v>0.99999887479740202</v>
      </c>
      <c r="F22" t="s">
        <v>7</v>
      </c>
      <c r="G22" s="12">
        <f>SUM(G6:G13)</f>
        <v>2.7182539682539684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</dc:creator>
  <cp:lastModifiedBy>Andy.K</cp:lastModifiedBy>
  <dcterms:created xsi:type="dcterms:W3CDTF">2016-05-10T08:49:54Z</dcterms:created>
  <dcterms:modified xsi:type="dcterms:W3CDTF">2016-05-10T11:46:14Z</dcterms:modified>
</cp:coreProperties>
</file>