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A23" i="1" l="1"/>
  <c r="E23" i="1"/>
  <c r="D23" i="1"/>
  <c r="C23" i="1"/>
  <c r="B23" i="1"/>
  <c r="C17" i="1"/>
  <c r="A11" i="1"/>
  <c r="B12" i="1" l="1"/>
  <c r="A12" i="1"/>
  <c r="D7" i="1"/>
  <c r="D6" i="1"/>
  <c r="C3" i="1"/>
  <c r="C4" i="1"/>
  <c r="C2" i="1"/>
</calcChain>
</file>

<file path=xl/sharedStrings.xml><?xml version="1.0" encoding="utf-8"?>
<sst xmlns="http://schemas.openxmlformats.org/spreadsheetml/2006/main" count="17" uniqueCount="13">
  <si>
    <t>Re</t>
  </si>
  <si>
    <t>Im</t>
  </si>
  <si>
    <t>Cmplx</t>
  </si>
  <si>
    <t>A</t>
  </si>
  <si>
    <t>B</t>
  </si>
  <si>
    <t>A*B</t>
  </si>
  <si>
    <t>alfa</t>
  </si>
  <si>
    <t>phi</t>
  </si>
  <si>
    <t>b/a</t>
  </si>
  <si>
    <t>tg alfa - radiany</t>
  </si>
  <si>
    <t>uhol alfa stupne</t>
  </si>
  <si>
    <t>cos alfa</t>
  </si>
  <si>
    <t>ABS(x) / prepona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</si>
</sst>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7" workbookViewId="0">
      <selection activeCell="D20" sqref="D20"/>
    </sheetView>
  </sheetViews>
  <sheetFormatPr defaultRowHeight="15" x14ac:dyDescent="0.25"/>
  <cols>
    <col min="1" max="1" width="16" customWidth="1"/>
    <col min="3" max="3" width="14.5703125" customWidth="1"/>
    <col min="4" max="4" width="16.28515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2</v>
      </c>
      <c r="B2">
        <v>1</v>
      </c>
      <c r="C2" t="str">
        <f>CONCATENATE(A2, IF(B2&lt;0,"-","+"),ABS(B2),"i")</f>
        <v>2+1i</v>
      </c>
    </row>
    <row r="3" spans="1:4" x14ac:dyDescent="0.25">
      <c r="A3">
        <v>-1</v>
      </c>
      <c r="B3">
        <v>-2</v>
      </c>
      <c r="C3" t="str">
        <f t="shared" ref="C3:C4" si="0">CONCATENATE(A3, IF(B3&lt;0,"-","+"),ABS(B3),"i")</f>
        <v>-1-2i</v>
      </c>
    </row>
    <row r="4" spans="1:4" x14ac:dyDescent="0.25">
      <c r="A4">
        <v>1</v>
      </c>
      <c r="B4">
        <v>-1</v>
      </c>
      <c r="C4" t="str">
        <f t="shared" si="0"/>
        <v>1-1i</v>
      </c>
    </row>
    <row r="6" spans="1:4" x14ac:dyDescent="0.25">
      <c r="A6" t="s">
        <v>0</v>
      </c>
      <c r="B6">
        <v>2</v>
      </c>
      <c r="C6">
        <v>-1</v>
      </c>
      <c r="D6">
        <f>B6*C6-B7*C7</f>
        <v>4</v>
      </c>
    </row>
    <row r="7" spans="1:4" x14ac:dyDescent="0.25">
      <c r="A7" t="s">
        <v>1</v>
      </c>
      <c r="B7">
        <v>3</v>
      </c>
      <c r="C7">
        <v>-2</v>
      </c>
      <c r="D7">
        <f>B7*C7-B6*C6</f>
        <v>-4</v>
      </c>
    </row>
    <row r="8" spans="1:4" x14ac:dyDescent="0.25">
      <c r="B8" t="s">
        <v>3</v>
      </c>
      <c r="C8" t="s">
        <v>4</v>
      </c>
      <c r="D8" t="s">
        <v>5</v>
      </c>
    </row>
    <row r="11" spans="1:4" x14ac:dyDescent="0.25">
      <c r="A11">
        <f>SQRT(B6^2+B7^2)</f>
        <v>3.6055512754639891</v>
      </c>
    </row>
    <row r="12" spans="1:4" x14ac:dyDescent="0.25">
      <c r="A12">
        <f>ATAN(B6/B7)</f>
        <v>0.5880026035475675</v>
      </c>
      <c r="B12">
        <f>ATAN(B6/B7)*180/PI()</f>
        <v>33.690067525979785</v>
      </c>
    </row>
    <row r="14" spans="1:4" x14ac:dyDescent="0.25">
      <c r="A14" t="s">
        <v>0</v>
      </c>
      <c r="B14" t="s">
        <v>1</v>
      </c>
    </row>
    <row r="15" spans="1:4" x14ac:dyDescent="0.25">
      <c r="A15">
        <v>2</v>
      </c>
      <c r="B15">
        <v>3</v>
      </c>
    </row>
    <row r="16" spans="1:4" x14ac:dyDescent="0.25">
      <c r="B16" t="s">
        <v>6</v>
      </c>
      <c r="C16" t="s">
        <v>7</v>
      </c>
    </row>
    <row r="17" spans="1:5" x14ac:dyDescent="0.25">
      <c r="A17">
        <v>2.2360699999999998</v>
      </c>
      <c r="C17">
        <f>IF(A17&gt;=0, IF(B17&gt;=0, B5, 2*PI))</f>
        <v>0</v>
      </c>
    </row>
    <row r="22" spans="1:5" x14ac:dyDescent="0.25">
      <c r="A22" t="s">
        <v>12</v>
      </c>
      <c r="B22" t="s">
        <v>8</v>
      </c>
      <c r="C22" t="s">
        <v>9</v>
      </c>
      <c r="D22" t="s">
        <v>10</v>
      </c>
      <c r="E22" t="s">
        <v>11</v>
      </c>
    </row>
    <row r="23" spans="1:5" x14ac:dyDescent="0.25">
      <c r="A23">
        <f>SQRT(A15*A15 + B15*B15)</f>
        <v>3.6055512754639891</v>
      </c>
      <c r="B23">
        <f>B15/A15</f>
        <v>1.5</v>
      </c>
      <c r="C23">
        <f>ATAN(B23)</f>
        <v>0.98279372324732905</v>
      </c>
      <c r="D23">
        <f>C23*180/PI()</f>
        <v>56.309932474020215</v>
      </c>
      <c r="E23">
        <f>COS(D23)</f>
        <v>0.97163782269634624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2013-10-09T10:10:42Z</dcterms:modified>
</cp:coreProperties>
</file>