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ORIA" sheetId="3" r:id="rId1"/>
  </sheets>
  <calcPr calcId="144525"/>
</workbook>
</file>

<file path=xl/calcChain.xml><?xml version="1.0" encoding="utf-8"?>
<calcChain xmlns="http://schemas.openxmlformats.org/spreadsheetml/2006/main">
  <c r="D64" i="3" l="1"/>
  <c r="C64" i="3"/>
  <c r="B64" i="3"/>
  <c r="A64" i="3"/>
  <c r="C60" i="3"/>
  <c r="B60" i="3"/>
  <c r="A60" i="3"/>
  <c r="D44" i="3"/>
  <c r="C44" i="3"/>
  <c r="B44" i="3"/>
  <c r="A44" i="3"/>
  <c r="D41" i="3"/>
  <c r="C41" i="3"/>
  <c r="B41" i="3"/>
  <c r="A41" i="3"/>
  <c r="D53" i="3"/>
  <c r="C53" i="3"/>
  <c r="B53" i="3"/>
  <c r="A53" i="3"/>
  <c r="D50" i="3"/>
  <c r="C50" i="3"/>
  <c r="B50" i="3"/>
  <c r="A50" i="3"/>
  <c r="D120" i="3"/>
  <c r="C120" i="3"/>
  <c r="B120" i="3"/>
  <c r="A120" i="3"/>
  <c r="B117" i="3"/>
  <c r="C117" i="3"/>
  <c r="D117" i="3"/>
  <c r="A117" i="3"/>
  <c r="A114" i="3"/>
  <c r="B114" i="3"/>
  <c r="C114" i="3"/>
  <c r="D114" i="3"/>
  <c r="E6" i="3"/>
  <c r="D6" i="3"/>
  <c r="C6" i="3"/>
  <c r="B6" i="3"/>
  <c r="E27" i="3"/>
  <c r="D27" i="3"/>
  <c r="C27" i="3"/>
  <c r="B27" i="3"/>
  <c r="E25" i="3"/>
  <c r="D25" i="3"/>
  <c r="C25" i="3"/>
  <c r="B25" i="3"/>
  <c r="E23" i="3"/>
  <c r="D23" i="3"/>
  <c r="C23" i="3"/>
  <c r="B23" i="3"/>
  <c r="E21" i="3"/>
  <c r="D21" i="3"/>
  <c r="C21" i="3"/>
  <c r="B21" i="3"/>
  <c r="E19" i="3"/>
  <c r="D19" i="3"/>
  <c r="C19" i="3"/>
  <c r="B19" i="3"/>
  <c r="E17" i="3"/>
  <c r="D17" i="3"/>
  <c r="C17" i="3"/>
  <c r="B17" i="3"/>
  <c r="E12" i="3"/>
  <c r="D12" i="3"/>
  <c r="C12" i="3"/>
  <c r="B12" i="3"/>
  <c r="C9" i="3"/>
  <c r="D9" i="3"/>
  <c r="E9" i="3"/>
  <c r="B9" i="3"/>
</calcChain>
</file>

<file path=xl/sharedStrings.xml><?xml version="1.0" encoding="utf-8"?>
<sst xmlns="http://schemas.openxmlformats.org/spreadsheetml/2006/main" count="115" uniqueCount="86">
  <si>
    <t>NET ID</t>
  </si>
  <si>
    <t>HOST ID</t>
  </si>
  <si>
    <t>A</t>
  </si>
  <si>
    <t>C</t>
  </si>
  <si>
    <t xml:space="preserve">/30 </t>
  </si>
  <si>
    <t xml:space="preserve">/29 </t>
  </si>
  <si>
    <t xml:space="preserve">/28 </t>
  </si>
  <si>
    <t xml:space="preserve">/27 </t>
  </si>
  <si>
    <t xml:space="preserve">/26 </t>
  </si>
  <si>
    <t xml:space="preserve">/25 </t>
  </si>
  <si>
    <t>http://www.efirma.sk/internet.htm#adresacia</t>
  </si>
  <si>
    <t>00000000</t>
  </si>
  <si>
    <t>Prefix</t>
  </si>
  <si>
    <t>Maska podsiete</t>
  </si>
  <si>
    <r>
      <rPr>
        <b/>
        <sz val="14"/>
        <color rgb="FFFF0000"/>
        <rFont val="Times New Roman"/>
        <family val="1"/>
        <charset val="238"/>
      </rPr>
      <t>110</t>
    </r>
    <r>
      <rPr>
        <b/>
        <sz val="14"/>
        <rFont val="Times New Roman"/>
        <family val="1"/>
        <charset val="238"/>
      </rPr>
      <t>XXXXX</t>
    </r>
  </si>
  <si>
    <t>XXXXXXXX</t>
  </si>
  <si>
    <t>Konkrétne:</t>
  </si>
  <si>
    <t>10101000</t>
  </si>
  <si>
    <t>00010010</t>
  </si>
  <si>
    <r>
      <t>00000</t>
    </r>
    <r>
      <rPr>
        <b/>
        <sz val="11"/>
        <color rgb="FFFF0000"/>
        <rFont val="Calibri"/>
        <family val="2"/>
        <charset val="238"/>
        <scheme val="minor"/>
      </rPr>
      <t>111</t>
    </r>
  </si>
  <si>
    <t>adresa interface dvojkovo</t>
  </si>
  <si>
    <t>vysiela všetkým uzlom siete (host bity sú jednotkové)</t>
  </si>
  <si>
    <t>Broadcast</t>
  </si>
  <si>
    <t>Vytvorenie podsietí použitím bitov z časti pôvodne vyhradenej pre uzly</t>
  </si>
  <si>
    <r>
      <t>Príklad adresy siete</t>
    </r>
    <r>
      <rPr>
        <sz val="12"/>
        <color theme="1"/>
        <rFont val="Calibri"/>
        <family val="2"/>
        <scheme val="minor"/>
      </rPr>
      <t xml:space="preserve"> - trieda C bez podsietí</t>
    </r>
  </si>
  <si>
    <t>/24</t>
  </si>
  <si>
    <t>n1 - počet jednotiek v poslednej oktáve masky posiete</t>
  </si>
  <si>
    <r>
      <rPr>
        <b/>
        <sz val="12"/>
        <color rgb="FF00B050"/>
        <rFont val="Calibri"/>
        <family val="2"/>
        <charset val="238"/>
        <scheme val="minor"/>
      </rPr>
      <t>111111</t>
    </r>
    <r>
      <rPr>
        <b/>
        <sz val="12"/>
        <color rgb="FF0070C0"/>
        <rFont val="Calibri"/>
        <family val="2"/>
        <charset val="238"/>
        <scheme val="minor"/>
      </rPr>
      <t>00</t>
    </r>
  </si>
  <si>
    <r>
      <rPr>
        <b/>
        <sz val="12"/>
        <color rgb="FF00B050"/>
        <rFont val="Calibri"/>
        <family val="2"/>
        <charset val="238"/>
        <scheme val="minor"/>
      </rPr>
      <t>11111</t>
    </r>
    <r>
      <rPr>
        <b/>
        <sz val="12"/>
        <color rgb="FF0070C0"/>
        <rFont val="Calibri"/>
        <family val="2"/>
        <charset val="238"/>
        <scheme val="minor"/>
      </rPr>
      <t>000</t>
    </r>
  </si>
  <si>
    <r>
      <rPr>
        <b/>
        <sz val="12"/>
        <color rgb="FF00B050"/>
        <rFont val="Calibri"/>
        <family val="2"/>
        <charset val="238"/>
        <scheme val="minor"/>
      </rPr>
      <t>111</t>
    </r>
    <r>
      <rPr>
        <b/>
        <sz val="12"/>
        <color rgb="FF0070C0"/>
        <rFont val="Calibri"/>
        <family val="2"/>
        <charset val="238"/>
        <scheme val="minor"/>
      </rPr>
      <t>00000</t>
    </r>
  </si>
  <si>
    <r>
      <rPr>
        <b/>
        <sz val="12"/>
        <color rgb="FF00B050"/>
        <rFont val="Calibri"/>
        <family val="2"/>
        <charset val="238"/>
        <scheme val="minor"/>
      </rPr>
      <t>11</t>
    </r>
    <r>
      <rPr>
        <b/>
        <sz val="12"/>
        <color rgb="FF0070C0"/>
        <rFont val="Calibri"/>
        <family val="2"/>
        <charset val="238"/>
        <scheme val="minor"/>
      </rPr>
      <t>000000</t>
    </r>
  </si>
  <si>
    <r>
      <rPr>
        <b/>
        <sz val="12"/>
        <color rgb="FF00B050"/>
        <rFont val="Calibri"/>
        <family val="2"/>
        <charset val="238"/>
        <scheme val="minor"/>
      </rPr>
      <t>1</t>
    </r>
    <r>
      <rPr>
        <b/>
        <sz val="12"/>
        <color rgb="FF0070C0"/>
        <rFont val="Calibri"/>
        <family val="2"/>
        <charset val="238"/>
        <scheme val="minor"/>
      </rPr>
      <t>0000000</t>
    </r>
  </si>
  <si>
    <r>
      <rPr>
        <b/>
        <sz val="12"/>
        <color rgb="FF00B050"/>
        <rFont val="Calibri"/>
        <family val="2"/>
        <charset val="238"/>
        <scheme val="minor"/>
      </rPr>
      <t>1111</t>
    </r>
    <r>
      <rPr>
        <b/>
        <sz val="12"/>
        <color rgb="FF0070C0"/>
        <rFont val="Calibri"/>
        <family val="2"/>
        <charset val="238"/>
        <scheme val="minor"/>
      </rPr>
      <t>0000</t>
    </r>
  </si>
  <si>
    <t>n2 - počet núl v poslednej oktáve masky posiete</t>
  </si>
  <si>
    <r>
      <rPr>
        <b/>
        <sz val="12"/>
        <color theme="1"/>
        <rFont val="Calibri"/>
        <family val="2"/>
        <charset val="238"/>
        <scheme val="minor"/>
      </rPr>
      <t xml:space="preserve">Max počet podsietí </t>
    </r>
    <r>
      <rPr>
        <sz val="12"/>
        <color theme="1"/>
        <rFont val="Calibri"/>
        <family val="2"/>
        <charset val="238"/>
        <scheme val="minor"/>
      </rPr>
      <t>2</t>
    </r>
    <r>
      <rPr>
        <vertAlign val="superscript"/>
        <sz val="12"/>
        <color theme="1"/>
        <rFont val="Calibri"/>
        <family val="2"/>
        <charset val="238"/>
        <scheme val="minor"/>
      </rPr>
      <t xml:space="preserve">n1 </t>
    </r>
  </si>
  <si>
    <r>
      <t xml:space="preserve">Max. počítačov </t>
    </r>
    <r>
      <rPr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n2</t>
    </r>
    <r>
      <rPr>
        <sz val="11"/>
        <color theme="1"/>
        <rFont val="Calibri"/>
        <family val="2"/>
        <charset val="238"/>
        <scheme val="minor"/>
      </rPr>
      <t xml:space="preserve"> - 2</t>
    </r>
  </si>
  <si>
    <t xml:space="preserve">je vždy menší o dva, </t>
  </si>
  <si>
    <t>pretože prvá adresa je vyhradená adrese siete</t>
  </si>
  <si>
    <r>
      <t xml:space="preserve">Pozn.: Počet počítačov v jednej podsieti </t>
    </r>
    <r>
      <rPr>
        <b/>
        <i/>
        <sz val="10"/>
        <color theme="1"/>
        <rFont val="Arial"/>
        <family val="2"/>
        <charset val="238"/>
      </rPr>
      <t xml:space="preserve"> </t>
    </r>
  </si>
  <si>
    <t>a posledná adresa je tzv. broadcast adresa.</t>
  </si>
  <si>
    <t>(počet jednotkových bitov)</t>
  </si>
  <si>
    <r>
      <rPr>
        <b/>
        <sz val="12"/>
        <color theme="1"/>
        <rFont val="Calibri"/>
        <family val="2"/>
        <scheme val="minor"/>
      </rPr>
      <t>Maska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siete</t>
    </r>
    <r>
      <rPr>
        <sz val="12"/>
        <color theme="1"/>
        <rFont val="Calibri"/>
        <family val="2"/>
        <scheme val="minor"/>
      </rPr>
      <t xml:space="preserve"> triedy C - dvojkovo (net bity sú jednotkové)</t>
    </r>
  </si>
  <si>
    <t>adresa interface desiatkovo</t>
  </si>
  <si>
    <t>adresa podsiete -   (získali sme ju vynásobením adresy interface maskou)</t>
  </si>
  <si>
    <t>adresa podsiete -   dvojkovo</t>
  </si>
  <si>
    <t>broadcast adresa desiatkovo</t>
  </si>
  <si>
    <t>počet počítačov</t>
  </si>
  <si>
    <t>ÚVOD:   Adresa siete triedy C všeobecne  :</t>
  </si>
  <si>
    <r>
      <rPr>
        <b/>
        <sz val="11"/>
        <color rgb="FF00B050"/>
        <rFont val="Calibri"/>
        <family val="2"/>
        <charset val="238"/>
        <scheme val="minor"/>
      </rPr>
      <t>11111</t>
    </r>
    <r>
      <rPr>
        <b/>
        <sz val="11"/>
        <color theme="1"/>
        <rFont val="Calibri"/>
        <family val="2"/>
        <charset val="238"/>
        <scheme val="minor"/>
      </rPr>
      <t>000</t>
    </r>
  </si>
  <si>
    <t>sieť</t>
  </si>
  <si>
    <r>
      <t>2</t>
    </r>
    <r>
      <rPr>
        <vertAlign val="super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 xml:space="preserve"> - 2</t>
    </r>
  </si>
  <si>
    <t>pásmo</t>
  </si>
  <si>
    <t>tretí oktet</t>
  </si>
  <si>
    <t>masky</t>
  </si>
  <si>
    <t>192.168.18.1  /29</t>
  </si>
  <si>
    <t>00000010</t>
  </si>
  <si>
    <t>00000011</t>
  </si>
  <si>
    <t>192.168.18.2</t>
  </si>
  <si>
    <t>192.168.18.3</t>
  </si>
  <si>
    <t>Sieť vľavo:</t>
  </si>
  <si>
    <t>192.168.16.1  /24</t>
  </si>
  <si>
    <r>
      <t xml:space="preserve">maska podsiete   </t>
    </r>
    <r>
      <rPr>
        <b/>
        <sz val="11"/>
        <color theme="1"/>
        <rFont val="Calibri"/>
        <family val="2"/>
        <charset val="238"/>
        <scheme val="minor"/>
      </rPr>
      <t>/ 24</t>
    </r>
    <r>
      <rPr>
        <sz val="11"/>
        <color theme="1"/>
        <rFont val="Calibri"/>
        <family val="2"/>
        <scheme val="minor"/>
      </rPr>
      <t xml:space="preserve"> -  zápis vyjadruje koľko bitov je jedotkových a patrí do sieťovej časti adresy</t>
    </r>
  </si>
  <si>
    <t>Sieť vpravo</t>
  </si>
  <si>
    <t>00010000</t>
  </si>
  <si>
    <r>
      <rPr>
        <b/>
        <sz val="11"/>
        <color rgb="FF00B050"/>
        <rFont val="Calibri"/>
        <family val="2"/>
        <charset val="238"/>
        <scheme val="minor"/>
      </rPr>
      <t>111111</t>
    </r>
    <r>
      <rPr>
        <b/>
        <sz val="11"/>
        <rFont val="Calibri"/>
        <family val="2"/>
        <charset val="238"/>
        <scheme val="minor"/>
      </rPr>
      <t>1</t>
    </r>
    <r>
      <rPr>
        <b/>
        <sz val="11"/>
        <color theme="1"/>
        <rFont val="Calibri"/>
        <family val="2"/>
        <charset val="238"/>
        <scheme val="minor"/>
      </rPr>
      <t>0</t>
    </r>
  </si>
  <si>
    <t>Sieť dole</t>
  </si>
  <si>
    <t>192.160.18.101 /27</t>
  </si>
  <si>
    <r>
      <t xml:space="preserve">maska podsiete   </t>
    </r>
    <r>
      <rPr>
        <b/>
        <sz val="11"/>
        <color theme="1"/>
        <rFont val="Calibri"/>
        <family val="2"/>
        <charset val="238"/>
        <scheme val="minor"/>
      </rPr>
      <t>/ 27</t>
    </r>
    <r>
      <rPr>
        <sz val="11"/>
        <color theme="1"/>
        <rFont val="Calibri"/>
        <family val="2"/>
        <scheme val="minor"/>
      </rPr>
      <t xml:space="preserve"> -  zápis vyjadruje koľko bitov je jedotkových a patrí do sieťovej časti adresy</t>
    </r>
  </si>
  <si>
    <t xml:space="preserve">adresa interface desiatkovo (pripojenie na router) </t>
  </si>
  <si>
    <t>adresa podsiete -   desiatkovo</t>
  </si>
  <si>
    <t>router1  interface</t>
  </si>
  <si>
    <t>výsledky sa dajú získať z hornej tabuľky "Vytvorenie podsietí..."</t>
  </si>
  <si>
    <r>
      <t xml:space="preserve">maska podsiete   </t>
    </r>
    <r>
      <rPr>
        <b/>
        <sz val="11"/>
        <color theme="1"/>
        <rFont val="Calibri"/>
        <family val="2"/>
        <charset val="238"/>
        <scheme val="minor"/>
      </rPr>
      <t>/ 29</t>
    </r>
    <r>
      <rPr>
        <sz val="11"/>
        <color theme="1"/>
        <rFont val="Calibri"/>
        <family val="2"/>
        <scheme val="minor"/>
      </rPr>
      <t xml:space="preserve"> -  zápis vyjadruje koľko bitov zľava za sebou je jednotkových (vymedzenie sieťovej časti  adresy)</t>
    </r>
  </si>
  <si>
    <t>(na základe masky vieme, že pre uzly môžeme  použiť posledné 3 bity,</t>
  </si>
  <si>
    <t>môžeme vybrať z ich kombinácie okrem broadcastu 111 a dresy podsiete)</t>
  </si>
  <si>
    <t>adresa podsiete -  dvojkovo (pre adresovanie  uzlov máme rozsah 8 posledných bitov okrem broadcastu a adresy podsiete)</t>
  </si>
  <si>
    <t>(z masky siete vidíme, že pre adresovanie  uzlov máme  rozsah 5 posledných bitov okrem broadcastu a adresy podsiete)</t>
  </si>
  <si>
    <t>broadcast adresa - vznikne z adresy podsiete ak ponecháme sieťové bity (ich počet udáva maska podsiete) a všetky host bity =1</t>
  </si>
  <si>
    <r>
      <t xml:space="preserve">maska podsiete   </t>
    </r>
    <r>
      <rPr>
        <b/>
        <sz val="11"/>
        <color theme="1"/>
        <rFont val="Calibri"/>
        <family val="2"/>
        <charset val="238"/>
        <scheme val="minor"/>
      </rPr>
      <t>/ 29</t>
    </r>
    <r>
      <rPr>
        <sz val="11"/>
        <color theme="1"/>
        <rFont val="Calibri"/>
        <family val="2"/>
        <scheme val="minor"/>
      </rPr>
      <t xml:space="preserve"> -  zápis vyjadruje koľko bitov zľava za sebou je jedotkových a patrí do sieťovej časti adresy</t>
    </r>
  </si>
  <si>
    <t>(na základe masky vieme, že pre uzly môžeme  použiť posledných 8 biov,</t>
  </si>
  <si>
    <t xml:space="preserve">prefix </t>
  </si>
  <si>
    <t>/ 26</t>
  </si>
  <si>
    <t>Na základe adresy interface 192.168.18. 1 a prefixu posiete /29   chceme získať adresy jednotlivých podsietí</t>
  </si>
  <si>
    <t xml:space="preserve"> prefix</t>
  </si>
  <si>
    <t>maska siete triedy C - dekadicky, skrátene</t>
  </si>
  <si>
    <t>192.168.17.254       prefix:  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</si>
</sst>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name val="Times New Roman"/>
      <family val="1"/>
      <charset val="238"/>
    </font>
    <font>
      <vertAlign val="superscript"/>
      <sz val="11"/>
      <color theme="1"/>
      <name val="Calibri"/>
      <family val="2"/>
      <charset val="238"/>
      <scheme val="minor"/>
    </font>
    <font>
      <b/>
      <sz val="14"/>
      <color rgb="FFFF0000"/>
      <name val="Times New Roman"/>
      <family val="1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0"/>
      <color theme="1"/>
      <name val="Arial"/>
      <family val="2"/>
      <charset val="238"/>
    </font>
    <font>
      <b/>
      <sz val="11"/>
      <color rgb="FF00B050"/>
      <name val="Calibri"/>
      <family val="2"/>
      <charset val="238"/>
      <scheme val="minor"/>
    </font>
    <font>
      <b/>
      <i/>
      <sz val="10"/>
      <color theme="1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vertAlign val="superscript"/>
      <sz val="12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70C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49" fontId="2" fillId="0" borderId="2" xfId="0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0" fillId="0" borderId="3" xfId="0" applyBorder="1" applyAlignment="1">
      <alignment horizontal="left"/>
    </xf>
    <xf numFmtId="0" fontId="9" fillId="0" borderId="0" xfId="0" applyFont="1"/>
    <xf numFmtId="0" fontId="0" fillId="0" borderId="0" xfId="0" applyBorder="1" applyAlignment="1"/>
    <xf numFmtId="0" fontId="7" fillId="0" borderId="4" xfId="0" applyFont="1" applyBorder="1"/>
    <xf numFmtId="0" fontId="0" fillId="0" borderId="2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0" fillId="0" borderId="3" xfId="0" applyNumberFormat="1" applyBorder="1" applyAlignment="1">
      <alignment horizontal="left"/>
    </xf>
    <xf numFmtId="49" fontId="12" fillId="0" borderId="3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/>
    <xf numFmtId="0" fontId="13" fillId="0" borderId="3" xfId="0" applyFont="1" applyBorder="1"/>
    <xf numFmtId="49" fontId="13" fillId="0" borderId="3" xfId="0" applyNumberFormat="1" applyFont="1" applyBorder="1" applyAlignment="1">
      <alignment horizontal="right"/>
    </xf>
    <xf numFmtId="0" fontId="14" fillId="0" borderId="0" xfId="0" applyFont="1"/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49" fontId="16" fillId="0" borderId="3" xfId="0" applyNumberFormat="1" applyFont="1" applyBorder="1" applyAlignment="1">
      <alignment horizontal="right"/>
    </xf>
    <xf numFmtId="0" fontId="14" fillId="0" borderId="0" xfId="0" applyFont="1" applyBorder="1"/>
    <xf numFmtId="0" fontId="14" fillId="0" borderId="3" xfId="0" applyFont="1" applyBorder="1" applyAlignment="1"/>
    <xf numFmtId="0" fontId="13" fillId="0" borderId="0" xfId="0" applyFont="1" applyBorder="1"/>
    <xf numFmtId="0" fontId="17" fillId="0" borderId="0" xfId="0" applyFont="1"/>
    <xf numFmtId="0" fontId="18" fillId="0" borderId="0" xfId="0" applyFont="1"/>
    <xf numFmtId="0" fontId="17" fillId="0" borderId="4" xfId="0" applyFont="1" applyBorder="1"/>
    <xf numFmtId="0" fontId="18" fillId="0" borderId="11" xfId="0" applyFont="1" applyBorder="1"/>
    <xf numFmtId="0" fontId="18" fillId="0" borderId="12" xfId="0" applyFont="1" applyBorder="1"/>
    <xf numFmtId="0" fontId="17" fillId="0" borderId="12" xfId="0" applyFont="1" applyBorder="1"/>
    <xf numFmtId="0" fontId="18" fillId="0" borderId="13" xfId="0" applyFont="1" applyBorder="1"/>
    <xf numFmtId="0" fontId="18" fillId="0" borderId="1" xfId="0" applyFont="1" applyBorder="1"/>
    <xf numFmtId="0" fontId="20" fillId="0" borderId="7" xfId="0" applyFont="1" applyBorder="1" applyAlignment="1"/>
    <xf numFmtId="0" fontId="20" fillId="0" borderId="5" xfId="0" applyFont="1" applyBorder="1" applyAlignment="1"/>
    <xf numFmtId="0" fontId="18" fillId="0" borderId="8" xfId="0" applyFont="1" applyBorder="1" applyAlignment="1"/>
    <xf numFmtId="0" fontId="18" fillId="0" borderId="6" xfId="0" applyFont="1" applyBorder="1" applyAlignment="1"/>
    <xf numFmtId="0" fontId="18" fillId="0" borderId="10" xfId="0" applyFont="1" applyBorder="1" applyAlignment="1"/>
    <xf numFmtId="49" fontId="17" fillId="0" borderId="9" xfId="0" applyNumberFormat="1" applyFont="1" applyBorder="1" applyAlignment="1">
      <alignment horizontal="right"/>
    </xf>
    <xf numFmtId="0" fontId="23" fillId="0" borderId="0" xfId="0" applyFont="1"/>
    <xf numFmtId="0" fontId="23" fillId="0" borderId="0" xfId="0" applyFont="1" applyBorder="1"/>
    <xf numFmtId="0" fontId="13" fillId="0" borderId="0" xfId="0" applyFont="1" applyFill="1" applyBorder="1"/>
    <xf numFmtId="49" fontId="17" fillId="0" borderId="0" xfId="0" applyNumberFormat="1" applyFont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49" fontId="10" fillId="0" borderId="16" xfId="0" applyNumberFormat="1" applyFont="1" applyBorder="1" applyAlignment="1">
      <alignment horizontal="left"/>
    </xf>
    <xf numFmtId="49" fontId="10" fillId="0" borderId="17" xfId="0" applyNumberFormat="1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49" fontId="7" fillId="0" borderId="5" xfId="0" applyNumberFormat="1" applyFont="1" applyBorder="1"/>
    <xf numFmtId="49" fontId="7" fillId="0" borderId="14" xfId="0" applyNumberFormat="1" applyFont="1" applyBorder="1"/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5" xfId="0" applyBorder="1" applyAlignment="1">
      <alignment horizontal="left"/>
    </xf>
    <xf numFmtId="49" fontId="7" fillId="0" borderId="18" xfId="0" applyNumberFormat="1" applyFont="1" applyBorder="1" applyAlignment="1">
      <alignment horizontal="left"/>
    </xf>
    <xf numFmtId="0" fontId="0" fillId="0" borderId="2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49" fontId="17" fillId="0" borderId="19" xfId="0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49" fontId="7" fillId="0" borderId="15" xfId="0" applyNumberFormat="1" applyFont="1" applyBorder="1" applyAlignment="1">
      <alignment horizontal="left"/>
    </xf>
    <xf numFmtId="49" fontId="12" fillId="0" borderId="6" xfId="0" applyNumberFormat="1" applyFont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Fill="1"/>
    <xf numFmtId="0" fontId="17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484188</xdr:colOff>
      <xdr:row>29</xdr:row>
      <xdr:rowOff>39687</xdr:rowOff>
    </xdr:from>
    <xdr:to>
      <xdr:col>6</xdr:col>
      <xdr:colOff>604838</xdr:colOff>
      <xdr:row>38</xdr:row>
      <xdr:rowOff>173037</xdr:rowOff>
    </xdr:to>
    <xdr:pic>
      <xdr:nvPicPr>
        <xdr:cNvPr id="8" name="Obrázok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1" y="5659437"/>
          <a:ext cx="2343150" cy="1847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10</xdr:col>
      <xdr:colOff>180975</xdr:colOff>
      <xdr:row>86</xdr:row>
      <xdr:rowOff>123825</xdr:rowOff>
    </xdr:to>
    <xdr:pic>
      <xdr:nvPicPr>
        <xdr:cNvPr id="9" name="Obrázok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70000"/>
          <a:ext cx="9039225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10</xdr:col>
      <xdr:colOff>238125</xdr:colOff>
      <xdr:row>109</xdr:row>
      <xdr:rowOff>188427</xdr:rowOff>
    </xdr:to>
    <xdr:pic>
      <xdr:nvPicPr>
        <xdr:cNvPr id="10" name="Obrázok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16563"/>
          <a:ext cx="9096375" cy="3236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7" zoomScale="120" zoomScaleNormal="120" workbookViewId="0">
      <selection activeCell="G60" sqref="G60"/>
    </sheetView>
  </sheetViews>
  <sheetFormatPr defaultRowHeight="15" x14ac:dyDescent="0.25"/>
  <cols>
    <col min="1" max="1" width="11.7109375" customWidth="1"/>
    <col min="2" max="2" width="14.85546875" customWidth="1"/>
    <col min="3" max="4" width="12.42578125" customWidth="1"/>
    <col min="5" max="5" width="14.28515625" customWidth="1"/>
    <col min="6" max="6" width="19" customWidth="1"/>
    <col min="7" max="7" width="20.7109375" customWidth="1"/>
  </cols>
  <sheetData>
    <row r="1" spans="1:10" ht="15.75" thickBot="1" x14ac:dyDescent="0.3">
      <c r="A1" s="4" t="s">
        <v>47</v>
      </c>
      <c r="F1" t="s">
        <v>10</v>
      </c>
    </row>
    <row r="2" spans="1:10" ht="18.75" x14ac:dyDescent="0.25">
      <c r="A2" s="12" t="s">
        <v>3</v>
      </c>
      <c r="B2" s="15" t="s">
        <v>0</v>
      </c>
      <c r="C2" s="15" t="s">
        <v>0</v>
      </c>
      <c r="D2" s="15" t="s">
        <v>0</v>
      </c>
      <c r="E2" s="16" t="s">
        <v>1</v>
      </c>
    </row>
    <row r="3" spans="1:10" ht="19.5" thickBot="1" x14ac:dyDescent="0.35">
      <c r="B3" s="11" t="s">
        <v>14</v>
      </c>
      <c r="C3" s="3" t="s">
        <v>15</v>
      </c>
      <c r="D3" s="3" t="s">
        <v>15</v>
      </c>
      <c r="E3" s="2" t="s">
        <v>15</v>
      </c>
    </row>
    <row r="4" spans="1:10" ht="7.5" customHeight="1" x14ac:dyDescent="0.25"/>
    <row r="5" spans="1:10" ht="15.75" x14ac:dyDescent="0.25">
      <c r="A5" s="17" t="s">
        <v>16</v>
      </c>
      <c r="B5" s="18">
        <v>11000000</v>
      </c>
      <c r="C5" s="18">
        <v>11011000</v>
      </c>
      <c r="D5" s="18">
        <v>10000011</v>
      </c>
      <c r="E5" s="19" t="s">
        <v>11</v>
      </c>
      <c r="F5" s="20" t="s">
        <v>24</v>
      </c>
      <c r="G5" s="17"/>
      <c r="H5" s="17"/>
      <c r="I5" s="17"/>
    </row>
    <row r="6" spans="1:10" ht="15.75" x14ac:dyDescent="0.25">
      <c r="A6" s="17"/>
      <c r="B6" s="21">
        <f t="shared" ref="B6:E6" si="0">BIN2DEC(B5)</f>
        <v>192</v>
      </c>
      <c r="C6" s="21">
        <f t="shared" si="0"/>
        <v>216</v>
      </c>
      <c r="D6" s="21">
        <f t="shared" si="0"/>
        <v>131</v>
      </c>
      <c r="E6" s="21">
        <f t="shared" si="0"/>
        <v>0</v>
      </c>
      <c r="F6" s="17"/>
      <c r="G6" s="17"/>
      <c r="H6" s="17"/>
      <c r="I6" s="17"/>
    </row>
    <row r="7" spans="1:10" ht="9" customHeight="1" x14ac:dyDescent="0.25">
      <c r="A7" s="17"/>
      <c r="B7" s="17"/>
      <c r="C7" s="17"/>
      <c r="D7" s="17"/>
      <c r="E7" s="17"/>
      <c r="F7" s="17"/>
      <c r="G7" s="17"/>
      <c r="H7" s="17"/>
      <c r="I7" s="17"/>
    </row>
    <row r="8" spans="1:10" ht="15.75" x14ac:dyDescent="0.25">
      <c r="A8" s="17"/>
      <c r="B8" s="22">
        <v>11111111</v>
      </c>
      <c r="C8" s="22">
        <v>11111111</v>
      </c>
      <c r="D8" s="22">
        <v>11111111</v>
      </c>
      <c r="E8" s="23" t="s">
        <v>11</v>
      </c>
      <c r="F8" s="17" t="s">
        <v>41</v>
      </c>
      <c r="G8" s="17"/>
      <c r="H8" s="17"/>
      <c r="I8" s="17"/>
    </row>
    <row r="9" spans="1:10" ht="15.75" x14ac:dyDescent="0.25">
      <c r="A9" s="17"/>
      <c r="B9" s="21">
        <f>BIN2DEC(B8)</f>
        <v>255</v>
      </c>
      <c r="C9" s="21">
        <f t="shared" ref="C9:E9" si="1">BIN2DEC(C8)</f>
        <v>255</v>
      </c>
      <c r="D9" s="21">
        <f t="shared" si="1"/>
        <v>255</v>
      </c>
      <c r="E9" s="21">
        <f t="shared" si="1"/>
        <v>0</v>
      </c>
      <c r="F9" s="17" t="s">
        <v>84</v>
      </c>
      <c r="G9" s="17"/>
      <c r="H9" s="17" t="s">
        <v>83</v>
      </c>
      <c r="I9" s="45" t="s">
        <v>25</v>
      </c>
      <c r="J9" s="44" t="s">
        <v>40</v>
      </c>
    </row>
    <row r="10" spans="1:10" ht="7.5" customHeight="1" x14ac:dyDescent="0.25">
      <c r="A10" s="20"/>
      <c r="B10" s="17"/>
      <c r="C10" s="17"/>
      <c r="D10" s="17"/>
      <c r="E10" s="17"/>
      <c r="F10" s="17"/>
      <c r="G10" s="17"/>
      <c r="H10" s="17"/>
      <c r="I10" s="17"/>
    </row>
    <row r="11" spans="1:10" ht="15.75" x14ac:dyDescent="0.25">
      <c r="A11" s="20"/>
      <c r="B11" s="18">
        <v>11000000</v>
      </c>
      <c r="C11" s="18">
        <v>11011000</v>
      </c>
      <c r="D11" s="18">
        <v>10000011</v>
      </c>
      <c r="E11" s="24">
        <v>11111111</v>
      </c>
      <c r="F11" s="25" t="s">
        <v>22</v>
      </c>
      <c r="G11" s="17"/>
      <c r="H11" s="17"/>
      <c r="I11" s="17"/>
    </row>
    <row r="12" spans="1:10" ht="15.75" x14ac:dyDescent="0.25">
      <c r="A12" s="20"/>
      <c r="B12" s="26">
        <f>BIN2DEC(B11)</f>
        <v>192</v>
      </c>
      <c r="C12" s="26">
        <f>BIN2DEC(C11)</f>
        <v>216</v>
      </c>
      <c r="D12" s="26">
        <f>BIN2DEC(D11)</f>
        <v>131</v>
      </c>
      <c r="E12" s="26">
        <f>BIN2DEC(E11)</f>
        <v>255</v>
      </c>
      <c r="F12" s="27" t="s">
        <v>21</v>
      </c>
      <c r="G12" s="17"/>
      <c r="H12" s="17"/>
      <c r="I12" s="17"/>
    </row>
    <row r="13" spans="1:10" x14ac:dyDescent="0.25">
      <c r="A13" s="4"/>
      <c r="B13" s="8"/>
      <c r="C13" s="8"/>
      <c r="D13" s="8"/>
      <c r="E13" s="8"/>
      <c r="F13" s="5"/>
    </row>
    <row r="14" spans="1:10" ht="16.5" thickBot="1" x14ac:dyDescent="0.3">
      <c r="A14" s="28" t="s">
        <v>23</v>
      </c>
      <c r="B14" s="29"/>
      <c r="C14" s="29"/>
      <c r="D14" s="29"/>
      <c r="E14" s="29"/>
      <c r="F14" s="29"/>
    </row>
    <row r="15" spans="1:10" ht="18.75" thickBot="1" x14ac:dyDescent="0.3">
      <c r="A15" s="30" t="s">
        <v>12</v>
      </c>
      <c r="B15" s="31"/>
      <c r="C15" s="32"/>
      <c r="D15" s="33" t="s">
        <v>13</v>
      </c>
      <c r="E15" s="34"/>
      <c r="F15" s="35" t="s">
        <v>34</v>
      </c>
      <c r="G15" s="9" t="s">
        <v>35</v>
      </c>
      <c r="H15" t="s">
        <v>26</v>
      </c>
    </row>
    <row r="16" spans="1:10" ht="15.75" x14ac:dyDescent="0.25">
      <c r="A16" s="79" t="s">
        <v>4</v>
      </c>
      <c r="B16" s="36">
        <v>11111111</v>
      </c>
      <c r="C16" s="37">
        <v>11111111</v>
      </c>
      <c r="D16" s="37">
        <v>11111111</v>
      </c>
      <c r="E16" s="41" t="s">
        <v>27</v>
      </c>
      <c r="F16" s="83">
        <v>64</v>
      </c>
      <c r="G16" s="85">
        <v>2</v>
      </c>
      <c r="H16" t="s">
        <v>33</v>
      </c>
    </row>
    <row r="17" spans="1:12" ht="16.5" thickBot="1" x14ac:dyDescent="0.3">
      <c r="A17" s="80"/>
      <c r="B17" s="38">
        <f>BIN2DEC(B16)</f>
        <v>255</v>
      </c>
      <c r="C17" s="39">
        <f t="shared" ref="C17" si="2">BIN2DEC(C16)</f>
        <v>255</v>
      </c>
      <c r="D17" s="39">
        <f t="shared" ref="D17" si="3">BIN2DEC(D16)</f>
        <v>255</v>
      </c>
      <c r="E17" s="40">
        <f t="shared" ref="E17" si="4">BIN2DEC(E16)</f>
        <v>252</v>
      </c>
      <c r="F17" s="84"/>
      <c r="G17" s="82"/>
      <c r="I17" s="42"/>
      <c r="J17" s="42"/>
      <c r="K17" s="42"/>
      <c r="L17" s="42"/>
    </row>
    <row r="18" spans="1:12" ht="15.75" x14ac:dyDescent="0.25">
      <c r="A18" s="79" t="s">
        <v>5</v>
      </c>
      <c r="B18" s="36">
        <v>11111111</v>
      </c>
      <c r="C18" s="37">
        <v>11111111</v>
      </c>
      <c r="D18" s="37">
        <v>11111111</v>
      </c>
      <c r="E18" s="41" t="s">
        <v>28</v>
      </c>
      <c r="F18" s="83">
        <v>32</v>
      </c>
      <c r="G18" s="81">
        <v>6</v>
      </c>
      <c r="H18" s="7" t="s">
        <v>38</v>
      </c>
      <c r="I18" s="42"/>
      <c r="J18" s="42"/>
      <c r="K18" s="42"/>
      <c r="L18" s="42"/>
    </row>
    <row r="19" spans="1:12" ht="16.5" thickBot="1" x14ac:dyDescent="0.3">
      <c r="A19" s="80"/>
      <c r="B19" s="38">
        <f t="shared" ref="B19" si="5">BIN2DEC(B18)</f>
        <v>255</v>
      </c>
      <c r="C19" s="39">
        <f t="shared" ref="C19" si="6">BIN2DEC(C18)</f>
        <v>255</v>
      </c>
      <c r="D19" s="39">
        <f t="shared" ref="D19" si="7">BIN2DEC(D18)</f>
        <v>255</v>
      </c>
      <c r="E19" s="40">
        <f t="shared" ref="E19" si="8">BIN2DEC(E18)</f>
        <v>248</v>
      </c>
      <c r="F19" s="84"/>
      <c r="G19" s="82"/>
      <c r="H19" s="43" t="s">
        <v>36</v>
      </c>
      <c r="I19" s="42"/>
      <c r="J19" s="42"/>
      <c r="K19" s="42"/>
      <c r="L19" s="42"/>
    </row>
    <row r="20" spans="1:12" ht="15.75" x14ac:dyDescent="0.25">
      <c r="A20" s="79" t="s">
        <v>6</v>
      </c>
      <c r="B20" s="36">
        <v>11111111</v>
      </c>
      <c r="C20" s="37">
        <v>11111111</v>
      </c>
      <c r="D20" s="37">
        <v>11111111</v>
      </c>
      <c r="E20" s="41" t="s">
        <v>32</v>
      </c>
      <c r="F20" s="83">
        <v>16</v>
      </c>
      <c r="G20" s="81">
        <v>14</v>
      </c>
      <c r="H20" s="43" t="s">
        <v>37</v>
      </c>
      <c r="I20" s="42"/>
      <c r="J20" s="42"/>
      <c r="K20" s="42"/>
      <c r="L20" s="42"/>
    </row>
    <row r="21" spans="1:12" ht="16.5" thickBot="1" x14ac:dyDescent="0.3">
      <c r="A21" s="80"/>
      <c r="B21" s="38">
        <f t="shared" ref="B21" si="9">BIN2DEC(B20)</f>
        <v>255</v>
      </c>
      <c r="C21" s="39">
        <f t="shared" ref="C21" si="10">BIN2DEC(C20)</f>
        <v>255</v>
      </c>
      <c r="D21" s="39">
        <f t="shared" ref="D21" si="11">BIN2DEC(D20)</f>
        <v>255</v>
      </c>
      <c r="E21" s="40">
        <f t="shared" ref="E21" si="12">BIN2DEC(E20)</f>
        <v>240</v>
      </c>
      <c r="F21" s="84"/>
      <c r="G21" s="82"/>
      <c r="H21" s="43" t="s">
        <v>39</v>
      </c>
    </row>
    <row r="22" spans="1:12" ht="15.75" x14ac:dyDescent="0.25">
      <c r="A22" s="79" t="s">
        <v>7</v>
      </c>
      <c r="B22" s="36">
        <v>11111111</v>
      </c>
      <c r="C22" s="37">
        <v>11111111</v>
      </c>
      <c r="D22" s="37">
        <v>11111111</v>
      </c>
      <c r="E22" s="41" t="s">
        <v>29</v>
      </c>
      <c r="F22" s="83">
        <v>8</v>
      </c>
      <c r="G22" s="81">
        <v>30</v>
      </c>
      <c r="H22" s="5"/>
    </row>
    <row r="23" spans="1:12" ht="16.5" thickBot="1" x14ac:dyDescent="0.3">
      <c r="A23" s="80"/>
      <c r="B23" s="38">
        <f t="shared" ref="B23" si="13">BIN2DEC(B22)</f>
        <v>255</v>
      </c>
      <c r="C23" s="39">
        <f t="shared" ref="C23" si="14">BIN2DEC(C22)</f>
        <v>255</v>
      </c>
      <c r="D23" s="39">
        <f t="shared" ref="D23" si="15">BIN2DEC(D22)</f>
        <v>255</v>
      </c>
      <c r="E23" s="40">
        <f t="shared" ref="E23" si="16">BIN2DEC(E22)</f>
        <v>224</v>
      </c>
      <c r="F23" s="84"/>
      <c r="G23" s="82"/>
      <c r="H23" s="5"/>
    </row>
    <row r="24" spans="1:12" ht="15.75" x14ac:dyDescent="0.25">
      <c r="A24" s="79" t="s">
        <v>8</v>
      </c>
      <c r="B24" s="36">
        <v>11111111</v>
      </c>
      <c r="C24" s="37">
        <v>11111111</v>
      </c>
      <c r="D24" s="37">
        <v>11111111</v>
      </c>
      <c r="E24" s="41" t="s">
        <v>30</v>
      </c>
      <c r="F24" s="83">
        <v>4</v>
      </c>
      <c r="G24" s="81">
        <v>62</v>
      </c>
      <c r="H24" s="5"/>
    </row>
    <row r="25" spans="1:12" ht="16.5" thickBot="1" x14ac:dyDescent="0.3">
      <c r="A25" s="80"/>
      <c r="B25" s="38">
        <f t="shared" ref="B25" si="17">BIN2DEC(B24)</f>
        <v>255</v>
      </c>
      <c r="C25" s="39">
        <f t="shared" ref="C25" si="18">BIN2DEC(C24)</f>
        <v>255</v>
      </c>
      <c r="D25" s="39">
        <f t="shared" ref="D25" si="19">BIN2DEC(D24)</f>
        <v>255</v>
      </c>
      <c r="E25" s="40">
        <f t="shared" ref="E25" si="20">BIN2DEC(E24)</f>
        <v>192</v>
      </c>
      <c r="F25" s="84"/>
      <c r="G25" s="82"/>
      <c r="H25" s="5"/>
    </row>
    <row r="26" spans="1:12" ht="15.75" x14ac:dyDescent="0.25">
      <c r="A26" s="79" t="s">
        <v>9</v>
      </c>
      <c r="B26" s="36">
        <v>11111111</v>
      </c>
      <c r="C26" s="37">
        <v>11111111</v>
      </c>
      <c r="D26" s="37">
        <v>11111111</v>
      </c>
      <c r="E26" s="41" t="s">
        <v>31</v>
      </c>
      <c r="F26" s="83">
        <v>2</v>
      </c>
      <c r="G26" s="81">
        <v>126</v>
      </c>
      <c r="H26" s="5"/>
    </row>
    <row r="27" spans="1:12" ht="16.5" thickBot="1" x14ac:dyDescent="0.3">
      <c r="A27" s="80"/>
      <c r="B27" s="38">
        <f t="shared" ref="B27" si="21">BIN2DEC(B26)</f>
        <v>255</v>
      </c>
      <c r="C27" s="39">
        <f t="shared" ref="C27" si="22">BIN2DEC(C26)</f>
        <v>255</v>
      </c>
      <c r="D27" s="39">
        <f t="shared" ref="D27" si="23">BIN2DEC(D26)</f>
        <v>255</v>
      </c>
      <c r="E27" s="40">
        <f t="shared" ref="E27" si="24">BIN2DEC(E26)</f>
        <v>128</v>
      </c>
      <c r="F27" s="84"/>
      <c r="G27" s="82"/>
      <c r="H27" s="5"/>
    </row>
    <row r="39" spans="1:6" ht="15.75" thickBot="1" x14ac:dyDescent="0.3">
      <c r="A39" t="s">
        <v>62</v>
      </c>
      <c r="C39" t="s">
        <v>54</v>
      </c>
    </row>
    <row r="40" spans="1:6" x14ac:dyDescent="0.25">
      <c r="A40" s="46">
        <v>192</v>
      </c>
      <c r="B40" s="47">
        <v>168</v>
      </c>
      <c r="C40" s="47">
        <v>18</v>
      </c>
      <c r="D40" s="48">
        <v>1</v>
      </c>
      <c r="E40" t="s">
        <v>68</v>
      </c>
    </row>
    <row r="41" spans="1:6" ht="15.75" thickBot="1" x14ac:dyDescent="0.3">
      <c r="A41" s="49" t="str">
        <f t="shared" ref="A41:D41" si="25">DEC2BIN(A40,8)</f>
        <v>11000000</v>
      </c>
      <c r="B41" s="50" t="str">
        <f t="shared" si="25"/>
        <v>10101000</v>
      </c>
      <c r="C41" s="50" t="str">
        <f t="shared" si="25"/>
        <v>00010010</v>
      </c>
      <c r="D41" s="51" t="str">
        <f t="shared" si="25"/>
        <v>00000001</v>
      </c>
      <c r="E41" t="s">
        <v>20</v>
      </c>
    </row>
    <row r="42" spans="1:6" ht="15.75" thickBot="1" x14ac:dyDescent="0.3">
      <c r="A42" s="52">
        <v>11111111</v>
      </c>
      <c r="B42" s="53">
        <v>11111111</v>
      </c>
      <c r="C42" s="53">
        <v>11111111</v>
      </c>
      <c r="D42" s="60" t="s">
        <v>48</v>
      </c>
      <c r="E42" t="s">
        <v>78</v>
      </c>
    </row>
    <row r="43" spans="1:6" x14ac:dyDescent="0.25">
      <c r="A43" s="54">
        <v>11000000</v>
      </c>
      <c r="B43" s="55" t="s">
        <v>17</v>
      </c>
      <c r="C43" s="55" t="s">
        <v>18</v>
      </c>
      <c r="D43" s="56" t="s">
        <v>11</v>
      </c>
      <c r="E43" t="s">
        <v>43</v>
      </c>
    </row>
    <row r="44" spans="1:6" ht="15.75" thickBot="1" x14ac:dyDescent="0.3">
      <c r="A44" s="75">
        <f>BIN2DEC(A43)</f>
        <v>192</v>
      </c>
      <c r="B44" s="76">
        <f t="shared" ref="B44:D44" si="26">BIN2DEC(B43)</f>
        <v>168</v>
      </c>
      <c r="C44" s="76">
        <f t="shared" si="26"/>
        <v>18</v>
      </c>
      <c r="D44" s="51">
        <f t="shared" si="26"/>
        <v>0</v>
      </c>
      <c r="E44" t="s">
        <v>69</v>
      </c>
    </row>
    <row r="45" spans="1:6" ht="15.75" thickBot="1" x14ac:dyDescent="0.3">
      <c r="A45" s="49">
        <v>11000000</v>
      </c>
      <c r="B45" s="50">
        <v>10101000</v>
      </c>
      <c r="C45" s="68" t="s">
        <v>18</v>
      </c>
      <c r="D45" s="67" t="s">
        <v>55</v>
      </c>
      <c r="E45" t="s">
        <v>57</v>
      </c>
      <c r="F45" t="s">
        <v>73</v>
      </c>
    </row>
    <row r="46" spans="1:6" ht="15.75" thickBot="1" x14ac:dyDescent="0.3">
      <c r="A46" s="49">
        <v>11000000</v>
      </c>
      <c r="B46" s="50">
        <v>10101000</v>
      </c>
      <c r="C46" s="68" t="s">
        <v>18</v>
      </c>
      <c r="D46" s="67" t="s">
        <v>56</v>
      </c>
      <c r="E46" t="s">
        <v>58</v>
      </c>
      <c r="F46" t="s">
        <v>74</v>
      </c>
    </row>
    <row r="47" spans="1:6" x14ac:dyDescent="0.25">
      <c r="A47" s="65"/>
      <c r="B47" s="65"/>
      <c r="C47" s="69"/>
      <c r="D47" s="70"/>
    </row>
    <row r="48" spans="1:6" ht="15.75" thickBot="1" x14ac:dyDescent="0.3">
      <c r="A48" t="s">
        <v>59</v>
      </c>
      <c r="C48" t="s">
        <v>60</v>
      </c>
    </row>
    <row r="49" spans="1:6" x14ac:dyDescent="0.25">
      <c r="A49" s="46">
        <v>192</v>
      </c>
      <c r="B49" s="47">
        <v>168</v>
      </c>
      <c r="C49" s="47">
        <v>16</v>
      </c>
      <c r="D49" s="48">
        <v>1</v>
      </c>
      <c r="E49" t="s">
        <v>42</v>
      </c>
    </row>
    <row r="50" spans="1:6" ht="15.75" thickBot="1" x14ac:dyDescent="0.3">
      <c r="A50" s="49" t="str">
        <f t="shared" ref="A50:D50" si="27">DEC2BIN(A49,8)</f>
        <v>11000000</v>
      </c>
      <c r="B50" s="50" t="str">
        <f t="shared" si="27"/>
        <v>10101000</v>
      </c>
      <c r="C50" s="50" t="str">
        <f t="shared" si="27"/>
        <v>00010000</v>
      </c>
      <c r="D50" s="51" t="str">
        <f t="shared" si="27"/>
        <v>00000001</v>
      </c>
      <c r="E50" t="s">
        <v>20</v>
      </c>
    </row>
    <row r="51" spans="1:6" ht="15.75" thickBot="1" x14ac:dyDescent="0.3">
      <c r="A51" s="52">
        <v>11111111</v>
      </c>
      <c r="B51" s="53">
        <v>11111111</v>
      </c>
      <c r="C51" s="53">
        <v>11111111</v>
      </c>
      <c r="D51" s="60" t="s">
        <v>11</v>
      </c>
      <c r="E51" t="s">
        <v>61</v>
      </c>
    </row>
    <row r="52" spans="1:6" x14ac:dyDescent="0.25">
      <c r="A52" s="54">
        <v>11000000</v>
      </c>
      <c r="B52" s="55" t="s">
        <v>17</v>
      </c>
      <c r="C52" s="55" t="s">
        <v>63</v>
      </c>
      <c r="D52" s="56" t="s">
        <v>11</v>
      </c>
      <c r="E52" t="s">
        <v>43</v>
      </c>
    </row>
    <row r="53" spans="1:6" ht="15.75" thickBot="1" x14ac:dyDescent="0.3">
      <c r="A53" s="57">
        <f>BIN2DEC(A52)</f>
        <v>192</v>
      </c>
      <c r="B53" s="58">
        <f t="shared" ref="B53:D53" si="28">BIN2DEC(B52)</f>
        <v>168</v>
      </c>
      <c r="C53" s="58">
        <f t="shared" si="28"/>
        <v>16</v>
      </c>
      <c r="D53" s="59">
        <f t="shared" si="28"/>
        <v>0</v>
      </c>
      <c r="E53" t="s">
        <v>75</v>
      </c>
    </row>
    <row r="54" spans="1:6" ht="15.75" thickBot="1" x14ac:dyDescent="0.3">
      <c r="A54" s="49">
        <v>11000000</v>
      </c>
      <c r="B54" s="50">
        <v>10101000</v>
      </c>
      <c r="C54" s="68" t="s">
        <v>63</v>
      </c>
      <c r="D54" s="67"/>
      <c r="F54" t="s">
        <v>79</v>
      </c>
    </row>
    <row r="55" spans="1:6" ht="15.75" thickBot="1" x14ac:dyDescent="0.3">
      <c r="A55" s="49">
        <v>11000000</v>
      </c>
      <c r="B55" s="50">
        <v>10101000</v>
      </c>
      <c r="C55" s="68" t="s">
        <v>63</v>
      </c>
      <c r="D55" s="67"/>
      <c r="F55" t="s">
        <v>74</v>
      </c>
    </row>
    <row r="56" spans="1:6" x14ac:dyDescent="0.25">
      <c r="A56" s="65"/>
      <c r="B56" s="65"/>
      <c r="C56" s="69"/>
      <c r="D56" s="70"/>
    </row>
    <row r="57" spans="1:6" x14ac:dyDescent="0.25">
      <c r="A57" s="65"/>
      <c r="B57" s="65"/>
      <c r="C57" s="69"/>
      <c r="D57" s="70"/>
    </row>
    <row r="58" spans="1:6" ht="15.75" thickBot="1" x14ac:dyDescent="0.3">
      <c r="A58" t="s">
        <v>70</v>
      </c>
      <c r="D58" s="73" t="s">
        <v>85</v>
      </c>
    </row>
    <row r="59" spans="1:6" x14ac:dyDescent="0.25">
      <c r="A59" s="46">
        <v>192</v>
      </c>
      <c r="B59" s="47">
        <v>168</v>
      </c>
      <c r="C59" s="47">
        <v>17</v>
      </c>
      <c r="D59" s="48">
        <v>254</v>
      </c>
    </row>
    <row r="60" spans="1:6" ht="15.75" thickBot="1" x14ac:dyDescent="0.3">
      <c r="A60" s="71" t="str">
        <f t="shared" ref="A60:C60" si="29">DEC2BIN(A59,8)</f>
        <v>11000000</v>
      </c>
      <c r="B60" s="72" t="str">
        <f t="shared" si="29"/>
        <v>10101000</v>
      </c>
      <c r="C60" s="72" t="str">
        <f t="shared" si="29"/>
        <v>00010001</v>
      </c>
      <c r="D60" s="67" t="s">
        <v>64</v>
      </c>
    </row>
    <row r="61" spans="1:6" x14ac:dyDescent="0.25">
      <c r="A61" s="74"/>
      <c r="B61" s="74"/>
      <c r="C61" s="74"/>
      <c r="D61" s="70"/>
    </row>
    <row r="62" spans="1:6" ht="15.75" thickBot="1" x14ac:dyDescent="0.3">
      <c r="A62" t="s">
        <v>65</v>
      </c>
      <c r="C62" t="s">
        <v>66</v>
      </c>
    </row>
    <row r="63" spans="1:6" x14ac:dyDescent="0.25">
      <c r="A63" s="46">
        <v>192</v>
      </c>
      <c r="B63" s="47">
        <v>160</v>
      </c>
      <c r="C63" s="47">
        <v>18</v>
      </c>
      <c r="D63" s="48">
        <v>101</v>
      </c>
      <c r="E63" t="s">
        <v>42</v>
      </c>
    </row>
    <row r="64" spans="1:6" ht="15.75" thickBot="1" x14ac:dyDescent="0.3">
      <c r="A64" s="49" t="str">
        <f t="shared" ref="A64:D64" si="30">DEC2BIN(A63,8)</f>
        <v>11000000</v>
      </c>
      <c r="B64" s="50" t="str">
        <f t="shared" si="30"/>
        <v>10100000</v>
      </c>
      <c r="C64" s="50" t="str">
        <f t="shared" si="30"/>
        <v>00010010</v>
      </c>
      <c r="D64" s="51" t="str">
        <f t="shared" si="30"/>
        <v>01100101</v>
      </c>
      <c r="E64" t="s">
        <v>20</v>
      </c>
    </row>
    <row r="65" spans="1:7" ht="15.75" thickBot="1" x14ac:dyDescent="0.3">
      <c r="A65" s="52"/>
      <c r="B65" s="53"/>
      <c r="C65" s="53"/>
      <c r="D65" s="60"/>
      <c r="E65" t="s">
        <v>67</v>
      </c>
    </row>
    <row r="66" spans="1:7" x14ac:dyDescent="0.25">
      <c r="A66" s="54"/>
      <c r="B66" s="55"/>
      <c r="C66" s="55"/>
      <c r="D66" s="56"/>
      <c r="E66" t="s">
        <v>43</v>
      </c>
    </row>
    <row r="67" spans="1:7" ht="15.75" thickBot="1" x14ac:dyDescent="0.3">
      <c r="A67" s="57"/>
      <c r="B67" s="58"/>
      <c r="C67" s="58"/>
      <c r="D67" s="77"/>
      <c r="E67" s="78" t="s">
        <v>44</v>
      </c>
      <c r="F67" s="78"/>
      <c r="G67" s="78"/>
    </row>
    <row r="68" spans="1:7" ht="15.75" thickBot="1" x14ac:dyDescent="0.3">
      <c r="A68" s="49"/>
      <c r="B68" s="50"/>
      <c r="C68" s="68"/>
      <c r="D68" s="67"/>
      <c r="E68" t="s">
        <v>76</v>
      </c>
    </row>
    <row r="69" spans="1:7" ht="15.75" thickBot="1" x14ac:dyDescent="0.3">
      <c r="A69" s="49"/>
      <c r="B69" s="50"/>
      <c r="C69" s="68"/>
      <c r="D69" s="67"/>
    </row>
    <row r="70" spans="1:7" x14ac:dyDescent="0.25">
      <c r="A70" s="65"/>
      <c r="B70" s="65"/>
      <c r="C70" s="65"/>
      <c r="D70" s="66"/>
    </row>
    <row r="88" spans="1:6" ht="15.75" thickBot="1" x14ac:dyDescent="0.3"/>
    <row r="89" spans="1:6" x14ac:dyDescent="0.25">
      <c r="A89" s="1" t="s">
        <v>49</v>
      </c>
      <c r="B89" s="1" t="s">
        <v>46</v>
      </c>
      <c r="C89" s="1" t="s">
        <v>51</v>
      </c>
      <c r="D89" s="1" t="s">
        <v>52</v>
      </c>
      <c r="E89" s="1" t="s">
        <v>80</v>
      </c>
      <c r="F89" t="s">
        <v>71</v>
      </c>
    </row>
    <row r="90" spans="1:6" ht="18" thickBot="1" x14ac:dyDescent="0.3">
      <c r="A90" s="61"/>
      <c r="B90" s="61"/>
      <c r="C90" s="10" t="s">
        <v>50</v>
      </c>
      <c r="D90" s="61" t="s">
        <v>53</v>
      </c>
      <c r="E90" s="61"/>
    </row>
    <row r="91" spans="1:6" ht="15.75" x14ac:dyDescent="0.25">
      <c r="A91" s="62" t="s">
        <v>2</v>
      </c>
      <c r="B91" s="63">
        <v>56</v>
      </c>
      <c r="C91" s="63">
        <v>62</v>
      </c>
      <c r="D91" s="64" t="s">
        <v>30</v>
      </c>
      <c r="E91" s="62" t="s">
        <v>81</v>
      </c>
    </row>
    <row r="112" spans="1:1" ht="15.75" thickBot="1" x14ac:dyDescent="0.3">
      <c r="A112" t="s">
        <v>82</v>
      </c>
    </row>
    <row r="113" spans="1:5" x14ac:dyDescent="0.25">
      <c r="A113" s="46">
        <v>192</v>
      </c>
      <c r="B113" s="47">
        <v>168</v>
      </c>
      <c r="C113" s="47">
        <v>18</v>
      </c>
      <c r="D113" s="48">
        <v>1</v>
      </c>
      <c r="E113" t="s">
        <v>42</v>
      </c>
    </row>
    <row r="114" spans="1:5" ht="15.75" thickBot="1" x14ac:dyDescent="0.3">
      <c r="A114" s="49" t="str">
        <f t="shared" ref="A114:D114" si="31">DEC2BIN(A113,8)</f>
        <v>11000000</v>
      </c>
      <c r="B114" s="50" t="str">
        <f t="shared" si="31"/>
        <v>10101000</v>
      </c>
      <c r="C114" s="50" t="str">
        <f t="shared" si="31"/>
        <v>00010010</v>
      </c>
      <c r="D114" s="51" t="str">
        <f t="shared" si="31"/>
        <v>00000001</v>
      </c>
      <c r="E114" t="s">
        <v>20</v>
      </c>
    </row>
    <row r="115" spans="1:5" ht="15.75" thickBot="1" x14ac:dyDescent="0.3">
      <c r="A115" s="52">
        <v>11111111</v>
      </c>
      <c r="B115" s="53">
        <v>11111111</v>
      </c>
      <c r="C115" s="53">
        <v>11111111</v>
      </c>
      <c r="D115" s="60" t="s">
        <v>48</v>
      </c>
      <c r="E115" t="s">
        <v>72</v>
      </c>
    </row>
    <row r="116" spans="1:5" x14ac:dyDescent="0.25">
      <c r="A116" s="54">
        <v>11000000</v>
      </c>
      <c r="B116" s="55" t="s">
        <v>17</v>
      </c>
      <c r="C116" s="55" t="s">
        <v>18</v>
      </c>
      <c r="D116" s="56" t="s">
        <v>11</v>
      </c>
      <c r="E116" t="s">
        <v>43</v>
      </c>
    </row>
    <row r="117" spans="1:5" ht="15.75" thickBot="1" x14ac:dyDescent="0.3">
      <c r="A117" s="57">
        <f>BIN2DEC(A116)</f>
        <v>192</v>
      </c>
      <c r="B117" s="58">
        <f t="shared" ref="B117:D117" si="32">BIN2DEC(B116)</f>
        <v>168</v>
      </c>
      <c r="C117" s="58">
        <f t="shared" si="32"/>
        <v>18</v>
      </c>
      <c r="D117" s="59">
        <f t="shared" si="32"/>
        <v>0</v>
      </c>
      <c r="E117" t="s">
        <v>44</v>
      </c>
    </row>
    <row r="119" spans="1:5" x14ac:dyDescent="0.25">
      <c r="A119" s="14">
        <v>11000000</v>
      </c>
      <c r="B119" s="14">
        <v>10101000</v>
      </c>
      <c r="C119" s="14" t="s">
        <v>18</v>
      </c>
      <c r="D119" s="13" t="s">
        <v>19</v>
      </c>
      <c r="E119" t="s">
        <v>77</v>
      </c>
    </row>
    <row r="120" spans="1:5" x14ac:dyDescent="0.25">
      <c r="A120" s="6">
        <f>BIN2DEC(A119)</f>
        <v>192</v>
      </c>
      <c r="B120" s="6">
        <f t="shared" ref="B120" si="33">BIN2DEC(B119)</f>
        <v>168</v>
      </c>
      <c r="C120" s="6">
        <f t="shared" ref="C120" si="34">BIN2DEC(C119)</f>
        <v>18</v>
      </c>
      <c r="D120" s="6">
        <f t="shared" ref="D120" si="35">BIN2DEC(D119)</f>
        <v>7</v>
      </c>
      <c r="E120" t="s">
        <v>45</v>
      </c>
    </row>
  </sheetData>
  <mergeCells count="18">
    <mergeCell ref="G26:G27"/>
    <mergeCell ref="F16:F17"/>
    <mergeCell ref="F18:F19"/>
    <mergeCell ref="F20:F21"/>
    <mergeCell ref="F22:F23"/>
    <mergeCell ref="F24:F25"/>
    <mergeCell ref="F26:F27"/>
    <mergeCell ref="G16:G17"/>
    <mergeCell ref="G18:G19"/>
    <mergeCell ref="G20:G21"/>
    <mergeCell ref="G22:G23"/>
    <mergeCell ref="G24:G25"/>
    <mergeCell ref="A26:A27"/>
    <mergeCell ref="A16:A17"/>
    <mergeCell ref="A18:A19"/>
    <mergeCell ref="A20:A21"/>
    <mergeCell ref="A22:A23"/>
    <mergeCell ref="A24:A25"/>
  </mergeCells>
  <pageMargins left="0.7" right="0.7" top="0.75" bottom="0.75" header="0.3" footer="0.3"/>
  <pageSetup paperSize="9" orientation="portrait" r:id="rId1"/>
  <ignoredErrors>
    <ignoredError sqref="E5 D9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TEORIA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2011-03-29T08:39:39Z</dcterms:modified>
</cp:coreProperties>
</file>