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9110" windowHeight="5460"/>
  </bookViews>
  <sheets>
    <sheet name="TEORIA" sheetId="3" r:id="rId1"/>
  </sheets>
  <calcPr calcId="145621"/>
</workbook>
</file>

<file path=xl/calcChain.xml><?xml version="1.0" encoding="utf-8"?>
<calcChain xmlns="http://schemas.openxmlformats.org/spreadsheetml/2006/main">
  <c r="D71" i="3" l="1"/>
  <c r="C71" i="3"/>
  <c r="B71" i="3"/>
  <c r="A71" i="3"/>
  <c r="E32" i="3"/>
  <c r="D32" i="3"/>
  <c r="C32" i="3"/>
  <c r="B32" i="3"/>
  <c r="D64" i="3"/>
  <c r="D68" i="3" l="1"/>
  <c r="C68" i="3"/>
  <c r="B68" i="3"/>
  <c r="A68" i="3"/>
  <c r="C64" i="3"/>
  <c r="B64" i="3"/>
  <c r="A64" i="3"/>
  <c r="D48" i="3"/>
  <c r="C48" i="3"/>
  <c r="B48" i="3"/>
  <c r="A48" i="3"/>
  <c r="D45" i="3"/>
  <c r="C45" i="3"/>
  <c r="B45" i="3"/>
  <c r="A45" i="3"/>
  <c r="D57" i="3"/>
  <c r="C57" i="3"/>
  <c r="B57" i="3"/>
  <c r="A57" i="3"/>
  <c r="D54" i="3"/>
  <c r="C54" i="3"/>
  <c r="B54" i="3"/>
  <c r="A54" i="3"/>
  <c r="D124" i="3"/>
  <c r="C124" i="3"/>
  <c r="B124" i="3"/>
  <c r="A124" i="3"/>
  <c r="B121" i="3"/>
  <c r="C121" i="3"/>
  <c r="D121" i="3"/>
  <c r="A121" i="3"/>
  <c r="A118" i="3"/>
  <c r="B118" i="3"/>
  <c r="C118" i="3"/>
  <c r="D118" i="3"/>
  <c r="E6" i="3"/>
  <c r="D6" i="3"/>
  <c r="C6" i="3"/>
  <c r="B6" i="3"/>
  <c r="E30" i="3"/>
  <c r="D30" i="3"/>
  <c r="C30" i="3"/>
  <c r="B30" i="3"/>
  <c r="E28" i="3"/>
  <c r="D28" i="3"/>
  <c r="C28" i="3"/>
  <c r="B28" i="3"/>
  <c r="E26" i="3"/>
  <c r="D26" i="3"/>
  <c r="C26" i="3"/>
  <c r="B26" i="3"/>
  <c r="E24" i="3"/>
  <c r="D24" i="3"/>
  <c r="C24" i="3"/>
  <c r="B24" i="3"/>
  <c r="E22" i="3"/>
  <c r="D22" i="3"/>
  <c r="C22" i="3"/>
  <c r="B22" i="3"/>
  <c r="E20" i="3"/>
  <c r="D20" i="3"/>
  <c r="C20" i="3"/>
  <c r="B20" i="3"/>
  <c r="E12" i="3"/>
  <c r="D12" i="3"/>
  <c r="C12" i="3"/>
  <c r="B12" i="3"/>
  <c r="C9" i="3"/>
  <c r="D9" i="3"/>
  <c r="E9" i="3"/>
  <c r="B9" i="3"/>
</calcChain>
</file>

<file path=xl/sharedStrings.xml><?xml version="1.0" encoding="utf-8"?>
<sst xmlns="http://schemas.openxmlformats.org/spreadsheetml/2006/main" count="120" uniqueCount="95">
  <si>
    <t>NET ID</t>
  </si>
  <si>
    <t>HOST ID</t>
  </si>
  <si>
    <t>A</t>
  </si>
  <si>
    <t>C</t>
  </si>
  <si>
    <t xml:space="preserve">/30 </t>
  </si>
  <si>
    <t xml:space="preserve">/29 </t>
  </si>
  <si>
    <t xml:space="preserve">/28 </t>
  </si>
  <si>
    <t xml:space="preserve">/27 </t>
  </si>
  <si>
    <t xml:space="preserve">/26 </t>
  </si>
  <si>
    <t xml:space="preserve">/25 </t>
  </si>
  <si>
    <t>http://www.efirma.sk/internet.htm#adresacia</t>
  </si>
  <si>
    <t>00000000</t>
  </si>
  <si>
    <t>Maska podsiete</t>
  </si>
  <si>
    <r>
      <rPr>
        <b/>
        <sz val="14"/>
        <color rgb="FFFF0000"/>
        <rFont val="Times New Roman"/>
        <family val="1"/>
        <charset val="238"/>
      </rPr>
      <t>110</t>
    </r>
    <r>
      <rPr>
        <b/>
        <sz val="14"/>
        <rFont val="Times New Roman"/>
        <family val="1"/>
        <charset val="238"/>
      </rPr>
      <t>XXXXX</t>
    </r>
  </si>
  <si>
    <t>XXXXXXXX</t>
  </si>
  <si>
    <t>10101000</t>
  </si>
  <si>
    <t>00010010</t>
  </si>
  <si>
    <t>Vytvorenie podsietí použitím bitov z časti pôvodne vyhradenej pre uzly</t>
  </si>
  <si>
    <r>
      <rPr>
        <b/>
        <sz val="12"/>
        <color rgb="FF00B050"/>
        <rFont val="Calibri"/>
        <family val="2"/>
        <charset val="238"/>
        <scheme val="minor"/>
      </rPr>
      <t>111111</t>
    </r>
    <r>
      <rPr>
        <b/>
        <sz val="12"/>
        <color rgb="FF0070C0"/>
        <rFont val="Calibri"/>
        <family val="2"/>
        <charset val="238"/>
        <scheme val="minor"/>
      </rPr>
      <t>00</t>
    </r>
  </si>
  <si>
    <r>
      <rPr>
        <b/>
        <sz val="12"/>
        <color rgb="FF00B050"/>
        <rFont val="Calibri"/>
        <family val="2"/>
        <charset val="238"/>
        <scheme val="minor"/>
      </rPr>
      <t>11111</t>
    </r>
    <r>
      <rPr>
        <b/>
        <sz val="12"/>
        <color rgb="FF0070C0"/>
        <rFont val="Calibri"/>
        <family val="2"/>
        <charset val="238"/>
        <scheme val="minor"/>
      </rPr>
      <t>000</t>
    </r>
  </si>
  <si>
    <r>
      <rPr>
        <b/>
        <sz val="12"/>
        <color rgb="FF00B050"/>
        <rFont val="Calibri"/>
        <family val="2"/>
        <charset val="238"/>
        <scheme val="minor"/>
      </rPr>
      <t>111</t>
    </r>
    <r>
      <rPr>
        <b/>
        <sz val="12"/>
        <color rgb="FF0070C0"/>
        <rFont val="Calibri"/>
        <family val="2"/>
        <charset val="238"/>
        <scheme val="minor"/>
      </rPr>
      <t>00000</t>
    </r>
  </si>
  <si>
    <r>
      <rPr>
        <b/>
        <sz val="12"/>
        <color rgb="FF00B050"/>
        <rFont val="Calibri"/>
        <family val="2"/>
        <charset val="238"/>
        <scheme val="minor"/>
      </rPr>
      <t>11</t>
    </r>
    <r>
      <rPr>
        <b/>
        <sz val="12"/>
        <color rgb="FF0070C0"/>
        <rFont val="Calibri"/>
        <family val="2"/>
        <charset val="238"/>
        <scheme val="minor"/>
      </rPr>
      <t>000000</t>
    </r>
  </si>
  <si>
    <r>
      <rPr>
        <b/>
        <sz val="12"/>
        <color rgb="FF00B050"/>
        <rFont val="Calibri"/>
        <family val="2"/>
        <charset val="238"/>
        <scheme val="minor"/>
      </rPr>
      <t>1</t>
    </r>
    <r>
      <rPr>
        <b/>
        <sz val="12"/>
        <color rgb="FF0070C0"/>
        <rFont val="Calibri"/>
        <family val="2"/>
        <charset val="238"/>
        <scheme val="minor"/>
      </rPr>
      <t>0000000</t>
    </r>
  </si>
  <si>
    <r>
      <rPr>
        <b/>
        <sz val="12"/>
        <color rgb="FF00B050"/>
        <rFont val="Calibri"/>
        <family val="2"/>
        <charset val="238"/>
        <scheme val="minor"/>
      </rPr>
      <t>1111</t>
    </r>
    <r>
      <rPr>
        <b/>
        <sz val="12"/>
        <color rgb="FF0070C0"/>
        <rFont val="Calibri"/>
        <family val="2"/>
        <charset val="238"/>
        <scheme val="minor"/>
      </rPr>
      <t>0000</t>
    </r>
  </si>
  <si>
    <r>
      <t xml:space="preserve">Pozn.: Počet počítačov v jednej podsieti </t>
    </r>
    <r>
      <rPr>
        <b/>
        <i/>
        <sz val="10"/>
        <color theme="1"/>
        <rFont val="Arial"/>
        <family val="2"/>
        <charset val="238"/>
      </rPr>
      <t xml:space="preserve"> </t>
    </r>
  </si>
  <si>
    <t>a posledná adresa je tzv. broadcast adresa.</t>
  </si>
  <si>
    <t>počet počítačov</t>
  </si>
  <si>
    <r>
      <rPr>
        <b/>
        <sz val="11"/>
        <color rgb="FF00B050"/>
        <rFont val="Calibri"/>
        <family val="2"/>
        <charset val="238"/>
        <scheme val="minor"/>
      </rPr>
      <t>11111</t>
    </r>
    <r>
      <rPr>
        <b/>
        <sz val="11"/>
        <color theme="1"/>
        <rFont val="Calibri"/>
        <family val="2"/>
        <charset val="238"/>
        <scheme val="minor"/>
      </rPr>
      <t>000</t>
    </r>
  </si>
  <si>
    <t>sieť</t>
  </si>
  <si>
    <r>
      <t>2</t>
    </r>
    <r>
      <rPr>
        <vertAlign val="superscript"/>
        <sz val="11"/>
        <color theme="1"/>
        <rFont val="Calibri"/>
        <family val="2"/>
        <charset val="238"/>
        <scheme val="minor"/>
      </rPr>
      <t>n</t>
    </r>
    <r>
      <rPr>
        <sz val="11"/>
        <color theme="1"/>
        <rFont val="Calibri"/>
        <family val="2"/>
        <scheme val="minor"/>
      </rPr>
      <t xml:space="preserve"> - 2</t>
    </r>
  </si>
  <si>
    <t>pásmo</t>
  </si>
  <si>
    <t>masky</t>
  </si>
  <si>
    <t>192.168.18.1  /29</t>
  </si>
  <si>
    <t>00000010</t>
  </si>
  <si>
    <t>00000011</t>
  </si>
  <si>
    <t>Sieť vľavo:</t>
  </si>
  <si>
    <t>192.168.16.1  /24</t>
  </si>
  <si>
    <t>Sieť vpravo</t>
  </si>
  <si>
    <t>00010000</t>
  </si>
  <si>
    <t>Sieť dole</t>
  </si>
  <si>
    <t>192.160.18.101 /27</t>
  </si>
  <si>
    <t>router1  interface</t>
  </si>
  <si>
    <t>výsledky sa dajú získať z hornej tabuľky "Vytvorenie podsietí..."</t>
  </si>
  <si>
    <t xml:space="preserve">prefix </t>
  </si>
  <si>
    <t>/ 26</t>
  </si>
  <si>
    <t>Na základe adresy interface 192.168.18. 1 a prefixu posiete /29   chceme získať adresy jednotlivých podsietí</t>
  </si>
  <si>
    <t>192.168.17.254       prefix:  /30</t>
  </si>
  <si>
    <r>
      <rPr>
        <sz val="11"/>
        <color rgb="FF00B050"/>
        <rFont val="Calibri"/>
        <family val="2"/>
        <charset val="238"/>
        <scheme val="minor"/>
      </rPr>
      <t>n1</t>
    </r>
    <r>
      <rPr>
        <sz val="11"/>
        <color theme="1"/>
        <rFont val="Calibri"/>
        <family val="2"/>
        <scheme val="minor"/>
      </rPr>
      <t xml:space="preserve"> - počet jednotiek v poslednej oktáve masky posiete</t>
    </r>
  </si>
  <si>
    <r>
      <rPr>
        <sz val="11"/>
        <color rgb="FF0070C0"/>
        <rFont val="Calibri"/>
        <family val="2"/>
        <charset val="238"/>
        <scheme val="minor"/>
      </rPr>
      <t xml:space="preserve">n2 </t>
    </r>
    <r>
      <rPr>
        <sz val="11"/>
        <color theme="1"/>
        <rFont val="Calibri"/>
        <family val="2"/>
        <scheme val="minor"/>
      </rPr>
      <t>- počet núl v poslednej oktáve masky posiete</t>
    </r>
  </si>
  <si>
    <t>je vždy menší o dva, pretože</t>
  </si>
  <si>
    <t>prvá adresa je vyhradená adrese siete</t>
  </si>
  <si>
    <t>(na základe masky (či prefixu)  vieme, že pre uzly môžeme  použiť posledných 8 bitov  (32-24=8),</t>
  </si>
  <si>
    <t>Príklad</t>
  </si>
  <si>
    <t>siete</t>
  </si>
  <si>
    <t>triedy C</t>
  </si>
  <si>
    <r>
      <rPr>
        <b/>
        <sz val="12"/>
        <rFont val="Calibri"/>
        <family val="2"/>
        <scheme val="minor"/>
      </rPr>
      <t>Maska</t>
    </r>
    <r>
      <rPr>
        <sz val="12"/>
        <color rgb="FF00B05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siete</t>
    </r>
    <r>
      <rPr>
        <sz val="12"/>
        <color theme="1"/>
        <rFont val="Calibri"/>
        <family val="2"/>
        <scheme val="minor"/>
      </rPr>
      <t xml:space="preserve"> triedy C - dvojkovo (net bity sú jednotkové)</t>
    </r>
  </si>
  <si>
    <r>
      <rPr>
        <b/>
        <sz val="12"/>
        <rFont val="Calibri"/>
        <family val="2"/>
        <scheme val="minor"/>
      </rPr>
      <t>Maska siete</t>
    </r>
    <r>
      <rPr>
        <sz val="12"/>
        <rFont val="Calibri"/>
        <family val="2"/>
        <scheme val="minor"/>
      </rPr>
      <t xml:space="preserve"> triedy C - dekadicky,   skrátene </t>
    </r>
    <r>
      <rPr>
        <b/>
        <sz val="12"/>
        <rFont val="Calibri"/>
        <family val="2"/>
        <scheme val="minor"/>
      </rPr>
      <t>/24</t>
    </r>
    <r>
      <rPr>
        <sz val="12"/>
        <rFont val="Calibri"/>
        <family val="2"/>
        <scheme val="minor"/>
      </rPr>
      <t xml:space="preserve"> (počet jednotkových bitov)</t>
    </r>
  </si>
  <si>
    <r>
      <t>Broadcast</t>
    </r>
    <r>
      <rPr>
        <sz val="12"/>
        <rFont val="Calibri"/>
        <family val="2"/>
        <scheme val="minor"/>
      </rPr>
      <t xml:space="preserve"> vysiela všetkým uzlom siete </t>
    </r>
  </si>
  <si>
    <t>(vysiela sieťovú adresu a host bity zmení na jednotkové)</t>
  </si>
  <si>
    <r>
      <t xml:space="preserve">Prefix </t>
    </r>
    <r>
      <rPr>
        <b/>
        <sz val="9"/>
        <color theme="1"/>
        <rFont val="Calibri"/>
        <family val="2"/>
        <scheme val="minor"/>
      </rPr>
      <t>(počet jednotkových bitov masky)</t>
    </r>
  </si>
  <si>
    <r>
      <rPr>
        <b/>
        <sz val="12"/>
        <color theme="1"/>
        <rFont val="Calibri"/>
        <family val="2"/>
        <charset val="238"/>
        <scheme val="minor"/>
      </rPr>
      <t xml:space="preserve">Max počet podsietí </t>
    </r>
    <r>
      <rPr>
        <sz val="12"/>
        <color theme="1"/>
        <rFont val="Calibri"/>
        <family val="2"/>
        <charset val="238"/>
        <scheme val="minor"/>
      </rPr>
      <t>2</t>
    </r>
    <r>
      <rPr>
        <vertAlign val="superscript"/>
        <sz val="12"/>
        <color theme="1"/>
        <rFont val="Calibri"/>
        <family val="2"/>
        <charset val="238"/>
        <scheme val="minor"/>
      </rPr>
      <t xml:space="preserve">n1 </t>
    </r>
  </si>
  <si>
    <r>
      <t xml:space="preserve">Max. počítačov                        </t>
    </r>
    <r>
      <rPr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n2</t>
    </r>
    <r>
      <rPr>
        <sz val="11"/>
        <color theme="1"/>
        <rFont val="Calibri"/>
        <family val="2"/>
        <charset val="238"/>
        <scheme val="minor"/>
      </rPr>
      <t xml:space="preserve"> - 2</t>
    </r>
  </si>
  <si>
    <r>
      <rPr>
        <b/>
        <sz val="11"/>
        <color rgb="FF00B050"/>
        <rFont val="Calibri"/>
        <family val="2"/>
        <charset val="238"/>
        <scheme val="minor"/>
      </rPr>
      <t>11111</t>
    </r>
    <r>
      <rPr>
        <b/>
        <sz val="11"/>
        <color rgb="FF0066FF"/>
        <rFont val="Calibri"/>
        <family val="2"/>
        <scheme val="minor"/>
      </rPr>
      <t>000</t>
    </r>
  </si>
  <si>
    <t xml:space="preserve">     adresa interface desiatkovo (pripojenie na router) </t>
  </si>
  <si>
    <t xml:space="preserve">     adresa interface dvojkovo</t>
  </si>
  <si>
    <r>
      <t xml:space="preserve">     maska podsiete   </t>
    </r>
    <r>
      <rPr>
        <b/>
        <sz val="11"/>
        <color theme="1"/>
        <rFont val="Calibri"/>
        <family val="2"/>
        <charset val="238"/>
        <scheme val="minor"/>
      </rPr>
      <t>/ 29</t>
    </r>
    <r>
      <rPr>
        <sz val="11"/>
        <color theme="1"/>
        <rFont val="Calibri"/>
        <family val="2"/>
        <scheme val="minor"/>
      </rPr>
      <t xml:space="preserve"> -  zápis vyjadruje koľko bitov je jedotkových a patrí do sieťovej časti adresy</t>
    </r>
  </si>
  <si>
    <t xml:space="preserve">     adresa podsiete -   (získali sme ju vynásobením adresy interface maskou)</t>
  </si>
  <si>
    <t xml:space="preserve">     adresa podsiete -   desiatkovo</t>
  </si>
  <si>
    <t xml:space="preserve">     192.168.18.2</t>
  </si>
  <si>
    <t xml:space="preserve">     192.168.18.3</t>
  </si>
  <si>
    <r>
      <t>00000</t>
    </r>
    <r>
      <rPr>
        <sz val="11"/>
        <color theme="1"/>
        <rFont val="Calibri"/>
        <family val="2"/>
        <scheme val="minor"/>
      </rPr>
      <t>000</t>
    </r>
  </si>
  <si>
    <t xml:space="preserve">  na základe masky vieme, že pre uzly môžeme  použiť posledné 3 bity </t>
  </si>
  <si>
    <t xml:space="preserve">  môžeme vybrať z ich kombinácie okrem broadcastu má na konci 111 a adr. podsiete 000</t>
  </si>
  <si>
    <t xml:space="preserve">     adresa interface desiatkovo</t>
  </si>
  <si>
    <r>
      <t xml:space="preserve">     maska podsiete   </t>
    </r>
    <r>
      <rPr>
        <b/>
        <sz val="11"/>
        <color theme="1"/>
        <rFont val="Calibri"/>
        <family val="2"/>
        <charset val="238"/>
        <scheme val="minor"/>
      </rPr>
      <t>/ 24</t>
    </r>
    <r>
      <rPr>
        <sz val="11"/>
        <color theme="1"/>
        <rFont val="Calibri"/>
        <family val="2"/>
        <scheme val="minor"/>
      </rPr>
      <t xml:space="preserve"> -  zápis vyjadruje koľko bitov je jedotkových a patrí do sieťovej časti adresy</t>
    </r>
  </si>
  <si>
    <t xml:space="preserve">     192.168.16.8</t>
  </si>
  <si>
    <t xml:space="preserve">     adresa podsiete -  desiatkovo (pre adresovanie  uzlov máme rozsah 8 posledných bitov okrem broadcastu a adresy podsiete)</t>
  </si>
  <si>
    <t>môžeme vybrať z ich kombinácie okrem broadcastu 111111111 a adresy podsiete 00000000)</t>
  </si>
  <si>
    <r>
      <rPr>
        <b/>
        <sz val="11"/>
        <color rgb="FF00B050"/>
        <rFont val="Calibri"/>
        <family val="2"/>
        <scheme val="minor"/>
      </rPr>
      <t>111</t>
    </r>
    <r>
      <rPr>
        <b/>
        <sz val="11"/>
        <color rgb="FF0066FF"/>
        <rFont val="Calibri"/>
        <family val="2"/>
        <charset val="238"/>
        <scheme val="minor"/>
      </rPr>
      <t>00000</t>
    </r>
  </si>
  <si>
    <t xml:space="preserve">/24 </t>
  </si>
  <si>
    <r>
      <rPr>
        <b/>
        <sz val="12"/>
        <color rgb="FF0066FF"/>
        <rFont val="Calibri"/>
        <family val="2"/>
        <scheme val="minor"/>
      </rPr>
      <t>0</t>
    </r>
    <r>
      <rPr>
        <b/>
        <sz val="12"/>
        <color rgb="FF0070C0"/>
        <rFont val="Calibri"/>
        <family val="2"/>
        <charset val="238"/>
        <scheme val="minor"/>
      </rPr>
      <t>0000000</t>
    </r>
  </si>
  <si>
    <r>
      <t xml:space="preserve">     maska podsiete   </t>
    </r>
    <r>
      <rPr>
        <b/>
        <sz val="11"/>
        <color theme="1"/>
        <rFont val="Calibri"/>
        <family val="2"/>
        <charset val="238"/>
        <scheme val="minor"/>
      </rPr>
      <t>/ 27</t>
    </r>
    <r>
      <rPr>
        <sz val="11"/>
        <color theme="1"/>
        <rFont val="Calibri"/>
        <family val="2"/>
        <scheme val="minor"/>
      </rPr>
      <t xml:space="preserve"> -  zápis vyjadruje koľko bitov je jedotkových a patrí do sieťovej časti adresy</t>
    </r>
  </si>
  <si>
    <t xml:space="preserve">     adresa podsiete -   dvojkovo</t>
  </si>
  <si>
    <t xml:space="preserve">     (z masky siete vidíme, že pre adresovanie  uzlov máme  rozsah 5 posledných bitov okrem broadcastu a adresy podsiete)</t>
  </si>
  <si>
    <t>štvrtý oktet</t>
  </si>
  <si>
    <r>
      <t xml:space="preserve">     maska podsiete   </t>
    </r>
    <r>
      <rPr>
        <b/>
        <sz val="11"/>
        <color theme="1"/>
        <rFont val="Calibri"/>
        <family val="2"/>
        <charset val="238"/>
        <scheme val="minor"/>
      </rPr>
      <t>/ 29</t>
    </r>
    <r>
      <rPr>
        <sz val="11"/>
        <color theme="1"/>
        <rFont val="Calibri"/>
        <family val="2"/>
        <scheme val="minor"/>
      </rPr>
      <t xml:space="preserve"> -  zápis vyjadruje koľko bitov zľava za sebou je jednotkových (vymedzenie sieťovej časti  adresy)</t>
    </r>
  </si>
  <si>
    <r>
      <rPr>
        <b/>
        <sz val="11"/>
        <color theme="1"/>
        <rFont val="Calibri"/>
        <family val="2"/>
        <scheme val="minor"/>
      </rPr>
      <t>00000</t>
    </r>
    <r>
      <rPr>
        <b/>
        <sz val="11"/>
        <color rgb="FFFF0000"/>
        <rFont val="Calibri"/>
        <family val="2"/>
        <charset val="238"/>
        <scheme val="minor"/>
      </rPr>
      <t>111</t>
    </r>
  </si>
  <si>
    <t xml:space="preserve">     adresa podsiete -  desiatkovo</t>
  </si>
  <si>
    <t xml:space="preserve">     broadcast adresa - desiatkovo</t>
  </si>
  <si>
    <t xml:space="preserve">     broadcast adr. - vznikne z adr. podsiete ak ponecháme sieťové bity (počet udáva prefix) a  host bity =1</t>
  </si>
  <si>
    <t xml:space="preserve">IP adresy </t>
  </si>
  <si>
    <t>ÚVOD:   IP adresa  triedy C všeobecne  :</t>
  </si>
  <si>
    <t>!!! (A, B, C, D) Pozor, nejedná sa o triedy adries, ale o označenie časti nakreslenej siete.</t>
  </si>
  <si>
    <t>Z praktických dôvodov sa upustilo od striktného dodržiavania pravidla, že napríklad v triede C, je na vytváranie podsietí použitých  prvých 24 bitov (NET ID).</t>
  </si>
  <si>
    <t xml:space="preserve">Pre vytváranie podsietí sa môžu sa použiť aj bity z časti HOST ID, ako ukazuje nasledujúca tabuľka.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</si>
</sst>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name val="Times New Roman"/>
      <family val="1"/>
      <charset val="238"/>
    </font>
    <font>
      <vertAlign val="superscript"/>
      <sz val="11"/>
      <color theme="1"/>
      <name val="Calibri"/>
      <family val="2"/>
      <charset val="238"/>
      <scheme val="minor"/>
    </font>
    <font>
      <b/>
      <sz val="14"/>
      <color rgb="FFFF0000"/>
      <name val="Times New Roman"/>
      <family val="1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b/>
      <sz val="11"/>
      <color rgb="FF00B050"/>
      <name val="Calibri"/>
      <family val="2"/>
      <charset val="238"/>
      <scheme val="minor"/>
    </font>
    <font>
      <b/>
      <i/>
      <sz val="10"/>
      <color theme="1"/>
      <name val="Arial"/>
      <family val="2"/>
      <charset val="238"/>
    </font>
    <font>
      <b/>
      <sz val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rgb="FF00B050"/>
      <name val="Calibri"/>
      <family val="2"/>
      <charset val="238"/>
      <scheme val="minor"/>
    </font>
    <font>
      <b/>
      <sz val="12"/>
      <color rgb="FF0070C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2"/>
      <color rgb="FF0066FF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2"/>
      <color theme="1"/>
      <name val="Calibri"/>
      <family val="2"/>
      <charset val="238"/>
      <scheme val="minor"/>
    </font>
    <font>
      <b/>
      <sz val="11"/>
      <color rgb="FF0066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6FF"/>
      <name val="Calibri"/>
      <family val="2"/>
      <charset val="238"/>
      <scheme val="minor"/>
    </font>
    <font>
      <b/>
      <sz val="11"/>
      <color rgb="FF00B050"/>
      <name val="Calibri"/>
      <family val="2"/>
      <scheme val="minor"/>
    </font>
    <font>
      <b/>
      <sz val="12"/>
      <color rgb="FF0066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49" fontId="3" fillId="0" borderId="2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0" fillId="0" borderId="3" xfId="0" applyBorder="1" applyAlignment="1">
      <alignment horizontal="left"/>
    </xf>
    <xf numFmtId="0" fontId="10" fillId="0" borderId="0" xfId="0" applyFont="1"/>
    <xf numFmtId="0" fontId="0" fillId="0" borderId="0" xfId="0" applyBorder="1" applyAlignment="1"/>
    <xf numFmtId="0" fontId="0" fillId="0" borderId="2" xfId="0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49" fontId="13" fillId="0" borderId="3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0" xfId="0" applyFont="1"/>
    <xf numFmtId="0" fontId="14" fillId="0" borderId="3" xfId="0" applyFont="1" applyBorder="1"/>
    <xf numFmtId="49" fontId="14" fillId="0" borderId="3" xfId="0" applyNumberFormat="1" applyFont="1" applyBorder="1" applyAlignment="1">
      <alignment horizontal="right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49" fontId="17" fillId="0" borderId="3" xfId="0" applyNumberFormat="1" applyFont="1" applyBorder="1" applyAlignment="1">
      <alignment horizontal="right"/>
    </xf>
    <xf numFmtId="0" fontId="15" fillId="0" borderId="3" xfId="0" applyFont="1" applyBorder="1" applyAlignment="1"/>
    <xf numFmtId="0" fontId="14" fillId="0" borderId="0" xfId="0" applyFont="1" applyBorder="1"/>
    <xf numFmtId="0" fontId="18" fillId="0" borderId="0" xfId="0" applyFont="1"/>
    <xf numFmtId="0" fontId="19" fillId="0" borderId="0" xfId="0" applyFont="1"/>
    <xf numFmtId="0" fontId="20" fillId="0" borderId="7" xfId="0" applyFont="1" applyBorder="1" applyAlignment="1"/>
    <xf numFmtId="0" fontId="20" fillId="0" borderId="5" xfId="0" applyFont="1" applyBorder="1" applyAlignment="1"/>
    <xf numFmtId="0" fontId="19" fillId="0" borderId="8" xfId="0" applyFont="1" applyBorder="1" applyAlignment="1"/>
    <xf numFmtId="0" fontId="19" fillId="0" borderId="6" xfId="0" applyFont="1" applyBorder="1" applyAlignment="1"/>
    <xf numFmtId="0" fontId="19" fillId="0" borderId="10" xfId="0" applyFont="1" applyBorder="1" applyAlignment="1"/>
    <xf numFmtId="49" fontId="18" fillId="0" borderId="9" xfId="0" applyNumberFormat="1" applyFont="1" applyBorder="1" applyAlignment="1">
      <alignment horizontal="right"/>
    </xf>
    <xf numFmtId="0" fontId="23" fillId="0" borderId="0" xfId="0" applyFont="1"/>
    <xf numFmtId="0" fontId="23" fillId="0" borderId="0" xfId="0" applyFont="1" applyBorder="1"/>
    <xf numFmtId="0" fontId="14" fillId="0" borderId="0" xfId="0" applyFont="1" applyFill="1" applyBorder="1"/>
    <xf numFmtId="49" fontId="18" fillId="0" borderId="0" xfId="0" applyNumberFormat="1" applyFont="1"/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13" fillId="0" borderId="8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49" fontId="11" fillId="0" borderId="16" xfId="0" applyNumberFormat="1" applyFont="1" applyBorder="1" applyAlignment="1">
      <alignment horizontal="left"/>
    </xf>
    <xf numFmtId="49" fontId="11" fillId="0" borderId="17" xfId="0" applyNumberFormat="1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49" fontId="8" fillId="0" borderId="5" xfId="0" applyNumberFormat="1" applyFont="1" applyBorder="1"/>
    <xf numFmtId="49" fontId="8" fillId="0" borderId="14" xfId="0" applyNumberFormat="1" applyFont="1" applyBorder="1"/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left"/>
    </xf>
    <xf numFmtId="49" fontId="8" fillId="0" borderId="18" xfId="0" applyNumberFormat="1" applyFont="1" applyBorder="1" applyAlignment="1">
      <alignment horizontal="left"/>
    </xf>
    <xf numFmtId="0" fontId="0" fillId="0" borderId="19" xfId="0" applyBorder="1"/>
    <xf numFmtId="0" fontId="0" fillId="0" borderId="19" xfId="0" applyBorder="1" applyAlignment="1">
      <alignment horizontal="left"/>
    </xf>
    <xf numFmtId="49" fontId="18" fillId="0" borderId="19" xfId="0" applyNumberFormat="1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8" fillId="0" borderId="15" xfId="0" applyNumberFormat="1" applyFont="1" applyBorder="1" applyAlignment="1">
      <alignment horizontal="left"/>
    </xf>
    <xf numFmtId="49" fontId="13" fillId="0" borderId="6" xfId="0" applyNumberFormat="1" applyFont="1" applyBorder="1" applyAlignment="1">
      <alignment horizontal="left"/>
    </xf>
    <xf numFmtId="49" fontId="13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0" fillId="0" borderId="0" xfId="0" applyFill="1"/>
    <xf numFmtId="0" fontId="2" fillId="0" borderId="0" xfId="0" applyFont="1"/>
    <xf numFmtId="0" fontId="29" fillId="0" borderId="0" xfId="0" applyFont="1"/>
    <xf numFmtId="0" fontId="27" fillId="0" borderId="0" xfId="0" applyFont="1" applyBorder="1"/>
    <xf numFmtId="0" fontId="18" fillId="0" borderId="4" xfId="0" applyFont="1" applyBorder="1" applyAlignment="1">
      <alignment vertical="top" wrapText="1"/>
    </xf>
    <xf numFmtId="0" fontId="19" fillId="0" borderId="1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33" fillId="0" borderId="0" xfId="0" applyFont="1"/>
    <xf numFmtId="49" fontId="34" fillId="0" borderId="18" xfId="0" applyNumberFormat="1" applyFont="1" applyBorder="1" applyAlignment="1">
      <alignment horizontal="left"/>
    </xf>
    <xf numFmtId="0" fontId="13" fillId="0" borderId="15" xfId="0" applyFont="1" applyBorder="1" applyAlignment="1">
      <alignment horizontal="left"/>
    </xf>
    <xf numFmtId="49" fontId="15" fillId="0" borderId="14" xfId="0" applyNumberFormat="1" applyFont="1" applyBorder="1" applyAlignment="1">
      <alignment horizontal="right"/>
    </xf>
    <xf numFmtId="0" fontId="19" fillId="0" borderId="15" xfId="0" applyFont="1" applyBorder="1" applyAlignment="1"/>
    <xf numFmtId="0" fontId="0" fillId="0" borderId="0" xfId="0" applyBorder="1" applyAlignment="1">
      <alignment vertical="center"/>
    </xf>
    <xf numFmtId="0" fontId="19" fillId="0" borderId="0" xfId="0" applyFont="1" applyBorder="1" applyAlignment="1"/>
    <xf numFmtId="0" fontId="35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49" fontId="33" fillId="0" borderId="3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/>
    </xf>
    <xf numFmtId="49" fontId="11" fillId="0" borderId="21" xfId="0" applyNumberFormat="1" applyFont="1" applyBorder="1" applyAlignment="1">
      <alignment horizontal="left"/>
    </xf>
    <xf numFmtId="49" fontId="32" fillId="0" borderId="22" xfId="0" applyNumberFormat="1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3" fillId="0" borderId="24" xfId="0" applyFont="1" applyBorder="1" applyAlignment="1">
      <alignment horizontal="left"/>
    </xf>
    <xf numFmtId="49" fontId="13" fillId="0" borderId="24" xfId="0" applyNumberFormat="1" applyFont="1" applyBorder="1" applyAlignment="1">
      <alignment horizontal="left"/>
    </xf>
    <xf numFmtId="49" fontId="8" fillId="0" borderId="25" xfId="0" applyNumberFormat="1" applyFont="1" applyBorder="1" applyAlignment="1">
      <alignment horizontal="left"/>
    </xf>
    <xf numFmtId="0" fontId="16" fillId="0" borderId="26" xfId="0" applyFont="1" applyBorder="1" applyAlignment="1">
      <alignment horizontal="center"/>
    </xf>
    <xf numFmtId="49" fontId="26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8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8" fillId="0" borderId="11" xfId="0" applyFont="1" applyBorder="1" applyAlignment="1">
      <alignment horizontal="center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5" fillId="0" borderId="0" xfId="0" applyFont="1" applyBorder="1" applyAlignment="1"/>
  </cellXfs>
  <cellStyles count="1">
    <cellStyle name="Normálna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484188</xdr:colOff>
      <xdr:row>33</xdr:row>
      <xdr:rowOff>39687</xdr:rowOff>
    </xdr:from>
    <xdr:to>
      <xdr:col>6</xdr:col>
      <xdr:colOff>461963</xdr:colOff>
      <xdr:row>42</xdr:row>
      <xdr:rowOff>173037</xdr:rowOff>
    </xdr:to>
    <xdr:pic>
      <xdr:nvPicPr>
        <xdr:cNvPr id="8" name="Obrázok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1" y="5659437"/>
          <a:ext cx="2343150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10</xdr:col>
      <xdr:colOff>101600</xdr:colOff>
      <xdr:row>90</xdr:row>
      <xdr:rowOff>123825</xdr:rowOff>
    </xdr:to>
    <xdr:pic>
      <xdr:nvPicPr>
        <xdr:cNvPr id="9" name="Obrázok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70000"/>
          <a:ext cx="9039225" cy="2981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10</xdr:col>
      <xdr:colOff>158750</xdr:colOff>
      <xdr:row>113</xdr:row>
      <xdr:rowOff>188427</xdr:rowOff>
    </xdr:to>
    <xdr:pic>
      <xdr:nvPicPr>
        <xdr:cNvPr id="10" name="Obrázok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6563"/>
          <a:ext cx="9096375" cy="3236427"/>
        </a:xfrm>
        <a:prstGeom prst="rect">
          <a:avLst/>
        </a:prstGeom>
      </xdr:spPr>
    </xdr:pic>
    <xdr:clientData/>
  </xdr:twoCellAnchor>
  <xdr:twoCellAnchor>
    <xdr:from>
      <xdr:col>0</xdr:col>
      <xdr:colOff>531846</xdr:colOff>
      <xdr:row>4</xdr:row>
      <xdr:rowOff>55566</xdr:rowOff>
    </xdr:from>
    <xdr:to>
      <xdr:col>0</xdr:col>
      <xdr:colOff>730283</xdr:colOff>
      <xdr:row>11</xdr:row>
      <xdr:rowOff>166690</xdr:rowOff>
    </xdr:to>
    <xdr:sp macro="" textlink="">
      <xdr:nvSpPr>
        <xdr:cNvPr id="5" name="Ľavá zložená zátvorka 4"/>
        <xdr:cNvSpPr/>
      </xdr:nvSpPr>
      <xdr:spPr>
        <a:xfrm>
          <a:off x="531846" y="833441"/>
          <a:ext cx="198437" cy="1309687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  <xdr:twoCellAnchor>
    <xdr:from>
      <xdr:col>4</xdr:col>
      <xdr:colOff>47625</xdr:colOff>
      <xdr:row>44</xdr:row>
      <xdr:rowOff>95250</xdr:rowOff>
    </xdr:from>
    <xdr:to>
      <xdr:col>4</xdr:col>
      <xdr:colOff>103187</xdr:colOff>
      <xdr:row>45</xdr:row>
      <xdr:rowOff>134937</xdr:rowOff>
    </xdr:to>
    <xdr:sp macro="" textlink="">
      <xdr:nvSpPr>
        <xdr:cNvPr id="6" name="Pravá zložená zátvorka 5"/>
        <xdr:cNvSpPr/>
      </xdr:nvSpPr>
      <xdr:spPr>
        <a:xfrm>
          <a:off x="3476625" y="12220575"/>
          <a:ext cx="55562" cy="23971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  <xdr:twoCellAnchor>
    <xdr:from>
      <xdr:col>4</xdr:col>
      <xdr:colOff>119062</xdr:colOff>
      <xdr:row>45</xdr:row>
      <xdr:rowOff>79375</xdr:rowOff>
    </xdr:from>
    <xdr:to>
      <xdr:col>4</xdr:col>
      <xdr:colOff>174625</xdr:colOff>
      <xdr:row>46</xdr:row>
      <xdr:rowOff>111125</xdr:rowOff>
    </xdr:to>
    <xdr:cxnSp macro="">
      <xdr:nvCxnSpPr>
        <xdr:cNvPr id="7" name="Rovná spojovacia šípka 6"/>
        <xdr:cNvCxnSpPr/>
      </xdr:nvCxnSpPr>
      <xdr:spPr>
        <a:xfrm flipH="1" flipV="1">
          <a:off x="3548062" y="12404725"/>
          <a:ext cx="55563" cy="231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31752</xdr:colOff>
      <xdr:row>53</xdr:row>
      <xdr:rowOff>79368</xdr:rowOff>
    </xdr:from>
    <xdr:to>
      <xdr:col>4</xdr:col>
      <xdr:colOff>87314</xdr:colOff>
      <xdr:row>54</xdr:row>
      <xdr:rowOff>119055</xdr:rowOff>
    </xdr:to>
    <xdr:sp macro="" textlink="">
      <xdr:nvSpPr>
        <xdr:cNvPr id="11" name="Pravá zložená zátvorka 10"/>
        <xdr:cNvSpPr/>
      </xdr:nvSpPr>
      <xdr:spPr>
        <a:xfrm>
          <a:off x="3452815" y="10064743"/>
          <a:ext cx="55562" cy="238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  <xdr:twoCellAnchor>
    <xdr:from>
      <xdr:col>4</xdr:col>
      <xdr:colOff>103188</xdr:colOff>
      <xdr:row>54</xdr:row>
      <xdr:rowOff>126999</xdr:rowOff>
    </xdr:from>
    <xdr:to>
      <xdr:col>4</xdr:col>
      <xdr:colOff>158751</xdr:colOff>
      <xdr:row>55</xdr:row>
      <xdr:rowOff>158749</xdr:rowOff>
    </xdr:to>
    <xdr:cxnSp macro="">
      <xdr:nvCxnSpPr>
        <xdr:cNvPr id="12" name="Rovná spojovacia šípka 11"/>
        <xdr:cNvCxnSpPr/>
      </xdr:nvCxnSpPr>
      <xdr:spPr>
        <a:xfrm flipH="1" flipV="1">
          <a:off x="3532188" y="14223999"/>
          <a:ext cx="55563" cy="231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31752</xdr:colOff>
      <xdr:row>68</xdr:row>
      <xdr:rowOff>0</xdr:rowOff>
    </xdr:from>
    <xdr:to>
      <xdr:col>4</xdr:col>
      <xdr:colOff>87314</xdr:colOff>
      <xdr:row>69</xdr:row>
      <xdr:rowOff>39688</xdr:rowOff>
    </xdr:to>
    <xdr:sp macro="" textlink="">
      <xdr:nvSpPr>
        <xdr:cNvPr id="13" name="Pravá zložená zátvorka 12"/>
        <xdr:cNvSpPr/>
      </xdr:nvSpPr>
      <xdr:spPr>
        <a:xfrm>
          <a:off x="3452815" y="12914313"/>
          <a:ext cx="55562" cy="238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  <xdr:twoCellAnchor>
    <xdr:from>
      <xdr:col>4</xdr:col>
      <xdr:colOff>103187</xdr:colOff>
      <xdr:row>68</xdr:row>
      <xdr:rowOff>103187</xdr:rowOff>
    </xdr:from>
    <xdr:to>
      <xdr:col>4</xdr:col>
      <xdr:colOff>158750</xdr:colOff>
      <xdr:row>69</xdr:row>
      <xdr:rowOff>134937</xdr:rowOff>
    </xdr:to>
    <xdr:cxnSp macro="">
      <xdr:nvCxnSpPr>
        <xdr:cNvPr id="14" name="Rovná spojovacia šípka 13"/>
        <xdr:cNvCxnSpPr/>
      </xdr:nvCxnSpPr>
      <xdr:spPr>
        <a:xfrm flipH="1" flipV="1">
          <a:off x="3524250" y="13017500"/>
          <a:ext cx="55563" cy="230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31752</xdr:colOff>
      <xdr:row>117</xdr:row>
      <xdr:rowOff>111119</xdr:rowOff>
    </xdr:from>
    <xdr:to>
      <xdr:col>4</xdr:col>
      <xdr:colOff>87314</xdr:colOff>
      <xdr:row>118</xdr:row>
      <xdr:rowOff>150807</xdr:rowOff>
    </xdr:to>
    <xdr:sp macro="" textlink="">
      <xdr:nvSpPr>
        <xdr:cNvPr id="15" name="Pravá zložená zátvorka 14"/>
        <xdr:cNvSpPr/>
      </xdr:nvSpPr>
      <xdr:spPr>
        <a:xfrm>
          <a:off x="3452815" y="22455182"/>
          <a:ext cx="55562" cy="238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  <xdr:twoCellAnchor>
    <xdr:from>
      <xdr:col>4</xdr:col>
      <xdr:colOff>103189</xdr:colOff>
      <xdr:row>118</xdr:row>
      <xdr:rowOff>95245</xdr:rowOff>
    </xdr:from>
    <xdr:to>
      <xdr:col>4</xdr:col>
      <xdr:colOff>158752</xdr:colOff>
      <xdr:row>119</xdr:row>
      <xdr:rowOff>126994</xdr:rowOff>
    </xdr:to>
    <xdr:cxnSp macro="">
      <xdr:nvCxnSpPr>
        <xdr:cNvPr id="16" name="Rovná spojovacia šípka 15"/>
        <xdr:cNvCxnSpPr/>
      </xdr:nvCxnSpPr>
      <xdr:spPr>
        <a:xfrm flipH="1" flipV="1">
          <a:off x="3524252" y="22637745"/>
          <a:ext cx="55563" cy="230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A10" zoomScale="120" zoomScaleNormal="120" workbookViewId="0">
      <selection activeCell="G16" sqref="G16"/>
    </sheetView>
  </sheetViews>
  <sheetFormatPr defaultRowHeight="15" x14ac:dyDescent="0.25"/>
  <cols>
    <col min="1" max="1" width="11.7109375" customWidth="1"/>
    <col min="2" max="2" width="14.85546875" customWidth="1"/>
    <col min="3" max="4" width="12.42578125" customWidth="1"/>
    <col min="5" max="5" width="14.28515625" customWidth="1"/>
    <col min="6" max="6" width="21.140625" customWidth="1"/>
    <col min="7" max="7" width="19.7109375" customWidth="1"/>
  </cols>
  <sheetData>
    <row r="1" spans="1:10" ht="15.75" thickBot="1" x14ac:dyDescent="0.3">
      <c r="A1" s="3" t="s">
        <v>91</v>
      </c>
      <c r="F1" t="s">
        <v>10</v>
      </c>
    </row>
    <row r="2" spans="1:10" ht="18.75" x14ac:dyDescent="0.25">
      <c r="A2" s="10" t="s">
        <v>3</v>
      </c>
      <c r="B2" s="12" t="s">
        <v>0</v>
      </c>
      <c r="C2" s="12" t="s">
        <v>0</v>
      </c>
      <c r="D2" s="12" t="s">
        <v>0</v>
      </c>
      <c r="E2" s="13" t="s">
        <v>1</v>
      </c>
    </row>
    <row r="3" spans="1:10" ht="19.5" thickBot="1" x14ac:dyDescent="0.35">
      <c r="B3" s="9" t="s">
        <v>13</v>
      </c>
      <c r="C3" s="2" t="s">
        <v>14</v>
      </c>
      <c r="D3" s="2" t="s">
        <v>14</v>
      </c>
      <c r="E3" s="1" t="s">
        <v>14</v>
      </c>
    </row>
    <row r="4" spans="1:10" ht="7.5" customHeight="1" x14ac:dyDescent="0.25"/>
    <row r="5" spans="1:10" ht="15.75" x14ac:dyDescent="0.25">
      <c r="A5" s="17" t="s">
        <v>52</v>
      </c>
      <c r="B5" s="15">
        <v>11000000</v>
      </c>
      <c r="C5" s="15">
        <v>11011000</v>
      </c>
      <c r="D5" s="15">
        <v>10000011</v>
      </c>
      <c r="E5" s="16" t="s">
        <v>11</v>
      </c>
      <c r="F5" s="17"/>
      <c r="G5" s="14"/>
      <c r="H5" s="14"/>
      <c r="I5" s="14"/>
    </row>
    <row r="6" spans="1:10" ht="15.75" x14ac:dyDescent="0.25">
      <c r="A6" s="17" t="s">
        <v>90</v>
      </c>
      <c r="B6" s="18">
        <f t="shared" ref="B6:E6" si="0">BIN2DEC(B5)</f>
        <v>192</v>
      </c>
      <c r="C6" s="18">
        <f t="shared" si="0"/>
        <v>216</v>
      </c>
      <c r="D6" s="18">
        <f t="shared" si="0"/>
        <v>131</v>
      </c>
      <c r="E6" s="18">
        <f t="shared" si="0"/>
        <v>0</v>
      </c>
      <c r="F6" s="14"/>
      <c r="G6" s="14"/>
      <c r="H6" s="14"/>
      <c r="I6" s="14"/>
    </row>
    <row r="7" spans="1:10" ht="9" customHeight="1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10" ht="15.75" x14ac:dyDescent="0.25">
      <c r="A8" s="17" t="s">
        <v>53</v>
      </c>
      <c r="B8" s="19">
        <v>11111111</v>
      </c>
      <c r="C8" s="19">
        <v>11111111</v>
      </c>
      <c r="D8" s="87">
        <v>11111111</v>
      </c>
      <c r="E8" s="88" t="s">
        <v>11</v>
      </c>
      <c r="F8" s="14" t="s">
        <v>55</v>
      </c>
      <c r="G8" s="14"/>
      <c r="H8" s="14"/>
      <c r="I8" s="14"/>
    </row>
    <row r="9" spans="1:10" ht="15.75" x14ac:dyDescent="0.25">
      <c r="A9" s="17" t="s">
        <v>54</v>
      </c>
      <c r="B9" s="18">
        <f>BIN2DEC(B8)</f>
        <v>255</v>
      </c>
      <c r="C9" s="18">
        <f t="shared" ref="C9:E9" si="1">BIN2DEC(C8)</f>
        <v>255</v>
      </c>
      <c r="D9" s="18">
        <f t="shared" si="1"/>
        <v>255</v>
      </c>
      <c r="E9" s="18">
        <f t="shared" si="1"/>
        <v>0</v>
      </c>
      <c r="F9" s="65" t="s">
        <v>56</v>
      </c>
      <c r="G9" s="14"/>
      <c r="H9" s="14"/>
      <c r="I9" s="34"/>
      <c r="J9" s="33"/>
    </row>
    <row r="10" spans="1:10" ht="7.5" customHeight="1" x14ac:dyDescent="0.25">
      <c r="A10" s="17"/>
      <c r="B10" s="14"/>
      <c r="C10" s="14"/>
      <c r="D10" s="14"/>
      <c r="E10" s="14"/>
      <c r="F10" s="14"/>
      <c r="G10" s="14"/>
      <c r="H10" s="14"/>
      <c r="I10" s="14"/>
    </row>
    <row r="11" spans="1:10" ht="15.75" x14ac:dyDescent="0.25">
      <c r="A11" s="17"/>
      <c r="B11" s="15">
        <v>11000000</v>
      </c>
      <c r="C11" s="15">
        <v>11011000</v>
      </c>
      <c r="D11" s="15">
        <v>10000011</v>
      </c>
      <c r="E11" s="20">
        <v>11111111</v>
      </c>
      <c r="F11" s="66" t="s">
        <v>57</v>
      </c>
      <c r="H11" s="14"/>
      <c r="I11" s="14"/>
    </row>
    <row r="12" spans="1:10" ht="15.75" x14ac:dyDescent="0.25">
      <c r="A12" s="17"/>
      <c r="B12" s="21">
        <f>BIN2DEC(B11)</f>
        <v>192</v>
      </c>
      <c r="C12" s="21">
        <f>BIN2DEC(C11)</f>
        <v>216</v>
      </c>
      <c r="D12" s="21">
        <f>BIN2DEC(D11)</f>
        <v>131</v>
      </c>
      <c r="E12" s="21">
        <f>BIN2DEC(E11)</f>
        <v>255</v>
      </c>
      <c r="F12" s="22" t="s">
        <v>58</v>
      </c>
      <c r="G12" s="14"/>
      <c r="H12" s="14"/>
      <c r="I12" s="14"/>
    </row>
    <row r="13" spans="1:10" ht="15.75" x14ac:dyDescent="0.25">
      <c r="A13" s="17"/>
      <c r="B13" s="102"/>
      <c r="C13" s="102"/>
      <c r="D13" s="102"/>
      <c r="E13" s="102"/>
      <c r="F13" s="22"/>
      <c r="G13" s="14"/>
      <c r="H13" s="14"/>
      <c r="I13" s="14"/>
    </row>
    <row r="14" spans="1:10" ht="15.75" x14ac:dyDescent="0.25">
      <c r="A14" s="17" t="s">
        <v>93</v>
      </c>
      <c r="B14" s="102"/>
      <c r="C14" s="102"/>
      <c r="D14" s="102"/>
      <c r="E14" s="102"/>
      <c r="F14" s="22"/>
      <c r="G14" s="14"/>
      <c r="H14" s="14"/>
      <c r="I14" s="14"/>
    </row>
    <row r="15" spans="1:10" ht="15.75" x14ac:dyDescent="0.25">
      <c r="A15" s="17" t="s">
        <v>94</v>
      </c>
      <c r="B15" s="102"/>
      <c r="C15" s="102"/>
      <c r="D15" s="102"/>
      <c r="E15" s="102"/>
      <c r="F15" s="22"/>
      <c r="G15" s="14"/>
      <c r="H15" s="14"/>
      <c r="I15" s="14"/>
    </row>
    <row r="16" spans="1:10" x14ac:dyDescent="0.25">
      <c r="A16" s="3"/>
      <c r="B16" s="7"/>
      <c r="C16" s="7"/>
      <c r="D16" s="7"/>
      <c r="E16" s="7"/>
      <c r="F16" s="4"/>
    </row>
    <row r="17" spans="1:12" ht="16.5" thickBot="1" x14ac:dyDescent="0.3">
      <c r="A17" s="23" t="s">
        <v>17</v>
      </c>
      <c r="B17" s="24"/>
      <c r="C17" s="24"/>
      <c r="D17" s="24"/>
      <c r="E17" s="24"/>
      <c r="F17" s="24"/>
    </row>
    <row r="18" spans="1:12" ht="40.5" thickBot="1" x14ac:dyDescent="0.3">
      <c r="A18" s="67" t="s">
        <v>59</v>
      </c>
      <c r="B18" s="92" t="s">
        <v>12</v>
      </c>
      <c r="C18" s="93"/>
      <c r="D18" s="93"/>
      <c r="E18" s="94"/>
      <c r="F18" s="68" t="s">
        <v>60</v>
      </c>
      <c r="G18" s="69" t="s">
        <v>61</v>
      </c>
      <c r="H18" s="64" t="s">
        <v>47</v>
      </c>
    </row>
    <row r="19" spans="1:12" ht="15.75" x14ac:dyDescent="0.25">
      <c r="A19" s="90" t="s">
        <v>4</v>
      </c>
      <c r="B19" s="25">
        <v>11111111</v>
      </c>
      <c r="C19" s="26">
        <v>11111111</v>
      </c>
      <c r="D19" s="26">
        <v>11111111</v>
      </c>
      <c r="E19" s="30" t="s">
        <v>18</v>
      </c>
      <c r="F19" s="99">
        <v>64</v>
      </c>
      <c r="G19" s="101">
        <v>2</v>
      </c>
      <c r="H19" s="64" t="s">
        <v>48</v>
      </c>
    </row>
    <row r="20" spans="1:12" ht="16.5" thickBot="1" x14ac:dyDescent="0.3">
      <c r="A20" s="91"/>
      <c r="B20" s="27">
        <f>BIN2DEC(B19)</f>
        <v>255</v>
      </c>
      <c r="C20" s="28">
        <f t="shared" ref="C20" si="2">BIN2DEC(C19)</f>
        <v>255</v>
      </c>
      <c r="D20" s="28">
        <f t="shared" ref="D20" si="3">BIN2DEC(D19)</f>
        <v>255</v>
      </c>
      <c r="E20" s="29">
        <f t="shared" ref="E20" si="4">BIN2DEC(E19)</f>
        <v>252</v>
      </c>
      <c r="F20" s="100"/>
      <c r="G20" s="98"/>
      <c r="I20" s="31"/>
      <c r="J20" s="31"/>
      <c r="K20" s="31"/>
      <c r="L20" s="31"/>
    </row>
    <row r="21" spans="1:12" ht="15.75" x14ac:dyDescent="0.25">
      <c r="A21" s="90" t="s">
        <v>5</v>
      </c>
      <c r="B21" s="25">
        <v>11111111</v>
      </c>
      <c r="C21" s="26">
        <v>11111111</v>
      </c>
      <c r="D21" s="26">
        <v>11111111</v>
      </c>
      <c r="E21" s="30" t="s">
        <v>19</v>
      </c>
      <c r="F21" s="99">
        <v>32</v>
      </c>
      <c r="G21" s="97">
        <v>6</v>
      </c>
      <c r="H21" s="6" t="s">
        <v>24</v>
      </c>
      <c r="I21" s="31"/>
      <c r="J21" s="31"/>
      <c r="K21" s="31"/>
      <c r="L21" s="31"/>
    </row>
    <row r="22" spans="1:12" ht="16.5" thickBot="1" x14ac:dyDescent="0.3">
      <c r="A22" s="91"/>
      <c r="B22" s="27">
        <f t="shared" ref="B22" si="5">BIN2DEC(B21)</f>
        <v>255</v>
      </c>
      <c r="C22" s="28">
        <f t="shared" ref="C22" si="6">BIN2DEC(C21)</f>
        <v>255</v>
      </c>
      <c r="D22" s="28">
        <f t="shared" ref="D22" si="7">BIN2DEC(D21)</f>
        <v>255</v>
      </c>
      <c r="E22" s="29">
        <f t="shared" ref="E22" si="8">BIN2DEC(E21)</f>
        <v>248</v>
      </c>
      <c r="F22" s="100"/>
      <c r="G22" s="98"/>
      <c r="H22" s="32" t="s">
        <v>49</v>
      </c>
      <c r="I22" s="31"/>
      <c r="J22" s="31"/>
      <c r="K22" s="31"/>
      <c r="L22" s="31"/>
    </row>
    <row r="23" spans="1:12" ht="15.75" x14ac:dyDescent="0.25">
      <c r="A23" s="90" t="s">
        <v>6</v>
      </c>
      <c r="B23" s="25">
        <v>11111111</v>
      </c>
      <c r="C23" s="26">
        <v>11111111</v>
      </c>
      <c r="D23" s="26">
        <v>11111111</v>
      </c>
      <c r="E23" s="30" t="s">
        <v>23</v>
      </c>
      <c r="F23" s="99">
        <v>16</v>
      </c>
      <c r="G23" s="97">
        <v>14</v>
      </c>
      <c r="H23" s="32" t="s">
        <v>50</v>
      </c>
      <c r="I23" s="31"/>
      <c r="J23" s="31"/>
      <c r="K23" s="31"/>
      <c r="L23" s="31"/>
    </row>
    <row r="24" spans="1:12" ht="16.5" thickBot="1" x14ac:dyDescent="0.3">
      <c r="A24" s="91"/>
      <c r="B24" s="27">
        <f t="shared" ref="B24" si="9">BIN2DEC(B23)</f>
        <v>255</v>
      </c>
      <c r="C24" s="28">
        <f t="shared" ref="C24" si="10">BIN2DEC(C23)</f>
        <v>255</v>
      </c>
      <c r="D24" s="28">
        <f t="shared" ref="D24" si="11">BIN2DEC(D23)</f>
        <v>255</v>
      </c>
      <c r="E24" s="29">
        <f t="shared" ref="E24" si="12">BIN2DEC(E23)</f>
        <v>240</v>
      </c>
      <c r="F24" s="100"/>
      <c r="G24" s="98"/>
      <c r="H24" s="32" t="s">
        <v>25</v>
      </c>
    </row>
    <row r="25" spans="1:12" ht="15.75" x14ac:dyDescent="0.25">
      <c r="A25" s="90" t="s">
        <v>7</v>
      </c>
      <c r="B25" s="25">
        <v>11111111</v>
      </c>
      <c r="C25" s="26">
        <v>11111111</v>
      </c>
      <c r="D25" s="26">
        <v>11111111</v>
      </c>
      <c r="E25" s="30" t="s">
        <v>20</v>
      </c>
      <c r="F25" s="99">
        <v>8</v>
      </c>
      <c r="G25" s="97">
        <v>30</v>
      </c>
      <c r="H25" s="4"/>
    </row>
    <row r="26" spans="1:12" ht="16.5" thickBot="1" x14ac:dyDescent="0.3">
      <c r="A26" s="91"/>
      <c r="B26" s="27">
        <f t="shared" ref="B26" si="13">BIN2DEC(B25)</f>
        <v>255</v>
      </c>
      <c r="C26" s="28">
        <f t="shared" ref="C26" si="14">BIN2DEC(C25)</f>
        <v>255</v>
      </c>
      <c r="D26" s="28">
        <f t="shared" ref="D26" si="15">BIN2DEC(D25)</f>
        <v>255</v>
      </c>
      <c r="E26" s="29">
        <f t="shared" ref="E26" si="16">BIN2DEC(E25)</f>
        <v>224</v>
      </c>
      <c r="F26" s="100"/>
      <c r="G26" s="98"/>
      <c r="H26" s="4"/>
    </row>
    <row r="27" spans="1:12" ht="15.75" x14ac:dyDescent="0.25">
      <c r="A27" s="90" t="s">
        <v>8</v>
      </c>
      <c r="B27" s="25">
        <v>11111111</v>
      </c>
      <c r="C27" s="26">
        <v>11111111</v>
      </c>
      <c r="D27" s="26">
        <v>11111111</v>
      </c>
      <c r="E27" s="30" t="s">
        <v>21</v>
      </c>
      <c r="F27" s="99">
        <v>4</v>
      </c>
      <c r="G27" s="97">
        <v>62</v>
      </c>
      <c r="H27" s="4"/>
    </row>
    <row r="28" spans="1:12" ht="16.5" thickBot="1" x14ac:dyDescent="0.3">
      <c r="A28" s="91"/>
      <c r="B28" s="27">
        <f t="shared" ref="B28" si="17">BIN2DEC(B27)</f>
        <v>255</v>
      </c>
      <c r="C28" s="28">
        <f t="shared" ref="C28" si="18">BIN2DEC(C27)</f>
        <v>255</v>
      </c>
      <c r="D28" s="28">
        <f t="shared" ref="D28" si="19">BIN2DEC(D27)</f>
        <v>255</v>
      </c>
      <c r="E28" s="29">
        <f t="shared" ref="E28" si="20">BIN2DEC(E27)</f>
        <v>192</v>
      </c>
      <c r="F28" s="100"/>
      <c r="G28" s="98"/>
      <c r="H28" s="4"/>
    </row>
    <row r="29" spans="1:12" ht="15.75" x14ac:dyDescent="0.25">
      <c r="A29" s="90" t="s">
        <v>9</v>
      </c>
      <c r="B29" s="25">
        <v>11111111</v>
      </c>
      <c r="C29" s="26">
        <v>11111111</v>
      </c>
      <c r="D29" s="26">
        <v>11111111</v>
      </c>
      <c r="E29" s="30" t="s">
        <v>22</v>
      </c>
      <c r="F29" s="99">
        <v>2</v>
      </c>
      <c r="G29" s="97">
        <v>126</v>
      </c>
      <c r="H29" s="4"/>
    </row>
    <row r="30" spans="1:12" ht="16.5" thickBot="1" x14ac:dyDescent="0.3">
      <c r="A30" s="91"/>
      <c r="B30" s="27">
        <f t="shared" ref="B30" si="21">BIN2DEC(B29)</f>
        <v>255</v>
      </c>
      <c r="C30" s="28">
        <f t="shared" ref="C30" si="22">BIN2DEC(C29)</f>
        <v>255</v>
      </c>
      <c r="D30" s="28">
        <f t="shared" ref="D30" si="23">BIN2DEC(D29)</f>
        <v>255</v>
      </c>
      <c r="E30" s="29">
        <f t="shared" ref="E30" si="24">BIN2DEC(E29)</f>
        <v>128</v>
      </c>
      <c r="F30" s="100"/>
      <c r="G30" s="98"/>
      <c r="H30" s="4"/>
    </row>
    <row r="31" spans="1:12" ht="15.75" x14ac:dyDescent="0.25">
      <c r="A31" s="90" t="s">
        <v>79</v>
      </c>
      <c r="B31" s="25">
        <v>11111111</v>
      </c>
      <c r="C31" s="26">
        <v>11111111</v>
      </c>
      <c r="D31" s="26">
        <v>11111111</v>
      </c>
      <c r="E31" s="73" t="s">
        <v>80</v>
      </c>
      <c r="F31" s="95">
        <v>1</v>
      </c>
      <c r="G31" s="97">
        <v>252</v>
      </c>
    </row>
    <row r="32" spans="1:12" ht="16.5" thickBot="1" x14ac:dyDescent="0.3">
      <c r="A32" s="91"/>
      <c r="B32" s="27">
        <f t="shared" ref="B32:E32" si="25">BIN2DEC(B31)</f>
        <v>255</v>
      </c>
      <c r="C32" s="28">
        <f t="shared" si="25"/>
        <v>255</v>
      </c>
      <c r="D32" s="28">
        <f t="shared" si="25"/>
        <v>255</v>
      </c>
      <c r="E32" s="74">
        <f t="shared" si="25"/>
        <v>0</v>
      </c>
      <c r="F32" s="96"/>
      <c r="G32" s="98"/>
    </row>
    <row r="33" spans="1:7" ht="15.75" x14ac:dyDescent="0.25">
      <c r="A33" s="75"/>
      <c r="B33" s="76"/>
      <c r="C33" s="76"/>
      <c r="D33" s="76"/>
      <c r="E33" s="76"/>
      <c r="F33" s="77"/>
      <c r="G33" s="78"/>
    </row>
    <row r="43" spans="1:7" ht="15.75" thickBot="1" x14ac:dyDescent="0.3">
      <c r="A43" t="s">
        <v>37</v>
      </c>
      <c r="C43" t="s">
        <v>32</v>
      </c>
    </row>
    <row r="44" spans="1:7" x14ac:dyDescent="0.25">
      <c r="A44" s="35">
        <v>192</v>
      </c>
      <c r="B44" s="36">
        <v>168</v>
      </c>
      <c r="C44" s="36">
        <v>18</v>
      </c>
      <c r="D44" s="37">
        <v>1</v>
      </c>
      <c r="E44" t="s">
        <v>63</v>
      </c>
    </row>
    <row r="45" spans="1:7" ht="15.75" thickBot="1" x14ac:dyDescent="0.3">
      <c r="A45" s="38" t="str">
        <f t="shared" ref="A45:D45" si="26">DEC2BIN(A44,8)</f>
        <v>11000000</v>
      </c>
      <c r="B45" s="39" t="str">
        <f t="shared" si="26"/>
        <v>10101000</v>
      </c>
      <c r="C45" s="39" t="str">
        <f t="shared" si="26"/>
        <v>00010010</v>
      </c>
      <c r="D45" s="40" t="str">
        <f t="shared" si="26"/>
        <v>00000001</v>
      </c>
      <c r="E45" t="s">
        <v>64</v>
      </c>
    </row>
    <row r="46" spans="1:7" ht="15.75" thickBot="1" x14ac:dyDescent="0.3">
      <c r="A46" s="41">
        <v>11111111</v>
      </c>
      <c r="B46" s="42">
        <v>11111111</v>
      </c>
      <c r="C46" s="42">
        <v>11111111</v>
      </c>
      <c r="D46" s="49" t="s">
        <v>62</v>
      </c>
      <c r="E46" t="s">
        <v>65</v>
      </c>
    </row>
    <row r="47" spans="1:7" x14ac:dyDescent="0.25">
      <c r="A47" s="43">
        <v>11000000</v>
      </c>
      <c r="B47" s="44" t="s">
        <v>15</v>
      </c>
      <c r="C47" s="44" t="s">
        <v>16</v>
      </c>
      <c r="D47" s="45" t="s">
        <v>70</v>
      </c>
      <c r="E47" t="s">
        <v>66</v>
      </c>
    </row>
    <row r="48" spans="1:7" ht="15.75" thickBot="1" x14ac:dyDescent="0.3">
      <c r="A48" s="61">
        <f>BIN2DEC(A47)</f>
        <v>192</v>
      </c>
      <c r="B48" s="62">
        <f t="shared" ref="B48:D48" si="27">BIN2DEC(B47)</f>
        <v>168</v>
      </c>
      <c r="C48" s="62">
        <f t="shared" si="27"/>
        <v>18</v>
      </c>
      <c r="D48" s="40">
        <f t="shared" si="27"/>
        <v>0</v>
      </c>
      <c r="E48" t="s">
        <v>67</v>
      </c>
    </row>
    <row r="49" spans="1:6" ht="15.75" thickBot="1" x14ac:dyDescent="0.3">
      <c r="A49" s="38">
        <v>11000000</v>
      </c>
      <c r="B49" s="39">
        <v>10101000</v>
      </c>
      <c r="C49" s="56" t="s">
        <v>16</v>
      </c>
      <c r="D49" s="55" t="s">
        <v>33</v>
      </c>
      <c r="E49" s="70" t="s">
        <v>68</v>
      </c>
      <c r="F49" t="s">
        <v>71</v>
      </c>
    </row>
    <row r="50" spans="1:6" ht="15.75" thickBot="1" x14ac:dyDescent="0.3">
      <c r="A50" s="38">
        <v>11000000</v>
      </c>
      <c r="B50" s="39">
        <v>10101000</v>
      </c>
      <c r="C50" s="56" t="s">
        <v>16</v>
      </c>
      <c r="D50" s="55" t="s">
        <v>34</v>
      </c>
      <c r="E50" s="70" t="s">
        <v>69</v>
      </c>
      <c r="F50" t="s">
        <v>72</v>
      </c>
    </row>
    <row r="51" spans="1:6" x14ac:dyDescent="0.25">
      <c r="A51" s="53"/>
      <c r="B51" s="53"/>
      <c r="C51" s="57"/>
      <c r="D51" s="58"/>
    </row>
    <row r="52" spans="1:6" ht="15.75" thickBot="1" x14ac:dyDescent="0.3">
      <c r="A52" t="s">
        <v>35</v>
      </c>
      <c r="C52" t="s">
        <v>36</v>
      </c>
    </row>
    <row r="53" spans="1:6" x14ac:dyDescent="0.25">
      <c r="A53" s="35">
        <v>192</v>
      </c>
      <c r="B53" s="36">
        <v>168</v>
      </c>
      <c r="C53" s="36">
        <v>16</v>
      </c>
      <c r="D53" s="37">
        <v>1</v>
      </c>
      <c r="E53" t="s">
        <v>73</v>
      </c>
    </row>
    <row r="54" spans="1:6" ht="15.75" thickBot="1" x14ac:dyDescent="0.3">
      <c r="A54" s="38" t="str">
        <f t="shared" ref="A54:D54" si="28">DEC2BIN(A53,8)</f>
        <v>11000000</v>
      </c>
      <c r="B54" s="39" t="str">
        <f t="shared" si="28"/>
        <v>10101000</v>
      </c>
      <c r="C54" s="39" t="str">
        <f t="shared" si="28"/>
        <v>00010000</v>
      </c>
      <c r="D54" s="40" t="str">
        <f t="shared" si="28"/>
        <v>00000001</v>
      </c>
      <c r="E54" t="s">
        <v>64</v>
      </c>
    </row>
    <row r="55" spans="1:6" ht="15.75" thickBot="1" x14ac:dyDescent="0.3">
      <c r="A55" s="41">
        <v>11111111</v>
      </c>
      <c r="B55" s="42">
        <v>11111111</v>
      </c>
      <c r="C55" s="42">
        <v>11111111</v>
      </c>
      <c r="D55" s="71" t="s">
        <v>11</v>
      </c>
      <c r="E55" t="s">
        <v>74</v>
      </c>
    </row>
    <row r="56" spans="1:6" x14ac:dyDescent="0.25">
      <c r="A56" s="43">
        <v>11000000</v>
      </c>
      <c r="B56" s="44" t="s">
        <v>15</v>
      </c>
      <c r="C56" s="44" t="s">
        <v>38</v>
      </c>
      <c r="D56" s="45" t="s">
        <v>11</v>
      </c>
      <c r="E56" t="s">
        <v>66</v>
      </c>
    </row>
    <row r="57" spans="1:6" ht="15.75" thickBot="1" x14ac:dyDescent="0.3">
      <c r="A57" s="46">
        <f>BIN2DEC(A56)</f>
        <v>192</v>
      </c>
      <c r="B57" s="47">
        <f t="shared" ref="B57:D57" si="29">BIN2DEC(B56)</f>
        <v>168</v>
      </c>
      <c r="C57" s="47">
        <f t="shared" si="29"/>
        <v>16</v>
      </c>
      <c r="D57" s="48">
        <f t="shared" si="29"/>
        <v>0</v>
      </c>
      <c r="E57" t="s">
        <v>76</v>
      </c>
    </row>
    <row r="58" spans="1:6" ht="15.75" thickBot="1" x14ac:dyDescent="0.3">
      <c r="A58" s="38">
        <v>11000000</v>
      </c>
      <c r="B58" s="39">
        <v>10101000</v>
      </c>
      <c r="C58" s="56" t="s">
        <v>38</v>
      </c>
      <c r="D58" s="55"/>
      <c r="E58" s="70" t="s">
        <v>75</v>
      </c>
      <c r="F58" t="s">
        <v>51</v>
      </c>
    </row>
    <row r="59" spans="1:6" ht="15.75" thickBot="1" x14ac:dyDescent="0.3">
      <c r="A59" s="38">
        <v>11000000</v>
      </c>
      <c r="B59" s="39">
        <v>10101000</v>
      </c>
      <c r="C59" s="56" t="s">
        <v>38</v>
      </c>
      <c r="D59" s="55"/>
      <c r="F59" t="s">
        <v>77</v>
      </c>
    </row>
    <row r="60" spans="1:6" x14ac:dyDescent="0.25">
      <c r="A60" s="53"/>
      <c r="B60" s="53"/>
      <c r="C60" s="57"/>
      <c r="D60" s="58"/>
    </row>
    <row r="61" spans="1:6" x14ac:dyDescent="0.25">
      <c r="A61" s="53"/>
      <c r="B61" s="53"/>
      <c r="C61" s="57"/>
      <c r="D61" s="58"/>
    </row>
    <row r="62" spans="1:6" ht="15.75" thickBot="1" x14ac:dyDescent="0.3">
      <c r="A62" t="s">
        <v>41</v>
      </c>
      <c r="D62" s="59" t="s">
        <v>46</v>
      </c>
    </row>
    <row r="63" spans="1:6" x14ac:dyDescent="0.25">
      <c r="A63" s="35">
        <v>192</v>
      </c>
      <c r="B63" s="36">
        <v>168</v>
      </c>
      <c r="C63" s="36">
        <v>17</v>
      </c>
      <c r="D63" s="37">
        <v>254</v>
      </c>
    </row>
    <row r="64" spans="1:6" ht="15.75" thickBot="1" x14ac:dyDescent="0.3">
      <c r="A64" s="38" t="str">
        <f t="shared" ref="A64:D64" si="30">DEC2BIN(A63,8)</f>
        <v>11000000</v>
      </c>
      <c r="B64" s="39" t="str">
        <f t="shared" si="30"/>
        <v>10101000</v>
      </c>
      <c r="C64" s="39" t="str">
        <f t="shared" si="30"/>
        <v>00010001</v>
      </c>
      <c r="D64" s="72" t="str">
        <f t="shared" si="30"/>
        <v>11111110</v>
      </c>
    </row>
    <row r="65" spans="1:7" x14ac:dyDescent="0.25">
      <c r="A65" s="60"/>
      <c r="B65" s="60"/>
      <c r="C65" s="60"/>
      <c r="D65" s="58"/>
    </row>
    <row r="66" spans="1:7" ht="15.75" thickBot="1" x14ac:dyDescent="0.3">
      <c r="A66" t="s">
        <v>39</v>
      </c>
      <c r="C66" t="s">
        <v>40</v>
      </c>
    </row>
    <row r="67" spans="1:7" x14ac:dyDescent="0.25">
      <c r="A67" s="35">
        <v>192</v>
      </c>
      <c r="B67" s="36">
        <v>160</v>
      </c>
      <c r="C67" s="36">
        <v>18</v>
      </c>
      <c r="D67" s="37">
        <v>101</v>
      </c>
      <c r="E67" t="s">
        <v>73</v>
      </c>
    </row>
    <row r="68" spans="1:7" ht="15.75" thickBot="1" x14ac:dyDescent="0.3">
      <c r="A68" s="38" t="str">
        <f t="shared" ref="A68:D68" si="31">DEC2BIN(A67,8)</f>
        <v>11000000</v>
      </c>
      <c r="B68" s="39" t="str">
        <f t="shared" si="31"/>
        <v>10100000</v>
      </c>
      <c r="C68" s="39" t="str">
        <f t="shared" si="31"/>
        <v>00010010</v>
      </c>
      <c r="D68" s="40" t="str">
        <f t="shared" si="31"/>
        <v>01100101</v>
      </c>
      <c r="E68" t="s">
        <v>64</v>
      </c>
    </row>
    <row r="69" spans="1:7" ht="15.75" thickBot="1" x14ac:dyDescent="0.3">
      <c r="A69" s="80">
        <v>11111111</v>
      </c>
      <c r="B69" s="81">
        <v>11111111</v>
      </c>
      <c r="C69" s="81">
        <v>11111111</v>
      </c>
      <c r="D69" s="82" t="s">
        <v>78</v>
      </c>
      <c r="E69" t="s">
        <v>81</v>
      </c>
    </row>
    <row r="70" spans="1:7" x14ac:dyDescent="0.25">
      <c r="A70" s="43"/>
      <c r="B70" s="44"/>
      <c r="C70" s="44"/>
      <c r="D70" s="45"/>
      <c r="E70" t="s">
        <v>66</v>
      </c>
    </row>
    <row r="71" spans="1:7" ht="15.75" thickBot="1" x14ac:dyDescent="0.3">
      <c r="A71" s="46">
        <f>BIN2DEC(A70)</f>
        <v>0</v>
      </c>
      <c r="B71" s="47">
        <f>BIN2DEC(B70)</f>
        <v>0</v>
      </c>
      <c r="C71" s="47">
        <f>BIN2DEC(C70)</f>
        <v>0</v>
      </c>
      <c r="D71" s="48">
        <f>BIN2DEC(D70)</f>
        <v>0</v>
      </c>
      <c r="E71" s="63" t="s">
        <v>82</v>
      </c>
      <c r="F71" s="63"/>
      <c r="G71" s="63"/>
    </row>
    <row r="72" spans="1:7" ht="15.75" thickBot="1" x14ac:dyDescent="0.3">
      <c r="A72" s="83"/>
      <c r="B72" s="84"/>
      <c r="C72" s="85"/>
      <c r="D72" s="86"/>
      <c r="E72" t="s">
        <v>83</v>
      </c>
    </row>
    <row r="73" spans="1:7" ht="15.75" thickBot="1" x14ac:dyDescent="0.3">
      <c r="A73" s="38"/>
      <c r="B73" s="39"/>
      <c r="C73" s="56"/>
      <c r="D73" s="55"/>
    </row>
    <row r="74" spans="1:7" x14ac:dyDescent="0.25">
      <c r="A74" s="53"/>
      <c r="B74" s="53"/>
      <c r="C74" s="53"/>
      <c r="D74" s="54"/>
    </row>
    <row r="92" spans="1:6" ht="15.75" thickBot="1" x14ac:dyDescent="0.3"/>
    <row r="93" spans="1:6" x14ac:dyDescent="0.25">
      <c r="A93" s="89" t="s">
        <v>28</v>
      </c>
      <c r="B93" s="89" t="s">
        <v>26</v>
      </c>
      <c r="C93" s="89" t="s">
        <v>30</v>
      </c>
      <c r="D93" s="89" t="s">
        <v>84</v>
      </c>
      <c r="E93" s="89" t="s">
        <v>43</v>
      </c>
      <c r="F93" t="s">
        <v>42</v>
      </c>
    </row>
    <row r="94" spans="1:6" ht="18" thickBot="1" x14ac:dyDescent="0.3">
      <c r="A94" s="8"/>
      <c r="B94" s="8"/>
      <c r="C94" s="8" t="s">
        <v>29</v>
      </c>
      <c r="D94" s="8" t="s">
        <v>31</v>
      </c>
      <c r="E94" s="8"/>
    </row>
    <row r="95" spans="1:6" ht="15.75" x14ac:dyDescent="0.25">
      <c r="A95" s="50" t="s">
        <v>2</v>
      </c>
      <c r="B95" s="51">
        <v>56</v>
      </c>
      <c r="C95" s="51">
        <v>62</v>
      </c>
      <c r="D95" s="52" t="s">
        <v>21</v>
      </c>
      <c r="E95" s="50" t="s">
        <v>44</v>
      </c>
      <c r="F95" t="s">
        <v>92</v>
      </c>
    </row>
    <row r="116" spans="1:5" ht="15.75" thickBot="1" x14ac:dyDescent="0.3">
      <c r="A116" t="s">
        <v>45</v>
      </c>
    </row>
    <row r="117" spans="1:5" x14ac:dyDescent="0.25">
      <c r="A117" s="35">
        <v>192</v>
      </c>
      <c r="B117" s="36">
        <v>168</v>
      </c>
      <c r="C117" s="36">
        <v>18</v>
      </c>
      <c r="D117" s="37">
        <v>1</v>
      </c>
      <c r="E117" t="s">
        <v>73</v>
      </c>
    </row>
    <row r="118" spans="1:5" ht="15.75" thickBot="1" x14ac:dyDescent="0.3">
      <c r="A118" s="38" t="str">
        <f t="shared" ref="A118:D118" si="32">DEC2BIN(A117,8)</f>
        <v>11000000</v>
      </c>
      <c r="B118" s="39" t="str">
        <f t="shared" si="32"/>
        <v>10101000</v>
      </c>
      <c r="C118" s="39" t="str">
        <f t="shared" si="32"/>
        <v>00010010</v>
      </c>
      <c r="D118" s="40" t="str">
        <f t="shared" si="32"/>
        <v>00000001</v>
      </c>
      <c r="E118" t="s">
        <v>64</v>
      </c>
    </row>
    <row r="119" spans="1:5" ht="15.75" thickBot="1" x14ac:dyDescent="0.3">
      <c r="A119" s="41">
        <v>11111111</v>
      </c>
      <c r="B119" s="42">
        <v>11111111</v>
      </c>
      <c r="C119" s="42">
        <v>11111111</v>
      </c>
      <c r="D119" s="49" t="s">
        <v>27</v>
      </c>
      <c r="E119" t="s">
        <v>85</v>
      </c>
    </row>
    <row r="120" spans="1:5" x14ac:dyDescent="0.25">
      <c r="A120" s="43">
        <v>11000000</v>
      </c>
      <c r="B120" s="44" t="s">
        <v>15</v>
      </c>
      <c r="C120" s="44" t="s">
        <v>16</v>
      </c>
      <c r="D120" s="45" t="s">
        <v>11</v>
      </c>
      <c r="E120" t="s">
        <v>66</v>
      </c>
    </row>
    <row r="121" spans="1:5" ht="15.75" thickBot="1" x14ac:dyDescent="0.3">
      <c r="A121" s="46">
        <f>BIN2DEC(A120)</f>
        <v>192</v>
      </c>
      <c r="B121" s="47">
        <f t="shared" ref="B121:D121" si="33">BIN2DEC(B120)</f>
        <v>168</v>
      </c>
      <c r="C121" s="47">
        <f t="shared" si="33"/>
        <v>18</v>
      </c>
      <c r="D121" s="48">
        <f t="shared" si="33"/>
        <v>0</v>
      </c>
      <c r="E121" s="70" t="s">
        <v>87</v>
      </c>
    </row>
    <row r="123" spans="1:5" x14ac:dyDescent="0.25">
      <c r="A123" s="11">
        <v>11000000</v>
      </c>
      <c r="B123" s="11">
        <v>10101000</v>
      </c>
      <c r="C123" s="11" t="s">
        <v>16</v>
      </c>
      <c r="D123" s="79" t="s">
        <v>86</v>
      </c>
      <c r="E123" t="s">
        <v>89</v>
      </c>
    </row>
    <row r="124" spans="1:5" x14ac:dyDescent="0.25">
      <c r="A124" s="5">
        <f>BIN2DEC(A123)</f>
        <v>192</v>
      </c>
      <c r="B124" s="5">
        <f t="shared" ref="B124" si="34">BIN2DEC(B123)</f>
        <v>168</v>
      </c>
      <c r="C124" s="5">
        <f t="shared" ref="C124" si="35">BIN2DEC(C123)</f>
        <v>18</v>
      </c>
      <c r="D124" s="5">
        <f t="shared" ref="D124" si="36">BIN2DEC(D123)</f>
        <v>7</v>
      </c>
      <c r="E124" s="70" t="s">
        <v>88</v>
      </c>
    </row>
  </sheetData>
  <mergeCells count="22">
    <mergeCell ref="B18:E18"/>
    <mergeCell ref="A31:A32"/>
    <mergeCell ref="F31:F32"/>
    <mergeCell ref="G31:G32"/>
    <mergeCell ref="G29:G30"/>
    <mergeCell ref="F19:F20"/>
    <mergeCell ref="F21:F22"/>
    <mergeCell ref="F23:F24"/>
    <mergeCell ref="F25:F26"/>
    <mergeCell ref="F27:F28"/>
    <mergeCell ref="F29:F30"/>
    <mergeCell ref="G19:G20"/>
    <mergeCell ref="G21:G22"/>
    <mergeCell ref="G23:G24"/>
    <mergeCell ref="G25:G26"/>
    <mergeCell ref="G27:G28"/>
    <mergeCell ref="A29:A30"/>
    <mergeCell ref="A19:A20"/>
    <mergeCell ref="A21:A22"/>
    <mergeCell ref="A23:A24"/>
    <mergeCell ref="A25:A26"/>
    <mergeCell ref="A27:A28"/>
  </mergeCells>
  <pageMargins left="0.7" right="0.7" top="0.75" bottom="0.75" header="0.3" footer="0.3"/>
  <pageSetup paperSize="9" orientation="portrait" r:id="rId1"/>
  <ignoredErrors>
    <ignoredError sqref="E5 D9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TEORIA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2012-03-29T15:39:45Z</dcterms:modified>
</cp:coreProperties>
</file>