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UCLA\412_Advanced_Regression\stat412_final_project\"/>
    </mc:Choice>
  </mc:AlternateContent>
  <xr:revisionPtr revIDLastSave="0" documentId="13_ncr:1_{2C5C9F6E-1C0A-4299-9B31-D4070B0C1744}" xr6:coauthVersionLast="47" xr6:coauthVersionMax="47" xr10:uidLastSave="{00000000-0000-0000-0000-000000000000}"/>
  <bookViews>
    <workbookView xWindow="12233" yWindow="0" windowWidth="8370" windowHeight="13043" xr2:uid="{EBEC796F-10C4-41FA-BCF2-1BE9BDED0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D55" i="1" s="1"/>
  <c r="C50" i="1"/>
  <c r="D49" i="1" s="1"/>
  <c r="C44" i="1"/>
  <c r="D42" i="1" s="1"/>
  <c r="C19" i="1"/>
  <c r="D17" i="1" s="1"/>
  <c r="C38" i="1"/>
  <c r="D37" i="1" s="1"/>
  <c r="C33" i="1"/>
  <c r="D32" i="1" s="1"/>
  <c r="C26" i="1"/>
  <c r="D22" i="1" s="1"/>
  <c r="C12" i="1"/>
  <c r="D11" i="1" s="1"/>
  <c r="C6" i="1"/>
  <c r="D5" i="1" s="1"/>
  <c r="D56" i="1" l="1"/>
  <c r="D53" i="1"/>
  <c r="D54" i="1"/>
  <c r="D43" i="1"/>
  <c r="D41" i="1"/>
  <c r="D44" i="1" s="1"/>
  <c r="D48" i="1"/>
  <c r="D47" i="1"/>
  <c r="D18" i="1"/>
  <c r="D25" i="1"/>
  <c r="D29" i="1"/>
  <c r="D23" i="1"/>
  <c r="D24" i="1"/>
  <c r="D4" i="1"/>
  <c r="D9" i="1"/>
  <c r="D10" i="1"/>
  <c r="D15" i="1"/>
  <c r="D30" i="1"/>
  <c r="D16" i="1"/>
  <c r="D31" i="1"/>
  <c r="D3" i="1"/>
  <c r="D36" i="1"/>
  <c r="D38" i="1" s="1"/>
  <c r="D57" i="1" l="1"/>
  <c r="D19" i="1"/>
  <c r="D26" i="1"/>
  <c r="D50" i="1"/>
  <c r="D12" i="1"/>
  <c r="D33" i="1"/>
  <c r="D6" i="1"/>
</calcChain>
</file>

<file path=xl/sharedStrings.xml><?xml version="1.0" encoding="utf-8"?>
<sst xmlns="http://schemas.openxmlformats.org/spreadsheetml/2006/main" count="73" uniqueCount="42">
  <si>
    <t>Category</t>
  </si>
  <si>
    <t>Category #</t>
  </si>
  <si>
    <t>%</t>
  </si>
  <si>
    <t xml:space="preserve">Category # </t>
  </si>
  <si>
    <t>Income</t>
  </si>
  <si>
    <t>Race</t>
  </si>
  <si>
    <t>hh_size</t>
  </si>
  <si>
    <t>marital_status</t>
  </si>
  <si>
    <t>children</t>
  </si>
  <si>
    <t>Total</t>
  </si>
  <si>
    <t>Yes</t>
  </si>
  <si>
    <t>No</t>
  </si>
  <si>
    <t>Married</t>
  </si>
  <si>
    <t>Widowed</t>
  </si>
  <si>
    <t>Divorced/Separated</t>
  </si>
  <si>
    <t>Single</t>
  </si>
  <si>
    <t>1 member</t>
  </si>
  <si>
    <t>4 or more members</t>
  </si>
  <si>
    <t>2 members</t>
  </si>
  <si>
    <t>3 members</t>
  </si>
  <si>
    <t>White</t>
  </si>
  <si>
    <t>Black</t>
  </si>
  <si>
    <t>Asian</t>
  </si>
  <si>
    <t>Other</t>
  </si>
  <si>
    <t>&lt;$20,000</t>
  </si>
  <si>
    <t>$20,000-$59,999</t>
  </si>
  <si>
    <t>&gt;= $60,000</t>
  </si>
  <si>
    <t>&lt; Highschool or below</t>
  </si>
  <si>
    <t>&gt;  highschool</t>
  </si>
  <si>
    <t>No female head</t>
  </si>
  <si>
    <t>Edu of Female head of household</t>
  </si>
  <si>
    <t>Urbanicity</t>
  </si>
  <si>
    <t>Urbanized area</t>
  </si>
  <si>
    <t>urban cluster</t>
  </si>
  <si>
    <t>non-urban</t>
  </si>
  <si>
    <t># Employed, head excluded</t>
  </si>
  <si>
    <t xml:space="preserve"> more than 2</t>
  </si>
  <si>
    <t>Northeast</t>
  </si>
  <si>
    <t>South</t>
  </si>
  <si>
    <t>Midwest</t>
  </si>
  <si>
    <t>West</t>
  </si>
  <si>
    <t>Zip_Region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</si>
</sst>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0D7D-FF43-4845-92E5-8BB7EDF413D7}">
  <dimension ref="A2:J57"/>
  <sheetViews>
    <sheetView tabSelected="1" topLeftCell="A36" zoomScale="79" workbookViewId="0">
      <selection activeCell="B56" sqref="B56"/>
    </sheetView>
  </sheetViews>
  <sheetFormatPr defaultRowHeight="14.25" x14ac:dyDescent="0.45"/>
  <cols>
    <col min="1" max="1" width="11.796875" customWidth="1"/>
    <col min="3" max="3" width="12.06640625" customWidth="1"/>
    <col min="4" max="4" width="11.19921875" style="3" bestFit="1" customWidth="1"/>
  </cols>
  <sheetData>
    <row r="2" spans="1:4" ht="42.75" x14ac:dyDescent="0.45">
      <c r="A2" s="2" t="s">
        <v>0</v>
      </c>
      <c r="B2" s="2" t="s">
        <v>1</v>
      </c>
      <c r="C2" s="2" t="s">
        <v>30</v>
      </c>
      <c r="D2" s="4" t="s">
        <v>2</v>
      </c>
    </row>
    <row r="3" spans="1:4" ht="28.5" x14ac:dyDescent="0.45">
      <c r="A3" s="2" t="s">
        <v>27</v>
      </c>
      <c r="B3" s="2">
        <v>0</v>
      </c>
      <c r="C3" s="2">
        <v>4810</v>
      </c>
      <c r="D3" s="4">
        <f>(C3/C6)*100</f>
        <v>23.117220166290192</v>
      </c>
    </row>
    <row r="4" spans="1:4" x14ac:dyDescent="0.45">
      <c r="A4" s="2" t="s">
        <v>28</v>
      </c>
      <c r="B4" s="2">
        <v>1</v>
      </c>
      <c r="C4" s="2">
        <v>14203</v>
      </c>
      <c r="D4" s="4">
        <f>(C4/C6)*100</f>
        <v>68.260681501417793</v>
      </c>
    </row>
    <row r="5" spans="1:4" ht="28.5" x14ac:dyDescent="0.45">
      <c r="A5" s="2" t="s">
        <v>29</v>
      </c>
      <c r="B5" s="2">
        <v>2</v>
      </c>
      <c r="C5" s="2">
        <v>1794</v>
      </c>
      <c r="D5" s="4">
        <f>(C5/C6)*100</f>
        <v>8.6220983322920173</v>
      </c>
    </row>
    <row r="6" spans="1:4" x14ac:dyDescent="0.45">
      <c r="A6" s="2"/>
      <c r="B6" s="2" t="s">
        <v>9</v>
      </c>
      <c r="C6" s="2">
        <f>SUM(C3:C5)</f>
        <v>20807</v>
      </c>
      <c r="D6" s="4">
        <f>SUM(D3:D5)</f>
        <v>100</v>
      </c>
    </row>
    <row r="7" spans="1:4" x14ac:dyDescent="0.45">
      <c r="A7" s="1"/>
      <c r="B7" s="1"/>
      <c r="C7" s="1"/>
      <c r="D7" s="5"/>
    </row>
    <row r="8" spans="1:4" ht="28.5" x14ac:dyDescent="0.45">
      <c r="A8" s="2" t="s">
        <v>0</v>
      </c>
      <c r="B8" s="2" t="s">
        <v>3</v>
      </c>
      <c r="C8" s="2" t="s">
        <v>4</v>
      </c>
      <c r="D8" s="4" t="s">
        <v>2</v>
      </c>
    </row>
    <row r="9" spans="1:4" x14ac:dyDescent="0.45">
      <c r="A9" s="2" t="s">
        <v>24</v>
      </c>
      <c r="B9" s="2">
        <v>0</v>
      </c>
      <c r="C9" s="2">
        <v>1691</v>
      </c>
      <c r="D9" s="4">
        <f>(C9/C12)*100</f>
        <v>8.1270726197914165</v>
      </c>
    </row>
    <row r="10" spans="1:4" ht="28.5" x14ac:dyDescent="0.45">
      <c r="A10" s="2" t="s">
        <v>25</v>
      </c>
      <c r="B10" s="2">
        <v>1</v>
      </c>
      <c r="C10" s="2">
        <v>7117</v>
      </c>
      <c r="D10" s="4">
        <f>(C10/C12)*100</f>
        <v>34.204834911327922</v>
      </c>
    </row>
    <row r="11" spans="1:4" x14ac:dyDescent="0.45">
      <c r="A11" s="2" t="s">
        <v>26</v>
      </c>
      <c r="B11" s="2">
        <v>2</v>
      </c>
      <c r="C11" s="2">
        <v>11999</v>
      </c>
      <c r="D11" s="4">
        <f>(C11/C12)*100</f>
        <v>57.668092468880658</v>
      </c>
    </row>
    <row r="12" spans="1:4" x14ac:dyDescent="0.45">
      <c r="A12" s="2"/>
      <c r="B12" s="2" t="s">
        <v>9</v>
      </c>
      <c r="C12" s="2">
        <f>SUM(C9:C11)</f>
        <v>20807</v>
      </c>
      <c r="D12" s="4">
        <f>SUM(D9:D11)</f>
        <v>100</v>
      </c>
    </row>
    <row r="13" spans="1:4" x14ac:dyDescent="0.45">
      <c r="A13" s="1"/>
      <c r="B13" s="1"/>
      <c r="C13" s="1"/>
      <c r="D13" s="5"/>
    </row>
    <row r="14" spans="1:4" ht="28.5" x14ac:dyDescent="0.45">
      <c r="A14" s="2" t="s">
        <v>0</v>
      </c>
      <c r="B14" s="2" t="s">
        <v>3</v>
      </c>
      <c r="C14" s="2" t="s">
        <v>5</v>
      </c>
      <c r="D14" s="4" t="s">
        <v>2</v>
      </c>
    </row>
    <row r="15" spans="1:4" x14ac:dyDescent="0.45">
      <c r="A15" s="2" t="s">
        <v>20</v>
      </c>
      <c r="B15" s="2">
        <v>0</v>
      </c>
      <c r="C15" s="2">
        <v>17301</v>
      </c>
      <c r="D15" s="4">
        <f>(C15/C19)*100</f>
        <v>83.149901475464986</v>
      </c>
    </row>
    <row r="16" spans="1:4" x14ac:dyDescent="0.45">
      <c r="A16" s="2" t="s">
        <v>21</v>
      </c>
      <c r="B16" s="2">
        <v>1</v>
      </c>
      <c r="C16" s="2">
        <v>1950</v>
      </c>
      <c r="D16" s="4">
        <f>(C16/C19)*100</f>
        <v>9.3718460133608872</v>
      </c>
    </row>
    <row r="17" spans="1:10" x14ac:dyDescent="0.45">
      <c r="A17" s="2" t="s">
        <v>22</v>
      </c>
      <c r="B17" s="2">
        <v>2</v>
      </c>
      <c r="C17" s="2">
        <v>612</v>
      </c>
      <c r="D17" s="4">
        <f>(C17/C19)*100</f>
        <v>2.941317825731725</v>
      </c>
    </row>
    <row r="18" spans="1:10" x14ac:dyDescent="0.45">
      <c r="A18" s="2" t="s">
        <v>23</v>
      </c>
      <c r="B18" s="2">
        <v>3</v>
      </c>
      <c r="C18" s="2">
        <v>944</v>
      </c>
      <c r="D18" s="4">
        <f>(C18/C19)*100</f>
        <v>4.5369346854423993</v>
      </c>
    </row>
    <row r="19" spans="1:10" x14ac:dyDescent="0.45">
      <c r="A19" s="2"/>
      <c r="B19" s="2" t="s">
        <v>9</v>
      </c>
      <c r="C19" s="2">
        <f>SUM(C15:C18)</f>
        <v>20807</v>
      </c>
      <c r="D19" s="4">
        <f>SUM(D15:D18)</f>
        <v>100</v>
      </c>
    </row>
    <row r="20" spans="1:10" x14ac:dyDescent="0.45">
      <c r="A20" s="1"/>
      <c r="B20" s="1"/>
      <c r="C20" s="1"/>
      <c r="D20" s="5"/>
    </row>
    <row r="21" spans="1:10" ht="28.5" x14ac:dyDescent="0.45">
      <c r="A21" s="2" t="s">
        <v>0</v>
      </c>
      <c r="B21" s="2" t="s">
        <v>3</v>
      </c>
      <c r="C21" s="2" t="s">
        <v>6</v>
      </c>
      <c r="D21" s="4" t="s">
        <v>2</v>
      </c>
    </row>
    <row r="22" spans="1:10" x14ac:dyDescent="0.45">
      <c r="A22" s="2" t="s">
        <v>16</v>
      </c>
      <c r="B22" s="2">
        <v>0</v>
      </c>
      <c r="C22" s="2">
        <v>4323</v>
      </c>
      <c r="D22" s="4">
        <f>(C22/C26)*100</f>
        <v>20.776661700389294</v>
      </c>
    </row>
    <row r="23" spans="1:10" ht="28.5" customHeight="1" x14ac:dyDescent="0.45">
      <c r="A23" s="2" t="s">
        <v>18</v>
      </c>
      <c r="B23" s="2">
        <v>1</v>
      </c>
      <c r="C23" s="2">
        <v>8749</v>
      </c>
      <c r="D23" s="4">
        <f>(C23/C26)*100</f>
        <v>42.048349113279187</v>
      </c>
    </row>
    <row r="24" spans="1:10" ht="28.5" customHeight="1" x14ac:dyDescent="0.45">
      <c r="A24" s="2" t="s">
        <v>19</v>
      </c>
      <c r="B24" s="2">
        <v>2</v>
      </c>
      <c r="C24" s="2">
        <v>3261</v>
      </c>
      <c r="D24" s="4">
        <f>(C24/C26)*100</f>
        <v>15.672610179266593</v>
      </c>
    </row>
    <row r="25" spans="1:10" ht="28.5" customHeight="1" x14ac:dyDescent="0.45">
      <c r="A25" s="2" t="s">
        <v>17</v>
      </c>
      <c r="B25" s="2">
        <v>3</v>
      </c>
      <c r="C25" s="2">
        <v>4474</v>
      </c>
      <c r="D25" s="4">
        <f>(C25/C26)*100</f>
        <v>21.502379007064931</v>
      </c>
    </row>
    <row r="26" spans="1:10" x14ac:dyDescent="0.45">
      <c r="A26" s="2"/>
      <c r="B26" s="2" t="s">
        <v>9</v>
      </c>
      <c r="C26" s="2">
        <f>SUM(C22:C25)</f>
        <v>20807</v>
      </c>
      <c r="D26" s="4">
        <f>SUM(D22:D25)</f>
        <v>100.00000000000001</v>
      </c>
    </row>
    <row r="27" spans="1:10" x14ac:dyDescent="0.45">
      <c r="A27" s="1"/>
      <c r="B27" s="1"/>
      <c r="C27" s="1"/>
      <c r="D27" s="5"/>
    </row>
    <row r="28" spans="1:10" ht="28.5" x14ac:dyDescent="0.45">
      <c r="A28" s="2" t="s">
        <v>0</v>
      </c>
      <c r="B28" s="2" t="s">
        <v>3</v>
      </c>
      <c r="C28" s="2" t="s">
        <v>7</v>
      </c>
      <c r="D28" s="4" t="s">
        <v>2</v>
      </c>
    </row>
    <row r="29" spans="1:10" x14ac:dyDescent="0.45">
      <c r="A29" s="2" t="s">
        <v>12</v>
      </c>
      <c r="B29" s="2">
        <v>0</v>
      </c>
      <c r="C29" s="2">
        <v>13544</v>
      </c>
      <c r="D29" s="4">
        <f>(C29/C33)*100</f>
        <v>65.093478156389679</v>
      </c>
    </row>
    <row r="30" spans="1:10" x14ac:dyDescent="0.45">
      <c r="A30" s="2" t="s">
        <v>13</v>
      </c>
      <c r="B30" s="2">
        <v>1</v>
      </c>
      <c r="C30" s="2">
        <v>1080</v>
      </c>
      <c r="D30" s="4">
        <f>(C30/C33)*100</f>
        <v>5.1905608689383387</v>
      </c>
    </row>
    <row r="31" spans="1:10" ht="28.5" customHeight="1" x14ac:dyDescent="0.45">
      <c r="A31" s="2" t="s">
        <v>14</v>
      </c>
      <c r="B31" s="2">
        <v>2</v>
      </c>
      <c r="C31" s="2">
        <v>3223</v>
      </c>
      <c r="D31" s="4">
        <f>(C31/C33)*100</f>
        <v>15.48997933387802</v>
      </c>
      <c r="J31" s="1"/>
    </row>
    <row r="32" spans="1:10" x14ac:dyDescent="0.45">
      <c r="A32" s="2" t="s">
        <v>15</v>
      </c>
      <c r="B32" s="2">
        <v>3</v>
      </c>
      <c r="C32" s="2">
        <v>2960</v>
      </c>
      <c r="D32" s="4">
        <f>(C32/C33)*100</f>
        <v>14.225981640793965</v>
      </c>
      <c r="J32" s="1"/>
    </row>
    <row r="33" spans="1:4" x14ac:dyDescent="0.45">
      <c r="A33" s="2"/>
      <c r="B33" s="2" t="s">
        <v>9</v>
      </c>
      <c r="C33" s="2">
        <f>SUM(C29:C32)</f>
        <v>20807</v>
      </c>
      <c r="D33" s="4">
        <f>SUM(D29:D32)</f>
        <v>100</v>
      </c>
    </row>
    <row r="34" spans="1:4" x14ac:dyDescent="0.45">
      <c r="A34" s="1"/>
      <c r="B34" s="1"/>
      <c r="C34" s="1"/>
      <c r="D34" s="5"/>
    </row>
    <row r="35" spans="1:4" ht="28.5" x14ac:dyDescent="0.45">
      <c r="A35" s="2" t="s">
        <v>0</v>
      </c>
      <c r="B35" s="2" t="s">
        <v>3</v>
      </c>
      <c r="C35" s="2" t="s">
        <v>8</v>
      </c>
      <c r="D35" s="4" t="s">
        <v>2</v>
      </c>
    </row>
    <row r="36" spans="1:4" x14ac:dyDescent="0.45">
      <c r="A36" s="2" t="s">
        <v>10</v>
      </c>
      <c r="B36" s="2">
        <v>0</v>
      </c>
      <c r="C36" s="2">
        <v>5547</v>
      </c>
      <c r="D36" s="4">
        <f>(C36/C38)*100</f>
        <v>26.659297351852739</v>
      </c>
    </row>
    <row r="37" spans="1:4" x14ac:dyDescent="0.45">
      <c r="A37" s="2" t="s">
        <v>11</v>
      </c>
      <c r="B37" s="2">
        <v>1</v>
      </c>
      <c r="C37" s="2">
        <v>15260</v>
      </c>
      <c r="D37" s="4">
        <f>(C37/C38)*100</f>
        <v>73.340702648147257</v>
      </c>
    </row>
    <row r="38" spans="1:4" x14ac:dyDescent="0.45">
      <c r="A38" s="2"/>
      <c r="B38" s="2" t="s">
        <v>9</v>
      </c>
      <c r="C38" s="2">
        <f>SUM(C36:C37)</f>
        <v>20807</v>
      </c>
      <c r="D38" s="4">
        <f>SUM(D36:D37)</f>
        <v>100</v>
      </c>
    </row>
    <row r="39" spans="1:4" x14ac:dyDescent="0.45">
      <c r="A39" s="1"/>
      <c r="B39" s="1"/>
      <c r="C39" s="1"/>
      <c r="D39" s="5"/>
    </row>
    <row r="40" spans="1:4" ht="28.5" x14ac:dyDescent="0.45">
      <c r="A40" s="2" t="s">
        <v>0</v>
      </c>
      <c r="B40" s="2" t="s">
        <v>3</v>
      </c>
      <c r="C40" s="2" t="s">
        <v>31</v>
      </c>
      <c r="D40" s="4" t="s">
        <v>2</v>
      </c>
    </row>
    <row r="41" spans="1:4" ht="28.5" x14ac:dyDescent="0.45">
      <c r="A41" s="2" t="s">
        <v>32</v>
      </c>
      <c r="B41" s="2">
        <v>0</v>
      </c>
      <c r="C41" s="2">
        <v>12106</v>
      </c>
      <c r="D41" s="4">
        <f>(C41/C44)*100</f>
        <v>58.182342480895855</v>
      </c>
    </row>
    <row r="42" spans="1:4" x14ac:dyDescent="0.45">
      <c r="A42" s="2" t="s">
        <v>33</v>
      </c>
      <c r="B42" s="2">
        <v>1</v>
      </c>
      <c r="C42" s="2">
        <v>903</v>
      </c>
      <c r="D42" s="4">
        <f>(C42/C44)*100</f>
        <v>4.3398856154178889</v>
      </c>
    </row>
    <row r="43" spans="1:4" x14ac:dyDescent="0.45">
      <c r="A43" s="2" t="s">
        <v>34</v>
      </c>
      <c r="B43" s="2">
        <v>2</v>
      </c>
      <c r="C43" s="2">
        <v>7798</v>
      </c>
      <c r="D43" s="4">
        <f>(C43/C44)*100</f>
        <v>37.477771903686261</v>
      </c>
    </row>
    <row r="44" spans="1:4" x14ac:dyDescent="0.45">
      <c r="A44" s="2"/>
      <c r="B44" s="2" t="s">
        <v>9</v>
      </c>
      <c r="C44" s="2">
        <f>SUM(C41:C43)</f>
        <v>20807</v>
      </c>
      <c r="D44" s="4">
        <f>SUM(D41:D43)</f>
        <v>100</v>
      </c>
    </row>
    <row r="46" spans="1:4" ht="28.5" x14ac:dyDescent="0.45">
      <c r="A46" s="2" t="s">
        <v>0</v>
      </c>
      <c r="B46" s="2" t="s">
        <v>3</v>
      </c>
      <c r="C46" s="2" t="s">
        <v>35</v>
      </c>
      <c r="D46" s="4" t="s">
        <v>2</v>
      </c>
    </row>
    <row r="47" spans="1:4" x14ac:dyDescent="0.45">
      <c r="A47" s="2">
        <v>0</v>
      </c>
      <c r="B47" s="2">
        <v>0</v>
      </c>
      <c r="C47" s="2">
        <v>17938</v>
      </c>
      <c r="D47" s="4">
        <f>(C47/C50)*100</f>
        <v>86.211371173162874</v>
      </c>
    </row>
    <row r="48" spans="1:4" x14ac:dyDescent="0.45">
      <c r="A48" s="2">
        <v>1</v>
      </c>
      <c r="B48" s="2">
        <v>1</v>
      </c>
      <c r="C48" s="2">
        <v>2289</v>
      </c>
      <c r="D48" s="4">
        <f>(C48/C50)*100</f>
        <v>11.001105397222089</v>
      </c>
    </row>
    <row r="49" spans="1:4" x14ac:dyDescent="0.45">
      <c r="A49" s="2" t="s">
        <v>36</v>
      </c>
      <c r="B49" s="2">
        <v>2</v>
      </c>
      <c r="C49" s="2">
        <v>580</v>
      </c>
      <c r="D49" s="4">
        <f>(C49/C50)*100</f>
        <v>2.7875234296150335</v>
      </c>
    </row>
    <row r="50" spans="1:4" x14ac:dyDescent="0.45">
      <c r="A50" s="2"/>
      <c r="B50" s="2" t="s">
        <v>9</v>
      </c>
      <c r="C50" s="2">
        <f>SUM(C47:C49)</f>
        <v>20807</v>
      </c>
      <c r="D50" s="4">
        <f>SUM(D47:D49)</f>
        <v>100</v>
      </c>
    </row>
    <row r="52" spans="1:4" ht="28.5" x14ac:dyDescent="0.45">
      <c r="A52" s="2" t="s">
        <v>0</v>
      </c>
      <c r="B52" s="2" t="s">
        <v>3</v>
      </c>
      <c r="C52" s="2" t="s">
        <v>41</v>
      </c>
      <c r="D52" s="4" t="s">
        <v>2</v>
      </c>
    </row>
    <row r="53" spans="1:4" x14ac:dyDescent="0.45">
      <c r="A53" s="2" t="s">
        <v>37</v>
      </c>
      <c r="B53" s="2">
        <v>0</v>
      </c>
      <c r="C53" s="2">
        <v>2895</v>
      </c>
      <c r="D53" s="4">
        <f>(C53/C57)*100</f>
        <v>13.913586773681935</v>
      </c>
    </row>
    <row r="54" spans="1:4" x14ac:dyDescent="0.45">
      <c r="A54" s="2" t="s">
        <v>38</v>
      </c>
      <c r="B54" s="2">
        <v>1</v>
      </c>
      <c r="C54" s="2">
        <v>7380</v>
      </c>
      <c r="D54" s="4">
        <f>(C54/C57)*100</f>
        <v>35.468832604411979</v>
      </c>
    </row>
    <row r="55" spans="1:4" x14ac:dyDescent="0.45">
      <c r="A55" s="2" t="s">
        <v>39</v>
      </c>
      <c r="B55" s="2">
        <v>2</v>
      </c>
      <c r="C55" s="2">
        <v>6232</v>
      </c>
      <c r="D55" s="4">
        <f>(C55/C57)*100</f>
        <v>29.951458643725669</v>
      </c>
    </row>
    <row r="56" spans="1:4" x14ac:dyDescent="0.45">
      <c r="A56" s="2" t="s">
        <v>40</v>
      </c>
      <c r="B56" s="2">
        <v>3</v>
      </c>
      <c r="C56" s="2">
        <v>4300</v>
      </c>
      <c r="D56" s="4">
        <f>(C56/C57)*100</f>
        <v>20.666121978180421</v>
      </c>
    </row>
    <row r="57" spans="1:4" x14ac:dyDescent="0.45">
      <c r="A57" s="2"/>
      <c r="B57" s="2" t="s">
        <v>9</v>
      </c>
      <c r="C57" s="2">
        <f>SUM(C53:C56)</f>
        <v>20807</v>
      </c>
      <c r="D57" s="4">
        <f>SUM(D53:D56)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2023-03-10T05:41:26Z</dcterms:created>
  <dcterms:modified xsi:type="dcterms:W3CDTF">2023-03-20T06:13:27Z</dcterms:modified>
</cp:coreProperties>
</file>