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S254 - Metodos Numericos I\SIS254-MetodosNumericos\clase19_09_24\"/>
    </mc:Choice>
  </mc:AlternateContent>
  <xr:revisionPtr revIDLastSave="0" documentId="8_{5DCD9EBE-6EBB-4B9E-B2A3-511FFCC220C5}" xr6:coauthVersionLast="36" xr6:coauthVersionMax="36" xr10:uidLastSave="{00000000-0000-0000-0000-000000000000}"/>
  <bookViews>
    <workbookView xWindow="0" yWindow="0" windowWidth="23040" windowHeight="9060" activeTab="1" xr2:uid="{F3641028-792F-4A1E-908D-F88FBF060C2B}"/>
  </bookViews>
  <sheets>
    <sheet name="Ejercicio1" sheetId="1" r:id="rId1"/>
    <sheet name="Ejercic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2" l="1" a="1"/>
  <c r="E41" i="2" s="1"/>
  <c r="J40" i="2" a="1"/>
  <c r="J40" i="2" s="1"/>
  <c r="E37" i="2" a="1"/>
  <c r="E37" i="2" s="1"/>
  <c r="J36" i="2" a="1"/>
  <c r="J36" i="2" s="1"/>
  <c r="F32" i="2"/>
  <c r="E32" i="2"/>
  <c r="D32" i="2"/>
  <c r="F31" i="2"/>
  <c r="E31" i="2"/>
  <c r="D31" i="2"/>
  <c r="F28" i="2"/>
  <c r="E28" i="2"/>
  <c r="F27" i="2"/>
  <c r="E27" i="2"/>
  <c r="D27" i="2"/>
  <c r="D28" i="2"/>
  <c r="E23" i="2"/>
  <c r="F23" i="2"/>
  <c r="D23" i="2"/>
  <c r="J23" i="2"/>
  <c r="J24" i="2"/>
  <c r="E43" i="2" l="1"/>
  <c r="E42" i="2"/>
  <c r="J41" i="2"/>
  <c r="J42" i="2"/>
  <c r="K40" i="2"/>
  <c r="K42" i="2"/>
  <c r="L40" i="2"/>
  <c r="L41" i="2"/>
  <c r="L42" i="2"/>
  <c r="K41" i="2"/>
  <c r="E39" i="2"/>
  <c r="E38" i="2"/>
  <c r="J37" i="2"/>
  <c r="J38" i="2"/>
  <c r="L37" i="2"/>
  <c r="K36" i="2"/>
  <c r="K38" i="2"/>
  <c r="L36" i="2"/>
  <c r="L38" i="2"/>
  <c r="K37" i="2"/>
  <c r="K24" i="2" l="1"/>
</calcChain>
</file>

<file path=xl/sharedStrings.xml><?xml version="1.0" encoding="utf-8"?>
<sst xmlns="http://schemas.openxmlformats.org/spreadsheetml/2006/main" count="12" uniqueCount="12">
  <si>
    <t>a= u0</t>
  </si>
  <si>
    <t>u1=</t>
  </si>
  <si>
    <t>L0</t>
  </si>
  <si>
    <t>u2</t>
  </si>
  <si>
    <t>u3</t>
  </si>
  <si>
    <t xml:space="preserve">L d =b </t>
  </si>
  <si>
    <t>inv(L) * b</t>
  </si>
  <si>
    <t>inv(L)</t>
  </si>
  <si>
    <t>U x = d</t>
  </si>
  <si>
    <t>inv(U)</t>
  </si>
  <si>
    <t>inv(u) *d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</si>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</sst>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</xdr:rowOff>
    </xdr:from>
    <xdr:to>
      <xdr:col>8</xdr:col>
      <xdr:colOff>655320</xdr:colOff>
      <xdr:row>14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A066EA-3EE6-4E61-A40C-32824BE4B2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260" b="37693"/>
        <a:stretch/>
      </xdr:blipFill>
      <xdr:spPr>
        <a:xfrm>
          <a:off x="1584960" y="182881"/>
          <a:ext cx="5410200" cy="2430780"/>
        </a:xfrm>
        <a:prstGeom prst="rect">
          <a:avLst/>
        </a:prstGeom>
        <a:ln w="38100">
          <a:solidFill>
            <a:srgbClr val="00B0F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584562</xdr:colOff>
      <xdr:row>1</xdr:row>
      <xdr:rowOff>55517</xdr:rowOff>
    </xdr:from>
    <xdr:to>
      <xdr:col>7</xdr:col>
      <xdr:colOff>445225</xdr:colOff>
      <xdr:row>9</xdr:row>
      <xdr:rowOff>141242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20C986-53F1-44D2-8D8A-9817F9882B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1741"/>
        <a:stretch/>
      </xdr:blipFill>
      <xdr:spPr>
        <a:xfrm>
          <a:off x="584562" y="240574"/>
          <a:ext cx="5423263" cy="1566182"/>
        </a:xfrm>
        <a:prstGeom prst="rect">
          <a:avLst/>
        </a:prstGeom>
        <a:ln w="38100">
          <a:solidFill>
            <a:schemeClr val="accent6">
              <a:lumMod val="50000"/>
            </a:schemeClr>
          </a:solidFill>
        </a:ln>
      </xdr:spPr>
    </xdr:pic>
    <xdr:clientData/>
  </xdr:twoCellAnchor>
  <xdr:twoCellAnchor editAs="oneCell">
    <xdr:from>
      <xdr:col>6</xdr:col>
      <xdr:colOff>646197</xdr:colOff>
      <xdr:row>21</xdr:row>
      <xdr:rowOff>47625</xdr:rowOff>
    </xdr:from>
    <xdr:to>
      <xdr:col>8</xdr:col>
      <xdr:colOff>117228</xdr:colOff>
      <xdr:row>23</xdr:row>
      <xdr:rowOff>88535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52DEC68-46FA-40AD-8EDD-350DD46D9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4140" y="3933825"/>
          <a:ext cx="1060345" cy="411024"/>
        </a:xfrm>
        <a:prstGeom prst="rect">
          <a:avLst/>
        </a:prstGeom>
      </xdr:spPr>
    </xdr:pic>
    <xdr:clientData/>
  </xdr:twoCellAnchor>
  <xdr:twoCellAnchor editAs="oneCell">
    <xdr:from>
      <xdr:col>6</xdr:col>
      <xdr:colOff>642257</xdr:colOff>
      <xdr:row>25</xdr:row>
      <xdr:rowOff>-1</xdr:rowOff>
    </xdr:from>
    <xdr:to>
      <xdr:col>8</xdr:col>
      <xdr:colOff>223106</xdr:colOff>
      <xdr:row>33</xdr:row>
      <xdr:rowOff>43827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FFB4F02-DC97-4DA8-B4CE-BA731CE4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0" y="4626428"/>
          <a:ext cx="1170163" cy="1524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E93-DAA6-4190-8810-8A92AC1DB8D7}">
  <dimension ref="A1"/>
  <sheetViews>
    <sheetView topLeftCell="B1" workbookViewId="0">
      <selection activeCell="J20" sqref="J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074A-5EED-42F4-8E98-4347DF59AF61}">
  <dimension ref="B12:L43"/>
  <sheetViews>
    <sheetView tabSelected="1" topLeftCell="A5" zoomScale="70" zoomScaleNormal="70" workbookViewId="0">
      <selection activeCell="H44" sqref="H44"/>
    </sheetView>
  </sheetViews>
  <sheetFormatPr baseColWidth="10" defaultRowHeight="14.4" x14ac:dyDescent="0.3"/>
  <sheetData>
    <row r="12" spans="2:8" x14ac:dyDescent="0.3">
      <c r="C12" s="5">
        <v>8</v>
      </c>
      <c r="D12" s="5">
        <v>4</v>
      </c>
      <c r="E12" s="5">
        <v>-1</v>
      </c>
      <c r="F12" s="3">
        <v>11</v>
      </c>
    </row>
    <row r="13" spans="2:8" x14ac:dyDescent="0.3">
      <c r="C13" s="5">
        <v>-2</v>
      </c>
      <c r="D13" s="5">
        <v>5</v>
      </c>
      <c r="E13" s="5">
        <v>1</v>
      </c>
      <c r="F13" s="3">
        <v>4</v>
      </c>
    </row>
    <row r="14" spans="2:8" x14ac:dyDescent="0.3">
      <c r="C14" s="5">
        <v>2</v>
      </c>
      <c r="D14" s="5">
        <v>-1</v>
      </c>
      <c r="E14" s="5">
        <v>6</v>
      </c>
      <c r="F14" s="3">
        <v>7</v>
      </c>
    </row>
    <row r="16" spans="2:8" x14ac:dyDescent="0.3">
      <c r="B16" s="4" t="s">
        <v>11</v>
      </c>
      <c r="C16" s="4"/>
      <c r="D16" s="4"/>
      <c r="E16" s="4"/>
      <c r="F16" s="4"/>
      <c r="G16" s="4"/>
      <c r="H16" s="4"/>
    </row>
    <row r="18" spans="2:12" x14ac:dyDescent="0.3">
      <c r="D18" s="5">
        <v>8</v>
      </c>
      <c r="E18" s="5">
        <v>4</v>
      </c>
      <c r="F18" s="5">
        <v>-1</v>
      </c>
    </row>
    <row r="19" spans="2:12" x14ac:dyDescent="0.3">
      <c r="B19" t="s">
        <v>0</v>
      </c>
      <c r="D19" s="5">
        <v>-2</v>
      </c>
      <c r="E19" s="5">
        <v>5</v>
      </c>
      <c r="F19" s="5">
        <v>1</v>
      </c>
    </row>
    <row r="20" spans="2:12" x14ac:dyDescent="0.3">
      <c r="D20" s="5">
        <v>2</v>
      </c>
      <c r="E20" s="5">
        <v>-1</v>
      </c>
      <c r="F20" s="5">
        <v>6</v>
      </c>
    </row>
    <row r="22" spans="2:12" x14ac:dyDescent="0.3">
      <c r="D22" s="5">
        <v>8</v>
      </c>
      <c r="E22" s="5">
        <v>4</v>
      </c>
      <c r="F22" s="5">
        <v>-1</v>
      </c>
      <c r="I22" s="2" t="s">
        <v>2</v>
      </c>
      <c r="J22" s="1">
        <v>1</v>
      </c>
      <c r="K22" s="1">
        <v>0</v>
      </c>
      <c r="L22" s="1">
        <v>0</v>
      </c>
    </row>
    <row r="23" spans="2:12" x14ac:dyDescent="0.3">
      <c r="B23" t="s">
        <v>1</v>
      </c>
      <c r="D23" s="5">
        <f>+-J23*D18+D19</f>
        <v>0</v>
      </c>
      <c r="E23" s="5">
        <f t="shared" ref="E23:F23" si="0">+-K23*E18+E19</f>
        <v>1</v>
      </c>
      <c r="F23" s="5">
        <f t="shared" si="0"/>
        <v>1</v>
      </c>
      <c r="J23" s="1">
        <f>+D19/D18</f>
        <v>-0.25</v>
      </c>
      <c r="K23" s="1">
        <v>1</v>
      </c>
      <c r="L23" s="1">
        <v>0</v>
      </c>
    </row>
    <row r="24" spans="2:12" x14ac:dyDescent="0.3">
      <c r="D24" s="5">
        <v>2</v>
      </c>
      <c r="E24" s="5">
        <v>-1</v>
      </c>
      <c r="F24" s="5">
        <v>6</v>
      </c>
      <c r="J24" s="1">
        <f>+D24/D22</f>
        <v>0.25</v>
      </c>
      <c r="K24" s="1">
        <f>+E28/E27</f>
        <v>-2</v>
      </c>
      <c r="L24" s="1">
        <v>1</v>
      </c>
    </row>
    <row r="26" spans="2:12" x14ac:dyDescent="0.3">
      <c r="D26" s="5">
        <v>8</v>
      </c>
      <c r="E26" s="5">
        <v>4</v>
      </c>
      <c r="F26" s="5">
        <v>-1</v>
      </c>
    </row>
    <row r="27" spans="2:12" x14ac:dyDescent="0.3">
      <c r="B27" t="s">
        <v>3</v>
      </c>
      <c r="D27" s="5">
        <f>+-J27*D22+D23</f>
        <v>0</v>
      </c>
      <c r="E27" s="5">
        <f t="shared" ref="E27" si="1">+-K27*E22+E23</f>
        <v>1</v>
      </c>
      <c r="F27" s="5">
        <f t="shared" ref="F27" si="2">+-L27*F22+F23</f>
        <v>1</v>
      </c>
    </row>
    <row r="28" spans="2:12" x14ac:dyDescent="0.3">
      <c r="D28" s="5">
        <f>+-J24*D18+D20</f>
        <v>0</v>
      </c>
      <c r="E28" s="5">
        <f>+-J24*E18+E20</f>
        <v>-2</v>
      </c>
      <c r="F28" s="5">
        <f>+-K24*F18+F20</f>
        <v>4</v>
      </c>
    </row>
    <row r="30" spans="2:12" x14ac:dyDescent="0.3">
      <c r="D30" s="5">
        <v>8</v>
      </c>
      <c r="E30" s="5">
        <v>4</v>
      </c>
      <c r="F30" s="5">
        <v>-1</v>
      </c>
    </row>
    <row r="31" spans="2:12" x14ac:dyDescent="0.3">
      <c r="B31" t="s">
        <v>4</v>
      </c>
      <c r="D31" s="5">
        <f>+-J31*D26+D27</f>
        <v>0</v>
      </c>
      <c r="E31" s="5">
        <f t="shared" ref="E31" si="3">+-K31*E26+E27</f>
        <v>1</v>
      </c>
      <c r="F31" s="5">
        <f t="shared" ref="F31" si="4">+-L31*F26+F27</f>
        <v>1</v>
      </c>
    </row>
    <row r="32" spans="2:12" x14ac:dyDescent="0.3">
      <c r="D32" s="5">
        <f>D28</f>
        <v>0</v>
      </c>
      <c r="E32" s="5">
        <f>+-K24*E27+E28</f>
        <v>0</v>
      </c>
      <c r="F32" s="5">
        <f>+-L24*F27+F28</f>
        <v>3</v>
      </c>
    </row>
    <row r="36" spans="3:12" x14ac:dyDescent="0.3">
      <c r="J36" s="6">
        <f t="array" ref="J36:L38">MINVERSE(J22:L24)</f>
        <v>1</v>
      </c>
      <c r="K36" s="6">
        <v>0</v>
      </c>
      <c r="L36" s="6">
        <v>0</v>
      </c>
    </row>
    <row r="37" spans="3:12" x14ac:dyDescent="0.3">
      <c r="E37">
        <f t="array" ref="E37:E39">MMULT(J36:L38,F12:F14)</f>
        <v>11</v>
      </c>
      <c r="G37" t="s">
        <v>6</v>
      </c>
      <c r="I37" t="s">
        <v>7</v>
      </c>
      <c r="J37" s="6">
        <v>0.25</v>
      </c>
      <c r="K37" s="6">
        <v>1</v>
      </c>
      <c r="L37" s="6">
        <v>0</v>
      </c>
    </row>
    <row r="38" spans="3:12" x14ac:dyDescent="0.3">
      <c r="C38" s="1" t="s">
        <v>5</v>
      </c>
      <c r="E38">
        <v>6.75</v>
      </c>
      <c r="J38" s="6">
        <v>0.25</v>
      </c>
      <c r="K38" s="6">
        <v>2</v>
      </c>
      <c r="L38" s="6">
        <v>1</v>
      </c>
    </row>
    <row r="39" spans="3:12" x14ac:dyDescent="0.3">
      <c r="E39">
        <v>17.75</v>
      </c>
    </row>
    <row r="40" spans="3:12" x14ac:dyDescent="0.3">
      <c r="J40" s="7">
        <f t="array" ref="J40:L42">MINVERSE(D30:F32)</f>
        <v>0.125</v>
      </c>
      <c r="K40" s="7">
        <v>-0.5</v>
      </c>
      <c r="L40" s="7">
        <v>0.20833333333333331</v>
      </c>
    </row>
    <row r="41" spans="3:12" x14ac:dyDescent="0.3">
      <c r="E41">
        <f t="array" ref="E41:E43">MMULT(J40:L42,E37:E39)</f>
        <v>1.6979166666666665</v>
      </c>
      <c r="G41" t="s">
        <v>10</v>
      </c>
      <c r="I41" t="s">
        <v>9</v>
      </c>
      <c r="J41" s="7">
        <v>0</v>
      </c>
      <c r="K41" s="7">
        <v>1</v>
      </c>
      <c r="L41" s="7">
        <v>-0.33333333333333331</v>
      </c>
    </row>
    <row r="42" spans="3:12" x14ac:dyDescent="0.3">
      <c r="C42" s="1" t="s">
        <v>8</v>
      </c>
      <c r="E42">
        <v>0.83333333333333393</v>
      </c>
      <c r="J42" s="7">
        <v>0</v>
      </c>
      <c r="K42" s="7">
        <v>0</v>
      </c>
      <c r="L42" s="7">
        <v>0.33333333333333331</v>
      </c>
    </row>
    <row r="43" spans="3:12" x14ac:dyDescent="0.3">
      <c r="E43">
        <v>5.9166666666666661</v>
      </c>
    </row>
  </sheetData>
  <mergeCells count="1">
    <mergeCell ref="B16:H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2024-09-19T14:27:50Z</dcterms:created>
  <dcterms:modified xsi:type="dcterms:W3CDTF">2024-09-19T15:20:08Z</dcterms:modified>
</cp:coreProperties>
</file>