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40" yWindow="0" windowWidth="25600" windowHeight="14520" tabRatio="500" activeTab="3"/>
  </bookViews>
  <sheets>
    <sheet name="Raw Data" sheetId="1" r:id="rId1"/>
    <sheet name="Clean Data" sheetId="2" r:id="rId2"/>
    <sheet name="Average Men and Women" sheetId="12" r:id="rId3"/>
    <sheet name="More than Men" sheetId="4" r:id="rId4"/>
  </sheets>
  <calcPr calcId="140000" concurrentCalc="0"/>
  <pivotCaches>
    <pivotCache cacheId="0" r:id="rId5"/>
    <pivotCache cacheId="4" r:id="rId6"/>
  </pivotCaches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" i="2"/>
</calcChain>
</file>

<file path=xl/sharedStrings.xml><?xml version="1.0" encoding="utf-8"?>
<sst xmlns="http://schemas.openxmlformats.org/spreadsheetml/2006/main" count="30" uniqueCount="27">
  <si>
    <t>year</t>
  </si>
  <si>
    <t>wimbledon_women</t>
  </si>
  <si>
    <t>wimbledon_men</t>
  </si>
  <si>
    <t>us_open_women</t>
  </si>
  <si>
    <t>us_open_men</t>
  </si>
  <si>
    <t>aus_open_women</t>
  </si>
  <si>
    <t>aus_open_men</t>
  </si>
  <si>
    <t>roland_garros_women</t>
  </si>
  <si>
    <t>roland_garros_men</t>
  </si>
  <si>
    <t>Year</t>
  </si>
  <si>
    <t>Wimbledon Women</t>
  </si>
  <si>
    <t>Wimbledon Men</t>
  </si>
  <si>
    <t>US Open Women</t>
  </si>
  <si>
    <t>US Open Men</t>
  </si>
  <si>
    <t>Aus Open Women</t>
  </si>
  <si>
    <t>Aus Open Men</t>
  </si>
  <si>
    <t>Roland Garros Women</t>
  </si>
  <si>
    <t>Roland Garros Men</t>
  </si>
  <si>
    <t>Row Labels</t>
  </si>
  <si>
    <t>Grand Total</t>
  </si>
  <si>
    <t>Values</t>
  </si>
  <si>
    <t>Australian Open Women</t>
  </si>
  <si>
    <t>Australian Open Men</t>
  </si>
  <si>
    <t>Average Women</t>
  </si>
  <si>
    <t>Average Men</t>
  </si>
  <si>
    <t>Sum of Average Women</t>
  </si>
  <si>
    <t>Sum of Average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</si>
</sst>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6" x14ac:knownFonts="1">
    <font>
      <sz val="12"/>
      <color theme="1"/>
      <name val="Calibri"/>
      <family val="2"/>
      <scheme val="minor"/>
    </font>
    <font>
      <sz val="12"/>
      <color rgb="FF24292E"/>
      <name val="Helvetica"/>
    </font>
    <font>
      <sz val="12"/>
      <color rgb="FF24292E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Men and Women'!$B$4</c:f>
              <c:strCache>
                <c:ptCount val="1"/>
                <c:pt idx="0">
                  <c:v>Sum of Average Women</c:v>
                </c:pt>
              </c:strCache>
            </c:strRef>
          </c:tx>
          <c:marker>
            <c:symbol val="none"/>
          </c:marker>
          <c:cat>
            <c:numRef>
              <c:f>'Average Men and Women'!$A$5:$A$52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'Average Men and Women'!$B$5:$B$52</c:f>
              <c:numCache>
                <c:formatCode>"$"#,##0;[Red]"$"#,##0</c:formatCode>
                <c:ptCount val="48"/>
                <c:pt idx="0">
                  <c:v>3916.666666666667</c:v>
                </c:pt>
                <c:pt idx="1">
                  <c:v>5833.333333333333</c:v>
                </c:pt>
                <c:pt idx="2">
                  <c:v>8933.333333333334</c:v>
                </c:pt>
                <c:pt idx="3">
                  <c:v>5525.0</c:v>
                </c:pt>
                <c:pt idx="4">
                  <c:v>6925.0</c:v>
                </c:pt>
                <c:pt idx="5">
                  <c:v>14375.0</c:v>
                </c:pt>
                <c:pt idx="6">
                  <c:v>18875.0</c:v>
                </c:pt>
                <c:pt idx="7">
                  <c:v>19500.0</c:v>
                </c:pt>
                <c:pt idx="8">
                  <c:v>19000.0</c:v>
                </c:pt>
                <c:pt idx="9">
                  <c:v>27166.66666666667</c:v>
                </c:pt>
                <c:pt idx="10">
                  <c:v>40275.0</c:v>
                </c:pt>
                <c:pt idx="11">
                  <c:v>48475.0</c:v>
                </c:pt>
                <c:pt idx="12">
                  <c:v>68625.0</c:v>
                </c:pt>
                <c:pt idx="13">
                  <c:v>79850.0</c:v>
                </c:pt>
                <c:pt idx="14">
                  <c:v>116875.0</c:v>
                </c:pt>
                <c:pt idx="15">
                  <c:v>157500.0</c:v>
                </c:pt>
                <c:pt idx="16">
                  <c:v>285250.0</c:v>
                </c:pt>
                <c:pt idx="17">
                  <c:v>416800.0</c:v>
                </c:pt>
                <c:pt idx="18">
                  <c:v>538133.3333333333</c:v>
                </c:pt>
                <c:pt idx="19">
                  <c:v>420835.0</c:v>
                </c:pt>
                <c:pt idx="20">
                  <c:v>499222.5</c:v>
                </c:pt>
                <c:pt idx="21">
                  <c:v>549793.75</c:v>
                </c:pt>
                <c:pt idx="22">
                  <c:v>643308.25</c:v>
                </c:pt>
                <c:pt idx="23">
                  <c:v>793250.0</c:v>
                </c:pt>
                <c:pt idx="24">
                  <c:v>892500.0</c:v>
                </c:pt>
                <c:pt idx="25">
                  <c:v>922500.0</c:v>
                </c:pt>
                <c:pt idx="26">
                  <c:v>1.0625E6</c:v>
                </c:pt>
                <c:pt idx="27">
                  <c:v>1.12075E6</c:v>
                </c:pt>
                <c:pt idx="28">
                  <c:v>1.17175E6</c:v>
                </c:pt>
                <c:pt idx="29">
                  <c:v>1.253875E6</c:v>
                </c:pt>
                <c:pt idx="30">
                  <c:v>1.321875E6</c:v>
                </c:pt>
                <c:pt idx="31">
                  <c:v>1.419625E6</c:v>
                </c:pt>
                <c:pt idx="32">
                  <c:v>1.49375E6</c:v>
                </c:pt>
                <c:pt idx="33">
                  <c:v>1.61375E6</c:v>
                </c:pt>
                <c:pt idx="34">
                  <c:v>786625.0</c:v>
                </c:pt>
                <c:pt idx="35">
                  <c:v>870462.5</c:v>
                </c:pt>
                <c:pt idx="36">
                  <c:v>899750.0</c:v>
                </c:pt>
                <c:pt idx="37">
                  <c:v>943405.0</c:v>
                </c:pt>
                <c:pt idx="38">
                  <c:v>996250.0</c:v>
                </c:pt>
                <c:pt idx="39">
                  <c:v>1.09525E6</c:v>
                </c:pt>
                <c:pt idx="40">
                  <c:v>1.155E6</c:v>
                </c:pt>
                <c:pt idx="41">
                  <c:v>1.3775E6</c:v>
                </c:pt>
                <c:pt idx="42">
                  <c:v>1.48E6</c:v>
                </c:pt>
                <c:pt idx="43">
                  <c:v>1.575E6</c:v>
                </c:pt>
                <c:pt idx="44">
                  <c:v>1.65E6</c:v>
                </c:pt>
                <c:pt idx="45">
                  <c:v>2.0325E6</c:v>
                </c:pt>
                <c:pt idx="46">
                  <c:v>2.265E6</c:v>
                </c:pt>
                <c:pt idx="47">
                  <c:v>2.52E6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Men and Women'!$C$4</c:f>
              <c:strCache>
                <c:ptCount val="1"/>
                <c:pt idx="0">
                  <c:v>Sum of Average Men</c:v>
                </c:pt>
              </c:strCache>
            </c:strRef>
          </c:tx>
          <c:marker>
            <c:symbol val="none"/>
          </c:marker>
          <c:cat>
            <c:numRef>
              <c:f>'Average Men and Women'!$A$5:$A$52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'Average Men and Women'!$C$5:$C$52</c:f>
              <c:numCache>
                <c:formatCode>"$"#,##0;[Red]"$"#,##0</c:formatCode>
                <c:ptCount val="48"/>
                <c:pt idx="0">
                  <c:v>10333.33333333333</c:v>
                </c:pt>
                <c:pt idx="1">
                  <c:v>18000.0</c:v>
                </c:pt>
                <c:pt idx="2">
                  <c:v>26333.33333333333</c:v>
                </c:pt>
                <c:pt idx="3">
                  <c:v>18937.5</c:v>
                </c:pt>
                <c:pt idx="4">
                  <c:v>20000.0</c:v>
                </c:pt>
                <c:pt idx="5">
                  <c:v>26687.5</c:v>
                </c:pt>
                <c:pt idx="6">
                  <c:v>39750.0</c:v>
                </c:pt>
                <c:pt idx="7">
                  <c:v>41058.5</c:v>
                </c:pt>
                <c:pt idx="8">
                  <c:v>45164.0</c:v>
                </c:pt>
                <c:pt idx="9">
                  <c:v>66500.0</c:v>
                </c:pt>
                <c:pt idx="10">
                  <c:v>77000.0</c:v>
                </c:pt>
                <c:pt idx="11">
                  <c:v>79253.75</c:v>
                </c:pt>
                <c:pt idx="12">
                  <c:v>84253.75</c:v>
                </c:pt>
                <c:pt idx="13">
                  <c:v>100400.0</c:v>
                </c:pt>
                <c:pt idx="14">
                  <c:v>150916.75</c:v>
                </c:pt>
                <c:pt idx="15">
                  <c:v>191025.0</c:v>
                </c:pt>
                <c:pt idx="16">
                  <c:v>354650.0</c:v>
                </c:pt>
                <c:pt idx="17">
                  <c:v>438925.0</c:v>
                </c:pt>
                <c:pt idx="18">
                  <c:v>582416.6666666666</c:v>
                </c:pt>
                <c:pt idx="19">
                  <c:v>453168.75</c:v>
                </c:pt>
                <c:pt idx="20">
                  <c:v>511310.0</c:v>
                </c:pt>
                <c:pt idx="21">
                  <c:v>605347.5</c:v>
                </c:pt>
                <c:pt idx="22">
                  <c:v>768191.75</c:v>
                </c:pt>
                <c:pt idx="23">
                  <c:v>852000.0</c:v>
                </c:pt>
                <c:pt idx="24">
                  <c:v>951250.0</c:v>
                </c:pt>
                <c:pt idx="25">
                  <c:v>982500.0</c:v>
                </c:pt>
                <c:pt idx="26">
                  <c:v>1.12875E6</c:v>
                </c:pt>
                <c:pt idx="27">
                  <c:v>1.185E6</c:v>
                </c:pt>
                <c:pt idx="28">
                  <c:v>1.251625E6</c:v>
                </c:pt>
                <c:pt idx="29">
                  <c:v>1.3295E6</c:v>
                </c:pt>
                <c:pt idx="30">
                  <c:v>1.4005E6</c:v>
                </c:pt>
                <c:pt idx="31">
                  <c:v>1.49175E6</c:v>
                </c:pt>
                <c:pt idx="32">
                  <c:v>1.568125E6</c:v>
                </c:pt>
                <c:pt idx="33">
                  <c:v>1.679625E6</c:v>
                </c:pt>
                <c:pt idx="34">
                  <c:v>801250.0</c:v>
                </c:pt>
                <c:pt idx="35">
                  <c:v>885712.5</c:v>
                </c:pt>
                <c:pt idx="36">
                  <c:v>915625.0</c:v>
                </c:pt>
                <c:pt idx="37">
                  <c:v>954155.0</c:v>
                </c:pt>
                <c:pt idx="38">
                  <c:v>1.00375E6</c:v>
                </c:pt>
                <c:pt idx="39">
                  <c:v>1.09525E6</c:v>
                </c:pt>
                <c:pt idx="40">
                  <c:v>1.155E6</c:v>
                </c:pt>
                <c:pt idx="41">
                  <c:v>1.3775E6</c:v>
                </c:pt>
                <c:pt idx="42">
                  <c:v>1.48E6</c:v>
                </c:pt>
                <c:pt idx="43">
                  <c:v>1.575E6</c:v>
                </c:pt>
                <c:pt idx="44">
                  <c:v>1.65E6</c:v>
                </c:pt>
                <c:pt idx="45">
                  <c:v>2.0325E6</c:v>
                </c:pt>
                <c:pt idx="46">
                  <c:v>2.265E6</c:v>
                </c:pt>
                <c:pt idx="47">
                  <c:v>2.52E6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70360"/>
        <c:axId val="2095443560"/>
      </c:lineChart>
      <c:catAx>
        <c:axId val="209537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443560"/>
        <c:crosses val="autoZero"/>
        <c:auto val="1"/>
        <c:lblAlgn val="ctr"/>
        <c:lblOffset val="100"/>
        <c:noMultiLvlLbl val="0"/>
      </c:catAx>
      <c:valAx>
        <c:axId val="209544356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209537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'More than Men'!$B$4</c:f>
              <c:strCache>
                <c:ptCount val="1"/>
                <c:pt idx="0">
                  <c:v>Australian Open Women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'More than Men'!$A$5:$A$8</c:f>
              <c:numCache>
                <c:formatCode>General</c:formatCode>
                <c:ptCount val="4"/>
                <c:pt idx="0">
                  <c:v>1985.0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</c:numCache>
            </c:numRef>
          </c:cat>
          <c:val>
            <c:numRef>
              <c:f>'More than Men'!$B$5:$B$8</c:f>
              <c:numCache>
                <c:formatCode>"$"#,##0;[Red]"$"#,##0</c:formatCode>
                <c:ptCount val="4"/>
                <c:pt idx="0">
                  <c:v>100000.0</c:v>
                </c:pt>
                <c:pt idx="1">
                  <c:v>115000.0</c:v>
                </c:pt>
                <c:pt idx="2">
                  <c:v>110000.0</c:v>
                </c:pt>
                <c:pt idx="3">
                  <c:v>135000.0</c:v>
                </c:pt>
              </c:numCache>
            </c:numRef>
          </c:val>
        </c:ser>
        <c:ser>
          <c:idx val="1"/>
          <c:order val="1"/>
          <c:tx>
            <c:strRef>
              <c:f>'More than Men'!$C$4</c:f>
              <c:strCache>
                <c:ptCount val="1"/>
                <c:pt idx="0">
                  <c:v>Australian Open Men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'More than Men'!$A$5:$A$8</c:f>
              <c:numCache>
                <c:formatCode>General</c:formatCode>
                <c:ptCount val="4"/>
                <c:pt idx="0">
                  <c:v>1985.0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</c:numCache>
            </c:numRef>
          </c:cat>
          <c:val>
            <c:numRef>
              <c:f>'More than Men'!$C$5:$C$8</c:f>
              <c:numCache>
                <c:formatCode>"$"#,##0;[Red]"$"#,##0</c:formatCode>
                <c:ptCount val="4"/>
                <c:pt idx="0">
                  <c:v>100000.0</c:v>
                </c:pt>
                <c:pt idx="1">
                  <c:v>103875.0</c:v>
                </c:pt>
                <c:pt idx="2">
                  <c:v>105000.0</c:v>
                </c:pt>
                <c:pt idx="3">
                  <c:v>140000.0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5302184"/>
        <c:axId val="2085305784"/>
      </c:barChart>
      <c:catAx>
        <c:axId val="2085302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085305784"/>
        <c:crosses val="autoZero"/>
        <c:auto val="1"/>
        <c:lblAlgn val="ctr"/>
        <c:lblOffset val="100"/>
        <c:noMultiLvlLbl val="0"/>
      </c:catAx>
      <c:valAx>
        <c:axId val="208530578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crossAx val="20853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31750</xdr:rowOff>
    </xdr:from>
    <xdr:to>
      <xdr:col>10</xdr:col>
      <xdr:colOff>558800</xdr:colOff>
      <xdr:row>24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6350</xdr:colOff>
      <xdr:row>25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ine Lavache" refreshedDate="42813.61727534722" createdVersion="4" refreshedVersion="4" minRefreshableVersion="3" recordCount="48">
  <cacheSource type="worksheet">
    <worksheetSource ref="A1:I49" sheet="Clean Data"/>
  </cacheSource>
  <cacheFields count="9">
    <cacheField name="Year" numFmtId="0">
      <sharedItems containsSemiMixedTypes="0" containsString="0" containsNumber="1" containsInteger="1" minValue="1968" maxValue="2015" count="48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</sharedItems>
    </cacheField>
    <cacheField name="Wimbledon Women" numFmtId="164">
      <sharedItems containsSemiMixedTypes="0" containsString="0" containsNumber="1" containsInteger="1" minValue="750" maxValue="1880000"/>
    </cacheField>
    <cacheField name="Wimbledon Men" numFmtId="164">
      <sharedItems containsSemiMixedTypes="0" containsString="0" containsNumber="1" containsInteger="1" minValue="2000" maxValue="1880000"/>
    </cacheField>
    <cacheField name="US Open Women" numFmtId="164">
      <sharedItems containsSemiMixedTypes="0" containsString="0" containsNumber="1" containsInteger="1" minValue="5000" maxValue="3300000"/>
    </cacheField>
    <cacheField name="US Open Men" numFmtId="164">
      <sharedItems containsSemiMixedTypes="0" containsString="0" containsNumber="1" containsInteger="1" minValue="14000" maxValue="3300000"/>
    </cacheField>
    <cacheField name="Aus Open Women" numFmtId="164">
      <sharedItems containsString="0" containsBlank="1" containsNumber="1" containsInteger="1" minValue="1200" maxValue="3100000"/>
    </cacheField>
    <cacheField name="Aus Open Men" numFmtId="164">
      <sharedItems containsString="0" containsBlank="1" containsNumber="1" containsInteger="1" minValue="2000" maxValue="3100000"/>
    </cacheField>
    <cacheField name="Roland Garros Women" numFmtId="164">
      <sharedItems containsSemiMixedTypes="0" containsString="0" containsNumber="1" containsInteger="1" minValue="5000" maxValue="4312000"/>
    </cacheField>
    <cacheField name="Roland Garros Men" numFmtId="164">
      <sharedItems containsSemiMixedTypes="0" containsString="0" containsNumber="1" containsInteger="1" minValue="15000" maxValue="4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kram singh" refreshedDate="42821.438633912039" createdVersion="4" refreshedVersion="4" minRefreshableVersion="3" recordCount="48">
  <cacheSource type="worksheet">
    <worksheetSource ref="A1:K49" sheet="Clean Data"/>
  </cacheSource>
  <cacheFields count="11">
    <cacheField name="Year" numFmtId="0">
      <sharedItems containsSemiMixedTypes="0" containsString="0" containsNumber="1" containsInteger="1" minValue="1968" maxValue="2015" count="48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</sharedItems>
    </cacheField>
    <cacheField name="Wimbledon Women" numFmtId="164">
      <sharedItems containsSemiMixedTypes="0" containsString="0" containsNumber="1" containsInteger="1" minValue="750" maxValue="1880000"/>
    </cacheField>
    <cacheField name="Wimbledon Men" numFmtId="164">
      <sharedItems containsSemiMixedTypes="0" containsString="0" containsNumber="1" containsInteger="1" minValue="2000" maxValue="1880000"/>
    </cacheField>
    <cacheField name="US Open Women" numFmtId="164">
      <sharedItems containsSemiMixedTypes="0" containsString="0" containsNumber="1" containsInteger="1" minValue="5000" maxValue="3300000"/>
    </cacheField>
    <cacheField name="US Open Men" numFmtId="164">
      <sharedItems containsSemiMixedTypes="0" containsString="0" containsNumber="1" containsInteger="1" minValue="14000" maxValue="3300000"/>
    </cacheField>
    <cacheField name="Aus Open Women" numFmtId="164">
      <sharedItems containsString="0" containsBlank="1" containsNumber="1" containsInteger="1" minValue="1200" maxValue="3100000"/>
    </cacheField>
    <cacheField name="Aus Open Men" numFmtId="164">
      <sharedItems containsString="0" containsBlank="1" containsNumber="1" containsInteger="1" minValue="2000" maxValue="3100000"/>
    </cacheField>
    <cacheField name="Roland Garros Women" numFmtId="164">
      <sharedItems containsSemiMixedTypes="0" containsString="0" containsNumber="1" containsInteger="1" minValue="5000" maxValue="4312000"/>
    </cacheField>
    <cacheField name="Roland Garros Men" numFmtId="164">
      <sharedItems containsSemiMixedTypes="0" containsString="0" containsNumber="1" containsInteger="1" minValue="15000" maxValue="4538000"/>
    </cacheField>
    <cacheField name="Average Women" numFmtId="164">
      <sharedItems containsSemiMixedTypes="0" containsString="0" containsNumber="1" minValue="3916.6666666666665" maxValue="2520000"/>
    </cacheField>
    <cacheField name="Average Men" numFmtId="164">
      <sharedItems containsSemiMixedTypes="0" containsString="0" containsNumber="1" minValue="10333.333333333334" maxValue="25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880000"/>
    <n v="1880000"/>
    <n v="3300000"/>
    <n v="3300000"/>
    <n v="3100000"/>
    <n v="3100000"/>
    <n v="1800000"/>
    <n v="1800000"/>
  </r>
  <r>
    <x v="1"/>
    <n v="1760000"/>
    <n v="1760000"/>
    <n v="3000000"/>
    <n v="3000000"/>
    <n v="2650000"/>
    <n v="2650000"/>
    <n v="1650000"/>
    <n v="1650000"/>
  </r>
  <r>
    <x v="2"/>
    <n v="1600000"/>
    <n v="1600000"/>
    <n v="2600000"/>
    <n v="2600000"/>
    <n v="2430000"/>
    <n v="2430000"/>
    <n v="1500000"/>
    <n v="1500000"/>
  </r>
  <r>
    <x v="3"/>
    <n v="1150000"/>
    <n v="1150000"/>
    <n v="1900000"/>
    <n v="1900000"/>
    <n v="2300000"/>
    <n v="2300000"/>
    <n v="1250000"/>
    <n v="1250000"/>
  </r>
  <r>
    <x v="4"/>
    <n v="1100000"/>
    <n v="1100000"/>
    <n v="1800000"/>
    <n v="1800000"/>
    <n v="2200000"/>
    <n v="2200000"/>
    <n v="1200000"/>
    <n v="1200000"/>
  </r>
  <r>
    <x v="5"/>
    <n v="1000000"/>
    <n v="1000000"/>
    <n v="1700000"/>
    <n v="1700000"/>
    <n v="2100000"/>
    <n v="2100000"/>
    <n v="1120000"/>
    <n v="1120000"/>
  </r>
  <r>
    <x v="6"/>
    <n v="850000"/>
    <n v="850000"/>
    <n v="1600000"/>
    <n v="1600000"/>
    <n v="2000000"/>
    <n v="2000000"/>
    <n v="1060000"/>
    <n v="1060000"/>
  </r>
  <r>
    <x v="7"/>
    <n v="750000"/>
    <n v="750000"/>
    <n v="1500000"/>
    <n v="1500000"/>
    <n v="1370000"/>
    <n v="1370000"/>
    <n v="1000000"/>
    <n v="1000000"/>
  </r>
  <r>
    <x v="8"/>
    <n v="700000"/>
    <n v="700000"/>
    <n v="1400000"/>
    <n v="1400000"/>
    <n v="1281000"/>
    <n v="1281000"/>
    <n v="1000000"/>
    <n v="1000000"/>
  </r>
  <r>
    <x v="9"/>
    <n v="625000"/>
    <n v="655000"/>
    <n v="1200000"/>
    <n v="1200000"/>
    <n v="1220000"/>
    <n v="1220000"/>
    <n v="940000"/>
    <n v="940000"/>
  </r>
  <r>
    <x v="10"/>
    <n v="600000"/>
    <n v="630000"/>
    <n v="1100000"/>
    <n v="1100000"/>
    <n v="1206620"/>
    <n v="1206620"/>
    <n v="867000"/>
    <n v="880000"/>
  </r>
  <r>
    <x v="11"/>
    <n v="560500"/>
    <n v="602500"/>
    <n v="1000000"/>
    <n v="1000000"/>
    <n v="1200000"/>
    <n v="1200000"/>
    <n v="838500"/>
    <n v="860000"/>
  </r>
  <r>
    <x v="12"/>
    <n v="535000"/>
    <n v="575000"/>
    <n v="1000000"/>
    <n v="1000000"/>
    <n v="1127850"/>
    <n v="1127850"/>
    <n v="819000"/>
    <n v="840000"/>
  </r>
  <r>
    <x v="13"/>
    <n v="486000"/>
    <n v="525000"/>
    <n v="900000"/>
    <n v="900000"/>
    <n v="1000000"/>
    <n v="1000000"/>
    <n v="760500"/>
    <n v="780000"/>
  </r>
  <r>
    <x v="14"/>
    <n v="462500"/>
    <n v="500000"/>
    <n v="850000"/>
    <n v="850000"/>
    <n v="830500"/>
    <n v="830500"/>
    <n v="4312000"/>
    <n v="4538000"/>
  </r>
  <r>
    <x v="15"/>
    <n v="430000"/>
    <n v="477500"/>
    <n v="800000"/>
    <n v="800000"/>
    <n v="717000"/>
    <n v="755000"/>
    <n v="4028000"/>
    <n v="4240000"/>
  </r>
  <r>
    <x v="16"/>
    <n v="409500"/>
    <n v="455000"/>
    <n v="750000"/>
    <n v="750000"/>
    <n v="679000"/>
    <n v="722000"/>
    <n v="3840000"/>
    <n v="4040000"/>
  </r>
  <r>
    <x v="17"/>
    <n v="391500"/>
    <n v="435000"/>
    <n v="700000"/>
    <n v="700000"/>
    <n v="572000"/>
    <n v="615000"/>
    <n v="3624000"/>
    <n v="3852000"/>
  </r>
  <r>
    <x v="18"/>
    <n v="373500"/>
    <n v="415000"/>
    <n v="650000"/>
    <n v="650000"/>
    <n v="542000"/>
    <n v="585000"/>
    <n v="3450000"/>
    <n v="3668000"/>
  </r>
  <r>
    <x v="19"/>
    <n v="353000"/>
    <n v="392500"/>
    <n v="600000"/>
    <n v="600000"/>
    <n v="510000"/>
    <n v="562000"/>
    <n v="3224000"/>
    <n v="3452000"/>
  </r>
  <r>
    <x v="20"/>
    <n v="328000"/>
    <n v="365000"/>
    <n v="575000"/>
    <n v="575000"/>
    <n v="480000"/>
    <n v="480000"/>
    <n v="3100000"/>
    <n v="3320000"/>
  </r>
  <r>
    <x v="21"/>
    <n v="310000"/>
    <n v="345000"/>
    <n v="550000"/>
    <n v="550000"/>
    <n v="460000"/>
    <n v="460000"/>
    <n v="2930000"/>
    <n v="3160000"/>
  </r>
  <r>
    <x v="22"/>
    <n v="275000"/>
    <n v="305000"/>
    <n v="535000"/>
    <n v="535000"/>
    <n v="410000"/>
    <n v="410000"/>
    <n v="2470000"/>
    <n v="2680000"/>
  </r>
  <r>
    <x v="23"/>
    <n v="240000"/>
    <n v="265000"/>
    <n v="500000"/>
    <n v="500000"/>
    <n v="360000"/>
    <n v="360000"/>
    <n v="2470000"/>
    <n v="2680000"/>
  </r>
  <r>
    <x v="24"/>
    <n v="216000"/>
    <n v="240000"/>
    <n v="400000"/>
    <n v="400000"/>
    <n v="320000"/>
    <n v="320000"/>
    <n v="2237000"/>
    <n v="2448000"/>
  </r>
  <r>
    <x v="25"/>
    <n v="207000"/>
    <n v="230000"/>
    <n v="350000"/>
    <n v="350000"/>
    <n v="253333"/>
    <n v="266667"/>
    <n v="1762900"/>
    <n v="2226100"/>
  </r>
  <r>
    <x v="26"/>
    <n v="171000"/>
    <n v="190000"/>
    <n v="300000"/>
    <n v="300000"/>
    <n v="135000"/>
    <n v="140000"/>
    <n v="1593175"/>
    <n v="1791390"/>
  </r>
  <r>
    <x v="27"/>
    <n v="148500"/>
    <n v="165000"/>
    <n v="275000"/>
    <n v="275000"/>
    <n v="110000"/>
    <n v="105000"/>
    <n v="1463390"/>
    <n v="1500240"/>
  </r>
  <r>
    <x v="28"/>
    <n v="139500"/>
    <n v="155000"/>
    <n v="250000"/>
    <n v="250000"/>
    <n v="115000"/>
    <n v="103875"/>
    <n v="1178840"/>
    <n v="1303800"/>
  </r>
  <r>
    <x v="29"/>
    <n v="126000"/>
    <n v="140000"/>
    <n v="210000"/>
    <n v="210000"/>
    <m/>
    <m/>
    <n v="1278400"/>
    <n v="1397250"/>
  </r>
  <r>
    <x v="30"/>
    <n v="117000"/>
    <n v="130000"/>
    <n v="187500"/>
    <n v="187500"/>
    <n v="100000"/>
    <n v="100000"/>
    <n v="1262700"/>
    <n v="1338200"/>
  </r>
  <r>
    <x v="31"/>
    <n v="90000"/>
    <n v="100000"/>
    <n v="160000"/>
    <n v="160000"/>
    <n v="100000"/>
    <n v="100000"/>
    <n v="791000"/>
    <n v="1058600"/>
  </r>
  <r>
    <x v="32"/>
    <n v="60000"/>
    <n v="66600"/>
    <n v="120000"/>
    <n v="120000"/>
    <n v="75000"/>
    <n v="77500"/>
    <n v="375000"/>
    <n v="500000"/>
  </r>
  <r>
    <x v="33"/>
    <n v="37500"/>
    <n v="41667"/>
    <n v="90000"/>
    <n v="90000"/>
    <n v="40000"/>
    <n v="72000"/>
    <n v="300000"/>
    <n v="400000"/>
  </r>
  <r>
    <x v="34"/>
    <n v="19400"/>
    <n v="21600"/>
    <n v="66000"/>
    <n v="66000"/>
    <n v="34000"/>
    <n v="64000"/>
    <n v="200000"/>
    <n v="250000"/>
  </r>
  <r>
    <x v="35"/>
    <n v="18000"/>
    <n v="20000"/>
    <n v="46000"/>
    <n v="46000"/>
    <n v="32000"/>
    <n v="50015"/>
    <n v="178500"/>
    <n v="221000"/>
  </r>
  <r>
    <x v="36"/>
    <n v="18000"/>
    <n v="20000"/>
    <n v="39000"/>
    <n v="39000"/>
    <n v="10000"/>
    <n v="50015"/>
    <n v="126900"/>
    <n v="208000"/>
  </r>
  <r>
    <x v="37"/>
    <n v="17100"/>
    <n v="19000"/>
    <n v="38000"/>
    <n v="38000"/>
    <n v="6000"/>
    <n v="41000"/>
    <n v="100000"/>
    <n v="210000"/>
  </r>
  <r>
    <x v="38"/>
    <n v="13500"/>
    <n v="15000"/>
    <n v="33000"/>
    <n v="33000"/>
    <m/>
    <n v="28000"/>
    <n v="35000"/>
    <n v="190000"/>
  </r>
  <r>
    <x v="39"/>
    <n v="10000"/>
    <n v="12500"/>
    <n v="30000"/>
    <n v="30000"/>
    <n v="6000"/>
    <n v="8156"/>
    <n v="30000"/>
    <n v="130000"/>
  </r>
  <r>
    <x v="40"/>
    <n v="7000"/>
    <n v="10000"/>
    <n v="25000"/>
    <n v="25000"/>
    <n v="6000"/>
    <n v="9234"/>
    <n v="40000"/>
    <n v="120000"/>
  </r>
  <r>
    <x v="41"/>
    <n v="7000"/>
    <n v="10000"/>
    <n v="22500"/>
    <n v="22500"/>
    <n v="6000"/>
    <n v="6500"/>
    <n v="40000"/>
    <n v="120000"/>
  </r>
  <r>
    <x v="42"/>
    <n v="3000"/>
    <n v="5000"/>
    <n v="25000"/>
    <n v="25000"/>
    <n v="4500"/>
    <n v="6750"/>
    <n v="25000"/>
    <n v="70000"/>
  </r>
  <r>
    <x v="43"/>
    <n v="3000"/>
    <n v="5000"/>
    <n v="10000"/>
    <n v="25000"/>
    <n v="1200"/>
    <n v="2000"/>
    <n v="13500"/>
    <n v="48000"/>
  </r>
  <r>
    <x v="44"/>
    <n v="1800"/>
    <n v="3750"/>
    <n v="5000"/>
    <n v="15000"/>
    <n v="1800"/>
    <n v="9000"/>
    <n v="13500"/>
    <n v="48000"/>
  </r>
  <r>
    <x v="45"/>
    <n v="1500"/>
    <n v="3000"/>
    <n v="7500"/>
    <n v="20000"/>
    <m/>
    <m/>
    <n v="17800"/>
    <n v="56000"/>
  </r>
  <r>
    <x v="46"/>
    <n v="1500"/>
    <n v="3000"/>
    <n v="6000"/>
    <n v="16000"/>
    <m/>
    <m/>
    <n v="10000"/>
    <n v="35000"/>
  </r>
  <r>
    <x v="47"/>
    <n v="750"/>
    <n v="2000"/>
    <n v="6000"/>
    <n v="14000"/>
    <m/>
    <m/>
    <n v="5000"/>
    <n v="1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n v="1880000"/>
    <n v="1880000"/>
    <n v="3300000"/>
    <n v="3300000"/>
    <n v="3100000"/>
    <n v="3100000"/>
    <n v="1800000"/>
    <n v="1800000"/>
    <n v="2520000"/>
    <n v="2520000"/>
  </r>
  <r>
    <x v="1"/>
    <n v="1760000"/>
    <n v="1760000"/>
    <n v="3000000"/>
    <n v="3000000"/>
    <n v="2650000"/>
    <n v="2650000"/>
    <n v="1650000"/>
    <n v="1650000"/>
    <n v="2265000"/>
    <n v="2265000"/>
  </r>
  <r>
    <x v="2"/>
    <n v="1600000"/>
    <n v="1600000"/>
    <n v="2600000"/>
    <n v="2600000"/>
    <n v="2430000"/>
    <n v="2430000"/>
    <n v="1500000"/>
    <n v="1500000"/>
    <n v="2032500"/>
    <n v="2032500"/>
  </r>
  <r>
    <x v="3"/>
    <n v="1150000"/>
    <n v="1150000"/>
    <n v="1900000"/>
    <n v="1900000"/>
    <n v="2300000"/>
    <n v="2300000"/>
    <n v="1250000"/>
    <n v="1250000"/>
    <n v="1650000"/>
    <n v="1650000"/>
  </r>
  <r>
    <x v="4"/>
    <n v="1100000"/>
    <n v="1100000"/>
    <n v="1800000"/>
    <n v="1800000"/>
    <n v="2200000"/>
    <n v="2200000"/>
    <n v="1200000"/>
    <n v="1200000"/>
    <n v="1575000"/>
    <n v="1575000"/>
  </r>
  <r>
    <x v="5"/>
    <n v="1000000"/>
    <n v="1000000"/>
    <n v="1700000"/>
    <n v="1700000"/>
    <n v="2100000"/>
    <n v="2100000"/>
    <n v="1120000"/>
    <n v="1120000"/>
    <n v="1480000"/>
    <n v="1480000"/>
  </r>
  <r>
    <x v="6"/>
    <n v="850000"/>
    <n v="850000"/>
    <n v="1600000"/>
    <n v="1600000"/>
    <n v="2000000"/>
    <n v="2000000"/>
    <n v="1060000"/>
    <n v="1060000"/>
    <n v="1377500"/>
    <n v="1377500"/>
  </r>
  <r>
    <x v="7"/>
    <n v="750000"/>
    <n v="750000"/>
    <n v="1500000"/>
    <n v="1500000"/>
    <n v="1370000"/>
    <n v="1370000"/>
    <n v="1000000"/>
    <n v="1000000"/>
    <n v="1155000"/>
    <n v="1155000"/>
  </r>
  <r>
    <x v="8"/>
    <n v="700000"/>
    <n v="700000"/>
    <n v="1400000"/>
    <n v="1400000"/>
    <n v="1281000"/>
    <n v="1281000"/>
    <n v="1000000"/>
    <n v="1000000"/>
    <n v="1095250"/>
    <n v="1095250"/>
  </r>
  <r>
    <x v="9"/>
    <n v="625000"/>
    <n v="655000"/>
    <n v="1200000"/>
    <n v="1200000"/>
    <n v="1220000"/>
    <n v="1220000"/>
    <n v="940000"/>
    <n v="940000"/>
    <n v="996250"/>
    <n v="1003750"/>
  </r>
  <r>
    <x v="10"/>
    <n v="600000"/>
    <n v="630000"/>
    <n v="1100000"/>
    <n v="1100000"/>
    <n v="1206620"/>
    <n v="1206620"/>
    <n v="867000"/>
    <n v="880000"/>
    <n v="943405"/>
    <n v="954155"/>
  </r>
  <r>
    <x v="11"/>
    <n v="560500"/>
    <n v="602500"/>
    <n v="1000000"/>
    <n v="1000000"/>
    <n v="1200000"/>
    <n v="1200000"/>
    <n v="838500"/>
    <n v="860000"/>
    <n v="899750"/>
    <n v="915625"/>
  </r>
  <r>
    <x v="12"/>
    <n v="535000"/>
    <n v="575000"/>
    <n v="1000000"/>
    <n v="1000000"/>
    <n v="1127850"/>
    <n v="1127850"/>
    <n v="819000"/>
    <n v="840000"/>
    <n v="870462.5"/>
    <n v="885712.5"/>
  </r>
  <r>
    <x v="13"/>
    <n v="486000"/>
    <n v="525000"/>
    <n v="900000"/>
    <n v="900000"/>
    <n v="1000000"/>
    <n v="1000000"/>
    <n v="760500"/>
    <n v="780000"/>
    <n v="786625"/>
    <n v="801250"/>
  </r>
  <r>
    <x v="14"/>
    <n v="462500"/>
    <n v="500000"/>
    <n v="850000"/>
    <n v="850000"/>
    <n v="830500"/>
    <n v="830500"/>
    <n v="4312000"/>
    <n v="4538000"/>
    <n v="1613750"/>
    <n v="1679625"/>
  </r>
  <r>
    <x v="15"/>
    <n v="430000"/>
    <n v="477500"/>
    <n v="800000"/>
    <n v="800000"/>
    <n v="717000"/>
    <n v="755000"/>
    <n v="4028000"/>
    <n v="4240000"/>
    <n v="1493750"/>
    <n v="1568125"/>
  </r>
  <r>
    <x v="16"/>
    <n v="409500"/>
    <n v="455000"/>
    <n v="750000"/>
    <n v="750000"/>
    <n v="679000"/>
    <n v="722000"/>
    <n v="3840000"/>
    <n v="4040000"/>
    <n v="1419625"/>
    <n v="1491750"/>
  </r>
  <r>
    <x v="17"/>
    <n v="391500"/>
    <n v="435000"/>
    <n v="700000"/>
    <n v="700000"/>
    <n v="572000"/>
    <n v="615000"/>
    <n v="3624000"/>
    <n v="3852000"/>
    <n v="1321875"/>
    <n v="1400500"/>
  </r>
  <r>
    <x v="18"/>
    <n v="373500"/>
    <n v="415000"/>
    <n v="650000"/>
    <n v="650000"/>
    <n v="542000"/>
    <n v="585000"/>
    <n v="3450000"/>
    <n v="3668000"/>
    <n v="1253875"/>
    <n v="1329500"/>
  </r>
  <r>
    <x v="19"/>
    <n v="353000"/>
    <n v="392500"/>
    <n v="600000"/>
    <n v="600000"/>
    <n v="510000"/>
    <n v="562000"/>
    <n v="3224000"/>
    <n v="3452000"/>
    <n v="1171750"/>
    <n v="1251625"/>
  </r>
  <r>
    <x v="20"/>
    <n v="328000"/>
    <n v="365000"/>
    <n v="575000"/>
    <n v="575000"/>
    <n v="480000"/>
    <n v="480000"/>
    <n v="3100000"/>
    <n v="3320000"/>
    <n v="1120750"/>
    <n v="1185000"/>
  </r>
  <r>
    <x v="21"/>
    <n v="310000"/>
    <n v="345000"/>
    <n v="550000"/>
    <n v="550000"/>
    <n v="460000"/>
    <n v="460000"/>
    <n v="2930000"/>
    <n v="3160000"/>
    <n v="1062500"/>
    <n v="1128750"/>
  </r>
  <r>
    <x v="22"/>
    <n v="275000"/>
    <n v="305000"/>
    <n v="535000"/>
    <n v="535000"/>
    <n v="410000"/>
    <n v="410000"/>
    <n v="2470000"/>
    <n v="2680000"/>
    <n v="922500"/>
    <n v="982500"/>
  </r>
  <r>
    <x v="23"/>
    <n v="240000"/>
    <n v="265000"/>
    <n v="500000"/>
    <n v="500000"/>
    <n v="360000"/>
    <n v="360000"/>
    <n v="2470000"/>
    <n v="2680000"/>
    <n v="892500"/>
    <n v="951250"/>
  </r>
  <r>
    <x v="24"/>
    <n v="216000"/>
    <n v="240000"/>
    <n v="400000"/>
    <n v="400000"/>
    <n v="320000"/>
    <n v="320000"/>
    <n v="2237000"/>
    <n v="2448000"/>
    <n v="793250"/>
    <n v="852000"/>
  </r>
  <r>
    <x v="25"/>
    <n v="207000"/>
    <n v="230000"/>
    <n v="350000"/>
    <n v="350000"/>
    <n v="253333"/>
    <n v="266667"/>
    <n v="1762900"/>
    <n v="2226100"/>
    <n v="643308.25"/>
    <n v="768191.75"/>
  </r>
  <r>
    <x v="26"/>
    <n v="171000"/>
    <n v="190000"/>
    <n v="300000"/>
    <n v="300000"/>
    <n v="135000"/>
    <n v="140000"/>
    <n v="1593175"/>
    <n v="1791390"/>
    <n v="549793.75"/>
    <n v="605347.5"/>
  </r>
  <r>
    <x v="27"/>
    <n v="148500"/>
    <n v="165000"/>
    <n v="275000"/>
    <n v="275000"/>
    <n v="110000"/>
    <n v="105000"/>
    <n v="1463390"/>
    <n v="1500240"/>
    <n v="499222.5"/>
    <n v="511310"/>
  </r>
  <r>
    <x v="28"/>
    <n v="139500"/>
    <n v="155000"/>
    <n v="250000"/>
    <n v="250000"/>
    <n v="115000"/>
    <n v="103875"/>
    <n v="1178840"/>
    <n v="1303800"/>
    <n v="420835"/>
    <n v="453168.75"/>
  </r>
  <r>
    <x v="29"/>
    <n v="126000"/>
    <n v="140000"/>
    <n v="210000"/>
    <n v="210000"/>
    <m/>
    <m/>
    <n v="1278400"/>
    <n v="1397250"/>
    <n v="538133.33333333337"/>
    <n v="582416.66666666663"/>
  </r>
  <r>
    <x v="30"/>
    <n v="117000"/>
    <n v="130000"/>
    <n v="187500"/>
    <n v="187500"/>
    <n v="100000"/>
    <n v="100000"/>
    <n v="1262700"/>
    <n v="1338200"/>
    <n v="416800"/>
    <n v="438925"/>
  </r>
  <r>
    <x v="31"/>
    <n v="90000"/>
    <n v="100000"/>
    <n v="160000"/>
    <n v="160000"/>
    <n v="100000"/>
    <n v="100000"/>
    <n v="791000"/>
    <n v="1058600"/>
    <n v="285250"/>
    <n v="354650"/>
  </r>
  <r>
    <x v="32"/>
    <n v="60000"/>
    <n v="66600"/>
    <n v="120000"/>
    <n v="120000"/>
    <n v="75000"/>
    <n v="77500"/>
    <n v="375000"/>
    <n v="500000"/>
    <n v="157500"/>
    <n v="191025"/>
  </r>
  <r>
    <x v="33"/>
    <n v="37500"/>
    <n v="41667"/>
    <n v="90000"/>
    <n v="90000"/>
    <n v="40000"/>
    <n v="72000"/>
    <n v="300000"/>
    <n v="400000"/>
    <n v="116875"/>
    <n v="150916.75"/>
  </r>
  <r>
    <x v="34"/>
    <n v="19400"/>
    <n v="21600"/>
    <n v="66000"/>
    <n v="66000"/>
    <n v="34000"/>
    <n v="64000"/>
    <n v="200000"/>
    <n v="250000"/>
    <n v="79850"/>
    <n v="100400"/>
  </r>
  <r>
    <x v="35"/>
    <n v="18000"/>
    <n v="20000"/>
    <n v="46000"/>
    <n v="46000"/>
    <n v="32000"/>
    <n v="50015"/>
    <n v="178500"/>
    <n v="221000"/>
    <n v="68625"/>
    <n v="84253.75"/>
  </r>
  <r>
    <x v="36"/>
    <n v="18000"/>
    <n v="20000"/>
    <n v="39000"/>
    <n v="39000"/>
    <n v="10000"/>
    <n v="50015"/>
    <n v="126900"/>
    <n v="208000"/>
    <n v="48475"/>
    <n v="79253.75"/>
  </r>
  <r>
    <x v="37"/>
    <n v="17100"/>
    <n v="19000"/>
    <n v="38000"/>
    <n v="38000"/>
    <n v="6000"/>
    <n v="41000"/>
    <n v="100000"/>
    <n v="210000"/>
    <n v="40275"/>
    <n v="77000"/>
  </r>
  <r>
    <x v="38"/>
    <n v="13500"/>
    <n v="15000"/>
    <n v="33000"/>
    <n v="33000"/>
    <m/>
    <n v="28000"/>
    <n v="35000"/>
    <n v="190000"/>
    <n v="27166.666666666668"/>
    <n v="66500"/>
  </r>
  <r>
    <x v="39"/>
    <n v="10000"/>
    <n v="12500"/>
    <n v="30000"/>
    <n v="30000"/>
    <n v="6000"/>
    <n v="8156"/>
    <n v="30000"/>
    <n v="130000"/>
    <n v="19000"/>
    <n v="45164"/>
  </r>
  <r>
    <x v="40"/>
    <n v="7000"/>
    <n v="10000"/>
    <n v="25000"/>
    <n v="25000"/>
    <n v="6000"/>
    <n v="9234"/>
    <n v="40000"/>
    <n v="120000"/>
    <n v="19500"/>
    <n v="41058.5"/>
  </r>
  <r>
    <x v="41"/>
    <n v="7000"/>
    <n v="10000"/>
    <n v="22500"/>
    <n v="22500"/>
    <n v="6000"/>
    <n v="6500"/>
    <n v="40000"/>
    <n v="120000"/>
    <n v="18875"/>
    <n v="39750"/>
  </r>
  <r>
    <x v="42"/>
    <n v="3000"/>
    <n v="5000"/>
    <n v="25000"/>
    <n v="25000"/>
    <n v="4500"/>
    <n v="6750"/>
    <n v="25000"/>
    <n v="70000"/>
    <n v="14375"/>
    <n v="26687.5"/>
  </r>
  <r>
    <x v="43"/>
    <n v="3000"/>
    <n v="5000"/>
    <n v="10000"/>
    <n v="25000"/>
    <n v="1200"/>
    <n v="2000"/>
    <n v="13500"/>
    <n v="48000"/>
    <n v="6925"/>
    <n v="20000"/>
  </r>
  <r>
    <x v="44"/>
    <n v="1800"/>
    <n v="3750"/>
    <n v="5000"/>
    <n v="15000"/>
    <n v="1800"/>
    <n v="9000"/>
    <n v="13500"/>
    <n v="48000"/>
    <n v="5525"/>
    <n v="18937.5"/>
  </r>
  <r>
    <x v="45"/>
    <n v="1500"/>
    <n v="3000"/>
    <n v="7500"/>
    <n v="20000"/>
    <m/>
    <m/>
    <n v="17800"/>
    <n v="56000"/>
    <n v="8933.3333333333339"/>
    <n v="26333.333333333332"/>
  </r>
  <r>
    <x v="46"/>
    <n v="1500"/>
    <n v="3000"/>
    <n v="6000"/>
    <n v="16000"/>
    <m/>
    <m/>
    <n v="10000"/>
    <n v="35000"/>
    <n v="5833.333333333333"/>
    <n v="18000"/>
  </r>
  <r>
    <x v="47"/>
    <n v="750"/>
    <n v="2000"/>
    <n v="6000"/>
    <n v="14000"/>
    <m/>
    <m/>
    <n v="5000"/>
    <n v="15000"/>
    <n v="3916.6666666666665"/>
    <n v="10333.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53" firstHeaderRow="1" firstDataRow="2" firstDataCol="1"/>
  <pivotFields count="11">
    <pivotField axis="axisRow" showAll="0">
      <items count="49"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dataField="1" numFmtId="164" showAll="0"/>
    <pivotField dataField="1" numFmtId="164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 Women" fld="9" baseField="0" baseItem="0" numFmtId="164"/>
    <dataField name="Sum of Average Men" fld="10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0" firstHeaderRow="1" firstDataRow="2" firstDataCol="1"/>
  <pivotFields count="9">
    <pivotField axis="axisRow" showAll="0">
      <items count="49"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x="30"/>
        <item h="1" x="29"/>
        <item x="28"/>
        <item x="27"/>
        <item x="26"/>
        <item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numFmtId="164" showAll="0"/>
    <pivotField numFmtId="164" showAll="0"/>
    <pivotField numFmtId="164" showAll="0"/>
    <pivotField numFmtId="164" showAll="0"/>
    <pivotField dataField="1" showAll="0"/>
    <pivotField dataField="1" showAll="0"/>
    <pivotField numFmtId="164" showAll="0"/>
    <pivotField numFmtId="164" showAll="0"/>
  </pivotFields>
  <rowFields count="1">
    <field x="0"/>
  </rowFields>
  <rowItems count="6">
    <i>
      <x v="17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ustralian Open Women" fld="5" baseField="0" baseItem="0" numFmtId="164"/>
    <dataField name="Australian Open Men" fld="6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I49"/>
    </sheetView>
  </sheetViews>
  <sheetFormatPr baseColWidth="10" defaultRowHeight="15" x14ac:dyDescent="0"/>
  <cols>
    <col min="1" max="1" width="18.33203125" bestFit="1" customWidth="1"/>
    <col min="2" max="2" width="15.83203125" bestFit="1" customWidth="1"/>
    <col min="3" max="4" width="16.5" bestFit="1" customWidth="1"/>
    <col min="5" max="5" width="13.83203125" bestFit="1" customWidth="1"/>
    <col min="6" max="6" width="17.5" bestFit="1" customWidth="1"/>
    <col min="7" max="7" width="21.1640625" bestFit="1" customWidth="1"/>
    <col min="8" max="8" width="23.5" customWidth="1"/>
    <col min="9" max="9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</row>
    <row r="2" spans="1:10">
      <c r="A2" s="2">
        <v>2015</v>
      </c>
      <c r="B2" s="2">
        <v>1880000</v>
      </c>
      <c r="C2" s="2">
        <v>1880000</v>
      </c>
      <c r="D2" s="2">
        <v>3300000</v>
      </c>
      <c r="E2" s="2">
        <v>3300000</v>
      </c>
      <c r="F2" s="2">
        <v>3100000</v>
      </c>
      <c r="G2" s="2">
        <v>3100000</v>
      </c>
      <c r="H2" s="2">
        <v>1800000</v>
      </c>
      <c r="I2" s="2">
        <v>1800000</v>
      </c>
    </row>
    <row r="3" spans="1:10">
      <c r="A3" s="2">
        <v>2014</v>
      </c>
      <c r="B3" s="2">
        <v>1760000</v>
      </c>
      <c r="C3" s="2">
        <v>1760000</v>
      </c>
      <c r="D3" s="2">
        <v>3000000</v>
      </c>
      <c r="E3" s="2">
        <v>3000000</v>
      </c>
      <c r="F3" s="2">
        <v>2650000</v>
      </c>
      <c r="G3" s="2">
        <v>2650000</v>
      </c>
      <c r="H3" s="2">
        <v>1650000</v>
      </c>
      <c r="I3" s="2">
        <v>1650000</v>
      </c>
    </row>
    <row r="4" spans="1:10">
      <c r="A4" s="2">
        <v>2013</v>
      </c>
      <c r="B4" s="2">
        <v>1600000</v>
      </c>
      <c r="C4" s="2">
        <v>1600000</v>
      </c>
      <c r="D4" s="2">
        <v>2600000</v>
      </c>
      <c r="E4" s="2">
        <v>2600000</v>
      </c>
      <c r="F4" s="2">
        <v>2430000</v>
      </c>
      <c r="G4" s="2">
        <v>2430000</v>
      </c>
      <c r="H4" s="2">
        <v>1500000</v>
      </c>
      <c r="I4" s="2">
        <v>1500000</v>
      </c>
    </row>
    <row r="5" spans="1:10">
      <c r="A5" s="2">
        <v>2012</v>
      </c>
      <c r="B5" s="2">
        <v>1150000</v>
      </c>
      <c r="C5" s="2">
        <v>1150000</v>
      </c>
      <c r="D5" s="2">
        <v>1900000</v>
      </c>
      <c r="E5" s="2">
        <v>1900000</v>
      </c>
      <c r="F5" s="2">
        <v>2300000</v>
      </c>
      <c r="G5" s="2">
        <v>2300000</v>
      </c>
      <c r="H5" s="2">
        <v>1250000</v>
      </c>
      <c r="I5" s="2">
        <v>1250000</v>
      </c>
    </row>
    <row r="6" spans="1:10">
      <c r="A6" s="2">
        <v>2011</v>
      </c>
      <c r="B6" s="2">
        <v>1100000</v>
      </c>
      <c r="C6" s="2">
        <v>1100000</v>
      </c>
      <c r="D6" s="2">
        <v>1800000</v>
      </c>
      <c r="E6" s="2">
        <v>1800000</v>
      </c>
      <c r="F6" s="2">
        <v>2200000</v>
      </c>
      <c r="G6" s="2">
        <v>2200000</v>
      </c>
      <c r="H6" s="2">
        <v>1200000</v>
      </c>
      <c r="I6" s="2">
        <v>1200000</v>
      </c>
    </row>
    <row r="7" spans="1:10">
      <c r="A7" s="2">
        <v>2010</v>
      </c>
      <c r="B7" s="2">
        <v>1000000</v>
      </c>
      <c r="C7" s="2">
        <v>1000000</v>
      </c>
      <c r="D7" s="2">
        <v>1700000</v>
      </c>
      <c r="E7" s="2">
        <v>1700000</v>
      </c>
      <c r="F7" s="2">
        <v>2100000</v>
      </c>
      <c r="G7" s="2">
        <v>2100000</v>
      </c>
      <c r="H7" s="2">
        <v>1120000</v>
      </c>
      <c r="I7" s="2">
        <v>1120000</v>
      </c>
    </row>
    <row r="8" spans="1:10">
      <c r="A8" s="2">
        <v>2009</v>
      </c>
      <c r="B8" s="2">
        <v>850000</v>
      </c>
      <c r="C8" s="2">
        <v>850000</v>
      </c>
      <c r="D8" s="2">
        <v>1600000</v>
      </c>
      <c r="E8" s="2">
        <v>1600000</v>
      </c>
      <c r="F8" s="2">
        <v>2000000</v>
      </c>
      <c r="G8" s="2">
        <v>2000000</v>
      </c>
      <c r="H8" s="2">
        <v>1060000</v>
      </c>
      <c r="I8" s="2">
        <v>1060000</v>
      </c>
    </row>
    <row r="9" spans="1:10">
      <c r="A9" s="2">
        <v>2008</v>
      </c>
      <c r="B9" s="2">
        <v>750000</v>
      </c>
      <c r="C9" s="2">
        <v>750000</v>
      </c>
      <c r="D9" s="2">
        <v>1500000</v>
      </c>
      <c r="E9" s="2">
        <v>1500000</v>
      </c>
      <c r="F9" s="2">
        <v>1370000</v>
      </c>
      <c r="G9" s="2">
        <v>1370000</v>
      </c>
      <c r="H9" s="2">
        <v>1000000</v>
      </c>
      <c r="I9" s="2">
        <v>1000000</v>
      </c>
    </row>
    <row r="10" spans="1:10">
      <c r="A10" s="2">
        <v>2007</v>
      </c>
      <c r="B10" s="2">
        <v>700000</v>
      </c>
      <c r="C10" s="2">
        <v>700000</v>
      </c>
      <c r="D10" s="2">
        <v>1400000</v>
      </c>
      <c r="E10" s="2">
        <v>1400000</v>
      </c>
      <c r="F10" s="2">
        <v>1281000</v>
      </c>
      <c r="G10" s="2">
        <v>1281000</v>
      </c>
      <c r="H10" s="2">
        <v>1000000</v>
      </c>
      <c r="I10" s="2">
        <v>1000000</v>
      </c>
    </row>
    <row r="11" spans="1:10">
      <c r="A11" s="2">
        <v>2006</v>
      </c>
      <c r="B11" s="2">
        <v>625000</v>
      </c>
      <c r="C11" s="2">
        <v>655000</v>
      </c>
      <c r="D11" s="2">
        <v>1200000</v>
      </c>
      <c r="E11" s="2">
        <v>1200000</v>
      </c>
      <c r="F11" s="2">
        <v>1220000</v>
      </c>
      <c r="G11" s="2">
        <v>1220000</v>
      </c>
      <c r="H11" s="2">
        <v>940000</v>
      </c>
      <c r="I11" s="2">
        <v>940000</v>
      </c>
    </row>
    <row r="12" spans="1:10">
      <c r="A12" s="2">
        <v>2005</v>
      </c>
      <c r="B12" s="2">
        <v>600000</v>
      </c>
      <c r="C12" s="2">
        <v>630000</v>
      </c>
      <c r="D12" s="2">
        <v>1100000</v>
      </c>
      <c r="E12" s="2">
        <v>1100000</v>
      </c>
      <c r="F12" s="2">
        <v>1206620</v>
      </c>
      <c r="G12" s="2">
        <v>1206620</v>
      </c>
      <c r="H12" s="2">
        <v>867000</v>
      </c>
      <c r="I12" s="2">
        <v>880000</v>
      </c>
    </row>
    <row r="13" spans="1:10">
      <c r="A13" s="2">
        <v>2004</v>
      </c>
      <c r="B13" s="2">
        <v>560500</v>
      </c>
      <c r="C13" s="2">
        <v>602500</v>
      </c>
      <c r="D13" s="2">
        <v>1000000</v>
      </c>
      <c r="E13" s="2">
        <v>1000000</v>
      </c>
      <c r="F13" s="2">
        <v>1200000</v>
      </c>
      <c r="G13" s="2">
        <v>1200000</v>
      </c>
      <c r="H13" s="2">
        <v>838500</v>
      </c>
      <c r="I13" s="2">
        <v>860000</v>
      </c>
    </row>
    <row r="14" spans="1:10">
      <c r="A14" s="2">
        <v>2003</v>
      </c>
      <c r="B14" s="2">
        <v>535000</v>
      </c>
      <c r="C14" s="2">
        <v>575000</v>
      </c>
      <c r="D14" s="2">
        <v>1000000</v>
      </c>
      <c r="E14" s="2">
        <v>1000000</v>
      </c>
      <c r="F14" s="2">
        <v>1127850</v>
      </c>
      <c r="G14" s="2">
        <v>1127850</v>
      </c>
      <c r="H14" s="2">
        <v>819000</v>
      </c>
      <c r="I14" s="2">
        <v>840000</v>
      </c>
    </row>
    <row r="15" spans="1:10">
      <c r="A15" s="2">
        <v>2002</v>
      </c>
      <c r="B15" s="2">
        <v>486000</v>
      </c>
      <c r="C15" s="2">
        <v>525000</v>
      </c>
      <c r="D15" s="2">
        <v>900000</v>
      </c>
      <c r="E15" s="2">
        <v>900000</v>
      </c>
      <c r="F15" s="2">
        <v>1000000</v>
      </c>
      <c r="G15" s="2">
        <v>1000000</v>
      </c>
      <c r="H15" s="2">
        <v>760500</v>
      </c>
      <c r="I15" s="2">
        <v>780000</v>
      </c>
    </row>
    <row r="16" spans="1:10">
      <c r="A16" s="2">
        <v>2001</v>
      </c>
      <c r="B16" s="2">
        <v>462500</v>
      </c>
      <c r="C16" s="2">
        <v>500000</v>
      </c>
      <c r="D16" s="2">
        <v>850000</v>
      </c>
      <c r="E16" s="2">
        <v>850000</v>
      </c>
      <c r="F16" s="2">
        <v>830500</v>
      </c>
      <c r="G16" s="2">
        <v>830500</v>
      </c>
      <c r="H16" s="2">
        <v>4312000</v>
      </c>
      <c r="I16" s="2">
        <v>4538000</v>
      </c>
    </row>
    <row r="17" spans="1:9">
      <c r="A17" s="2">
        <v>2000</v>
      </c>
      <c r="B17" s="2">
        <v>430000</v>
      </c>
      <c r="C17" s="2">
        <v>477500</v>
      </c>
      <c r="D17" s="2">
        <v>800000</v>
      </c>
      <c r="E17" s="2">
        <v>800000</v>
      </c>
      <c r="F17" s="2">
        <v>717000</v>
      </c>
      <c r="G17" s="2">
        <v>755000</v>
      </c>
      <c r="H17" s="2">
        <v>4028000</v>
      </c>
      <c r="I17" s="2">
        <v>4240000</v>
      </c>
    </row>
    <row r="18" spans="1:9">
      <c r="A18" s="2">
        <v>1999</v>
      </c>
      <c r="B18" s="2">
        <v>409500</v>
      </c>
      <c r="C18" s="2">
        <v>455000</v>
      </c>
      <c r="D18" s="2">
        <v>750000</v>
      </c>
      <c r="E18" s="2">
        <v>750000</v>
      </c>
      <c r="F18" s="2">
        <v>679000</v>
      </c>
      <c r="G18" s="2">
        <v>722000</v>
      </c>
      <c r="H18" s="2">
        <v>3840000</v>
      </c>
      <c r="I18" s="2">
        <v>4040000</v>
      </c>
    </row>
    <row r="19" spans="1:9">
      <c r="A19" s="2">
        <v>1998</v>
      </c>
      <c r="B19" s="2">
        <v>391500</v>
      </c>
      <c r="C19" s="2">
        <v>435000</v>
      </c>
      <c r="D19" s="2">
        <v>700000</v>
      </c>
      <c r="E19" s="2">
        <v>700000</v>
      </c>
      <c r="F19" s="2">
        <v>572000</v>
      </c>
      <c r="G19" s="2">
        <v>615000</v>
      </c>
      <c r="H19" s="2">
        <v>3624000</v>
      </c>
      <c r="I19" s="2">
        <v>3852000</v>
      </c>
    </row>
    <row r="20" spans="1:9">
      <c r="A20" s="2">
        <v>1997</v>
      </c>
      <c r="B20" s="2">
        <v>373500</v>
      </c>
      <c r="C20" s="2">
        <v>415000</v>
      </c>
      <c r="D20" s="2">
        <v>650000</v>
      </c>
      <c r="E20" s="2">
        <v>650000</v>
      </c>
      <c r="F20" s="2">
        <v>542000</v>
      </c>
      <c r="G20" s="2">
        <v>585000</v>
      </c>
      <c r="H20" s="2">
        <v>3450000</v>
      </c>
      <c r="I20" s="2">
        <v>3668000</v>
      </c>
    </row>
    <row r="21" spans="1:9">
      <c r="A21" s="2">
        <v>1996</v>
      </c>
      <c r="B21" s="2">
        <v>353000</v>
      </c>
      <c r="C21" s="2">
        <v>392500</v>
      </c>
      <c r="D21" s="2">
        <v>600000</v>
      </c>
      <c r="E21" s="2">
        <v>600000</v>
      </c>
      <c r="F21" s="2">
        <v>510000</v>
      </c>
      <c r="G21" s="2">
        <v>562000</v>
      </c>
      <c r="H21" s="2">
        <v>3224000</v>
      </c>
      <c r="I21" s="2">
        <v>3452000</v>
      </c>
    </row>
    <row r="22" spans="1:9">
      <c r="A22" s="2">
        <v>1995</v>
      </c>
      <c r="B22" s="2">
        <v>328000</v>
      </c>
      <c r="C22" s="2">
        <v>365000</v>
      </c>
      <c r="D22" s="2">
        <v>575000</v>
      </c>
      <c r="E22" s="2">
        <v>575000</v>
      </c>
      <c r="F22" s="2">
        <v>480000</v>
      </c>
      <c r="G22" s="2">
        <v>480000</v>
      </c>
      <c r="H22" s="2">
        <v>3100000</v>
      </c>
      <c r="I22" s="2">
        <v>3320000</v>
      </c>
    </row>
    <row r="23" spans="1:9">
      <c r="A23" s="2">
        <v>1994</v>
      </c>
      <c r="B23" s="2">
        <v>310000</v>
      </c>
      <c r="C23" s="2">
        <v>345000</v>
      </c>
      <c r="D23" s="2">
        <v>550000</v>
      </c>
      <c r="E23" s="2">
        <v>550000</v>
      </c>
      <c r="F23" s="2">
        <v>460000</v>
      </c>
      <c r="G23" s="2">
        <v>460000</v>
      </c>
      <c r="H23" s="2">
        <v>2930000</v>
      </c>
      <c r="I23" s="2">
        <v>3160000</v>
      </c>
    </row>
    <row r="24" spans="1:9">
      <c r="A24" s="2">
        <v>1993</v>
      </c>
      <c r="B24" s="2">
        <v>275000</v>
      </c>
      <c r="C24" s="2">
        <v>305000</v>
      </c>
      <c r="D24" s="2">
        <v>535000</v>
      </c>
      <c r="E24" s="2">
        <v>535000</v>
      </c>
      <c r="F24" s="2">
        <v>410000</v>
      </c>
      <c r="G24" s="2">
        <v>410000</v>
      </c>
      <c r="H24" s="2">
        <v>2470000</v>
      </c>
      <c r="I24" s="2">
        <v>2680000</v>
      </c>
    </row>
    <row r="25" spans="1:9">
      <c r="A25" s="2">
        <v>1992</v>
      </c>
      <c r="B25" s="2">
        <v>240000</v>
      </c>
      <c r="C25" s="2">
        <v>265000</v>
      </c>
      <c r="D25" s="2">
        <v>500000</v>
      </c>
      <c r="E25" s="2">
        <v>500000</v>
      </c>
      <c r="F25" s="2">
        <v>360000</v>
      </c>
      <c r="G25" s="2">
        <v>360000</v>
      </c>
      <c r="H25" s="2">
        <v>2470000</v>
      </c>
      <c r="I25" s="2">
        <v>2680000</v>
      </c>
    </row>
    <row r="26" spans="1:9">
      <c r="A26" s="2">
        <v>1991</v>
      </c>
      <c r="B26" s="2">
        <v>216000</v>
      </c>
      <c r="C26" s="2">
        <v>240000</v>
      </c>
      <c r="D26" s="2">
        <v>400000</v>
      </c>
      <c r="E26" s="2">
        <v>400000</v>
      </c>
      <c r="F26" s="2">
        <v>320000</v>
      </c>
      <c r="G26" s="2">
        <v>320000</v>
      </c>
      <c r="H26" s="2">
        <v>2237000</v>
      </c>
      <c r="I26" s="2">
        <v>2448000</v>
      </c>
    </row>
    <row r="27" spans="1:9">
      <c r="A27" s="2">
        <v>1990</v>
      </c>
      <c r="B27" s="2">
        <v>207000</v>
      </c>
      <c r="C27" s="2">
        <v>230000</v>
      </c>
      <c r="D27" s="2">
        <v>350000</v>
      </c>
      <c r="E27" s="2">
        <v>350000</v>
      </c>
      <c r="F27" s="2">
        <v>253333</v>
      </c>
      <c r="G27" s="2">
        <v>266667</v>
      </c>
      <c r="H27" s="2">
        <v>1762900</v>
      </c>
      <c r="I27" s="2">
        <v>2226100</v>
      </c>
    </row>
    <row r="28" spans="1:9">
      <c r="A28" s="2">
        <v>1989</v>
      </c>
      <c r="B28" s="2">
        <v>171000</v>
      </c>
      <c r="C28" s="2">
        <v>190000</v>
      </c>
      <c r="D28" s="2">
        <v>300000</v>
      </c>
      <c r="E28" s="2">
        <v>300000</v>
      </c>
      <c r="F28" s="2">
        <v>135000</v>
      </c>
      <c r="G28" s="2">
        <v>140000</v>
      </c>
      <c r="H28" s="2">
        <v>1593175</v>
      </c>
      <c r="I28" s="2">
        <v>1791390</v>
      </c>
    </row>
    <row r="29" spans="1:9">
      <c r="A29" s="2">
        <v>1988</v>
      </c>
      <c r="B29" s="2">
        <v>148500</v>
      </c>
      <c r="C29" s="2">
        <v>165000</v>
      </c>
      <c r="D29" s="2">
        <v>275000</v>
      </c>
      <c r="E29" s="2">
        <v>275000</v>
      </c>
      <c r="F29" s="2">
        <v>110000</v>
      </c>
      <c r="G29" s="2">
        <v>105000</v>
      </c>
      <c r="H29" s="2">
        <v>1463390</v>
      </c>
      <c r="I29" s="2">
        <v>1500240</v>
      </c>
    </row>
    <row r="30" spans="1:9">
      <c r="A30" s="2">
        <v>1987</v>
      </c>
      <c r="B30" s="2">
        <v>139500</v>
      </c>
      <c r="C30" s="2">
        <v>155000</v>
      </c>
      <c r="D30" s="2">
        <v>250000</v>
      </c>
      <c r="E30" s="2">
        <v>250000</v>
      </c>
      <c r="F30" s="2">
        <v>115000</v>
      </c>
      <c r="G30" s="2">
        <v>103875</v>
      </c>
      <c r="H30" s="2">
        <v>1178840</v>
      </c>
      <c r="I30" s="2">
        <v>1303800</v>
      </c>
    </row>
    <row r="31" spans="1:9">
      <c r="A31" s="2">
        <v>1986</v>
      </c>
      <c r="B31" s="2">
        <v>126000</v>
      </c>
      <c r="C31" s="2">
        <v>140000</v>
      </c>
      <c r="D31" s="2">
        <v>210000</v>
      </c>
      <c r="E31" s="2">
        <v>210000</v>
      </c>
      <c r="F31" s="2"/>
      <c r="G31" s="2"/>
      <c r="H31" s="2">
        <v>1278400</v>
      </c>
      <c r="I31" s="2">
        <v>1397250</v>
      </c>
    </row>
    <row r="32" spans="1:9">
      <c r="A32" s="2">
        <v>1985</v>
      </c>
      <c r="B32" s="2">
        <v>117000</v>
      </c>
      <c r="C32" s="2">
        <v>130000</v>
      </c>
      <c r="D32" s="2">
        <v>187500</v>
      </c>
      <c r="E32" s="2">
        <v>187500</v>
      </c>
      <c r="F32" s="2">
        <v>100000</v>
      </c>
      <c r="G32" s="2">
        <v>100000</v>
      </c>
      <c r="H32" s="2">
        <v>1262700</v>
      </c>
      <c r="I32" s="2">
        <v>1338200</v>
      </c>
    </row>
    <row r="33" spans="1:9">
      <c r="A33" s="2">
        <v>1984</v>
      </c>
      <c r="B33" s="2">
        <v>90000</v>
      </c>
      <c r="C33" s="2">
        <v>100000</v>
      </c>
      <c r="D33" s="2">
        <v>160000</v>
      </c>
      <c r="E33" s="2">
        <v>160000</v>
      </c>
      <c r="F33" s="2">
        <v>100000</v>
      </c>
      <c r="G33" s="2">
        <v>100000</v>
      </c>
      <c r="H33" s="2">
        <v>791000</v>
      </c>
      <c r="I33" s="2">
        <v>1058600</v>
      </c>
    </row>
    <row r="34" spans="1:9">
      <c r="A34" s="2">
        <v>1983</v>
      </c>
      <c r="B34" s="2">
        <v>60000</v>
      </c>
      <c r="C34" s="2">
        <v>66600</v>
      </c>
      <c r="D34" s="2">
        <v>120000</v>
      </c>
      <c r="E34" s="2">
        <v>120000</v>
      </c>
      <c r="F34" s="2">
        <v>75000</v>
      </c>
      <c r="G34" s="2">
        <v>77500</v>
      </c>
      <c r="H34" s="2">
        <v>375000</v>
      </c>
      <c r="I34" s="2">
        <v>500000</v>
      </c>
    </row>
    <row r="35" spans="1:9">
      <c r="A35" s="2">
        <v>1982</v>
      </c>
      <c r="B35" s="2">
        <v>37500</v>
      </c>
      <c r="C35" s="2">
        <v>41667</v>
      </c>
      <c r="D35" s="2">
        <v>90000</v>
      </c>
      <c r="E35" s="2">
        <v>90000</v>
      </c>
      <c r="F35" s="2">
        <v>40000</v>
      </c>
      <c r="G35" s="2">
        <v>72000</v>
      </c>
      <c r="H35" s="2">
        <v>300000</v>
      </c>
      <c r="I35" s="2">
        <v>400000</v>
      </c>
    </row>
    <row r="36" spans="1:9">
      <c r="A36" s="2">
        <v>1981</v>
      </c>
      <c r="B36" s="2">
        <v>19400</v>
      </c>
      <c r="C36" s="2">
        <v>21600</v>
      </c>
      <c r="D36" s="2">
        <v>66000</v>
      </c>
      <c r="E36" s="2">
        <v>66000</v>
      </c>
      <c r="F36" s="2">
        <v>34000</v>
      </c>
      <c r="G36" s="2">
        <v>64000</v>
      </c>
      <c r="H36" s="2">
        <v>200000</v>
      </c>
      <c r="I36" s="2">
        <v>250000</v>
      </c>
    </row>
    <row r="37" spans="1:9">
      <c r="A37" s="2">
        <v>1980</v>
      </c>
      <c r="B37" s="2">
        <v>18000</v>
      </c>
      <c r="C37" s="2">
        <v>20000</v>
      </c>
      <c r="D37" s="2">
        <v>46000</v>
      </c>
      <c r="E37" s="2">
        <v>46000</v>
      </c>
      <c r="F37" s="2">
        <v>32000</v>
      </c>
      <c r="G37" s="2">
        <v>50015</v>
      </c>
      <c r="H37" s="2">
        <v>178500</v>
      </c>
      <c r="I37" s="2">
        <v>221000</v>
      </c>
    </row>
    <row r="38" spans="1:9">
      <c r="A38" s="2">
        <v>1979</v>
      </c>
      <c r="B38" s="2">
        <v>18000</v>
      </c>
      <c r="C38" s="2">
        <v>20000</v>
      </c>
      <c r="D38" s="2">
        <v>39000</v>
      </c>
      <c r="E38" s="2">
        <v>39000</v>
      </c>
      <c r="F38" s="2">
        <v>10000</v>
      </c>
      <c r="G38" s="2">
        <v>50015</v>
      </c>
      <c r="H38" s="2">
        <v>126900</v>
      </c>
      <c r="I38" s="2">
        <v>208000</v>
      </c>
    </row>
    <row r="39" spans="1:9">
      <c r="A39" s="2">
        <v>1978</v>
      </c>
      <c r="B39" s="2">
        <v>17100</v>
      </c>
      <c r="C39" s="2">
        <v>19000</v>
      </c>
      <c r="D39" s="2">
        <v>38000</v>
      </c>
      <c r="E39" s="2">
        <v>38000</v>
      </c>
      <c r="F39" s="2">
        <v>6000</v>
      </c>
      <c r="G39" s="2">
        <v>41000</v>
      </c>
      <c r="H39" s="2">
        <v>100000</v>
      </c>
      <c r="I39" s="2">
        <v>210000</v>
      </c>
    </row>
    <row r="40" spans="1:9">
      <c r="A40" s="2">
        <v>1977</v>
      </c>
      <c r="B40" s="2">
        <v>13500</v>
      </c>
      <c r="C40" s="2">
        <v>15000</v>
      </c>
      <c r="D40" s="2">
        <v>33000</v>
      </c>
      <c r="E40" s="2">
        <v>33000</v>
      </c>
      <c r="F40" s="2"/>
      <c r="G40" s="2">
        <v>28000</v>
      </c>
      <c r="H40" s="2">
        <v>35000</v>
      </c>
      <c r="I40" s="2">
        <v>190000</v>
      </c>
    </row>
    <row r="41" spans="1:9">
      <c r="A41" s="2">
        <v>1976</v>
      </c>
      <c r="B41" s="2">
        <v>10000</v>
      </c>
      <c r="C41" s="2">
        <v>12500</v>
      </c>
      <c r="D41" s="2">
        <v>30000</v>
      </c>
      <c r="E41" s="2">
        <v>30000</v>
      </c>
      <c r="F41" s="2">
        <v>6000</v>
      </c>
      <c r="G41" s="2">
        <v>8156</v>
      </c>
      <c r="H41" s="2">
        <v>30000</v>
      </c>
      <c r="I41" s="2">
        <v>130000</v>
      </c>
    </row>
    <row r="42" spans="1:9">
      <c r="A42" s="2">
        <v>1975</v>
      </c>
      <c r="B42" s="2">
        <v>7000</v>
      </c>
      <c r="C42" s="2">
        <v>10000</v>
      </c>
      <c r="D42" s="2">
        <v>25000</v>
      </c>
      <c r="E42" s="2">
        <v>25000</v>
      </c>
      <c r="F42" s="2">
        <v>6000</v>
      </c>
      <c r="G42" s="2">
        <v>9234</v>
      </c>
      <c r="H42" s="2">
        <v>40000</v>
      </c>
      <c r="I42" s="2">
        <v>120000</v>
      </c>
    </row>
    <row r="43" spans="1:9">
      <c r="A43" s="2">
        <v>1974</v>
      </c>
      <c r="B43" s="2">
        <v>7000</v>
      </c>
      <c r="C43" s="2">
        <v>10000</v>
      </c>
      <c r="D43" s="2">
        <v>22500</v>
      </c>
      <c r="E43" s="2">
        <v>22500</v>
      </c>
      <c r="F43" s="2">
        <v>6000</v>
      </c>
      <c r="G43" s="2">
        <v>6500</v>
      </c>
      <c r="H43" s="2">
        <v>40000</v>
      </c>
      <c r="I43" s="2">
        <v>120000</v>
      </c>
    </row>
    <row r="44" spans="1:9">
      <c r="A44" s="2">
        <v>1973</v>
      </c>
      <c r="B44" s="2">
        <v>3000</v>
      </c>
      <c r="C44" s="2">
        <v>5000</v>
      </c>
      <c r="D44" s="2">
        <v>25000</v>
      </c>
      <c r="E44" s="2">
        <v>25000</v>
      </c>
      <c r="F44" s="2">
        <v>4500</v>
      </c>
      <c r="G44" s="2">
        <v>6750</v>
      </c>
      <c r="H44" s="2">
        <v>25000</v>
      </c>
      <c r="I44" s="2">
        <v>70000</v>
      </c>
    </row>
    <row r="45" spans="1:9">
      <c r="A45" s="2">
        <v>1972</v>
      </c>
      <c r="B45" s="2">
        <v>3000</v>
      </c>
      <c r="C45" s="2">
        <v>5000</v>
      </c>
      <c r="D45" s="2">
        <v>10000</v>
      </c>
      <c r="E45" s="2">
        <v>25000</v>
      </c>
      <c r="F45" s="2">
        <v>1200</v>
      </c>
      <c r="G45" s="2">
        <v>2000</v>
      </c>
      <c r="H45" s="2">
        <v>13500</v>
      </c>
      <c r="I45" s="2">
        <v>48000</v>
      </c>
    </row>
    <row r="46" spans="1:9">
      <c r="A46" s="2">
        <v>1971</v>
      </c>
      <c r="B46" s="2">
        <v>1800</v>
      </c>
      <c r="C46" s="2">
        <v>3750</v>
      </c>
      <c r="D46" s="2">
        <v>5000</v>
      </c>
      <c r="E46" s="2">
        <v>15000</v>
      </c>
      <c r="F46" s="2">
        <v>1800</v>
      </c>
      <c r="G46" s="2">
        <v>9000</v>
      </c>
      <c r="H46" s="2">
        <v>13500</v>
      </c>
      <c r="I46" s="2">
        <v>48000</v>
      </c>
    </row>
    <row r="47" spans="1:9">
      <c r="A47" s="2">
        <v>1970</v>
      </c>
      <c r="B47" s="2">
        <v>1500</v>
      </c>
      <c r="C47" s="2">
        <v>3000</v>
      </c>
      <c r="D47" s="2">
        <v>7500</v>
      </c>
      <c r="E47" s="2">
        <v>20000</v>
      </c>
      <c r="F47" s="2"/>
      <c r="G47" s="2"/>
      <c r="H47" s="2">
        <v>17800</v>
      </c>
      <c r="I47" s="2">
        <v>56000</v>
      </c>
    </row>
    <row r="48" spans="1:9">
      <c r="A48" s="2">
        <v>1969</v>
      </c>
      <c r="B48" s="2">
        <v>1500</v>
      </c>
      <c r="C48" s="2">
        <v>3000</v>
      </c>
      <c r="D48" s="2">
        <v>6000</v>
      </c>
      <c r="E48" s="2">
        <v>16000</v>
      </c>
      <c r="F48" s="2"/>
      <c r="G48" s="2"/>
      <c r="H48" s="2">
        <v>10000</v>
      </c>
      <c r="I48" s="2">
        <v>35000</v>
      </c>
    </row>
    <row r="49" spans="1:9">
      <c r="A49" s="2">
        <v>1968</v>
      </c>
      <c r="B49" s="2">
        <v>750</v>
      </c>
      <c r="C49" s="2">
        <v>2000</v>
      </c>
      <c r="D49" s="2">
        <v>6000</v>
      </c>
      <c r="E49" s="2">
        <v>14000</v>
      </c>
      <c r="F49" s="2"/>
      <c r="G49" s="2"/>
      <c r="H49" s="2">
        <v>5000</v>
      </c>
      <c r="I49" s="2">
        <v>15000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sqref="A1:K49"/>
    </sheetView>
  </sheetViews>
  <sheetFormatPr baseColWidth="10" defaultRowHeight="15" x14ac:dyDescent="0"/>
  <cols>
    <col min="2" max="2" width="18.33203125" style="6" bestFit="1" customWidth="1"/>
    <col min="3" max="3" width="15.83203125" style="6" bestFit="1" customWidth="1"/>
    <col min="4" max="4" width="16.5" style="6" bestFit="1" customWidth="1"/>
    <col min="5" max="5" width="13.83203125" style="6" bestFit="1" customWidth="1"/>
    <col min="6" max="6" width="17.5" style="6" bestFit="1" customWidth="1"/>
    <col min="7" max="7" width="15" style="6" bestFit="1" customWidth="1"/>
    <col min="8" max="8" width="21.1640625" style="6" bestFit="1" customWidth="1"/>
    <col min="9" max="9" width="18.5" style="6" bestFit="1" customWidth="1"/>
    <col min="10" max="10" width="16" bestFit="1" customWidth="1"/>
    <col min="11" max="11" width="13" bestFit="1" customWidth="1"/>
  </cols>
  <sheetData>
    <row r="1" spans="1:11">
      <c r="A1" s="1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23</v>
      </c>
      <c r="K1" s="4" t="s">
        <v>24</v>
      </c>
    </row>
    <row r="2" spans="1:11">
      <c r="A2" s="2">
        <v>2015</v>
      </c>
      <c r="B2" s="5">
        <v>1880000</v>
      </c>
      <c r="C2" s="5">
        <v>1880000</v>
      </c>
      <c r="D2" s="5">
        <v>3300000</v>
      </c>
      <c r="E2" s="5">
        <v>3300000</v>
      </c>
      <c r="F2" s="5">
        <v>3100000</v>
      </c>
      <c r="G2" s="5">
        <v>3100000</v>
      </c>
      <c r="H2" s="5">
        <v>1800000</v>
      </c>
      <c r="I2" s="5">
        <v>1800000</v>
      </c>
      <c r="J2" s="6">
        <f>AVERAGE(B2,D2, F2,H2)</f>
        <v>2520000</v>
      </c>
      <c r="K2" s="6">
        <f>AVERAGE(C2, E2, G2,I2)</f>
        <v>2520000</v>
      </c>
    </row>
    <row r="3" spans="1:11">
      <c r="A3" s="2">
        <v>2014</v>
      </c>
      <c r="B3" s="5">
        <v>1760000</v>
      </c>
      <c r="C3" s="5">
        <v>1760000</v>
      </c>
      <c r="D3" s="5">
        <v>3000000</v>
      </c>
      <c r="E3" s="5">
        <v>3000000</v>
      </c>
      <c r="F3" s="5">
        <v>2650000</v>
      </c>
      <c r="G3" s="5">
        <v>2650000</v>
      </c>
      <c r="H3" s="5">
        <v>1650000</v>
      </c>
      <c r="I3" s="5">
        <v>1650000</v>
      </c>
      <c r="J3" s="6">
        <f t="shared" ref="J3:J49" si="0">AVERAGE(B3,D3, F3,H3)</f>
        <v>2265000</v>
      </c>
      <c r="K3" s="6">
        <f t="shared" ref="K3:K49" si="1">AVERAGE(C3, E3, G3,I3)</f>
        <v>2265000</v>
      </c>
    </row>
    <row r="4" spans="1:11">
      <c r="A4" s="2">
        <v>2013</v>
      </c>
      <c r="B4" s="5">
        <v>1600000</v>
      </c>
      <c r="C4" s="5">
        <v>1600000</v>
      </c>
      <c r="D4" s="5">
        <v>2600000</v>
      </c>
      <c r="E4" s="5">
        <v>2600000</v>
      </c>
      <c r="F4" s="5">
        <v>2430000</v>
      </c>
      <c r="G4" s="5">
        <v>2430000</v>
      </c>
      <c r="H4" s="5">
        <v>1500000</v>
      </c>
      <c r="I4" s="5">
        <v>1500000</v>
      </c>
      <c r="J4" s="6">
        <f t="shared" si="0"/>
        <v>2032500</v>
      </c>
      <c r="K4" s="6">
        <f t="shared" si="1"/>
        <v>2032500</v>
      </c>
    </row>
    <row r="5" spans="1:11">
      <c r="A5" s="2">
        <v>2012</v>
      </c>
      <c r="B5" s="5">
        <v>1150000</v>
      </c>
      <c r="C5" s="5">
        <v>1150000</v>
      </c>
      <c r="D5" s="5">
        <v>1900000</v>
      </c>
      <c r="E5" s="5">
        <v>1900000</v>
      </c>
      <c r="F5" s="5">
        <v>2300000</v>
      </c>
      <c r="G5" s="5">
        <v>2300000</v>
      </c>
      <c r="H5" s="5">
        <v>1250000</v>
      </c>
      <c r="I5" s="5">
        <v>1250000</v>
      </c>
      <c r="J5" s="6">
        <f t="shared" si="0"/>
        <v>1650000</v>
      </c>
      <c r="K5" s="6">
        <f t="shared" si="1"/>
        <v>1650000</v>
      </c>
    </row>
    <row r="6" spans="1:11">
      <c r="A6" s="2">
        <v>2011</v>
      </c>
      <c r="B6" s="5">
        <v>1100000</v>
      </c>
      <c r="C6" s="5">
        <v>1100000</v>
      </c>
      <c r="D6" s="5">
        <v>1800000</v>
      </c>
      <c r="E6" s="5">
        <v>1800000</v>
      </c>
      <c r="F6" s="5">
        <v>2200000</v>
      </c>
      <c r="G6" s="5">
        <v>2200000</v>
      </c>
      <c r="H6" s="5">
        <v>1200000</v>
      </c>
      <c r="I6" s="5">
        <v>1200000</v>
      </c>
      <c r="J6" s="6">
        <f t="shared" si="0"/>
        <v>1575000</v>
      </c>
      <c r="K6" s="6">
        <f t="shared" si="1"/>
        <v>1575000</v>
      </c>
    </row>
    <row r="7" spans="1:11">
      <c r="A7" s="2">
        <v>2010</v>
      </c>
      <c r="B7" s="5">
        <v>1000000</v>
      </c>
      <c r="C7" s="5">
        <v>1000000</v>
      </c>
      <c r="D7" s="5">
        <v>1700000</v>
      </c>
      <c r="E7" s="5">
        <v>1700000</v>
      </c>
      <c r="F7" s="5">
        <v>2100000</v>
      </c>
      <c r="G7" s="5">
        <v>2100000</v>
      </c>
      <c r="H7" s="5">
        <v>1120000</v>
      </c>
      <c r="I7" s="5">
        <v>1120000</v>
      </c>
      <c r="J7" s="6">
        <f t="shared" si="0"/>
        <v>1480000</v>
      </c>
      <c r="K7" s="6">
        <f t="shared" si="1"/>
        <v>1480000</v>
      </c>
    </row>
    <row r="8" spans="1:11">
      <c r="A8" s="2">
        <v>2009</v>
      </c>
      <c r="B8" s="5">
        <v>850000</v>
      </c>
      <c r="C8" s="5">
        <v>850000</v>
      </c>
      <c r="D8" s="5">
        <v>1600000</v>
      </c>
      <c r="E8" s="5">
        <v>1600000</v>
      </c>
      <c r="F8" s="5">
        <v>2000000</v>
      </c>
      <c r="G8" s="5">
        <v>2000000</v>
      </c>
      <c r="H8" s="5">
        <v>1060000</v>
      </c>
      <c r="I8" s="5">
        <v>1060000</v>
      </c>
      <c r="J8" s="6">
        <f t="shared" si="0"/>
        <v>1377500</v>
      </c>
      <c r="K8" s="6">
        <f t="shared" si="1"/>
        <v>1377500</v>
      </c>
    </row>
    <row r="9" spans="1:11">
      <c r="A9" s="2">
        <v>2008</v>
      </c>
      <c r="B9" s="5">
        <v>750000</v>
      </c>
      <c r="C9" s="5">
        <v>750000</v>
      </c>
      <c r="D9" s="5">
        <v>1500000</v>
      </c>
      <c r="E9" s="5">
        <v>1500000</v>
      </c>
      <c r="F9" s="5">
        <v>1370000</v>
      </c>
      <c r="G9" s="5">
        <v>1370000</v>
      </c>
      <c r="H9" s="5">
        <v>1000000</v>
      </c>
      <c r="I9" s="5">
        <v>1000000</v>
      </c>
      <c r="J9" s="6">
        <f t="shared" si="0"/>
        <v>1155000</v>
      </c>
      <c r="K9" s="6">
        <f t="shared" si="1"/>
        <v>1155000</v>
      </c>
    </row>
    <row r="10" spans="1:11">
      <c r="A10" s="2">
        <v>2007</v>
      </c>
      <c r="B10" s="5">
        <v>700000</v>
      </c>
      <c r="C10" s="5">
        <v>700000</v>
      </c>
      <c r="D10" s="5">
        <v>1400000</v>
      </c>
      <c r="E10" s="5">
        <v>1400000</v>
      </c>
      <c r="F10" s="5">
        <v>1281000</v>
      </c>
      <c r="G10" s="5">
        <v>1281000</v>
      </c>
      <c r="H10" s="5">
        <v>1000000</v>
      </c>
      <c r="I10" s="5">
        <v>1000000</v>
      </c>
      <c r="J10" s="6">
        <f t="shared" si="0"/>
        <v>1095250</v>
      </c>
      <c r="K10" s="6">
        <f t="shared" si="1"/>
        <v>1095250</v>
      </c>
    </row>
    <row r="11" spans="1:11">
      <c r="A11" s="2">
        <v>2006</v>
      </c>
      <c r="B11" s="5">
        <v>625000</v>
      </c>
      <c r="C11" s="5">
        <v>655000</v>
      </c>
      <c r="D11" s="5">
        <v>1200000</v>
      </c>
      <c r="E11" s="5">
        <v>1200000</v>
      </c>
      <c r="F11" s="5">
        <v>1220000</v>
      </c>
      <c r="G11" s="5">
        <v>1220000</v>
      </c>
      <c r="H11" s="5">
        <v>940000</v>
      </c>
      <c r="I11" s="5">
        <v>940000</v>
      </c>
      <c r="J11" s="6">
        <f t="shared" si="0"/>
        <v>996250</v>
      </c>
      <c r="K11" s="6">
        <f t="shared" si="1"/>
        <v>1003750</v>
      </c>
    </row>
    <row r="12" spans="1:11">
      <c r="A12" s="2">
        <v>2005</v>
      </c>
      <c r="B12" s="5">
        <v>600000</v>
      </c>
      <c r="C12" s="5">
        <v>630000</v>
      </c>
      <c r="D12" s="5">
        <v>1100000</v>
      </c>
      <c r="E12" s="5">
        <v>1100000</v>
      </c>
      <c r="F12" s="5">
        <v>1206620</v>
      </c>
      <c r="G12" s="5">
        <v>1206620</v>
      </c>
      <c r="H12" s="5">
        <v>867000</v>
      </c>
      <c r="I12" s="5">
        <v>880000</v>
      </c>
      <c r="J12" s="6">
        <f t="shared" si="0"/>
        <v>943405</v>
      </c>
      <c r="K12" s="6">
        <f t="shared" si="1"/>
        <v>954155</v>
      </c>
    </row>
    <row r="13" spans="1:11">
      <c r="A13" s="2">
        <v>2004</v>
      </c>
      <c r="B13" s="5">
        <v>560500</v>
      </c>
      <c r="C13" s="5">
        <v>602500</v>
      </c>
      <c r="D13" s="5">
        <v>1000000</v>
      </c>
      <c r="E13" s="5">
        <v>1000000</v>
      </c>
      <c r="F13" s="5">
        <v>1200000</v>
      </c>
      <c r="G13" s="5">
        <v>1200000</v>
      </c>
      <c r="H13" s="5">
        <v>838500</v>
      </c>
      <c r="I13" s="5">
        <v>860000</v>
      </c>
      <c r="J13" s="6">
        <f t="shared" si="0"/>
        <v>899750</v>
      </c>
      <c r="K13" s="6">
        <f t="shared" si="1"/>
        <v>915625</v>
      </c>
    </row>
    <row r="14" spans="1:11">
      <c r="A14" s="2">
        <v>2003</v>
      </c>
      <c r="B14" s="5">
        <v>535000</v>
      </c>
      <c r="C14" s="5">
        <v>575000</v>
      </c>
      <c r="D14" s="5">
        <v>1000000</v>
      </c>
      <c r="E14" s="5">
        <v>1000000</v>
      </c>
      <c r="F14" s="5">
        <v>1127850</v>
      </c>
      <c r="G14" s="5">
        <v>1127850</v>
      </c>
      <c r="H14" s="5">
        <v>819000</v>
      </c>
      <c r="I14" s="5">
        <v>840000</v>
      </c>
      <c r="J14" s="6">
        <f t="shared" si="0"/>
        <v>870462.5</v>
      </c>
      <c r="K14" s="6">
        <f t="shared" si="1"/>
        <v>885712.5</v>
      </c>
    </row>
    <row r="15" spans="1:11">
      <c r="A15" s="2">
        <v>2002</v>
      </c>
      <c r="B15" s="5">
        <v>486000</v>
      </c>
      <c r="C15" s="5">
        <v>525000</v>
      </c>
      <c r="D15" s="5">
        <v>900000</v>
      </c>
      <c r="E15" s="5">
        <v>900000</v>
      </c>
      <c r="F15" s="5">
        <v>1000000</v>
      </c>
      <c r="G15" s="5">
        <v>1000000</v>
      </c>
      <c r="H15" s="5">
        <v>760500</v>
      </c>
      <c r="I15" s="5">
        <v>780000</v>
      </c>
      <c r="J15" s="6">
        <f t="shared" si="0"/>
        <v>786625</v>
      </c>
      <c r="K15" s="6">
        <f t="shared" si="1"/>
        <v>801250</v>
      </c>
    </row>
    <row r="16" spans="1:11">
      <c r="A16" s="2">
        <v>2001</v>
      </c>
      <c r="B16" s="5">
        <v>462500</v>
      </c>
      <c r="C16" s="5">
        <v>500000</v>
      </c>
      <c r="D16" s="5">
        <v>850000</v>
      </c>
      <c r="E16" s="5">
        <v>850000</v>
      </c>
      <c r="F16" s="5">
        <v>830500</v>
      </c>
      <c r="G16" s="5">
        <v>830500</v>
      </c>
      <c r="H16" s="5">
        <v>4312000</v>
      </c>
      <c r="I16" s="5">
        <v>4538000</v>
      </c>
      <c r="J16" s="6">
        <f t="shared" si="0"/>
        <v>1613750</v>
      </c>
      <c r="K16" s="6">
        <f t="shared" si="1"/>
        <v>1679625</v>
      </c>
    </row>
    <row r="17" spans="1:11">
      <c r="A17" s="2">
        <v>2000</v>
      </c>
      <c r="B17" s="5">
        <v>430000</v>
      </c>
      <c r="C17" s="5">
        <v>477500</v>
      </c>
      <c r="D17" s="5">
        <v>800000</v>
      </c>
      <c r="E17" s="5">
        <v>800000</v>
      </c>
      <c r="F17" s="5">
        <v>717000</v>
      </c>
      <c r="G17" s="5">
        <v>755000</v>
      </c>
      <c r="H17" s="5">
        <v>4028000</v>
      </c>
      <c r="I17" s="5">
        <v>4240000</v>
      </c>
      <c r="J17" s="6">
        <f t="shared" si="0"/>
        <v>1493750</v>
      </c>
      <c r="K17" s="6">
        <f t="shared" si="1"/>
        <v>1568125</v>
      </c>
    </row>
    <row r="18" spans="1:11">
      <c r="A18" s="2">
        <v>1999</v>
      </c>
      <c r="B18" s="5">
        <v>409500</v>
      </c>
      <c r="C18" s="5">
        <v>455000</v>
      </c>
      <c r="D18" s="5">
        <v>750000</v>
      </c>
      <c r="E18" s="5">
        <v>750000</v>
      </c>
      <c r="F18" s="5">
        <v>679000</v>
      </c>
      <c r="G18" s="5">
        <v>722000</v>
      </c>
      <c r="H18" s="5">
        <v>3840000</v>
      </c>
      <c r="I18" s="5">
        <v>4040000</v>
      </c>
      <c r="J18" s="6">
        <f t="shared" si="0"/>
        <v>1419625</v>
      </c>
      <c r="K18" s="6">
        <f t="shared" si="1"/>
        <v>1491750</v>
      </c>
    </row>
    <row r="19" spans="1:11">
      <c r="A19" s="2">
        <v>1998</v>
      </c>
      <c r="B19" s="5">
        <v>391500</v>
      </c>
      <c r="C19" s="5">
        <v>435000</v>
      </c>
      <c r="D19" s="5">
        <v>700000</v>
      </c>
      <c r="E19" s="5">
        <v>700000</v>
      </c>
      <c r="F19" s="5">
        <v>572000</v>
      </c>
      <c r="G19" s="5">
        <v>615000</v>
      </c>
      <c r="H19" s="5">
        <v>3624000</v>
      </c>
      <c r="I19" s="5">
        <v>3852000</v>
      </c>
      <c r="J19" s="6">
        <f t="shared" si="0"/>
        <v>1321875</v>
      </c>
      <c r="K19" s="6">
        <f t="shared" si="1"/>
        <v>1400500</v>
      </c>
    </row>
    <row r="20" spans="1:11">
      <c r="A20" s="2">
        <v>1997</v>
      </c>
      <c r="B20" s="5">
        <v>373500</v>
      </c>
      <c r="C20" s="5">
        <v>415000</v>
      </c>
      <c r="D20" s="5">
        <v>650000</v>
      </c>
      <c r="E20" s="5">
        <v>650000</v>
      </c>
      <c r="F20" s="5">
        <v>542000</v>
      </c>
      <c r="G20" s="5">
        <v>585000</v>
      </c>
      <c r="H20" s="5">
        <v>3450000</v>
      </c>
      <c r="I20" s="5">
        <v>3668000</v>
      </c>
      <c r="J20" s="6">
        <f t="shared" si="0"/>
        <v>1253875</v>
      </c>
      <c r="K20" s="6">
        <f t="shared" si="1"/>
        <v>1329500</v>
      </c>
    </row>
    <row r="21" spans="1:11">
      <c r="A21" s="2">
        <v>1996</v>
      </c>
      <c r="B21" s="5">
        <v>353000</v>
      </c>
      <c r="C21" s="5">
        <v>392500</v>
      </c>
      <c r="D21" s="5">
        <v>600000</v>
      </c>
      <c r="E21" s="5">
        <v>600000</v>
      </c>
      <c r="F21" s="5">
        <v>510000</v>
      </c>
      <c r="G21" s="5">
        <v>562000</v>
      </c>
      <c r="H21" s="5">
        <v>3224000</v>
      </c>
      <c r="I21" s="5">
        <v>3452000</v>
      </c>
      <c r="J21" s="6">
        <f t="shared" si="0"/>
        <v>1171750</v>
      </c>
      <c r="K21" s="6">
        <f t="shared" si="1"/>
        <v>1251625</v>
      </c>
    </row>
    <row r="22" spans="1:11">
      <c r="A22" s="2">
        <v>1995</v>
      </c>
      <c r="B22" s="5">
        <v>328000</v>
      </c>
      <c r="C22" s="5">
        <v>365000</v>
      </c>
      <c r="D22" s="5">
        <v>575000</v>
      </c>
      <c r="E22" s="5">
        <v>575000</v>
      </c>
      <c r="F22" s="5">
        <v>480000</v>
      </c>
      <c r="G22" s="5">
        <v>480000</v>
      </c>
      <c r="H22" s="5">
        <v>3100000</v>
      </c>
      <c r="I22" s="5">
        <v>3320000</v>
      </c>
      <c r="J22" s="6">
        <f t="shared" si="0"/>
        <v>1120750</v>
      </c>
      <c r="K22" s="6">
        <f t="shared" si="1"/>
        <v>1185000</v>
      </c>
    </row>
    <row r="23" spans="1:11">
      <c r="A23" s="2">
        <v>1994</v>
      </c>
      <c r="B23" s="5">
        <v>310000</v>
      </c>
      <c r="C23" s="5">
        <v>345000</v>
      </c>
      <c r="D23" s="5">
        <v>550000</v>
      </c>
      <c r="E23" s="5">
        <v>550000</v>
      </c>
      <c r="F23" s="5">
        <v>460000</v>
      </c>
      <c r="G23" s="5">
        <v>460000</v>
      </c>
      <c r="H23" s="5">
        <v>2930000</v>
      </c>
      <c r="I23" s="5">
        <v>3160000</v>
      </c>
      <c r="J23" s="6">
        <f t="shared" si="0"/>
        <v>1062500</v>
      </c>
      <c r="K23" s="6">
        <f t="shared" si="1"/>
        <v>1128750</v>
      </c>
    </row>
    <row r="24" spans="1:11">
      <c r="A24" s="2">
        <v>1993</v>
      </c>
      <c r="B24" s="5">
        <v>275000</v>
      </c>
      <c r="C24" s="5">
        <v>305000</v>
      </c>
      <c r="D24" s="5">
        <v>535000</v>
      </c>
      <c r="E24" s="5">
        <v>535000</v>
      </c>
      <c r="F24" s="5">
        <v>410000</v>
      </c>
      <c r="G24" s="5">
        <v>410000</v>
      </c>
      <c r="H24" s="5">
        <v>2470000</v>
      </c>
      <c r="I24" s="5">
        <v>2680000</v>
      </c>
      <c r="J24" s="6">
        <f t="shared" si="0"/>
        <v>922500</v>
      </c>
      <c r="K24" s="6">
        <f t="shared" si="1"/>
        <v>982500</v>
      </c>
    </row>
    <row r="25" spans="1:11">
      <c r="A25" s="2">
        <v>1992</v>
      </c>
      <c r="B25" s="5">
        <v>240000</v>
      </c>
      <c r="C25" s="5">
        <v>265000</v>
      </c>
      <c r="D25" s="5">
        <v>500000</v>
      </c>
      <c r="E25" s="5">
        <v>500000</v>
      </c>
      <c r="F25" s="5">
        <v>360000</v>
      </c>
      <c r="G25" s="5">
        <v>360000</v>
      </c>
      <c r="H25" s="5">
        <v>2470000</v>
      </c>
      <c r="I25" s="5">
        <v>2680000</v>
      </c>
      <c r="J25" s="6">
        <f t="shared" si="0"/>
        <v>892500</v>
      </c>
      <c r="K25" s="6">
        <f t="shared" si="1"/>
        <v>951250</v>
      </c>
    </row>
    <row r="26" spans="1:11">
      <c r="A26" s="2">
        <v>1991</v>
      </c>
      <c r="B26" s="5">
        <v>216000</v>
      </c>
      <c r="C26" s="5">
        <v>240000</v>
      </c>
      <c r="D26" s="5">
        <v>400000</v>
      </c>
      <c r="E26" s="5">
        <v>400000</v>
      </c>
      <c r="F26" s="5">
        <v>320000</v>
      </c>
      <c r="G26" s="5">
        <v>320000</v>
      </c>
      <c r="H26" s="5">
        <v>2237000</v>
      </c>
      <c r="I26" s="5">
        <v>2448000</v>
      </c>
      <c r="J26" s="6">
        <f t="shared" si="0"/>
        <v>793250</v>
      </c>
      <c r="K26" s="6">
        <f t="shared" si="1"/>
        <v>852000</v>
      </c>
    </row>
    <row r="27" spans="1:11">
      <c r="A27" s="2">
        <v>1990</v>
      </c>
      <c r="B27" s="5">
        <v>207000</v>
      </c>
      <c r="C27" s="5">
        <v>230000</v>
      </c>
      <c r="D27" s="5">
        <v>350000</v>
      </c>
      <c r="E27" s="5">
        <v>350000</v>
      </c>
      <c r="F27" s="5">
        <v>253333</v>
      </c>
      <c r="G27" s="5">
        <v>266667</v>
      </c>
      <c r="H27" s="5">
        <v>1762900</v>
      </c>
      <c r="I27" s="5">
        <v>2226100</v>
      </c>
      <c r="J27" s="6">
        <f t="shared" si="0"/>
        <v>643308.25</v>
      </c>
      <c r="K27" s="6">
        <f t="shared" si="1"/>
        <v>768191.75</v>
      </c>
    </row>
    <row r="28" spans="1:11">
      <c r="A28" s="2">
        <v>1989</v>
      </c>
      <c r="B28" s="5">
        <v>171000</v>
      </c>
      <c r="C28" s="5">
        <v>190000</v>
      </c>
      <c r="D28" s="5">
        <v>300000</v>
      </c>
      <c r="E28" s="5">
        <v>300000</v>
      </c>
      <c r="F28" s="5">
        <v>135000</v>
      </c>
      <c r="G28" s="5">
        <v>140000</v>
      </c>
      <c r="H28" s="5">
        <v>1593175</v>
      </c>
      <c r="I28" s="5">
        <v>1791390</v>
      </c>
      <c r="J28" s="6">
        <f t="shared" si="0"/>
        <v>549793.75</v>
      </c>
      <c r="K28" s="6">
        <f t="shared" si="1"/>
        <v>605347.5</v>
      </c>
    </row>
    <row r="29" spans="1:11">
      <c r="A29" s="2">
        <v>1988</v>
      </c>
      <c r="B29" s="5">
        <v>148500</v>
      </c>
      <c r="C29" s="5">
        <v>165000</v>
      </c>
      <c r="D29" s="5">
        <v>275000</v>
      </c>
      <c r="E29" s="5">
        <v>275000</v>
      </c>
      <c r="F29" s="5">
        <v>110000</v>
      </c>
      <c r="G29" s="5">
        <v>105000</v>
      </c>
      <c r="H29" s="5">
        <v>1463390</v>
      </c>
      <c r="I29" s="5">
        <v>1500240</v>
      </c>
      <c r="J29" s="6">
        <f t="shared" si="0"/>
        <v>499222.5</v>
      </c>
      <c r="K29" s="6">
        <f t="shared" si="1"/>
        <v>511310</v>
      </c>
    </row>
    <row r="30" spans="1:11">
      <c r="A30" s="2">
        <v>1987</v>
      </c>
      <c r="B30" s="5">
        <v>139500</v>
      </c>
      <c r="C30" s="5">
        <v>155000</v>
      </c>
      <c r="D30" s="5">
        <v>250000</v>
      </c>
      <c r="E30" s="5">
        <v>250000</v>
      </c>
      <c r="F30" s="5">
        <v>115000</v>
      </c>
      <c r="G30" s="5">
        <v>103875</v>
      </c>
      <c r="H30" s="5">
        <v>1178840</v>
      </c>
      <c r="I30" s="5">
        <v>1303800</v>
      </c>
      <c r="J30" s="6">
        <f t="shared" si="0"/>
        <v>420835</v>
      </c>
      <c r="K30" s="6">
        <f t="shared" si="1"/>
        <v>453168.75</v>
      </c>
    </row>
    <row r="31" spans="1:11">
      <c r="A31" s="2">
        <v>1986</v>
      </c>
      <c r="B31" s="5">
        <v>126000</v>
      </c>
      <c r="C31" s="5">
        <v>140000</v>
      </c>
      <c r="D31" s="5">
        <v>210000</v>
      </c>
      <c r="E31" s="5">
        <v>210000</v>
      </c>
      <c r="F31" s="5"/>
      <c r="G31" s="5"/>
      <c r="H31" s="5">
        <v>1278400</v>
      </c>
      <c r="I31" s="5">
        <v>1397250</v>
      </c>
      <c r="J31" s="6">
        <f t="shared" si="0"/>
        <v>538133.33333333337</v>
      </c>
      <c r="K31" s="6">
        <f t="shared" si="1"/>
        <v>582416.66666666663</v>
      </c>
    </row>
    <row r="32" spans="1:11">
      <c r="A32" s="2">
        <v>1985</v>
      </c>
      <c r="B32" s="5">
        <v>117000</v>
      </c>
      <c r="C32" s="5">
        <v>130000</v>
      </c>
      <c r="D32" s="5">
        <v>187500</v>
      </c>
      <c r="E32" s="5">
        <v>187500</v>
      </c>
      <c r="F32" s="5">
        <v>100000</v>
      </c>
      <c r="G32" s="5">
        <v>100000</v>
      </c>
      <c r="H32" s="5">
        <v>1262700</v>
      </c>
      <c r="I32" s="5">
        <v>1338200</v>
      </c>
      <c r="J32" s="6">
        <f t="shared" si="0"/>
        <v>416800</v>
      </c>
      <c r="K32" s="6">
        <f t="shared" si="1"/>
        <v>438925</v>
      </c>
    </row>
    <row r="33" spans="1:11">
      <c r="A33" s="2">
        <v>1984</v>
      </c>
      <c r="B33" s="5">
        <v>90000</v>
      </c>
      <c r="C33" s="5">
        <v>100000</v>
      </c>
      <c r="D33" s="5">
        <v>160000</v>
      </c>
      <c r="E33" s="5">
        <v>160000</v>
      </c>
      <c r="F33" s="5">
        <v>100000</v>
      </c>
      <c r="G33" s="5">
        <v>100000</v>
      </c>
      <c r="H33" s="5">
        <v>791000</v>
      </c>
      <c r="I33" s="5">
        <v>1058600</v>
      </c>
      <c r="J33" s="6">
        <f t="shared" si="0"/>
        <v>285250</v>
      </c>
      <c r="K33" s="6">
        <f t="shared" si="1"/>
        <v>354650</v>
      </c>
    </row>
    <row r="34" spans="1:11">
      <c r="A34" s="2">
        <v>1983</v>
      </c>
      <c r="B34" s="5">
        <v>60000</v>
      </c>
      <c r="C34" s="5">
        <v>66600</v>
      </c>
      <c r="D34" s="5">
        <v>120000</v>
      </c>
      <c r="E34" s="5">
        <v>120000</v>
      </c>
      <c r="F34" s="5">
        <v>75000</v>
      </c>
      <c r="G34" s="5">
        <v>77500</v>
      </c>
      <c r="H34" s="5">
        <v>375000</v>
      </c>
      <c r="I34" s="5">
        <v>500000</v>
      </c>
      <c r="J34" s="6">
        <f t="shared" si="0"/>
        <v>157500</v>
      </c>
      <c r="K34" s="6">
        <f t="shared" si="1"/>
        <v>191025</v>
      </c>
    </row>
    <row r="35" spans="1:11">
      <c r="A35" s="2">
        <v>1982</v>
      </c>
      <c r="B35" s="5">
        <v>37500</v>
      </c>
      <c r="C35" s="5">
        <v>41667</v>
      </c>
      <c r="D35" s="5">
        <v>90000</v>
      </c>
      <c r="E35" s="5">
        <v>90000</v>
      </c>
      <c r="F35" s="5">
        <v>40000</v>
      </c>
      <c r="G35" s="5">
        <v>72000</v>
      </c>
      <c r="H35" s="5">
        <v>300000</v>
      </c>
      <c r="I35" s="5">
        <v>400000</v>
      </c>
      <c r="J35" s="6">
        <f t="shared" si="0"/>
        <v>116875</v>
      </c>
      <c r="K35" s="6">
        <f t="shared" si="1"/>
        <v>150916.75</v>
      </c>
    </row>
    <row r="36" spans="1:11">
      <c r="A36" s="2">
        <v>1981</v>
      </c>
      <c r="B36" s="5">
        <v>19400</v>
      </c>
      <c r="C36" s="5">
        <v>21600</v>
      </c>
      <c r="D36" s="5">
        <v>66000</v>
      </c>
      <c r="E36" s="5">
        <v>66000</v>
      </c>
      <c r="F36" s="5">
        <v>34000</v>
      </c>
      <c r="G36" s="5">
        <v>64000</v>
      </c>
      <c r="H36" s="5">
        <v>200000</v>
      </c>
      <c r="I36" s="5">
        <v>250000</v>
      </c>
      <c r="J36" s="6">
        <f t="shared" si="0"/>
        <v>79850</v>
      </c>
      <c r="K36" s="6">
        <f t="shared" si="1"/>
        <v>100400</v>
      </c>
    </row>
    <row r="37" spans="1:11">
      <c r="A37" s="2">
        <v>1980</v>
      </c>
      <c r="B37" s="5">
        <v>18000</v>
      </c>
      <c r="C37" s="5">
        <v>20000</v>
      </c>
      <c r="D37" s="5">
        <v>46000</v>
      </c>
      <c r="E37" s="5">
        <v>46000</v>
      </c>
      <c r="F37" s="5">
        <v>32000</v>
      </c>
      <c r="G37" s="5">
        <v>50015</v>
      </c>
      <c r="H37" s="5">
        <v>178500</v>
      </c>
      <c r="I37" s="5">
        <v>221000</v>
      </c>
      <c r="J37" s="6">
        <f t="shared" si="0"/>
        <v>68625</v>
      </c>
      <c r="K37" s="6">
        <f t="shared" si="1"/>
        <v>84253.75</v>
      </c>
    </row>
    <row r="38" spans="1:11">
      <c r="A38" s="2">
        <v>1979</v>
      </c>
      <c r="B38" s="5">
        <v>18000</v>
      </c>
      <c r="C38" s="5">
        <v>20000</v>
      </c>
      <c r="D38" s="5">
        <v>39000</v>
      </c>
      <c r="E38" s="5">
        <v>39000</v>
      </c>
      <c r="F38" s="5">
        <v>10000</v>
      </c>
      <c r="G38" s="5">
        <v>50015</v>
      </c>
      <c r="H38" s="5">
        <v>126900</v>
      </c>
      <c r="I38" s="5">
        <v>208000</v>
      </c>
      <c r="J38" s="6">
        <f t="shared" si="0"/>
        <v>48475</v>
      </c>
      <c r="K38" s="6">
        <f t="shared" si="1"/>
        <v>79253.75</v>
      </c>
    </row>
    <row r="39" spans="1:11">
      <c r="A39" s="2">
        <v>1978</v>
      </c>
      <c r="B39" s="5">
        <v>17100</v>
      </c>
      <c r="C39" s="5">
        <v>19000</v>
      </c>
      <c r="D39" s="5">
        <v>38000</v>
      </c>
      <c r="E39" s="5">
        <v>38000</v>
      </c>
      <c r="F39" s="5">
        <v>6000</v>
      </c>
      <c r="G39" s="5">
        <v>41000</v>
      </c>
      <c r="H39" s="5">
        <v>100000</v>
      </c>
      <c r="I39" s="5">
        <v>210000</v>
      </c>
      <c r="J39" s="6">
        <f t="shared" si="0"/>
        <v>40275</v>
      </c>
      <c r="K39" s="6">
        <f t="shared" si="1"/>
        <v>77000</v>
      </c>
    </row>
    <row r="40" spans="1:11">
      <c r="A40" s="2">
        <v>1977</v>
      </c>
      <c r="B40" s="5">
        <v>13500</v>
      </c>
      <c r="C40" s="5">
        <v>15000</v>
      </c>
      <c r="D40" s="5">
        <v>33000</v>
      </c>
      <c r="E40" s="5">
        <v>33000</v>
      </c>
      <c r="F40" s="5"/>
      <c r="G40" s="5">
        <v>28000</v>
      </c>
      <c r="H40" s="5">
        <v>35000</v>
      </c>
      <c r="I40" s="5">
        <v>190000</v>
      </c>
      <c r="J40" s="6">
        <f t="shared" si="0"/>
        <v>27166.666666666668</v>
      </c>
      <c r="K40" s="6">
        <f t="shared" si="1"/>
        <v>66500</v>
      </c>
    </row>
    <row r="41" spans="1:11">
      <c r="A41" s="2">
        <v>1976</v>
      </c>
      <c r="B41" s="5">
        <v>10000</v>
      </c>
      <c r="C41" s="5">
        <v>12500</v>
      </c>
      <c r="D41" s="5">
        <v>30000</v>
      </c>
      <c r="E41" s="5">
        <v>30000</v>
      </c>
      <c r="F41" s="5">
        <v>6000</v>
      </c>
      <c r="G41" s="5">
        <v>8156</v>
      </c>
      <c r="H41" s="5">
        <v>30000</v>
      </c>
      <c r="I41" s="5">
        <v>130000</v>
      </c>
      <c r="J41" s="6">
        <f t="shared" si="0"/>
        <v>19000</v>
      </c>
      <c r="K41" s="6">
        <f t="shared" si="1"/>
        <v>45164</v>
      </c>
    </row>
    <row r="42" spans="1:11">
      <c r="A42" s="2">
        <v>1975</v>
      </c>
      <c r="B42" s="5">
        <v>7000</v>
      </c>
      <c r="C42" s="5">
        <v>10000</v>
      </c>
      <c r="D42" s="5">
        <v>25000</v>
      </c>
      <c r="E42" s="5">
        <v>25000</v>
      </c>
      <c r="F42" s="5">
        <v>6000</v>
      </c>
      <c r="G42" s="5">
        <v>9234</v>
      </c>
      <c r="H42" s="5">
        <v>40000</v>
      </c>
      <c r="I42" s="5">
        <v>120000</v>
      </c>
      <c r="J42" s="6">
        <f t="shared" si="0"/>
        <v>19500</v>
      </c>
      <c r="K42" s="6">
        <f t="shared" si="1"/>
        <v>41058.5</v>
      </c>
    </row>
    <row r="43" spans="1:11">
      <c r="A43" s="2">
        <v>1974</v>
      </c>
      <c r="B43" s="5">
        <v>7000</v>
      </c>
      <c r="C43" s="5">
        <v>10000</v>
      </c>
      <c r="D43" s="5">
        <v>22500</v>
      </c>
      <c r="E43" s="5">
        <v>22500</v>
      </c>
      <c r="F43" s="5">
        <v>6000</v>
      </c>
      <c r="G43" s="5">
        <v>6500</v>
      </c>
      <c r="H43" s="5">
        <v>40000</v>
      </c>
      <c r="I43" s="5">
        <v>120000</v>
      </c>
      <c r="J43" s="6">
        <f t="shared" si="0"/>
        <v>18875</v>
      </c>
      <c r="K43" s="6">
        <f t="shared" si="1"/>
        <v>39750</v>
      </c>
    </row>
    <row r="44" spans="1:11">
      <c r="A44" s="2">
        <v>1973</v>
      </c>
      <c r="B44" s="5">
        <v>3000</v>
      </c>
      <c r="C44" s="5">
        <v>5000</v>
      </c>
      <c r="D44" s="5">
        <v>25000</v>
      </c>
      <c r="E44" s="5">
        <v>25000</v>
      </c>
      <c r="F44" s="5">
        <v>4500</v>
      </c>
      <c r="G44" s="5">
        <v>6750</v>
      </c>
      <c r="H44" s="5">
        <v>25000</v>
      </c>
      <c r="I44" s="5">
        <v>70000</v>
      </c>
      <c r="J44" s="6">
        <f t="shared" si="0"/>
        <v>14375</v>
      </c>
      <c r="K44" s="6">
        <f t="shared" si="1"/>
        <v>26687.5</v>
      </c>
    </row>
    <row r="45" spans="1:11">
      <c r="A45" s="2">
        <v>1972</v>
      </c>
      <c r="B45" s="5">
        <v>3000</v>
      </c>
      <c r="C45" s="5">
        <v>5000</v>
      </c>
      <c r="D45" s="5">
        <v>10000</v>
      </c>
      <c r="E45" s="5">
        <v>25000</v>
      </c>
      <c r="F45" s="5">
        <v>1200</v>
      </c>
      <c r="G45" s="5">
        <v>2000</v>
      </c>
      <c r="H45" s="5">
        <v>13500</v>
      </c>
      <c r="I45" s="5">
        <v>48000</v>
      </c>
      <c r="J45" s="6">
        <f t="shared" si="0"/>
        <v>6925</v>
      </c>
      <c r="K45" s="6">
        <f t="shared" si="1"/>
        <v>20000</v>
      </c>
    </row>
    <row r="46" spans="1:11">
      <c r="A46" s="2">
        <v>1971</v>
      </c>
      <c r="B46" s="5">
        <v>1800</v>
      </c>
      <c r="C46" s="5">
        <v>3750</v>
      </c>
      <c r="D46" s="5">
        <v>5000</v>
      </c>
      <c r="E46" s="5">
        <v>15000</v>
      </c>
      <c r="F46" s="5">
        <v>1800</v>
      </c>
      <c r="G46" s="5">
        <v>9000</v>
      </c>
      <c r="H46" s="5">
        <v>13500</v>
      </c>
      <c r="I46" s="5">
        <v>48000</v>
      </c>
      <c r="J46" s="6">
        <f t="shared" si="0"/>
        <v>5525</v>
      </c>
      <c r="K46" s="6">
        <f t="shared" si="1"/>
        <v>18937.5</v>
      </c>
    </row>
    <row r="47" spans="1:11">
      <c r="A47" s="2">
        <v>1970</v>
      </c>
      <c r="B47" s="5">
        <v>1500</v>
      </c>
      <c r="C47" s="5">
        <v>3000</v>
      </c>
      <c r="D47" s="5">
        <v>7500</v>
      </c>
      <c r="E47" s="5">
        <v>20000</v>
      </c>
      <c r="F47" s="5"/>
      <c r="G47" s="5"/>
      <c r="H47" s="5">
        <v>17800</v>
      </c>
      <c r="I47" s="5">
        <v>56000</v>
      </c>
      <c r="J47" s="6">
        <f t="shared" si="0"/>
        <v>8933.3333333333339</v>
      </c>
      <c r="K47" s="6">
        <f t="shared" si="1"/>
        <v>26333.333333333332</v>
      </c>
    </row>
    <row r="48" spans="1:11">
      <c r="A48" s="2">
        <v>1969</v>
      </c>
      <c r="B48" s="5">
        <v>1500</v>
      </c>
      <c r="C48" s="5">
        <v>3000</v>
      </c>
      <c r="D48" s="5">
        <v>6000</v>
      </c>
      <c r="E48" s="5">
        <v>16000</v>
      </c>
      <c r="F48" s="5"/>
      <c r="G48" s="5"/>
      <c r="H48" s="5">
        <v>10000</v>
      </c>
      <c r="I48" s="5">
        <v>35000</v>
      </c>
      <c r="J48" s="6">
        <f t="shared" si="0"/>
        <v>5833.333333333333</v>
      </c>
      <c r="K48" s="6">
        <f t="shared" si="1"/>
        <v>18000</v>
      </c>
    </row>
    <row r="49" spans="1:11">
      <c r="A49" s="2">
        <v>1968</v>
      </c>
      <c r="B49" s="5">
        <v>750</v>
      </c>
      <c r="C49" s="5">
        <v>2000</v>
      </c>
      <c r="D49" s="5">
        <v>6000</v>
      </c>
      <c r="E49" s="5">
        <v>14000</v>
      </c>
      <c r="F49" s="5"/>
      <c r="G49" s="5"/>
      <c r="H49" s="5">
        <v>5000</v>
      </c>
      <c r="I49" s="5">
        <v>15000</v>
      </c>
      <c r="J49" s="6">
        <f t="shared" si="0"/>
        <v>3916.6666666666665</v>
      </c>
      <c r="K49" s="6">
        <f t="shared" si="1"/>
        <v>10333.333333333334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workbookViewId="0">
      <selection activeCell="A3" sqref="A3"/>
    </sheetView>
  </sheetViews>
  <sheetFormatPr baseColWidth="10" defaultRowHeight="15" x14ac:dyDescent="0"/>
  <cols>
    <col min="1" max="1" width="13" bestFit="1" customWidth="1"/>
    <col min="2" max="2" width="21" bestFit="1" customWidth="1"/>
    <col min="3" max="3" width="18.1640625" bestFit="1" customWidth="1"/>
  </cols>
  <sheetData>
    <row r="3" spans="1:3">
      <c r="B3" s="7" t="s">
        <v>20</v>
      </c>
    </row>
    <row r="4" spans="1:3">
      <c r="A4" s="7" t="s">
        <v>18</v>
      </c>
      <c r="B4" t="s">
        <v>25</v>
      </c>
      <c r="C4" t="s">
        <v>26</v>
      </c>
    </row>
    <row r="5" spans="1:3">
      <c r="A5" s="8">
        <v>1968</v>
      </c>
      <c r="B5" s="6">
        <v>3916.6666666666665</v>
      </c>
      <c r="C5" s="6">
        <v>10333.333333333334</v>
      </c>
    </row>
    <row r="6" spans="1:3">
      <c r="A6" s="8">
        <v>1969</v>
      </c>
      <c r="B6" s="6">
        <v>5833.333333333333</v>
      </c>
      <c r="C6" s="6">
        <v>18000</v>
      </c>
    </row>
    <row r="7" spans="1:3">
      <c r="A7" s="8">
        <v>1970</v>
      </c>
      <c r="B7" s="6">
        <v>8933.3333333333339</v>
      </c>
      <c r="C7" s="6">
        <v>26333.333333333332</v>
      </c>
    </row>
    <row r="8" spans="1:3">
      <c r="A8" s="8">
        <v>1971</v>
      </c>
      <c r="B8" s="6">
        <v>5525</v>
      </c>
      <c r="C8" s="6">
        <v>18937.5</v>
      </c>
    </row>
    <row r="9" spans="1:3">
      <c r="A9" s="8">
        <v>1972</v>
      </c>
      <c r="B9" s="6">
        <v>6925</v>
      </c>
      <c r="C9" s="6">
        <v>20000</v>
      </c>
    </row>
    <row r="10" spans="1:3">
      <c r="A10" s="8">
        <v>1973</v>
      </c>
      <c r="B10" s="6">
        <v>14375</v>
      </c>
      <c r="C10" s="6">
        <v>26687.5</v>
      </c>
    </row>
    <row r="11" spans="1:3">
      <c r="A11" s="8">
        <v>1974</v>
      </c>
      <c r="B11" s="6">
        <v>18875</v>
      </c>
      <c r="C11" s="6">
        <v>39750</v>
      </c>
    </row>
    <row r="12" spans="1:3">
      <c r="A12" s="8">
        <v>1975</v>
      </c>
      <c r="B12" s="6">
        <v>19500</v>
      </c>
      <c r="C12" s="6">
        <v>41058.5</v>
      </c>
    </row>
    <row r="13" spans="1:3">
      <c r="A13" s="8">
        <v>1976</v>
      </c>
      <c r="B13" s="6">
        <v>19000</v>
      </c>
      <c r="C13" s="6">
        <v>45164</v>
      </c>
    </row>
    <row r="14" spans="1:3">
      <c r="A14" s="8">
        <v>1977</v>
      </c>
      <c r="B14" s="6">
        <v>27166.666666666668</v>
      </c>
      <c r="C14" s="6">
        <v>66500</v>
      </c>
    </row>
    <row r="15" spans="1:3">
      <c r="A15" s="8">
        <v>1978</v>
      </c>
      <c r="B15" s="6">
        <v>40275</v>
      </c>
      <c r="C15" s="6">
        <v>77000</v>
      </c>
    </row>
    <row r="16" spans="1:3">
      <c r="A16" s="8">
        <v>1979</v>
      </c>
      <c r="B16" s="6">
        <v>48475</v>
      </c>
      <c r="C16" s="6">
        <v>79253.75</v>
      </c>
    </row>
    <row r="17" spans="1:3">
      <c r="A17" s="8">
        <v>1980</v>
      </c>
      <c r="B17" s="6">
        <v>68625</v>
      </c>
      <c r="C17" s="6">
        <v>84253.75</v>
      </c>
    </row>
    <row r="18" spans="1:3">
      <c r="A18" s="8">
        <v>1981</v>
      </c>
      <c r="B18" s="6">
        <v>79850</v>
      </c>
      <c r="C18" s="6">
        <v>100400</v>
      </c>
    </row>
    <row r="19" spans="1:3">
      <c r="A19" s="8">
        <v>1982</v>
      </c>
      <c r="B19" s="6">
        <v>116875</v>
      </c>
      <c r="C19" s="6">
        <v>150916.75</v>
      </c>
    </row>
    <row r="20" spans="1:3">
      <c r="A20" s="8">
        <v>1983</v>
      </c>
      <c r="B20" s="6">
        <v>157500</v>
      </c>
      <c r="C20" s="6">
        <v>191025</v>
      </c>
    </row>
    <row r="21" spans="1:3">
      <c r="A21" s="8">
        <v>1984</v>
      </c>
      <c r="B21" s="6">
        <v>285250</v>
      </c>
      <c r="C21" s="6">
        <v>354650</v>
      </c>
    </row>
    <row r="22" spans="1:3">
      <c r="A22" s="8">
        <v>1985</v>
      </c>
      <c r="B22" s="6">
        <v>416800</v>
      </c>
      <c r="C22" s="6">
        <v>438925</v>
      </c>
    </row>
    <row r="23" spans="1:3">
      <c r="A23" s="8">
        <v>1986</v>
      </c>
      <c r="B23" s="6">
        <v>538133.33333333337</v>
      </c>
      <c r="C23" s="6">
        <v>582416.66666666663</v>
      </c>
    </row>
    <row r="24" spans="1:3">
      <c r="A24" s="8">
        <v>1987</v>
      </c>
      <c r="B24" s="6">
        <v>420835</v>
      </c>
      <c r="C24" s="6">
        <v>453168.75</v>
      </c>
    </row>
    <row r="25" spans="1:3">
      <c r="A25" s="8">
        <v>1988</v>
      </c>
      <c r="B25" s="6">
        <v>499222.5</v>
      </c>
      <c r="C25" s="6">
        <v>511310</v>
      </c>
    </row>
    <row r="26" spans="1:3">
      <c r="A26" s="8">
        <v>1989</v>
      </c>
      <c r="B26" s="6">
        <v>549793.75</v>
      </c>
      <c r="C26" s="6">
        <v>605347.5</v>
      </c>
    </row>
    <row r="27" spans="1:3">
      <c r="A27" s="8">
        <v>1990</v>
      </c>
      <c r="B27" s="6">
        <v>643308.25</v>
      </c>
      <c r="C27" s="6">
        <v>768191.75</v>
      </c>
    </row>
    <row r="28" spans="1:3">
      <c r="A28" s="8">
        <v>1991</v>
      </c>
      <c r="B28" s="6">
        <v>793250</v>
      </c>
      <c r="C28" s="6">
        <v>852000</v>
      </c>
    </row>
    <row r="29" spans="1:3">
      <c r="A29" s="8">
        <v>1992</v>
      </c>
      <c r="B29" s="6">
        <v>892500</v>
      </c>
      <c r="C29" s="6">
        <v>951250</v>
      </c>
    </row>
    <row r="30" spans="1:3">
      <c r="A30" s="8">
        <v>1993</v>
      </c>
      <c r="B30" s="6">
        <v>922500</v>
      </c>
      <c r="C30" s="6">
        <v>982500</v>
      </c>
    </row>
    <row r="31" spans="1:3">
      <c r="A31" s="8">
        <v>1994</v>
      </c>
      <c r="B31" s="6">
        <v>1062500</v>
      </c>
      <c r="C31" s="6">
        <v>1128750</v>
      </c>
    </row>
    <row r="32" spans="1:3">
      <c r="A32" s="8">
        <v>1995</v>
      </c>
      <c r="B32" s="6">
        <v>1120750</v>
      </c>
      <c r="C32" s="6">
        <v>1185000</v>
      </c>
    </row>
    <row r="33" spans="1:3">
      <c r="A33" s="8">
        <v>1996</v>
      </c>
      <c r="B33" s="6">
        <v>1171750</v>
      </c>
      <c r="C33" s="6">
        <v>1251625</v>
      </c>
    </row>
    <row r="34" spans="1:3">
      <c r="A34" s="8">
        <v>1997</v>
      </c>
      <c r="B34" s="6">
        <v>1253875</v>
      </c>
      <c r="C34" s="6">
        <v>1329500</v>
      </c>
    </row>
    <row r="35" spans="1:3">
      <c r="A35" s="8">
        <v>1998</v>
      </c>
      <c r="B35" s="6">
        <v>1321875</v>
      </c>
      <c r="C35" s="6">
        <v>1400500</v>
      </c>
    </row>
    <row r="36" spans="1:3">
      <c r="A36" s="8">
        <v>1999</v>
      </c>
      <c r="B36" s="6">
        <v>1419625</v>
      </c>
      <c r="C36" s="6">
        <v>1491750</v>
      </c>
    </row>
    <row r="37" spans="1:3">
      <c r="A37" s="8">
        <v>2000</v>
      </c>
      <c r="B37" s="6">
        <v>1493750</v>
      </c>
      <c r="C37" s="6">
        <v>1568125</v>
      </c>
    </row>
    <row r="38" spans="1:3">
      <c r="A38" s="8">
        <v>2001</v>
      </c>
      <c r="B38" s="6">
        <v>1613750</v>
      </c>
      <c r="C38" s="6">
        <v>1679625</v>
      </c>
    </row>
    <row r="39" spans="1:3">
      <c r="A39" s="8">
        <v>2002</v>
      </c>
      <c r="B39" s="6">
        <v>786625</v>
      </c>
      <c r="C39" s="6">
        <v>801250</v>
      </c>
    </row>
    <row r="40" spans="1:3">
      <c r="A40" s="8">
        <v>2003</v>
      </c>
      <c r="B40" s="6">
        <v>870462.5</v>
      </c>
      <c r="C40" s="6">
        <v>885712.5</v>
      </c>
    </row>
    <row r="41" spans="1:3">
      <c r="A41" s="8">
        <v>2004</v>
      </c>
      <c r="B41" s="6">
        <v>899750</v>
      </c>
      <c r="C41" s="6">
        <v>915625</v>
      </c>
    </row>
    <row r="42" spans="1:3">
      <c r="A42" s="8">
        <v>2005</v>
      </c>
      <c r="B42" s="6">
        <v>943405</v>
      </c>
      <c r="C42" s="6">
        <v>954155</v>
      </c>
    </row>
    <row r="43" spans="1:3">
      <c r="A43" s="8">
        <v>2006</v>
      </c>
      <c r="B43" s="6">
        <v>996250</v>
      </c>
      <c r="C43" s="6">
        <v>1003750</v>
      </c>
    </row>
    <row r="44" spans="1:3">
      <c r="A44" s="8">
        <v>2007</v>
      </c>
      <c r="B44" s="6">
        <v>1095250</v>
      </c>
      <c r="C44" s="6">
        <v>1095250</v>
      </c>
    </row>
    <row r="45" spans="1:3">
      <c r="A45" s="8">
        <v>2008</v>
      </c>
      <c r="B45" s="6">
        <v>1155000</v>
      </c>
      <c r="C45" s="6">
        <v>1155000</v>
      </c>
    </row>
    <row r="46" spans="1:3">
      <c r="A46" s="8">
        <v>2009</v>
      </c>
      <c r="B46" s="6">
        <v>1377500</v>
      </c>
      <c r="C46" s="6">
        <v>1377500</v>
      </c>
    </row>
    <row r="47" spans="1:3">
      <c r="A47" s="8">
        <v>2010</v>
      </c>
      <c r="B47" s="6">
        <v>1480000</v>
      </c>
      <c r="C47" s="6">
        <v>1480000</v>
      </c>
    </row>
    <row r="48" spans="1:3">
      <c r="A48" s="8">
        <v>2011</v>
      </c>
      <c r="B48" s="6">
        <v>1575000</v>
      </c>
      <c r="C48" s="6">
        <v>1575000</v>
      </c>
    </row>
    <row r="49" spans="1:3">
      <c r="A49" s="8">
        <v>2012</v>
      </c>
      <c r="B49" s="6">
        <v>1650000</v>
      </c>
      <c r="C49" s="6">
        <v>1650000</v>
      </c>
    </row>
    <row r="50" spans="1:3">
      <c r="A50" s="8">
        <v>2013</v>
      </c>
      <c r="B50" s="6">
        <v>2032500</v>
      </c>
      <c r="C50" s="6">
        <v>2032500</v>
      </c>
    </row>
    <row r="51" spans="1:3">
      <c r="A51" s="8">
        <v>2014</v>
      </c>
      <c r="B51" s="6">
        <v>2265000</v>
      </c>
      <c r="C51" s="6">
        <v>2265000</v>
      </c>
    </row>
    <row r="52" spans="1:3">
      <c r="A52" s="8">
        <v>2015</v>
      </c>
      <c r="B52" s="6">
        <v>2520000</v>
      </c>
      <c r="C52" s="6">
        <v>2520000</v>
      </c>
    </row>
    <row r="53" spans="1:3">
      <c r="A53" s="8" t="s">
        <v>19</v>
      </c>
      <c r="B53" s="6">
        <v>36707860.333333336</v>
      </c>
      <c r="C53" s="6">
        <v>38240990.583333336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topLeftCell="A2" workbookViewId="0">
      <selection activeCell="M29" sqref="M29"/>
    </sheetView>
  </sheetViews>
  <sheetFormatPr baseColWidth="10" defaultRowHeight="15" x14ac:dyDescent="0"/>
  <cols>
    <col min="1" max="1" width="13" customWidth="1"/>
    <col min="2" max="2" width="21.33203125" bestFit="1" customWidth="1"/>
    <col min="3" max="3" width="18.5" bestFit="1" customWidth="1"/>
  </cols>
  <sheetData>
    <row r="3" spans="1:3">
      <c r="B3" s="7" t="s">
        <v>20</v>
      </c>
    </row>
    <row r="4" spans="1:3">
      <c r="A4" s="7" t="s">
        <v>18</v>
      </c>
      <c r="B4" t="s">
        <v>21</v>
      </c>
      <c r="C4" t="s">
        <v>22</v>
      </c>
    </row>
    <row r="5" spans="1:3">
      <c r="A5" s="8">
        <v>1985</v>
      </c>
      <c r="B5" s="6">
        <v>100000</v>
      </c>
      <c r="C5" s="6">
        <v>100000</v>
      </c>
    </row>
    <row r="6" spans="1:3">
      <c r="A6" s="8">
        <v>1987</v>
      </c>
      <c r="B6" s="6">
        <v>115000</v>
      </c>
      <c r="C6" s="6">
        <v>103875</v>
      </c>
    </row>
    <row r="7" spans="1:3">
      <c r="A7" s="8">
        <v>1988</v>
      </c>
      <c r="B7" s="6">
        <v>110000</v>
      </c>
      <c r="C7" s="6">
        <v>105000</v>
      </c>
    </row>
    <row r="8" spans="1:3">
      <c r="A8" s="8">
        <v>1989</v>
      </c>
      <c r="B8" s="6">
        <v>135000</v>
      </c>
      <c r="C8" s="6">
        <v>140000</v>
      </c>
    </row>
    <row r="9" spans="1:3">
      <c r="A9" s="8">
        <v>1990</v>
      </c>
      <c r="B9" s="6">
        <v>253333</v>
      </c>
      <c r="C9" s="6">
        <v>266667</v>
      </c>
    </row>
    <row r="10" spans="1:3">
      <c r="A10" s="8" t="s">
        <v>19</v>
      </c>
      <c r="B10" s="6">
        <v>713333</v>
      </c>
      <c r="C10" s="6">
        <v>715542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 Data</vt:lpstr>
      <vt:lpstr>Average Men and Women</vt:lpstr>
      <vt:lpstr>More than 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Carine Lavache</dc:creator>
  <cp:lastModifiedBy>vikram singh</cp:lastModifiedBy>
  <dcterms:created xsi:type="dcterms:W3CDTF">2017-03-19T13:03:31Z</dcterms:created>
  <dcterms:modified xsi:type="dcterms:W3CDTF">2017-03-27T14:33:50Z</dcterms:modified>
</cp:coreProperties>
</file>