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59a69912c6a624/Bureau/EPICODE/POWER BI/"/>
    </mc:Choice>
  </mc:AlternateContent>
  <xr:revisionPtr revIDLastSave="54" documentId="8_{70484DCF-05A6-42F2-B988-49E1056741EC}" xr6:coauthVersionLast="47" xr6:coauthVersionMax="47" xr10:uidLastSave="{395AB7CA-FC01-40DC-BB05-DDBD81A856DA}"/>
  <bookViews>
    <workbookView xWindow="-110" yWindow="-110" windowWidth="19420" windowHeight="10300" activeTab="1" xr2:uid="{F6D7E097-92BC-4E19-B35A-FA0B30497B0D}"/>
  </bookViews>
  <sheets>
    <sheet name="DATI" sheetId="2" r:id="rId1"/>
    <sheet name="NUOVI ORDINI " sheetId="6" r:id="rId2"/>
    <sheet name="dati puliti" sheetId="5" r:id="rId3"/>
    <sheet name="OB VEND" sheetId="3" r:id="rId4"/>
    <sheet name="OB REG" sheetId="4" r:id="rId5"/>
  </sheets>
  <definedNames>
    <definedName name="_xlnm._FilterDatabase" localSheetId="0" hidden="1">DATI!$B$1:$I$1014</definedName>
    <definedName name="_xlcn.WorksheetConnection_datiOBregioni.xlsxOB_VENDITORE1" hidden="1">OB_VENDITORE</definedName>
    <definedName name="_xlcn.WorksheetConnection_datiOBregioni.xlsxOrdini1" hidden="1">Ordini</definedName>
    <definedName name="_xlcn.WorksheetConnection_datiOBregioni.xlsxTabella5_21" hidden="1">Tabella5_2</definedName>
    <definedName name="CAT_PROD">DATI!$E$2:$E$1048576</definedName>
    <definedName name="Cognome">DATI!$D$2:$D$1048576</definedName>
    <definedName name="DATA">DATI!$C$2:$C$1048576</definedName>
    <definedName name="DonnéesExternes_1" localSheetId="1" hidden="1">'NUOVI ORDINI '!$A$1:$H$220</definedName>
    <definedName name="matrice">DATI!$B$2:$H$1014</definedName>
    <definedName name="Nome">DATI!#REF!</definedName>
    <definedName name="Ordine">DATI!$B$2:$B$1048576</definedName>
    <definedName name="Prezzo">DATI!$G$2:$G$1048576</definedName>
    <definedName name="Quantità">DATI!$H$2:$H$1048576</definedName>
    <definedName name="TOTALE">DATI!#REF!</definedName>
    <definedName name="totali" comment="èla serie di totali del foglio DATI colonna H">DATI!#REF!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5_2" name="OB_REGIONI" connection="WorksheetConnection_dati OB regioni.xlsx!Tabella5_2"/>
          <x15:modelTable id="Ordini" name="Ordini" connection="WorksheetConnection_dati OB regioni.xlsx!Ordini"/>
          <x15:modelTable id="OB_VENDITORE" name="OB_VENDITORE" connection="WorksheetConnection_dati OB regioni.xlsx!OB_VENDITORE"/>
        </x15:modelTables>
        <x15:modelRelationships>
          <x15:modelRelationship fromTable="Ordini" fromColumn="VENDITORE" toTable="OB_VENDITORE" toColumn="VENDITORE"/>
          <x15:modelRelationship fromTable="Ordini" fromColumn="REGIONI" toTable="OB_REGIONI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C2" i="5"/>
  <c r="A2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2" i="2"/>
  <c r="B25" i="4"/>
  <c r="B24" i="4"/>
  <c r="B23" i="4"/>
  <c r="B22" i="4"/>
  <c r="B15" i="3"/>
  <c r="B14" i="3"/>
  <c r="B13" i="3"/>
  <c r="B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F5C76A-4253-4705-A100-0AC53CCDD7FB}" keepAlive="1" name="Query - OB VENDITORE" description="Connessione alla query 'OB VENDITORE' nella cartella di lavoro." type="5" refreshedVersion="8" background="1" saveData="1">
    <dbPr connection="Provider=Microsoft.Mashup.OleDb.1;Data Source=$Workbook$;Location=&quot;OB VENDITORE&quot;;Extended Properties=&quot;&quot;" command="SELECT * FROM [OB VENDITORE]"/>
  </connection>
  <connection id="2" xr16:uid="{EDACC29B-4045-49A5-95D5-2387BC182B4E}" keepAlive="1" name="Query - Ordini" description="Connessione alla query 'Ordini' nella cartella di lavoro." type="5" refreshedVersion="8" background="1" saveData="1">
    <dbPr connection="Provider=Microsoft.Mashup.OleDb.1;Data Source=$Workbook$;Location=Ordini;Extended Properties=&quot;&quot;" command="SELECT * FROM [Ordini]"/>
  </connection>
  <connection id="3" xr16:uid="{CEC96675-50ED-4553-9C5A-B8EAF3688836}" keepAlive="1" name="Query - Tabella5" description="Connessione alla query 'Tabella5' nella cartella di lavoro." type="5" refreshedVersion="8" background="1" saveData="1">
    <dbPr connection="Provider=Microsoft.Mashup.OleDb.1;Data Source=$Workbook$;Location=Tabella5;Extended Properties=&quot;&quot;" command="SELECT * FROM [Tabella5]"/>
  </connection>
  <connection id="4" xr16:uid="{DF58078D-4490-419C-A22F-5D6EEE936108}" keepAlive="1" name="Requête - Tableau2" description="Connexion à la requête « Tableau2 » dans le classeur." type="5" refreshedVersion="8" background="1" saveData="1">
    <dbPr connection="Provider=Microsoft.Mashup.OleDb.1;Data Source=$Workbook$;Location=Tableau2;Extended Properties=&quot;&quot;" command="SELECT * FROM [Tableau2]"/>
  </connection>
  <connection id="5" xr16:uid="{B251BA0F-EA93-4DB4-B00B-D521C50F14AD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B2DF438-B531-40CE-BD07-BBB7769067F9}" name="WorksheetConnection_dati OB regioni.xlsx!OB_VENDITORE" type="102" refreshedVersion="8" minRefreshableVersion="5">
    <extLst>
      <ext xmlns:x15="http://schemas.microsoft.com/office/spreadsheetml/2010/11/main" uri="{DE250136-89BD-433C-8126-D09CA5730AF9}">
        <x15:connection id="OB_VENDITORE">
          <x15:rangePr sourceName="_xlcn.WorksheetConnection_datiOBregioni.xlsxOB_VENDITORE1"/>
        </x15:connection>
      </ext>
    </extLst>
  </connection>
  <connection id="7" xr16:uid="{8B6DF1AD-703D-4A38-8745-2DF3DFB900DF}" name="WorksheetConnection_dati OB regioni.xlsx!Ordini" type="102" refreshedVersion="8" minRefreshableVersion="5">
    <extLst>
      <ext xmlns:x15="http://schemas.microsoft.com/office/spreadsheetml/2010/11/main" uri="{DE250136-89BD-433C-8126-D09CA5730AF9}">
        <x15:connection id="Ordini">
          <x15:rangePr sourceName="_xlcn.WorksheetConnection_datiOBregioni.xlsxOrdini1"/>
        </x15:connection>
      </ext>
    </extLst>
  </connection>
  <connection id="8" xr16:uid="{3AD7E02C-7C9B-428F-989A-E6B30CADE6D2}" name="WorksheetConnection_dati OB regioni.xlsx!Tabella5_2" type="102" refreshedVersion="8" minRefreshableVersion="5">
    <extLst>
      <ext xmlns:x15="http://schemas.microsoft.com/office/spreadsheetml/2010/11/main" uri="{DE250136-89BD-433C-8126-D09CA5730AF9}">
        <x15:connection id="Tabella5_2">
          <x15:rangePr sourceName="_xlcn.WorksheetConnection_datiOBregioni.xlsxTabella5_21"/>
        </x15:connection>
      </ext>
    </extLst>
  </connection>
</connections>
</file>

<file path=xl/sharedStrings.xml><?xml version="1.0" encoding="utf-8"?>
<sst xmlns="http://schemas.openxmlformats.org/spreadsheetml/2006/main" count="6311" uniqueCount="303">
  <si>
    <t>Prezzo</t>
  </si>
  <si>
    <t>Quantità</t>
  </si>
  <si>
    <t>DATA</t>
  </si>
  <si>
    <t>Abruzzo</t>
  </si>
  <si>
    <t>Basilicata</t>
  </si>
  <si>
    <t>Calabria</t>
  </si>
  <si>
    <t>Campania</t>
  </si>
  <si>
    <t>Emilia Romagna</t>
  </si>
  <si>
    <t>Friuli 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</si>
  <si>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</si>
  <si>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</si>
  <si>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</si>
  <si>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</si>
  <si>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</si>
  <si>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</si>
  <si>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</si>
  <si>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</si>
  <si>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</si>
  <si>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</si>
  <si>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 Alto Adige</t>
  </si>
  <si>
    <t>Umbria</t>
  </si>
  <si>
    <t>Valle d'Aosta</t>
  </si>
  <si>
    <t>Veneto</t>
  </si>
  <si>
    <t>Fove Anna</t>
  </si>
  <si>
    <t>Gorgini Luca</t>
  </si>
  <si>
    <t>Gotti Leo</t>
  </si>
  <si>
    <t>Lelli Anna</t>
  </si>
  <si>
    <t>Longhi Aldo</t>
  </si>
  <si>
    <t>Melli Maria</t>
  </si>
  <si>
    <t>Noccori Silvano</t>
  </si>
  <si>
    <t>Rossi Alessandro</t>
  </si>
  <si>
    <t>Ungori Alba</t>
  </si>
  <si>
    <t>Zucchi Livio</t>
  </si>
  <si>
    <t>VENDITORE</t>
  </si>
  <si>
    <t>OBIETTIVO</t>
  </si>
  <si>
    <t>REGIONE</t>
  </si>
  <si>
    <t>ORDINE</t>
  </si>
  <si>
    <t>REGIONI</t>
  </si>
  <si>
    <t xml:space="preserve"> Zucchi Livio</t>
  </si>
  <si>
    <t xml:space="preserve">   Zucchi Livio</t>
  </si>
  <si>
    <t>ZUCCHI LIVIO</t>
  </si>
  <si>
    <t>Trentino-Alto-Adige</t>
  </si>
  <si>
    <t>COD PROD</t>
  </si>
  <si>
    <t>Collaboratore</t>
  </si>
  <si>
    <t>Regione</t>
  </si>
  <si>
    <t>Data</t>
  </si>
  <si>
    <t>Categoria</t>
  </si>
  <si>
    <t>Prodotto</t>
  </si>
  <si>
    <t>Prezzo unitario</t>
  </si>
  <si>
    <t>aa0134</t>
  </si>
  <si>
    <t>Auto</t>
  </si>
  <si>
    <t>Assal</t>
  </si>
  <si>
    <t>aa8297</t>
  </si>
  <si>
    <t xml:space="preserve">Fove Anna </t>
  </si>
  <si>
    <t>Moto</t>
  </si>
  <si>
    <t>aa1138</t>
  </si>
  <si>
    <t>aa2330</t>
  </si>
  <si>
    <t>Jack</t>
  </si>
  <si>
    <t>aa2332</t>
  </si>
  <si>
    <t>aa2337</t>
  </si>
  <si>
    <t>aa2348</t>
  </si>
  <si>
    <t xml:space="preserve">  Jack</t>
  </si>
  <si>
    <t>aa2355</t>
  </si>
  <si>
    <t>aa2359</t>
  </si>
  <si>
    <t>aa2361</t>
  </si>
  <si>
    <t>aa2366</t>
  </si>
  <si>
    <t>aa2377</t>
  </si>
  <si>
    <t>aa2384</t>
  </si>
  <si>
    <t xml:space="preserve">Jack  </t>
  </si>
  <si>
    <t>aa2388</t>
  </si>
  <si>
    <t>aa2390</t>
  </si>
  <si>
    <t>aa2395</t>
  </si>
  <si>
    <t>aa2406</t>
  </si>
  <si>
    <t>aa2413</t>
  </si>
  <si>
    <t>aa2417</t>
  </si>
  <si>
    <t>aa2419</t>
  </si>
  <si>
    <t>aa2424</t>
  </si>
  <si>
    <t>aa2435</t>
  </si>
  <si>
    <t>aa2442</t>
  </si>
  <si>
    <t>aa2446</t>
  </si>
  <si>
    <t>aa2448</t>
  </si>
  <si>
    <t>aa2453</t>
  </si>
  <si>
    <t>aa17410</t>
  </si>
  <si>
    <t>aa17411</t>
  </si>
  <si>
    <t>aa17412</t>
  </si>
  <si>
    <t>aa17413</t>
  </si>
  <si>
    <t>aa17429</t>
  </si>
  <si>
    <t>aa17439</t>
  </si>
  <si>
    <t>aa17440</t>
  </si>
  <si>
    <t>aa17441</t>
  </si>
  <si>
    <t>aa17442</t>
  </si>
  <si>
    <t>aa17458</t>
  </si>
  <si>
    <t>aa17468</t>
  </si>
  <si>
    <t>aa17469</t>
  </si>
  <si>
    <t>aa17470</t>
  </si>
  <si>
    <t>aa17471</t>
  </si>
  <si>
    <t>aa17487</t>
  </si>
  <si>
    <t>aa17497</t>
  </si>
  <si>
    <t>aa17498</t>
  </si>
  <si>
    <t>aa17499</t>
  </si>
  <si>
    <t>aa17500</t>
  </si>
  <si>
    <t>aa17516</t>
  </si>
  <si>
    <t>aa17526</t>
  </si>
  <si>
    <t>aa17527</t>
  </si>
  <si>
    <t>aa17528</t>
  </si>
  <si>
    <t>aa17529</t>
  </si>
  <si>
    <t>aa17545</t>
  </si>
  <si>
    <t>aa17555</t>
  </si>
  <si>
    <t>aa17556</t>
  </si>
  <si>
    <t>aa17557</t>
  </si>
  <si>
    <t>aa17558</t>
  </si>
  <si>
    <t>aa17574</t>
  </si>
  <si>
    <t>aa17584</t>
  </si>
  <si>
    <t>aa17585</t>
  </si>
  <si>
    <t>aa17586</t>
  </si>
  <si>
    <t>aa17587</t>
  </si>
  <si>
    <t>aa17603</t>
  </si>
  <si>
    <t xml:space="preserve">Calabria  </t>
  </si>
  <si>
    <t>aa17613</t>
  </si>
  <si>
    <t>aa17614</t>
  </si>
  <si>
    <t>aa17615</t>
  </si>
  <si>
    <t xml:space="preserve">  Calabria</t>
  </si>
  <si>
    <t>aa17616</t>
  </si>
  <si>
    <t>aa17632</t>
  </si>
  <si>
    <t>aa17642</t>
  </si>
  <si>
    <t>aa17643</t>
  </si>
  <si>
    <t>aa17644</t>
  </si>
  <si>
    <t>aa17645</t>
  </si>
  <si>
    <t>aa17661</t>
  </si>
  <si>
    <t>aa17671</t>
  </si>
  <si>
    <t>aa17672</t>
  </si>
  <si>
    <t>aa17673</t>
  </si>
  <si>
    <t>aa17674</t>
  </si>
  <si>
    <t>aa17690</t>
  </si>
  <si>
    <t>aa17700</t>
  </si>
  <si>
    <t>aa17701</t>
  </si>
  <si>
    <t>aa17702</t>
  </si>
  <si>
    <t>aa17703</t>
  </si>
  <si>
    <t>aa17719</t>
  </si>
  <si>
    <t>aa17729</t>
  </si>
  <si>
    <t>aa17730</t>
  </si>
  <si>
    <t>aa17731</t>
  </si>
  <si>
    <t>aa17732</t>
  </si>
  <si>
    <t>aa17748</t>
  </si>
  <si>
    <t>aa17758</t>
  </si>
  <si>
    <t>aa17759</t>
  </si>
  <si>
    <t>aa17760</t>
  </si>
  <si>
    <t>aa17761</t>
  </si>
  <si>
    <t>aa17777</t>
  </si>
  <si>
    <t>aa17787</t>
  </si>
  <si>
    <t>aa17788</t>
  </si>
  <si>
    <t>aa17789</t>
  </si>
  <si>
    <t>aa17790</t>
  </si>
  <si>
    <t>aa17806</t>
  </si>
  <si>
    <t>aa17816</t>
  </si>
  <si>
    <t>aa17817</t>
  </si>
  <si>
    <t>aa17818</t>
  </si>
  <si>
    <t>aa17819</t>
  </si>
  <si>
    <t>aa17835</t>
  </si>
  <si>
    <t>aa17845</t>
  </si>
  <si>
    <t>aa17846</t>
  </si>
  <si>
    <t>aa17847</t>
  </si>
  <si>
    <t>aa17848</t>
  </si>
  <si>
    <t>aa17864</t>
  </si>
  <si>
    <t>aa17874</t>
  </si>
  <si>
    <t>aa17875</t>
  </si>
  <si>
    <t>aa17876</t>
  </si>
  <si>
    <t>aa17877</t>
  </si>
  <si>
    <t>aa17893</t>
  </si>
  <si>
    <t>aa17903</t>
  </si>
  <si>
    <t>aa17904</t>
  </si>
  <si>
    <t>aa17905</t>
  </si>
  <si>
    <t>aa17906</t>
  </si>
  <si>
    <t>aa17922</t>
  </si>
  <si>
    <t>aa17932</t>
  </si>
  <si>
    <t>aa17933</t>
  </si>
  <si>
    <t>aa17934</t>
  </si>
  <si>
    <t>aa17935</t>
  </si>
  <si>
    <t>aa17951</t>
  </si>
  <si>
    <t>aa17961</t>
  </si>
  <si>
    <t>aa17962</t>
  </si>
  <si>
    <t>aa17963</t>
  </si>
  <si>
    <t>aa17964</t>
  </si>
  <si>
    <t>aa17980</t>
  </si>
  <si>
    <t>aa17990</t>
  </si>
  <si>
    <t>aa17991</t>
  </si>
  <si>
    <t>aa17992</t>
  </si>
  <si>
    <t>aa17993</t>
  </si>
  <si>
    <t>aa18009</t>
  </si>
  <si>
    <t>aa18019</t>
  </si>
  <si>
    <t>aa18020</t>
  </si>
  <si>
    <t>aa18021</t>
  </si>
  <si>
    <t>aa18022</t>
  </si>
  <si>
    <t>aa18038</t>
  </si>
  <si>
    <t>aa18048</t>
  </si>
  <si>
    <t>aa18049</t>
  </si>
  <si>
    <t>aa18050</t>
  </si>
  <si>
    <t>aa18051</t>
  </si>
  <si>
    <t>aa18067</t>
  </si>
  <si>
    <t>aa18077</t>
  </si>
  <si>
    <t>aa18078</t>
  </si>
  <si>
    <t>aa18079</t>
  </si>
  <si>
    <t>aa18080</t>
  </si>
  <si>
    <t>aa18096</t>
  </si>
  <si>
    <t>aa18106</t>
  </si>
  <si>
    <t>aa18107</t>
  </si>
  <si>
    <t>aa18108</t>
  </si>
  <si>
    <t>aa18109</t>
  </si>
  <si>
    <t>aa18125</t>
  </si>
  <si>
    <t>aa18135</t>
  </si>
  <si>
    <t>aa18136</t>
  </si>
  <si>
    <t>aa18137</t>
  </si>
  <si>
    <t>aa18138</t>
  </si>
  <si>
    <t>aa18154</t>
  </si>
  <si>
    <t>aa18164</t>
  </si>
  <si>
    <t>aa18165</t>
  </si>
  <si>
    <t>aa18166</t>
  </si>
  <si>
    <t>aa18167</t>
  </si>
  <si>
    <t>aa18183</t>
  </si>
  <si>
    <t>aa18193</t>
  </si>
  <si>
    <t>aa18194</t>
  </si>
  <si>
    <t>aa18195</t>
  </si>
  <si>
    <t>aa18196</t>
  </si>
  <si>
    <t>aa18212</t>
  </si>
  <si>
    <t>aa18222</t>
  </si>
  <si>
    <t>aa18223</t>
  </si>
  <si>
    <t>aa18224</t>
  </si>
  <si>
    <t>aa18225</t>
  </si>
  <si>
    <t>aa18241</t>
  </si>
  <si>
    <t>aa18251</t>
  </si>
  <si>
    <t>aa18252</t>
  </si>
  <si>
    <t>aa18253</t>
  </si>
  <si>
    <t>aa18254</t>
  </si>
  <si>
    <t>aa18270</t>
  </si>
  <si>
    <t>aa18280</t>
  </si>
  <si>
    <t>aa18281</t>
  </si>
  <si>
    <t>aa18282</t>
  </si>
  <si>
    <t>aa18283</t>
  </si>
  <si>
    <t>aa18299</t>
  </si>
  <si>
    <t>aa18309</t>
  </si>
  <si>
    <t>aa18310</t>
  </si>
  <si>
    <t>aa18311</t>
  </si>
  <si>
    <t>aa18312</t>
  </si>
  <si>
    <t>aa18328</t>
  </si>
  <si>
    <t>aa18338</t>
  </si>
  <si>
    <t>aa18339</t>
  </si>
  <si>
    <t>aa18340</t>
  </si>
  <si>
    <t>aa18341</t>
  </si>
  <si>
    <t>aa18357</t>
  </si>
  <si>
    <t>aa18367</t>
  </si>
  <si>
    <t>aa18368</t>
  </si>
  <si>
    <t>aa18369</t>
  </si>
  <si>
    <t>aa18370</t>
  </si>
  <si>
    <t>aa18386</t>
  </si>
  <si>
    <t>aa18396</t>
  </si>
  <si>
    <t>aa18397</t>
  </si>
  <si>
    <t>aa18398</t>
  </si>
  <si>
    <t>aa18399</t>
  </si>
  <si>
    <t>aa18415</t>
  </si>
  <si>
    <t>aa18425</t>
  </si>
  <si>
    <t>aa18426</t>
  </si>
  <si>
    <t>aa18427</t>
  </si>
  <si>
    <t>aa18428</t>
  </si>
  <si>
    <t>aa18444</t>
  </si>
  <si>
    <t>aa18454</t>
  </si>
  <si>
    <t>aa18455</t>
  </si>
  <si>
    <t>aa18456</t>
  </si>
  <si>
    <t>aa18457</t>
  </si>
  <si>
    <t>aa18473</t>
  </si>
  <si>
    <t>aa18483</t>
  </si>
  <si>
    <t>aa18484</t>
  </si>
  <si>
    <t>aa18485</t>
  </si>
  <si>
    <t>aa18486</t>
  </si>
  <si>
    <t>aa18502</t>
  </si>
  <si>
    <t>aa18512</t>
  </si>
  <si>
    <t>aa18513</t>
  </si>
  <si>
    <t>aa18514</t>
  </si>
  <si>
    <t>Totale</t>
  </si>
  <si>
    <t>Max</t>
  </si>
  <si>
    <t>Min</t>
  </si>
  <si>
    <t>Media</t>
  </si>
  <si>
    <t xml:space="preserve">Totale </t>
  </si>
  <si>
    <t>min</t>
  </si>
  <si>
    <t>media</t>
  </si>
  <si>
    <t>SE</t>
  </si>
  <si>
    <t>CAT</t>
  </si>
  <si>
    <t>PROD</t>
  </si>
  <si>
    <t>JACK</t>
  </si>
  <si>
    <t>ANNEF</t>
  </si>
  <si>
    <t>BOUR</t>
  </si>
  <si>
    <t>CELE</t>
  </si>
  <si>
    <t>ASSAD</t>
  </si>
  <si>
    <t>PIUM</t>
  </si>
  <si>
    <t>BLACKY</t>
  </si>
  <si>
    <t>MAIO</t>
  </si>
  <si>
    <t>COD</t>
  </si>
  <si>
    <t>Piuma</t>
  </si>
  <si>
    <t>FOVE ANNA</t>
  </si>
  <si>
    <t>ABRUZZO</t>
  </si>
  <si>
    <t xml:space="preserve">FOVE ANNA </t>
  </si>
  <si>
    <t>PIEMONTE</t>
  </si>
  <si>
    <t>VENETO</t>
  </si>
  <si>
    <t>CALABRIA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</si>
</sst>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21">
    <xf numFmtId="0" fontId="0" fillId="0" borderId="0" xfId="0"/>
    <xf numFmtId="14" fontId="3" fillId="2" borderId="1" xfId="1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0" fontId="4" fillId="0" borderId="2" xfId="1" applyFont="1" applyBorder="1"/>
    <xf numFmtId="164" fontId="5" fillId="0" borderId="2" xfId="2" applyNumberFormat="1" applyFont="1" applyBorder="1"/>
    <xf numFmtId="1" fontId="4" fillId="0" borderId="2" xfId="1" applyNumberFormat="1" applyFont="1" applyBorder="1"/>
    <xf numFmtId="165" fontId="1" fillId="0" borderId="0" xfId="2" applyFont="1" applyAlignment="1">
      <alignment horizontal="left"/>
    </xf>
    <xf numFmtId="165" fontId="1" fillId="0" borderId="0" xfId="2" applyFont="1"/>
    <xf numFmtId="44" fontId="0" fillId="0" borderId="0" xfId="0" applyNumberFormat="1"/>
    <xf numFmtId="44" fontId="1" fillId="0" borderId="0" xfId="2" applyNumberFormat="1" applyFont="1" applyAlignment="1">
      <alignment horizontal="left"/>
    </xf>
    <xf numFmtId="1" fontId="1" fillId="0" borderId="0" xfId="2" applyNumberFormat="1" applyFont="1" applyAlignment="1">
      <alignment horizontal="left"/>
    </xf>
    <xf numFmtId="14" fontId="1" fillId="0" borderId="0" xfId="2" applyNumberFormat="1" applyFont="1" applyAlignment="1">
      <alignment horizontal="left"/>
    </xf>
    <xf numFmtId="0" fontId="6" fillId="0" borderId="0" xfId="0" applyFont="1"/>
    <xf numFmtId="44" fontId="6" fillId="0" borderId="0" xfId="0" applyNumberFormat="1" applyFont="1"/>
    <xf numFmtId="0" fontId="4" fillId="0" borderId="3" xfId="1" applyFont="1" applyBorder="1"/>
    <xf numFmtId="14" fontId="3" fillId="2" borderId="4" xfId="1" applyNumberFormat="1" applyFont="1" applyFill="1" applyBorder="1" applyAlignment="1">
      <alignment horizontal="center" vertical="center"/>
    </xf>
    <xf numFmtId="14" fontId="4" fillId="0" borderId="5" xfId="1" applyNumberFormat="1" applyFont="1" applyBorder="1"/>
    <xf numFmtId="14" fontId="3" fillId="2" borderId="2" xfId="1" applyNumberFormat="1" applyFont="1" applyFill="1" applyBorder="1" applyAlignment="1">
      <alignment horizontal="center" vertical="center"/>
    </xf>
    <xf numFmtId="0" fontId="0" fillId="0" borderId="2" xfId="0" applyBorder="1"/>
    <xf numFmtId="14" fontId="6" fillId="0" borderId="0" xfId="0" applyNumberFormat="1" applyFont="1"/>
    <xf numFmtId="14" fontId="0" fillId="0" borderId="0" xfId="0" applyNumberFormat="1"/>
  </cellXfs>
  <cellStyles count="3">
    <cellStyle name="Migliaia 2" xfId="2" xr:uid="{3DDC3381-4233-4AFC-83BA-8CBEAF1086B6}"/>
    <cellStyle name="Normal" xfId="0" builtinId="0"/>
    <cellStyle name="Normale 2" xfId="1" xr:uid="{5EAC9AC5-2E94-4DF6-8E14-0D2E5300F741}"/>
  </cellStyles>
  <dxfs count="29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€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5F3238F-4380-42BC-B884-13CF1A263BC6}" autoFormatId="16" applyNumberFormats="0" applyBorderFormats="0" applyFontFormats="0" applyPatternFormats="0" applyAlignmentFormats="0" applyWidthHeightFormats="0">
  <queryTableRefresh nextId="9">
    <queryTableFields count="8">
      <queryTableField id="1" name="COD PROD" tableColumnId="1"/>
      <queryTableField id="2" name="Collaboratore" tableColumnId="2"/>
      <queryTableField id="3" name="Regione" tableColumnId="3"/>
      <queryTableField id="4" name="Data" tableColumnId="4"/>
      <queryTableField id="5" name="Categoria" tableColumnId="5"/>
      <queryTableField id="6" name="Prodotto" tableColumnId="6"/>
      <queryTableField id="7" name="Prezzo unitario" tableColumnId="7"/>
      <queryTableField id="8" name="Quantità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5D755-8668-4481-80A1-9995942032FF}" name="Tabella1" displayName="Tabella1" ref="B1:J1014" headerRowCount="0" totalsRowShown="0" headerRowCellStyle="Normal" dataCellStyle="Normal">
  <tableColumns count="9">
    <tableColumn id="1" xr3:uid="{9B6DE2BB-62DF-4025-B76A-CB358F6C5AC2}" name="Colonne1" headerRowDxfId="28" headerRowCellStyle="Migliaia 2" dataCellStyle="Normal"/>
    <tableColumn id="2" xr3:uid="{D2D40714-19A7-4315-AAE1-89B875C9EAD5}" name="Colonna2" headerRowDxfId="27" dataDxfId="26" headerRowCellStyle="Migliaia 2" dataCellStyle="Normal"/>
    <tableColumn id="3" xr3:uid="{15CCBA6E-5568-43DF-A3BB-10F28B7E1696}" name="Colonna3" headerRowDxfId="25" headerRowCellStyle="Migliaia 2" dataCellStyle="Normal"/>
    <tableColumn id="5" xr3:uid="{C17BC006-B5EE-412F-8320-B34F8FFA1FAA}" name="Colonna5" headerRowDxfId="24" headerRowCellStyle="Migliaia 2" dataCellStyle="Normal"/>
    <tableColumn id="13" xr3:uid="{92A2D1C8-FD8B-455C-9E56-15ABB2BC28BF}" name="Colonne3" headerRowDxfId="23" headerRowCellStyle="Migliaia 2"/>
    <tableColumn id="6" xr3:uid="{F59BFB2F-C6F3-47E7-8F5D-11C1DFD3AD46}" name="Colonna6" headerRowDxfId="22" dataDxfId="21" headerRowCellStyle="Migliaia 2" dataCellStyle="Normal"/>
    <tableColumn id="7" xr3:uid="{8C408B8C-133D-4BAD-8C88-BC0897BB1432}" name="Colonna7" headerRowDxfId="20" headerRowCellStyle="Migliaia 2" dataCellStyle="Normal"/>
    <tableColumn id="8" xr3:uid="{05F0B239-F6DD-4068-AB31-A46577B6BFDB}" name="Colonna8" headerRowDxfId="19" headerRowCellStyle="Migliaia 2" dataCellStyle="Normal"/>
    <tableColumn id="4" xr3:uid="{5DC962E6-9D4E-45EF-97A0-7B091D6F4B39}" name="Colonne2" headerRowDxfId="18" headerRowCellStyle="Normal" dataCellStyle="Normal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1DA6D3-8166-436C-8E6D-30EE104EE873}" name="Tableau2_1" displayName="Tableau2_1" ref="A1:H220" tableType="queryTable" totalsRowShown="0">
  <autoFilter ref="A1:H220" xr:uid="{1A1DA6D3-8166-436C-8E6D-30EE104EE873}"/>
  <tableColumns count="8">
    <tableColumn id="1" xr3:uid="{7CF2D747-2980-481B-A1C0-8FEDC3E1A16F}" uniqueName="1" name="COD PROD" queryTableFieldId="1" dataDxfId="17"/>
    <tableColumn id="2" xr3:uid="{ABD8A1D3-6CE3-4CFA-AB08-B90C28640550}" uniqueName="2" name="Collaboratore" queryTableFieldId="2" dataDxfId="16"/>
    <tableColumn id="3" xr3:uid="{F6DAF9D2-569E-45AD-9AF7-4E2631A98021}" uniqueName="3" name="Regione" queryTableFieldId="3" dataDxfId="15"/>
    <tableColumn id="4" xr3:uid="{6698D4CB-BF36-4086-B711-AB7D1BA19703}" uniqueName="4" name="Data" queryTableFieldId="4" dataDxfId="14"/>
    <tableColumn id="5" xr3:uid="{5C862B4B-9C9D-4C60-835A-1024407A35E2}" uniqueName="5" name="Categoria" queryTableFieldId="5" dataDxfId="13"/>
    <tableColumn id="6" xr3:uid="{C0D14F7A-1451-4812-9279-60753543738C}" uniqueName="6" name="Prodotto" queryTableFieldId="6" dataDxfId="12"/>
    <tableColumn id="7" xr3:uid="{8F409449-AB5B-4FA5-8D7B-3312961668E4}" uniqueName="7" name="Prezzo unitario" queryTableFieldId="7"/>
    <tableColumn id="8" xr3:uid="{AAD186E3-F2F5-4AA9-8B46-E15B0B2F426D}" uniqueName="8" name="Quantità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52661F-D120-4868-85F4-0E490401C898}" name="Tableau2" displayName="Tableau2" ref="A1:J220" totalsRowShown="0" headerRowDxfId="11" headerRowCellStyle="Normale 2">
  <autoFilter ref="A1:J220" xr:uid="{9F52661F-D120-4868-85F4-0E490401C898}"/>
  <tableColumns count="10">
    <tableColumn id="1" xr3:uid="{DDD03800-9A8E-466E-8B5E-0C922A6B2012}" name="COD">
      <calculatedColumnFormula>LEFT(B2,2)</calculatedColumnFormula>
    </tableColumn>
    <tableColumn id="2" xr3:uid="{0D668D17-6A5F-41B9-8C37-2A331CB53541}" name="COD PROD" dataDxfId="10" dataCellStyle="Normale 2"/>
    <tableColumn id="3" xr3:uid="{3F4454D5-72C8-4887-B82B-B6549B27FCC8}" name="PROD" dataDxfId="9" dataCellStyle="Normale 2">
      <calculatedColumnFormula>RIGHT(B2,4)</calculatedColumnFormula>
    </tableColumn>
    <tableColumn id="4" xr3:uid="{55B393D3-E2C7-4B04-9B5F-BDFEB89A11BF}" name="Collaboratore" dataDxfId="8" dataCellStyle="Normale 2"/>
    <tableColumn id="5" xr3:uid="{102FA014-0A22-4252-ACCE-FC167A43960F}" name="Regione" dataDxfId="7" dataCellStyle="Normale 2"/>
    <tableColumn id="6" xr3:uid="{DCE8F666-EA02-4948-8F98-03A697A77C75}" name="Data" dataDxfId="6" dataCellStyle="Normale 2"/>
    <tableColumn id="7" xr3:uid="{D7F12B60-3F84-44A8-9461-3E6B32F371B1}" name="Categoria" dataDxfId="5" dataCellStyle="Normale 2"/>
    <tableColumn id="8" xr3:uid="{3D967E16-F114-462A-B479-FCE380AAD7CE}" name="Prodotto" dataDxfId="4" dataCellStyle="Normale 2"/>
    <tableColumn id="9" xr3:uid="{0F1EAA83-443F-4D3F-BF02-20EDC3E13EC8}" name="Prezzo unitario" dataDxfId="3" dataCellStyle="Migliaia 2"/>
    <tableColumn id="10" xr3:uid="{DAA51B51-85B9-4639-AA27-62D366EF3214}" name="Quantità" dataDxfId="2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93527D-2CB6-49C0-A77E-C2B9775BFBAE}" name="Tabella3" displayName="Tabella3" ref="A1:B15" totalsRowShown="0">
  <autoFilter ref="A1:B15" xr:uid="{3393527D-2CB6-49C0-A77E-C2B9775BFBAE}"/>
  <tableColumns count="2">
    <tableColumn id="1" xr3:uid="{37447FAB-08C1-4F4B-AE30-0FC900514968}" name="VENDITORE"/>
    <tableColumn id="2" xr3:uid="{8A0CF012-5DB1-4DFC-B406-5102AA3E5F20}" name="OBIETTIVO" dataDxfId="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87B069-8AC3-4F35-8030-DB836A976B08}" name="Tabella5" displayName="Tabella5" ref="A1:B25" totalsRowShown="0">
  <autoFilter ref="A1:B25" xr:uid="{0D87B069-8AC3-4F35-8030-DB836A976B08}"/>
  <tableColumns count="2">
    <tableColumn id="1" xr3:uid="{D6BAD4A2-C3D8-46E7-A54C-15B970A48678}" name="REGIONE"/>
    <tableColumn id="2" xr3:uid="{6224C37E-5B66-498E-82B2-86B9BAD32D6E}" name="OBIETTIVO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5D75-25AA-477D-ADCA-3F378E806F5F}">
  <dimension ref="B1:J1014"/>
  <sheetViews>
    <sheetView zoomScale="140" zoomScaleNormal="140" workbookViewId="0">
      <selection activeCell="I8" sqref="I8"/>
    </sheetView>
  </sheetViews>
  <sheetFormatPr baseColWidth="10" defaultColWidth="8.81640625" defaultRowHeight="14.5" x14ac:dyDescent="0.35"/>
  <cols>
    <col min="1" max="1" width="8.81640625" style="7"/>
    <col min="2" max="2" width="11.08984375" style="10" bestFit="1" customWidth="1"/>
    <col min="3" max="3" width="12.6328125" style="11" customWidth="1"/>
    <col min="4" max="4" width="14.90625" style="6" bestFit="1" customWidth="1"/>
    <col min="5" max="5" width="14.08984375" style="6" bestFit="1" customWidth="1"/>
    <col min="6" max="6" width="14.08984375" style="6" customWidth="1"/>
    <col min="7" max="7" width="10.90625" style="9" bestFit="1" customWidth="1"/>
    <col min="8" max="8" width="10.26953125" style="10" customWidth="1"/>
    <col min="9" max="9" width="19.453125" style="6" customWidth="1"/>
    <col min="10" max="10" width="17.6328125" style="7" customWidth="1"/>
    <col min="11" max="16384" width="8.81640625" style="7"/>
  </cols>
  <sheetData>
    <row r="1" spans="2:10" x14ac:dyDescent="0.35">
      <c r="B1" s="12" t="s">
        <v>36</v>
      </c>
      <c r="C1" s="19" t="s">
        <v>2</v>
      </c>
      <c r="D1" s="12" t="s">
        <v>33</v>
      </c>
      <c r="E1" s="12" t="s">
        <v>285</v>
      </c>
      <c r="F1" s="12" t="s">
        <v>286</v>
      </c>
      <c r="G1" s="13" t="s">
        <v>0</v>
      </c>
      <c r="H1" s="12" t="s">
        <v>1</v>
      </c>
      <c r="I1" s="12" t="s">
        <v>37</v>
      </c>
      <c r="J1" t="s">
        <v>284</v>
      </c>
    </row>
    <row r="2" spans="2:10" x14ac:dyDescent="0.35">
      <c r="B2">
        <v>736</v>
      </c>
      <c r="C2" s="20">
        <v>43851</v>
      </c>
      <c r="D2" t="s">
        <v>40</v>
      </c>
      <c r="E2" t="s">
        <v>50</v>
      </c>
      <c r="F2" t="s">
        <v>287</v>
      </c>
      <c r="G2" s="8">
        <v>3.4</v>
      </c>
      <c r="H2">
        <v>19</v>
      </c>
      <c r="I2" t="s">
        <v>22</v>
      </c>
      <c r="J2" t="str">
        <f>IF(MONTH(C2)&gt;4, "Dopo aprile", "Prima ")</f>
        <v xml:space="preserve">Prima </v>
      </c>
    </row>
    <row r="3" spans="2:10" x14ac:dyDescent="0.35">
      <c r="B3">
        <v>597</v>
      </c>
      <c r="C3" s="20">
        <v>43878</v>
      </c>
      <c r="D3" t="s">
        <v>38</v>
      </c>
      <c r="E3" t="s">
        <v>54</v>
      </c>
      <c r="F3" t="s">
        <v>288</v>
      </c>
      <c r="G3" s="8">
        <v>5</v>
      </c>
      <c r="H3">
        <v>9</v>
      </c>
      <c r="I3" t="s">
        <v>3</v>
      </c>
      <c r="J3" t="str">
        <f t="shared" ref="J3:J66" si="0">IF(MONTH(C3)&gt;4, "Dopo aprile", "Prima ")</f>
        <v xml:space="preserve">Prima </v>
      </c>
    </row>
    <row r="4" spans="2:10" x14ac:dyDescent="0.35">
      <c r="B4">
        <v>395</v>
      </c>
      <c r="C4" s="20">
        <v>43880</v>
      </c>
      <c r="D4" t="s">
        <v>38</v>
      </c>
      <c r="E4" t="s">
        <v>54</v>
      </c>
      <c r="F4" t="s">
        <v>289</v>
      </c>
      <c r="G4" s="8">
        <v>12</v>
      </c>
      <c r="H4">
        <v>19</v>
      </c>
      <c r="I4" t="s">
        <v>21</v>
      </c>
      <c r="J4" t="str">
        <f t="shared" si="0"/>
        <v xml:space="preserve">Prima </v>
      </c>
    </row>
    <row r="5" spans="2:10" x14ac:dyDescent="0.35">
      <c r="B5">
        <v>269</v>
      </c>
      <c r="C5" s="20">
        <v>43890</v>
      </c>
      <c r="D5" t="s">
        <v>32</v>
      </c>
      <c r="E5" t="s">
        <v>54</v>
      </c>
      <c r="F5" t="s">
        <v>288</v>
      </c>
      <c r="G5" s="8">
        <v>5</v>
      </c>
      <c r="H5">
        <v>8</v>
      </c>
      <c r="I5" t="s">
        <v>15</v>
      </c>
      <c r="J5" t="str">
        <f t="shared" si="0"/>
        <v xml:space="preserve">Prima </v>
      </c>
    </row>
    <row r="6" spans="2:10" x14ac:dyDescent="0.35">
      <c r="B6">
        <v>399</v>
      </c>
      <c r="C6" s="20">
        <v>43898</v>
      </c>
      <c r="D6" t="s">
        <v>32</v>
      </c>
      <c r="E6" t="s">
        <v>50</v>
      </c>
      <c r="F6" t="s">
        <v>287</v>
      </c>
      <c r="G6" s="8">
        <v>3.4</v>
      </c>
      <c r="H6">
        <v>19</v>
      </c>
      <c r="I6" t="s">
        <v>5</v>
      </c>
      <c r="J6" t="str">
        <f t="shared" si="0"/>
        <v xml:space="preserve">Prima </v>
      </c>
    </row>
    <row r="7" spans="2:10" x14ac:dyDescent="0.35">
      <c r="B7">
        <v>416</v>
      </c>
      <c r="C7" s="20">
        <v>43926</v>
      </c>
      <c r="D7" t="s">
        <v>32</v>
      </c>
      <c r="E7" t="s">
        <v>54</v>
      </c>
      <c r="F7" t="s">
        <v>288</v>
      </c>
      <c r="G7" s="8">
        <v>5</v>
      </c>
      <c r="H7">
        <v>17</v>
      </c>
      <c r="I7" t="s">
        <v>22</v>
      </c>
      <c r="J7" t="str">
        <f t="shared" si="0"/>
        <v xml:space="preserve">Prima </v>
      </c>
    </row>
    <row r="8" spans="2:10" x14ac:dyDescent="0.35">
      <c r="B8">
        <v>795</v>
      </c>
      <c r="C8" s="20">
        <v>43930</v>
      </c>
      <c r="D8" t="s">
        <v>32</v>
      </c>
      <c r="E8" t="s">
        <v>54</v>
      </c>
      <c r="F8" t="s">
        <v>288</v>
      </c>
      <c r="G8" s="8">
        <v>5</v>
      </c>
      <c r="H8">
        <v>1</v>
      </c>
      <c r="I8" t="s">
        <v>21</v>
      </c>
      <c r="J8" t="str">
        <f t="shared" si="0"/>
        <v xml:space="preserve">Prima </v>
      </c>
    </row>
    <row r="9" spans="2:10" x14ac:dyDescent="0.35">
      <c r="B9">
        <v>745</v>
      </c>
      <c r="C9" s="20">
        <v>43936</v>
      </c>
      <c r="D9" t="s">
        <v>32</v>
      </c>
      <c r="E9" t="s">
        <v>54</v>
      </c>
      <c r="F9" t="s">
        <v>288</v>
      </c>
      <c r="G9" s="8">
        <v>5</v>
      </c>
      <c r="H9">
        <v>14</v>
      </c>
      <c r="I9" t="s">
        <v>11</v>
      </c>
      <c r="J9" t="str">
        <f t="shared" si="0"/>
        <v xml:space="preserve">Prima </v>
      </c>
    </row>
    <row r="10" spans="2:10" x14ac:dyDescent="0.35">
      <c r="B10">
        <v>74</v>
      </c>
      <c r="C10" s="20">
        <v>43941</v>
      </c>
      <c r="D10" t="s">
        <v>39</v>
      </c>
      <c r="E10" t="s">
        <v>50</v>
      </c>
      <c r="F10" t="s">
        <v>287</v>
      </c>
      <c r="G10" s="8">
        <v>3.4</v>
      </c>
      <c r="H10">
        <v>2</v>
      </c>
      <c r="I10" t="s">
        <v>20</v>
      </c>
      <c r="J10" t="str">
        <f t="shared" si="0"/>
        <v xml:space="preserve">Prima </v>
      </c>
    </row>
    <row r="11" spans="2:10" x14ac:dyDescent="0.35">
      <c r="B11">
        <v>69</v>
      </c>
      <c r="C11" s="20">
        <v>43950</v>
      </c>
      <c r="D11" t="s">
        <v>32</v>
      </c>
      <c r="E11" t="s">
        <v>50</v>
      </c>
      <c r="F11" t="s">
        <v>287</v>
      </c>
      <c r="G11" s="8">
        <v>3.4</v>
      </c>
      <c r="H11">
        <v>2</v>
      </c>
      <c r="I11" t="s">
        <v>15</v>
      </c>
      <c r="J11" t="str">
        <f t="shared" si="0"/>
        <v xml:space="preserve">Prima </v>
      </c>
    </row>
    <row r="12" spans="2:10" x14ac:dyDescent="0.35">
      <c r="B12">
        <v>533</v>
      </c>
      <c r="C12" s="20">
        <v>43993</v>
      </c>
      <c r="D12" t="s">
        <v>32</v>
      </c>
      <c r="E12" t="s">
        <v>54</v>
      </c>
      <c r="F12" t="s">
        <v>288</v>
      </c>
      <c r="G12" s="8">
        <v>5</v>
      </c>
      <c r="H12">
        <v>19</v>
      </c>
      <c r="I12" t="s">
        <v>41</v>
      </c>
      <c r="J12" t="str">
        <f t="shared" si="0"/>
        <v>Dopo aprile</v>
      </c>
    </row>
    <row r="13" spans="2:10" x14ac:dyDescent="0.35">
      <c r="B13">
        <v>486</v>
      </c>
      <c r="C13" s="20">
        <v>44003</v>
      </c>
      <c r="D13" t="s">
        <v>32</v>
      </c>
      <c r="E13" t="s">
        <v>50</v>
      </c>
      <c r="F13" t="s">
        <v>287</v>
      </c>
      <c r="G13" s="8">
        <v>3.4</v>
      </c>
      <c r="H13">
        <v>0</v>
      </c>
      <c r="I13" t="s">
        <v>12</v>
      </c>
      <c r="J13" t="str">
        <f t="shared" si="0"/>
        <v>Dopo aprile</v>
      </c>
    </row>
    <row r="14" spans="2:10" x14ac:dyDescent="0.35">
      <c r="B14">
        <v>788</v>
      </c>
      <c r="C14" s="20">
        <v>44005</v>
      </c>
      <c r="D14" t="s">
        <v>32</v>
      </c>
      <c r="E14" t="s">
        <v>50</v>
      </c>
      <c r="F14" t="s">
        <v>287</v>
      </c>
      <c r="G14" s="8">
        <v>3.4</v>
      </c>
      <c r="H14">
        <v>0</v>
      </c>
      <c r="I14" t="s">
        <v>14</v>
      </c>
      <c r="J14" t="str">
        <f t="shared" si="0"/>
        <v>Dopo aprile</v>
      </c>
    </row>
    <row r="15" spans="2:10" x14ac:dyDescent="0.35">
      <c r="B15">
        <v>940</v>
      </c>
      <c r="C15" s="20">
        <v>44022</v>
      </c>
      <c r="D15" t="s">
        <v>32</v>
      </c>
      <c r="E15" t="s">
        <v>50</v>
      </c>
      <c r="F15" t="s">
        <v>287</v>
      </c>
      <c r="G15" s="8">
        <v>3.4</v>
      </c>
      <c r="H15">
        <v>14</v>
      </c>
      <c r="I15" t="s">
        <v>6</v>
      </c>
      <c r="J15" t="str">
        <f t="shared" si="0"/>
        <v>Dopo aprile</v>
      </c>
    </row>
    <row r="16" spans="2:10" x14ac:dyDescent="0.35">
      <c r="B16">
        <v>255</v>
      </c>
      <c r="C16" s="20">
        <v>44034</v>
      </c>
      <c r="D16" t="s">
        <v>32</v>
      </c>
      <c r="E16" t="s">
        <v>54</v>
      </c>
      <c r="F16" t="s">
        <v>290</v>
      </c>
      <c r="G16" s="8">
        <v>6.5</v>
      </c>
      <c r="H16">
        <v>18</v>
      </c>
      <c r="I16" t="s">
        <v>21</v>
      </c>
      <c r="J16" t="str">
        <f t="shared" si="0"/>
        <v>Dopo aprile</v>
      </c>
    </row>
    <row r="17" spans="2:10" x14ac:dyDescent="0.35">
      <c r="B17">
        <v>796</v>
      </c>
      <c r="C17" s="20">
        <v>44037</v>
      </c>
      <c r="D17" t="s">
        <v>32</v>
      </c>
      <c r="E17" t="s">
        <v>54</v>
      </c>
      <c r="F17" t="s">
        <v>289</v>
      </c>
      <c r="G17" s="8">
        <v>12</v>
      </c>
      <c r="H17">
        <v>16</v>
      </c>
      <c r="I17" t="s">
        <v>22</v>
      </c>
      <c r="J17" t="str">
        <f t="shared" si="0"/>
        <v>Dopo aprile</v>
      </c>
    </row>
    <row r="18" spans="2:10" x14ac:dyDescent="0.35">
      <c r="B18">
        <v>333</v>
      </c>
      <c r="C18" s="20">
        <v>44040</v>
      </c>
      <c r="D18" t="s">
        <v>32</v>
      </c>
      <c r="E18" t="s">
        <v>54</v>
      </c>
      <c r="F18" t="s">
        <v>288</v>
      </c>
      <c r="G18" s="8">
        <v>5</v>
      </c>
      <c r="H18">
        <v>17</v>
      </c>
      <c r="I18" t="s">
        <v>19</v>
      </c>
      <c r="J18" t="str">
        <f t="shared" si="0"/>
        <v>Dopo aprile</v>
      </c>
    </row>
    <row r="19" spans="2:10" x14ac:dyDescent="0.35">
      <c r="B19">
        <v>622</v>
      </c>
      <c r="C19" s="20">
        <v>44043</v>
      </c>
      <c r="D19" t="s">
        <v>32</v>
      </c>
      <c r="E19" t="s">
        <v>54</v>
      </c>
      <c r="F19" t="s">
        <v>288</v>
      </c>
      <c r="G19" s="8">
        <v>5</v>
      </c>
      <c r="H19">
        <v>14</v>
      </c>
      <c r="I19" t="s">
        <v>8</v>
      </c>
      <c r="J19" t="str">
        <f t="shared" si="0"/>
        <v>Dopo aprile</v>
      </c>
    </row>
    <row r="20" spans="2:10" x14ac:dyDescent="0.35">
      <c r="B20">
        <v>58</v>
      </c>
      <c r="C20" s="20">
        <v>44046</v>
      </c>
      <c r="D20" t="s">
        <v>32</v>
      </c>
      <c r="E20" t="s">
        <v>50</v>
      </c>
      <c r="F20" t="s">
        <v>291</v>
      </c>
      <c r="G20" s="8">
        <v>8</v>
      </c>
      <c r="H20">
        <v>0</v>
      </c>
      <c r="I20" t="s">
        <v>4</v>
      </c>
      <c r="J20" t="str">
        <f t="shared" si="0"/>
        <v>Dopo aprile</v>
      </c>
    </row>
    <row r="21" spans="2:10" x14ac:dyDescent="0.35">
      <c r="B21">
        <v>596</v>
      </c>
      <c r="C21" s="20">
        <v>44064</v>
      </c>
      <c r="D21" t="s">
        <v>32</v>
      </c>
      <c r="E21" t="s">
        <v>54</v>
      </c>
      <c r="F21" t="s">
        <v>288</v>
      </c>
      <c r="G21" s="8">
        <v>5</v>
      </c>
      <c r="H21">
        <v>10</v>
      </c>
      <c r="I21" t="s">
        <v>22</v>
      </c>
      <c r="J21" t="str">
        <f t="shared" si="0"/>
        <v>Dopo aprile</v>
      </c>
    </row>
    <row r="22" spans="2:10" x14ac:dyDescent="0.35">
      <c r="B22">
        <v>760</v>
      </c>
      <c r="C22" s="20">
        <v>44070</v>
      </c>
      <c r="D22" t="s">
        <v>32</v>
      </c>
      <c r="E22" t="s">
        <v>50</v>
      </c>
      <c r="F22" t="s">
        <v>287</v>
      </c>
      <c r="G22" s="8">
        <v>3.4</v>
      </c>
      <c r="H22">
        <v>3</v>
      </c>
      <c r="I22" t="s">
        <v>6</v>
      </c>
      <c r="J22" t="str">
        <f t="shared" si="0"/>
        <v>Dopo aprile</v>
      </c>
    </row>
    <row r="23" spans="2:10" x14ac:dyDescent="0.35">
      <c r="B23">
        <v>834</v>
      </c>
      <c r="C23" s="20">
        <v>44075</v>
      </c>
      <c r="D23" t="s">
        <v>32</v>
      </c>
      <c r="E23" t="s">
        <v>54</v>
      </c>
      <c r="F23" t="s">
        <v>288</v>
      </c>
      <c r="G23" s="8">
        <v>5</v>
      </c>
      <c r="H23">
        <v>20</v>
      </c>
      <c r="I23" t="s">
        <v>20</v>
      </c>
      <c r="J23" t="str">
        <f t="shared" si="0"/>
        <v>Dopo aprile</v>
      </c>
    </row>
    <row r="24" spans="2:10" x14ac:dyDescent="0.35">
      <c r="B24">
        <v>659</v>
      </c>
      <c r="C24" s="20">
        <v>44084</v>
      </c>
      <c r="D24" t="s">
        <v>32</v>
      </c>
      <c r="E24" t="s">
        <v>50</v>
      </c>
      <c r="F24" t="s">
        <v>287</v>
      </c>
      <c r="G24" s="8">
        <v>3.4</v>
      </c>
      <c r="H24">
        <v>6</v>
      </c>
      <c r="I24" t="s">
        <v>5</v>
      </c>
      <c r="J24" t="str">
        <f t="shared" si="0"/>
        <v>Dopo aprile</v>
      </c>
    </row>
    <row r="25" spans="2:10" x14ac:dyDescent="0.35">
      <c r="B25">
        <v>914</v>
      </c>
      <c r="C25" s="20">
        <v>44094</v>
      </c>
      <c r="D25" t="s">
        <v>32</v>
      </c>
      <c r="E25" t="s">
        <v>50</v>
      </c>
      <c r="F25" t="s">
        <v>287</v>
      </c>
      <c r="G25" s="8">
        <v>3.4</v>
      </c>
      <c r="H25">
        <v>10</v>
      </c>
      <c r="I25" t="s">
        <v>20</v>
      </c>
      <c r="J25" t="str">
        <f t="shared" si="0"/>
        <v>Dopo aprile</v>
      </c>
    </row>
    <row r="26" spans="2:10" x14ac:dyDescent="0.35">
      <c r="B26">
        <v>594</v>
      </c>
      <c r="C26" s="20">
        <v>44098</v>
      </c>
      <c r="D26" t="s">
        <v>32</v>
      </c>
      <c r="E26" t="s">
        <v>54</v>
      </c>
      <c r="F26" t="s">
        <v>288</v>
      </c>
      <c r="G26" s="8">
        <v>5</v>
      </c>
      <c r="H26">
        <v>19</v>
      </c>
      <c r="I26" t="s">
        <v>20</v>
      </c>
      <c r="J26" t="str">
        <f t="shared" si="0"/>
        <v>Dopo aprile</v>
      </c>
    </row>
    <row r="27" spans="2:10" x14ac:dyDescent="0.35">
      <c r="B27">
        <v>63</v>
      </c>
      <c r="C27" s="20">
        <v>44111</v>
      </c>
      <c r="D27" t="s">
        <v>32</v>
      </c>
      <c r="E27" t="s">
        <v>54</v>
      </c>
      <c r="F27" t="s">
        <v>288</v>
      </c>
      <c r="G27" s="8">
        <v>5</v>
      </c>
      <c r="H27">
        <v>7</v>
      </c>
      <c r="I27" t="s">
        <v>9</v>
      </c>
      <c r="J27" t="str">
        <f t="shared" si="0"/>
        <v>Dopo aprile</v>
      </c>
    </row>
    <row r="28" spans="2:10" x14ac:dyDescent="0.35">
      <c r="B28">
        <v>599</v>
      </c>
      <c r="C28" s="20">
        <v>44119</v>
      </c>
      <c r="D28" t="s">
        <v>32</v>
      </c>
      <c r="E28" t="s">
        <v>50</v>
      </c>
      <c r="F28" t="s">
        <v>287</v>
      </c>
      <c r="G28" s="8">
        <v>3.4</v>
      </c>
      <c r="H28">
        <v>7</v>
      </c>
      <c r="I28" t="s">
        <v>5</v>
      </c>
      <c r="J28" t="str">
        <f t="shared" si="0"/>
        <v>Dopo aprile</v>
      </c>
    </row>
    <row r="29" spans="2:10" x14ac:dyDescent="0.35">
      <c r="B29">
        <v>317</v>
      </c>
      <c r="C29" s="20">
        <v>44126</v>
      </c>
      <c r="D29" t="s">
        <v>32</v>
      </c>
      <c r="E29" t="s">
        <v>54</v>
      </c>
      <c r="F29" t="s">
        <v>288</v>
      </c>
      <c r="G29" s="8">
        <v>5</v>
      </c>
      <c r="H29">
        <v>9</v>
      </c>
      <c r="I29" t="s">
        <v>3</v>
      </c>
      <c r="J29" t="str">
        <f t="shared" si="0"/>
        <v>Dopo aprile</v>
      </c>
    </row>
    <row r="30" spans="2:10" x14ac:dyDescent="0.35">
      <c r="B30">
        <v>199</v>
      </c>
      <c r="C30" s="20">
        <v>44127</v>
      </c>
      <c r="D30" t="s">
        <v>32</v>
      </c>
      <c r="E30" t="s">
        <v>54</v>
      </c>
      <c r="F30" t="s">
        <v>290</v>
      </c>
      <c r="G30" s="8">
        <v>6.5</v>
      </c>
      <c r="H30">
        <v>7</v>
      </c>
      <c r="I30" t="s">
        <v>5</v>
      </c>
      <c r="J30" t="str">
        <f t="shared" si="0"/>
        <v>Dopo aprile</v>
      </c>
    </row>
    <row r="31" spans="2:10" x14ac:dyDescent="0.35">
      <c r="B31">
        <v>372</v>
      </c>
      <c r="C31" s="20">
        <v>44127</v>
      </c>
      <c r="D31" t="s">
        <v>32</v>
      </c>
      <c r="E31" t="s">
        <v>54</v>
      </c>
      <c r="F31" t="s">
        <v>288</v>
      </c>
      <c r="G31" s="8">
        <v>5</v>
      </c>
      <c r="H31">
        <v>8</v>
      </c>
      <c r="I31" t="s">
        <v>18</v>
      </c>
      <c r="J31" t="str">
        <f t="shared" si="0"/>
        <v>Dopo aprile</v>
      </c>
    </row>
    <row r="32" spans="2:10" x14ac:dyDescent="0.35">
      <c r="B32">
        <v>65</v>
      </c>
      <c r="C32" s="20">
        <v>44131</v>
      </c>
      <c r="D32" t="s">
        <v>32</v>
      </c>
      <c r="E32" t="s">
        <v>54</v>
      </c>
      <c r="F32" t="s">
        <v>288</v>
      </c>
      <c r="G32" s="8">
        <v>5</v>
      </c>
      <c r="H32">
        <v>18</v>
      </c>
      <c r="I32" t="s">
        <v>11</v>
      </c>
      <c r="J32" t="str">
        <f t="shared" si="0"/>
        <v>Dopo aprile</v>
      </c>
    </row>
    <row r="33" spans="2:10" x14ac:dyDescent="0.35">
      <c r="B33">
        <v>816</v>
      </c>
      <c r="C33" s="20">
        <v>44133</v>
      </c>
      <c r="D33" t="s">
        <v>32</v>
      </c>
      <c r="E33" t="s">
        <v>54</v>
      </c>
      <c r="F33" t="s">
        <v>288</v>
      </c>
      <c r="G33" s="8">
        <v>5</v>
      </c>
      <c r="H33">
        <v>6</v>
      </c>
      <c r="I33" t="s">
        <v>22</v>
      </c>
      <c r="J33" t="str">
        <f t="shared" si="0"/>
        <v>Dopo aprile</v>
      </c>
    </row>
    <row r="34" spans="2:10" x14ac:dyDescent="0.35">
      <c r="B34">
        <v>508</v>
      </c>
      <c r="C34" s="20">
        <v>44152</v>
      </c>
      <c r="D34" t="s">
        <v>32</v>
      </c>
      <c r="E34" t="s">
        <v>50</v>
      </c>
      <c r="F34" t="s">
        <v>292</v>
      </c>
      <c r="G34" s="8">
        <v>10.780000000000001</v>
      </c>
      <c r="H34">
        <v>17</v>
      </c>
      <c r="I34" t="s">
        <v>14</v>
      </c>
      <c r="J34" t="str">
        <f t="shared" si="0"/>
        <v>Dopo aprile</v>
      </c>
    </row>
    <row r="35" spans="2:10" x14ac:dyDescent="0.35">
      <c r="B35">
        <v>412</v>
      </c>
      <c r="C35" s="20">
        <v>44157</v>
      </c>
      <c r="D35" t="s">
        <v>32</v>
      </c>
      <c r="E35" t="s">
        <v>50</v>
      </c>
      <c r="F35" t="s">
        <v>291</v>
      </c>
      <c r="G35" s="8">
        <v>8</v>
      </c>
      <c r="H35">
        <v>7</v>
      </c>
      <c r="I35" t="s">
        <v>18</v>
      </c>
      <c r="J35" t="str">
        <f t="shared" si="0"/>
        <v>Dopo aprile</v>
      </c>
    </row>
    <row r="36" spans="2:10" x14ac:dyDescent="0.35">
      <c r="B36">
        <v>892</v>
      </c>
      <c r="C36" s="20">
        <v>44158</v>
      </c>
      <c r="D36" t="s">
        <v>32</v>
      </c>
      <c r="E36" t="s">
        <v>54</v>
      </c>
      <c r="F36" t="s">
        <v>288</v>
      </c>
      <c r="G36" s="8">
        <v>5</v>
      </c>
      <c r="H36">
        <v>17</v>
      </c>
      <c r="I36" t="s">
        <v>18</v>
      </c>
      <c r="J36" t="str">
        <f t="shared" si="0"/>
        <v>Dopo aprile</v>
      </c>
    </row>
    <row r="37" spans="2:10" x14ac:dyDescent="0.35">
      <c r="B37">
        <v>169</v>
      </c>
      <c r="C37" s="20">
        <v>44166</v>
      </c>
      <c r="D37" t="s">
        <v>32</v>
      </c>
      <c r="E37" t="s">
        <v>50</v>
      </c>
      <c r="F37" t="s">
        <v>287</v>
      </c>
      <c r="G37" s="8">
        <v>3.4</v>
      </c>
      <c r="H37">
        <v>20</v>
      </c>
      <c r="I37" t="s">
        <v>15</v>
      </c>
      <c r="J37" t="str">
        <f t="shared" si="0"/>
        <v>Dopo aprile</v>
      </c>
    </row>
    <row r="38" spans="2:10" x14ac:dyDescent="0.35">
      <c r="B38">
        <v>130</v>
      </c>
      <c r="C38" s="20">
        <v>44192</v>
      </c>
      <c r="D38" t="s">
        <v>32</v>
      </c>
      <c r="E38" t="s">
        <v>54</v>
      </c>
      <c r="F38" t="s">
        <v>288</v>
      </c>
      <c r="G38" s="8">
        <v>5</v>
      </c>
      <c r="H38">
        <v>16</v>
      </c>
      <c r="I38" t="s">
        <v>16</v>
      </c>
      <c r="J38" t="str">
        <f t="shared" si="0"/>
        <v>Dopo aprile</v>
      </c>
    </row>
    <row r="39" spans="2:10" x14ac:dyDescent="0.35">
      <c r="B39">
        <v>567</v>
      </c>
      <c r="C39" s="20">
        <v>44207</v>
      </c>
      <c r="D39" t="s">
        <v>32</v>
      </c>
      <c r="E39" t="s">
        <v>50</v>
      </c>
      <c r="F39" t="s">
        <v>292</v>
      </c>
      <c r="G39" s="8">
        <v>10.780000000000001</v>
      </c>
      <c r="H39">
        <v>0</v>
      </c>
      <c r="I39" t="s">
        <v>13</v>
      </c>
      <c r="J39" t="str">
        <f t="shared" si="0"/>
        <v xml:space="preserve">Prima </v>
      </c>
    </row>
    <row r="40" spans="2:10" x14ac:dyDescent="0.35">
      <c r="B40">
        <v>29</v>
      </c>
      <c r="C40" s="20">
        <v>44210</v>
      </c>
      <c r="D40" t="s">
        <v>32</v>
      </c>
      <c r="E40" t="s">
        <v>50</v>
      </c>
      <c r="F40" t="s">
        <v>287</v>
      </c>
      <c r="G40" s="8">
        <v>3.4</v>
      </c>
      <c r="H40">
        <v>6</v>
      </c>
      <c r="I40" t="s">
        <v>17</v>
      </c>
      <c r="J40" t="str">
        <f t="shared" si="0"/>
        <v xml:space="preserve">Prima </v>
      </c>
    </row>
    <row r="41" spans="2:10" x14ac:dyDescent="0.35">
      <c r="B41">
        <v>336</v>
      </c>
      <c r="C41" s="20">
        <v>44239</v>
      </c>
      <c r="D41" t="s">
        <v>32</v>
      </c>
      <c r="E41" t="s">
        <v>54</v>
      </c>
      <c r="F41" t="s">
        <v>290</v>
      </c>
      <c r="G41" s="8">
        <v>6.5</v>
      </c>
      <c r="H41">
        <v>2</v>
      </c>
      <c r="I41" t="s">
        <v>22</v>
      </c>
      <c r="J41" t="str">
        <f t="shared" si="0"/>
        <v xml:space="preserve">Prima </v>
      </c>
    </row>
    <row r="42" spans="2:10" x14ac:dyDescent="0.35">
      <c r="B42">
        <v>911</v>
      </c>
      <c r="C42" s="20">
        <v>44343</v>
      </c>
      <c r="D42" t="s">
        <v>32</v>
      </c>
      <c r="E42" t="s">
        <v>50</v>
      </c>
      <c r="F42" t="s">
        <v>287</v>
      </c>
      <c r="G42" s="8">
        <v>3.4</v>
      </c>
      <c r="H42">
        <v>13</v>
      </c>
      <c r="I42" t="s">
        <v>17</v>
      </c>
      <c r="J42" t="str">
        <f t="shared" si="0"/>
        <v>Dopo aprile</v>
      </c>
    </row>
    <row r="43" spans="2:10" x14ac:dyDescent="0.35">
      <c r="B43">
        <v>456</v>
      </c>
      <c r="C43" s="20">
        <v>44354</v>
      </c>
      <c r="D43" t="s">
        <v>32</v>
      </c>
      <c r="E43" t="s">
        <v>50</v>
      </c>
      <c r="F43" t="s">
        <v>287</v>
      </c>
      <c r="G43" s="8">
        <v>3.4</v>
      </c>
      <c r="H43">
        <v>7</v>
      </c>
      <c r="I43" t="s">
        <v>22</v>
      </c>
      <c r="J43" t="str">
        <f t="shared" si="0"/>
        <v>Dopo aprile</v>
      </c>
    </row>
    <row r="44" spans="2:10" x14ac:dyDescent="0.35">
      <c r="B44">
        <v>461</v>
      </c>
      <c r="C44" s="20">
        <v>44357</v>
      </c>
      <c r="D44" t="s">
        <v>32</v>
      </c>
      <c r="E44" t="s">
        <v>54</v>
      </c>
      <c r="F44" t="s">
        <v>288</v>
      </c>
      <c r="G44" s="8">
        <v>5</v>
      </c>
      <c r="H44">
        <v>16</v>
      </c>
      <c r="I44" t="s">
        <v>7</v>
      </c>
      <c r="J44" t="str">
        <f t="shared" si="0"/>
        <v>Dopo aprile</v>
      </c>
    </row>
    <row r="45" spans="2:10" x14ac:dyDescent="0.35">
      <c r="B45">
        <v>993</v>
      </c>
      <c r="C45" s="20">
        <v>44377</v>
      </c>
      <c r="D45" t="s">
        <v>32</v>
      </c>
      <c r="E45" t="s">
        <v>54</v>
      </c>
      <c r="F45" t="s">
        <v>288</v>
      </c>
      <c r="G45" s="8">
        <v>5</v>
      </c>
      <c r="H45">
        <v>15</v>
      </c>
      <c r="I45" t="s">
        <v>19</v>
      </c>
      <c r="J45" t="str">
        <f t="shared" si="0"/>
        <v>Dopo aprile</v>
      </c>
    </row>
    <row r="46" spans="2:10" x14ac:dyDescent="0.35">
      <c r="B46">
        <v>765</v>
      </c>
      <c r="C46" s="20">
        <v>44397</v>
      </c>
      <c r="D46" t="s">
        <v>32</v>
      </c>
      <c r="E46" t="s">
        <v>50</v>
      </c>
      <c r="F46" t="s">
        <v>291</v>
      </c>
      <c r="G46" s="8">
        <v>8</v>
      </c>
      <c r="H46">
        <v>1</v>
      </c>
      <c r="I46" t="s">
        <v>11</v>
      </c>
      <c r="J46" t="str">
        <f t="shared" si="0"/>
        <v>Dopo aprile</v>
      </c>
    </row>
    <row r="47" spans="2:10" x14ac:dyDescent="0.35">
      <c r="B47">
        <v>825</v>
      </c>
      <c r="C47" s="20">
        <v>44403</v>
      </c>
      <c r="D47" t="s">
        <v>32</v>
      </c>
      <c r="E47" t="s">
        <v>50</v>
      </c>
      <c r="F47" t="s">
        <v>291</v>
      </c>
      <c r="G47" s="8">
        <v>8</v>
      </c>
      <c r="H47">
        <v>15</v>
      </c>
      <c r="I47" t="s">
        <v>11</v>
      </c>
      <c r="J47" t="str">
        <f t="shared" si="0"/>
        <v>Dopo aprile</v>
      </c>
    </row>
    <row r="48" spans="2:10" x14ac:dyDescent="0.35">
      <c r="B48">
        <v>380</v>
      </c>
      <c r="C48" s="20">
        <v>44421</v>
      </c>
      <c r="D48" t="s">
        <v>32</v>
      </c>
      <c r="E48" t="s">
        <v>54</v>
      </c>
      <c r="F48" t="s">
        <v>288</v>
      </c>
      <c r="G48" s="8">
        <v>5</v>
      </c>
      <c r="H48">
        <v>11</v>
      </c>
      <c r="I48" t="s">
        <v>6</v>
      </c>
      <c r="J48" t="str">
        <f t="shared" si="0"/>
        <v>Dopo aprile</v>
      </c>
    </row>
    <row r="49" spans="2:10" x14ac:dyDescent="0.35">
      <c r="B49">
        <v>983</v>
      </c>
      <c r="C49" s="20">
        <v>44426</v>
      </c>
      <c r="D49" t="s">
        <v>32</v>
      </c>
      <c r="E49" t="s">
        <v>54</v>
      </c>
      <c r="F49" t="s">
        <v>290</v>
      </c>
      <c r="G49" s="8">
        <v>6.5</v>
      </c>
      <c r="H49">
        <v>14</v>
      </c>
      <c r="I49" t="s">
        <v>9</v>
      </c>
      <c r="J49" t="str">
        <f t="shared" si="0"/>
        <v>Dopo aprile</v>
      </c>
    </row>
    <row r="50" spans="2:10" x14ac:dyDescent="0.35">
      <c r="B50">
        <v>542</v>
      </c>
      <c r="C50" s="20">
        <v>44429</v>
      </c>
      <c r="D50" t="s">
        <v>32</v>
      </c>
      <c r="E50" t="s">
        <v>50</v>
      </c>
      <c r="F50" t="s">
        <v>287</v>
      </c>
      <c r="G50" s="8">
        <v>3.4</v>
      </c>
      <c r="H50">
        <v>4</v>
      </c>
      <c r="I50" t="s">
        <v>8</v>
      </c>
      <c r="J50" t="str">
        <f t="shared" si="0"/>
        <v>Dopo aprile</v>
      </c>
    </row>
    <row r="51" spans="2:10" x14ac:dyDescent="0.35">
      <c r="B51">
        <v>471</v>
      </c>
      <c r="C51" s="20">
        <v>44443</v>
      </c>
      <c r="D51" t="s">
        <v>32</v>
      </c>
      <c r="E51" t="s">
        <v>50</v>
      </c>
      <c r="F51" t="s">
        <v>291</v>
      </c>
      <c r="G51" s="8">
        <v>8</v>
      </c>
      <c r="H51">
        <v>2</v>
      </c>
      <c r="I51" t="s">
        <v>17</v>
      </c>
      <c r="J51" t="str">
        <f t="shared" si="0"/>
        <v>Dopo aprile</v>
      </c>
    </row>
    <row r="52" spans="2:10" x14ac:dyDescent="0.35">
      <c r="B52">
        <v>861</v>
      </c>
      <c r="C52" s="20">
        <v>44453</v>
      </c>
      <c r="D52" t="s">
        <v>32</v>
      </c>
      <c r="E52" t="s">
        <v>54</v>
      </c>
      <c r="F52" t="s">
        <v>292</v>
      </c>
      <c r="G52" s="8">
        <v>10.450000000000001</v>
      </c>
      <c r="H52">
        <v>7</v>
      </c>
      <c r="I52" t="s">
        <v>7</v>
      </c>
      <c r="J52" t="str">
        <f t="shared" si="0"/>
        <v>Dopo aprile</v>
      </c>
    </row>
    <row r="53" spans="2:10" x14ac:dyDescent="0.35">
      <c r="B53">
        <v>303</v>
      </c>
      <c r="C53" s="20">
        <v>44455</v>
      </c>
      <c r="D53" t="s">
        <v>32</v>
      </c>
      <c r="E53" t="s">
        <v>54</v>
      </c>
      <c r="F53" t="s">
        <v>288</v>
      </c>
      <c r="G53" s="8">
        <v>5</v>
      </c>
      <c r="H53">
        <v>18</v>
      </c>
      <c r="I53" t="s">
        <v>9</v>
      </c>
      <c r="J53" t="str">
        <f t="shared" si="0"/>
        <v>Dopo aprile</v>
      </c>
    </row>
    <row r="54" spans="2:10" x14ac:dyDescent="0.35">
      <c r="B54">
        <v>844</v>
      </c>
      <c r="C54" s="20">
        <v>44488</v>
      </c>
      <c r="D54" t="s">
        <v>32</v>
      </c>
      <c r="E54" t="s">
        <v>54</v>
      </c>
      <c r="F54" t="s">
        <v>288</v>
      </c>
      <c r="G54" s="8">
        <v>5</v>
      </c>
      <c r="H54">
        <v>20</v>
      </c>
      <c r="I54" t="s">
        <v>10</v>
      </c>
      <c r="J54" t="str">
        <f t="shared" si="0"/>
        <v>Dopo aprile</v>
      </c>
    </row>
    <row r="55" spans="2:10" x14ac:dyDescent="0.35">
      <c r="B55">
        <v>286</v>
      </c>
      <c r="C55" s="20">
        <v>44493</v>
      </c>
      <c r="D55" t="s">
        <v>32</v>
      </c>
      <c r="E55" t="s">
        <v>54</v>
      </c>
      <c r="F55" t="s">
        <v>288</v>
      </c>
      <c r="G55" s="8">
        <v>5</v>
      </c>
      <c r="H55">
        <v>8</v>
      </c>
      <c r="I55" t="s">
        <v>12</v>
      </c>
      <c r="J55" t="str">
        <f t="shared" si="0"/>
        <v>Dopo aprile</v>
      </c>
    </row>
    <row r="56" spans="2:10" x14ac:dyDescent="0.35">
      <c r="B56">
        <v>729</v>
      </c>
      <c r="C56" s="20">
        <v>44507</v>
      </c>
      <c r="D56" t="s">
        <v>32</v>
      </c>
      <c r="E56" t="s">
        <v>54</v>
      </c>
      <c r="F56" t="s">
        <v>292</v>
      </c>
      <c r="G56" s="8">
        <v>10.450000000000001</v>
      </c>
      <c r="H56">
        <v>1</v>
      </c>
      <c r="I56" t="s">
        <v>15</v>
      </c>
      <c r="J56" t="str">
        <f t="shared" si="0"/>
        <v>Dopo aprile</v>
      </c>
    </row>
    <row r="57" spans="2:10" x14ac:dyDescent="0.35">
      <c r="B57">
        <v>592</v>
      </c>
      <c r="C57" s="20">
        <v>44554</v>
      </c>
      <c r="D57" t="s">
        <v>32</v>
      </c>
      <c r="E57" t="s">
        <v>54</v>
      </c>
      <c r="F57" t="s">
        <v>288</v>
      </c>
      <c r="G57" s="8">
        <v>5</v>
      </c>
      <c r="H57">
        <v>16</v>
      </c>
      <c r="I57" t="s">
        <v>18</v>
      </c>
      <c r="J57" t="str">
        <f t="shared" si="0"/>
        <v>Dopo aprile</v>
      </c>
    </row>
    <row r="58" spans="2:10" x14ac:dyDescent="0.35">
      <c r="B58">
        <v>978</v>
      </c>
      <c r="C58" s="20">
        <v>44558</v>
      </c>
      <c r="D58" t="s">
        <v>32</v>
      </c>
      <c r="E58" t="s">
        <v>54</v>
      </c>
      <c r="F58" t="s">
        <v>288</v>
      </c>
      <c r="G58" s="8">
        <v>5</v>
      </c>
      <c r="H58">
        <v>16</v>
      </c>
      <c r="I58" t="s">
        <v>4</v>
      </c>
      <c r="J58" t="str">
        <f t="shared" si="0"/>
        <v>Dopo aprile</v>
      </c>
    </row>
    <row r="59" spans="2:10" x14ac:dyDescent="0.35">
      <c r="B59">
        <v>439</v>
      </c>
      <c r="C59" s="20">
        <v>44568</v>
      </c>
      <c r="D59" t="s">
        <v>32</v>
      </c>
      <c r="E59" t="s">
        <v>50</v>
      </c>
      <c r="F59" t="s">
        <v>287</v>
      </c>
      <c r="G59" s="8">
        <v>3.4</v>
      </c>
      <c r="H59">
        <v>10</v>
      </c>
      <c r="I59" t="s">
        <v>5</v>
      </c>
      <c r="J59" t="str">
        <f t="shared" si="0"/>
        <v xml:space="preserve">Prima </v>
      </c>
    </row>
    <row r="60" spans="2:10" x14ac:dyDescent="0.35">
      <c r="B60">
        <v>906</v>
      </c>
      <c r="C60" s="20">
        <v>44585</v>
      </c>
      <c r="D60" t="s">
        <v>32</v>
      </c>
      <c r="E60" t="s">
        <v>54</v>
      </c>
      <c r="F60" t="s">
        <v>288</v>
      </c>
      <c r="G60" s="8">
        <v>5</v>
      </c>
      <c r="H60">
        <v>5</v>
      </c>
      <c r="I60" t="s">
        <v>12</v>
      </c>
      <c r="J60" t="str">
        <f t="shared" si="0"/>
        <v xml:space="preserve">Prima </v>
      </c>
    </row>
    <row r="61" spans="2:10" x14ac:dyDescent="0.35">
      <c r="B61">
        <v>998</v>
      </c>
      <c r="C61" s="20">
        <v>44595</v>
      </c>
      <c r="D61" t="s">
        <v>32</v>
      </c>
      <c r="E61" t="s">
        <v>50</v>
      </c>
      <c r="F61" t="s">
        <v>287</v>
      </c>
      <c r="G61" s="8">
        <v>3.4</v>
      </c>
      <c r="H61">
        <v>13</v>
      </c>
      <c r="I61" t="s">
        <v>4</v>
      </c>
      <c r="J61" t="str">
        <f t="shared" si="0"/>
        <v xml:space="preserve">Prima </v>
      </c>
    </row>
    <row r="62" spans="2:10" x14ac:dyDescent="0.35">
      <c r="B62">
        <v>144</v>
      </c>
      <c r="C62" s="20">
        <v>44613</v>
      </c>
      <c r="D62" t="s">
        <v>32</v>
      </c>
      <c r="E62" t="s">
        <v>54</v>
      </c>
      <c r="F62" t="s">
        <v>290</v>
      </c>
      <c r="G62" s="8">
        <v>6.5</v>
      </c>
      <c r="H62">
        <v>13</v>
      </c>
      <c r="I62" t="s">
        <v>10</v>
      </c>
      <c r="J62" t="str">
        <f t="shared" si="0"/>
        <v xml:space="preserve">Prima </v>
      </c>
    </row>
    <row r="63" spans="2:10" x14ac:dyDescent="0.35">
      <c r="B63">
        <v>960</v>
      </c>
      <c r="C63" s="20">
        <v>44616</v>
      </c>
      <c r="D63" t="s">
        <v>32</v>
      </c>
      <c r="E63" t="s">
        <v>50</v>
      </c>
      <c r="F63" t="s">
        <v>287</v>
      </c>
      <c r="G63" s="8">
        <v>3.4</v>
      </c>
      <c r="H63">
        <v>2</v>
      </c>
      <c r="I63" t="s">
        <v>6</v>
      </c>
      <c r="J63" t="str">
        <f t="shared" si="0"/>
        <v xml:space="preserve">Prima </v>
      </c>
    </row>
    <row r="64" spans="2:10" x14ac:dyDescent="0.35">
      <c r="B64">
        <v>732</v>
      </c>
      <c r="C64" s="20">
        <v>44619</v>
      </c>
      <c r="D64" t="s">
        <v>32</v>
      </c>
      <c r="E64" t="s">
        <v>50</v>
      </c>
      <c r="F64" t="s">
        <v>287</v>
      </c>
      <c r="G64" s="8">
        <v>3.4</v>
      </c>
      <c r="H64">
        <v>20</v>
      </c>
      <c r="I64" t="s">
        <v>18</v>
      </c>
      <c r="J64" t="str">
        <f t="shared" si="0"/>
        <v xml:space="preserve">Prima </v>
      </c>
    </row>
    <row r="65" spans="2:10" x14ac:dyDescent="0.35">
      <c r="B65">
        <v>488</v>
      </c>
      <c r="C65" s="20">
        <v>44629</v>
      </c>
      <c r="D65" t="s">
        <v>32</v>
      </c>
      <c r="E65" t="s">
        <v>50</v>
      </c>
      <c r="F65" t="s">
        <v>287</v>
      </c>
      <c r="G65" s="8">
        <v>3.4</v>
      </c>
      <c r="H65">
        <v>10</v>
      </c>
      <c r="I65" t="s">
        <v>14</v>
      </c>
      <c r="J65" t="str">
        <f t="shared" si="0"/>
        <v xml:space="preserve">Prima </v>
      </c>
    </row>
    <row r="66" spans="2:10" x14ac:dyDescent="0.35">
      <c r="B66">
        <v>94</v>
      </c>
      <c r="C66" s="20">
        <v>44633</v>
      </c>
      <c r="D66" t="s">
        <v>32</v>
      </c>
      <c r="E66" t="s">
        <v>50</v>
      </c>
      <c r="F66" t="s">
        <v>292</v>
      </c>
      <c r="G66" s="8">
        <v>10.780000000000001</v>
      </c>
      <c r="H66">
        <v>10</v>
      </c>
      <c r="I66" t="s">
        <v>20</v>
      </c>
      <c r="J66" t="str">
        <f t="shared" si="0"/>
        <v xml:space="preserve">Prima </v>
      </c>
    </row>
    <row r="67" spans="2:10" x14ac:dyDescent="0.35">
      <c r="B67">
        <v>133</v>
      </c>
      <c r="C67" s="20">
        <v>44655</v>
      </c>
      <c r="D67" t="s">
        <v>32</v>
      </c>
      <c r="E67" t="s">
        <v>50</v>
      </c>
      <c r="F67" t="s">
        <v>287</v>
      </c>
      <c r="G67" s="8">
        <v>3.4</v>
      </c>
      <c r="H67">
        <v>20</v>
      </c>
      <c r="I67" t="s">
        <v>19</v>
      </c>
      <c r="J67" t="str">
        <f t="shared" ref="J67:J130" si="1">IF(MONTH(C67)&gt;4, "Dopo aprile", "Prima ")</f>
        <v xml:space="preserve">Prima </v>
      </c>
    </row>
    <row r="68" spans="2:10" x14ac:dyDescent="0.35">
      <c r="B68">
        <v>748</v>
      </c>
      <c r="C68" s="20">
        <v>44655</v>
      </c>
      <c r="D68" t="s">
        <v>32</v>
      </c>
      <c r="E68" t="s">
        <v>54</v>
      </c>
      <c r="F68" t="s">
        <v>288</v>
      </c>
      <c r="G68" s="8">
        <v>5</v>
      </c>
      <c r="H68">
        <v>16</v>
      </c>
      <c r="I68" t="s">
        <v>14</v>
      </c>
      <c r="J68" t="str">
        <f t="shared" si="1"/>
        <v xml:space="preserve">Prima </v>
      </c>
    </row>
    <row r="69" spans="2:10" x14ac:dyDescent="0.35">
      <c r="B69">
        <v>1009</v>
      </c>
      <c r="C69" s="20">
        <v>44658</v>
      </c>
      <c r="D69" t="s">
        <v>32</v>
      </c>
      <c r="E69" t="s">
        <v>54</v>
      </c>
      <c r="F69" t="s">
        <v>288</v>
      </c>
      <c r="G69" s="8">
        <v>5</v>
      </c>
      <c r="H69">
        <v>16</v>
      </c>
      <c r="I69" t="s">
        <v>15</v>
      </c>
      <c r="J69" t="str">
        <f t="shared" si="1"/>
        <v xml:space="preserve">Prima </v>
      </c>
    </row>
    <row r="70" spans="2:10" x14ac:dyDescent="0.35">
      <c r="B70">
        <v>244</v>
      </c>
      <c r="C70" s="20">
        <v>44674</v>
      </c>
      <c r="D70" t="s">
        <v>32</v>
      </c>
      <c r="E70" t="s">
        <v>54</v>
      </c>
      <c r="F70" t="s">
        <v>288</v>
      </c>
      <c r="G70" s="8">
        <v>5</v>
      </c>
      <c r="H70">
        <v>20</v>
      </c>
      <c r="I70" t="s">
        <v>10</v>
      </c>
      <c r="J70" t="str">
        <f t="shared" si="1"/>
        <v xml:space="preserve">Prima </v>
      </c>
    </row>
    <row r="71" spans="2:10" x14ac:dyDescent="0.35">
      <c r="B71">
        <v>454</v>
      </c>
      <c r="C71" s="20">
        <v>44704</v>
      </c>
      <c r="D71" t="s">
        <v>32</v>
      </c>
      <c r="E71" t="s">
        <v>50</v>
      </c>
      <c r="F71" t="s">
        <v>287</v>
      </c>
      <c r="G71" s="8">
        <v>3.4</v>
      </c>
      <c r="H71">
        <v>3</v>
      </c>
      <c r="I71" t="s">
        <v>20</v>
      </c>
      <c r="J71" t="str">
        <f t="shared" si="1"/>
        <v>Dopo aprile</v>
      </c>
    </row>
    <row r="72" spans="2:10" x14ac:dyDescent="0.35">
      <c r="B72">
        <v>824</v>
      </c>
      <c r="C72" s="20">
        <v>44712</v>
      </c>
      <c r="D72" t="s">
        <v>32</v>
      </c>
      <c r="E72" t="s">
        <v>50</v>
      </c>
      <c r="F72" t="s">
        <v>291</v>
      </c>
      <c r="G72" s="8">
        <v>8</v>
      </c>
      <c r="H72">
        <v>3</v>
      </c>
      <c r="I72" t="s">
        <v>10</v>
      </c>
      <c r="J72" t="str">
        <f t="shared" si="1"/>
        <v>Dopo aprile</v>
      </c>
    </row>
    <row r="73" spans="2:10" x14ac:dyDescent="0.35">
      <c r="B73">
        <v>411</v>
      </c>
      <c r="C73" s="20">
        <v>44723</v>
      </c>
      <c r="D73" t="s">
        <v>32</v>
      </c>
      <c r="E73" t="s">
        <v>50</v>
      </c>
      <c r="F73" t="s">
        <v>291</v>
      </c>
      <c r="G73" s="8">
        <v>8</v>
      </c>
      <c r="H73">
        <v>5</v>
      </c>
      <c r="I73" t="s">
        <v>17</v>
      </c>
      <c r="J73" t="str">
        <f t="shared" si="1"/>
        <v>Dopo aprile</v>
      </c>
    </row>
    <row r="74" spans="2:10" x14ac:dyDescent="0.35">
      <c r="B74">
        <v>868</v>
      </c>
      <c r="C74" s="20">
        <v>44736</v>
      </c>
      <c r="D74" t="s">
        <v>32</v>
      </c>
      <c r="E74" t="s">
        <v>50</v>
      </c>
      <c r="F74" t="s">
        <v>292</v>
      </c>
      <c r="G74" s="8">
        <v>10.780000000000001</v>
      </c>
      <c r="H74">
        <v>5</v>
      </c>
      <c r="I74" t="s">
        <v>14</v>
      </c>
      <c r="J74" t="str">
        <f t="shared" si="1"/>
        <v>Dopo aprile</v>
      </c>
    </row>
    <row r="75" spans="2:10" x14ac:dyDescent="0.35">
      <c r="B75">
        <v>108</v>
      </c>
      <c r="C75" s="20">
        <v>44737</v>
      </c>
      <c r="D75" t="s">
        <v>32</v>
      </c>
      <c r="E75" t="s">
        <v>54</v>
      </c>
      <c r="F75" t="s">
        <v>288</v>
      </c>
      <c r="G75" s="8">
        <v>5</v>
      </c>
      <c r="H75">
        <v>3</v>
      </c>
      <c r="I75" t="s">
        <v>14</v>
      </c>
      <c r="J75" t="str">
        <f t="shared" si="1"/>
        <v>Dopo aprile</v>
      </c>
    </row>
    <row r="76" spans="2:10" x14ac:dyDescent="0.35">
      <c r="B76">
        <v>853</v>
      </c>
      <c r="C76" s="20">
        <v>44743</v>
      </c>
      <c r="D76" t="s">
        <v>32</v>
      </c>
      <c r="E76" t="s">
        <v>54</v>
      </c>
      <c r="F76" t="s">
        <v>290</v>
      </c>
      <c r="G76" s="8">
        <v>6.5</v>
      </c>
      <c r="H76">
        <v>14</v>
      </c>
      <c r="I76" t="s">
        <v>19</v>
      </c>
      <c r="J76" t="str">
        <f t="shared" si="1"/>
        <v>Dopo aprile</v>
      </c>
    </row>
    <row r="77" spans="2:10" x14ac:dyDescent="0.35">
      <c r="B77">
        <v>1018</v>
      </c>
      <c r="C77" s="20">
        <v>44761</v>
      </c>
      <c r="D77" t="s">
        <v>32</v>
      </c>
      <c r="E77" t="s">
        <v>50</v>
      </c>
      <c r="F77" t="s">
        <v>287</v>
      </c>
      <c r="G77" s="8">
        <v>3.4</v>
      </c>
      <c r="H77">
        <v>11</v>
      </c>
      <c r="I77" t="s">
        <v>4</v>
      </c>
      <c r="J77" t="str">
        <f t="shared" si="1"/>
        <v>Dopo aprile</v>
      </c>
    </row>
    <row r="78" spans="2:10" x14ac:dyDescent="0.35">
      <c r="B78">
        <v>111</v>
      </c>
      <c r="C78" s="20">
        <v>44775</v>
      </c>
      <c r="D78" t="s">
        <v>32</v>
      </c>
      <c r="E78" t="s">
        <v>50</v>
      </c>
      <c r="F78" t="s">
        <v>287</v>
      </c>
      <c r="G78" s="8">
        <v>3.4</v>
      </c>
      <c r="H78">
        <v>20</v>
      </c>
      <c r="I78" t="s">
        <v>17</v>
      </c>
      <c r="J78" t="str">
        <f t="shared" si="1"/>
        <v>Dopo aprile</v>
      </c>
    </row>
    <row r="79" spans="2:10" x14ac:dyDescent="0.35">
      <c r="B79">
        <v>904</v>
      </c>
      <c r="C79" s="20">
        <v>44775</v>
      </c>
      <c r="D79" t="s">
        <v>32</v>
      </c>
      <c r="E79" t="s">
        <v>50</v>
      </c>
      <c r="F79" t="s">
        <v>292</v>
      </c>
      <c r="G79" s="8">
        <v>10.780000000000001</v>
      </c>
      <c r="H79">
        <v>10</v>
      </c>
      <c r="I79" t="s">
        <v>10</v>
      </c>
      <c r="J79" t="str">
        <f t="shared" si="1"/>
        <v>Dopo aprile</v>
      </c>
    </row>
    <row r="80" spans="2:10" x14ac:dyDescent="0.35">
      <c r="B80">
        <v>975</v>
      </c>
      <c r="C80" s="20">
        <v>44777</v>
      </c>
      <c r="D80" t="s">
        <v>32</v>
      </c>
      <c r="E80" t="s">
        <v>50</v>
      </c>
      <c r="F80" t="s">
        <v>287</v>
      </c>
      <c r="G80" s="8">
        <v>3.4</v>
      </c>
      <c r="H80">
        <v>19</v>
      </c>
      <c r="I80" t="s">
        <v>21</v>
      </c>
      <c r="J80" t="str">
        <f t="shared" si="1"/>
        <v>Dopo aprile</v>
      </c>
    </row>
    <row r="81" spans="2:10" x14ac:dyDescent="0.35">
      <c r="B81">
        <v>140</v>
      </c>
      <c r="C81" s="20">
        <v>44798</v>
      </c>
      <c r="D81" t="s">
        <v>32</v>
      </c>
      <c r="E81" t="s">
        <v>54</v>
      </c>
      <c r="F81" t="s">
        <v>288</v>
      </c>
      <c r="G81" s="8">
        <v>5</v>
      </c>
      <c r="H81">
        <v>5</v>
      </c>
      <c r="I81" t="s">
        <v>6</v>
      </c>
      <c r="J81" t="str">
        <f t="shared" si="1"/>
        <v>Dopo aprile</v>
      </c>
    </row>
    <row r="82" spans="2:10" x14ac:dyDescent="0.35">
      <c r="B82">
        <v>879</v>
      </c>
      <c r="C82" s="20">
        <v>44803</v>
      </c>
      <c r="D82" t="s">
        <v>32</v>
      </c>
      <c r="E82" t="s">
        <v>50</v>
      </c>
      <c r="F82" t="s">
        <v>287</v>
      </c>
      <c r="G82" s="8">
        <v>3.4</v>
      </c>
      <c r="H82">
        <v>20</v>
      </c>
      <c r="I82" t="s">
        <v>5</v>
      </c>
      <c r="J82" t="str">
        <f t="shared" si="1"/>
        <v>Dopo aprile</v>
      </c>
    </row>
    <row r="83" spans="2:10" x14ac:dyDescent="0.35">
      <c r="B83">
        <v>817</v>
      </c>
      <c r="C83" s="20">
        <v>44804</v>
      </c>
      <c r="D83" t="s">
        <v>32</v>
      </c>
      <c r="E83" t="s">
        <v>54</v>
      </c>
      <c r="F83" t="s">
        <v>288</v>
      </c>
      <c r="G83" s="8">
        <v>5</v>
      </c>
      <c r="H83">
        <v>10</v>
      </c>
      <c r="I83" t="s">
        <v>3</v>
      </c>
      <c r="J83" t="str">
        <f t="shared" si="1"/>
        <v>Dopo aprile</v>
      </c>
    </row>
    <row r="84" spans="2:10" x14ac:dyDescent="0.35">
      <c r="B84">
        <v>907</v>
      </c>
      <c r="C84" s="20">
        <v>44816</v>
      </c>
      <c r="D84" t="s">
        <v>32</v>
      </c>
      <c r="E84" t="s">
        <v>54</v>
      </c>
      <c r="F84" t="s">
        <v>290</v>
      </c>
      <c r="G84" s="8">
        <v>6.5</v>
      </c>
      <c r="H84">
        <v>18</v>
      </c>
      <c r="I84" t="s">
        <v>13</v>
      </c>
      <c r="J84" t="str">
        <f t="shared" si="1"/>
        <v>Dopo aprile</v>
      </c>
    </row>
    <row r="85" spans="2:10" x14ac:dyDescent="0.35">
      <c r="B85">
        <v>223</v>
      </c>
      <c r="C85" s="20">
        <v>44824</v>
      </c>
      <c r="D85" t="s">
        <v>32</v>
      </c>
      <c r="E85" t="s">
        <v>54</v>
      </c>
      <c r="F85" t="s">
        <v>288</v>
      </c>
      <c r="G85" s="8">
        <v>5</v>
      </c>
      <c r="H85">
        <v>4</v>
      </c>
      <c r="I85" t="s">
        <v>9</v>
      </c>
      <c r="J85" t="str">
        <f t="shared" si="1"/>
        <v>Dopo aprile</v>
      </c>
    </row>
    <row r="86" spans="2:10" x14ac:dyDescent="0.35">
      <c r="B86">
        <v>883</v>
      </c>
      <c r="C86" s="20">
        <v>44831</v>
      </c>
      <c r="D86" t="s">
        <v>32</v>
      </c>
      <c r="E86" t="s">
        <v>50</v>
      </c>
      <c r="F86" t="s">
        <v>291</v>
      </c>
      <c r="G86" s="8">
        <v>8</v>
      </c>
      <c r="H86">
        <v>3</v>
      </c>
      <c r="I86" t="s">
        <v>9</v>
      </c>
      <c r="J86" t="str">
        <f t="shared" si="1"/>
        <v>Dopo aprile</v>
      </c>
    </row>
    <row r="87" spans="2:10" x14ac:dyDescent="0.35">
      <c r="B87">
        <v>47</v>
      </c>
      <c r="C87" s="20">
        <v>44838</v>
      </c>
      <c r="D87" t="s">
        <v>32</v>
      </c>
      <c r="E87" t="s">
        <v>50</v>
      </c>
      <c r="F87" t="s">
        <v>292</v>
      </c>
      <c r="G87" s="8">
        <v>10.780000000000001</v>
      </c>
      <c r="H87">
        <v>6</v>
      </c>
      <c r="I87" t="s">
        <v>13</v>
      </c>
      <c r="J87" t="str">
        <f t="shared" si="1"/>
        <v>Dopo aprile</v>
      </c>
    </row>
    <row r="88" spans="2:10" x14ac:dyDescent="0.35">
      <c r="B88">
        <v>16</v>
      </c>
      <c r="C88" s="20">
        <v>44848</v>
      </c>
      <c r="D88" t="s">
        <v>32</v>
      </c>
      <c r="E88" t="s">
        <v>50</v>
      </c>
      <c r="F88" t="s">
        <v>287</v>
      </c>
      <c r="G88" s="8">
        <v>3.4</v>
      </c>
      <c r="H88">
        <v>10</v>
      </c>
      <c r="I88" t="s">
        <v>6</v>
      </c>
      <c r="J88" t="str">
        <f t="shared" si="1"/>
        <v>Dopo aprile</v>
      </c>
    </row>
    <row r="89" spans="2:10" x14ac:dyDescent="0.35">
      <c r="B89">
        <v>352</v>
      </c>
      <c r="C89" s="20">
        <v>44866</v>
      </c>
      <c r="D89" t="s">
        <v>32</v>
      </c>
      <c r="E89" t="s">
        <v>50</v>
      </c>
      <c r="F89" t="s">
        <v>291</v>
      </c>
      <c r="G89" s="8">
        <v>8</v>
      </c>
      <c r="H89">
        <v>6</v>
      </c>
      <c r="I89" t="s">
        <v>18</v>
      </c>
      <c r="J89" t="str">
        <f t="shared" si="1"/>
        <v>Dopo aprile</v>
      </c>
    </row>
    <row r="90" spans="2:10" x14ac:dyDescent="0.35">
      <c r="B90">
        <v>383</v>
      </c>
      <c r="C90" s="20">
        <v>44871</v>
      </c>
      <c r="D90" t="s">
        <v>32</v>
      </c>
      <c r="E90" t="s">
        <v>50</v>
      </c>
      <c r="F90" t="s">
        <v>287</v>
      </c>
      <c r="G90" s="8">
        <v>3.4</v>
      </c>
      <c r="H90">
        <v>4</v>
      </c>
      <c r="I90" t="s">
        <v>9</v>
      </c>
      <c r="J90" t="str">
        <f t="shared" si="1"/>
        <v>Dopo aprile</v>
      </c>
    </row>
    <row r="91" spans="2:10" x14ac:dyDescent="0.35">
      <c r="B91">
        <v>818</v>
      </c>
      <c r="C91" s="20">
        <v>44878</v>
      </c>
      <c r="D91" t="s">
        <v>32</v>
      </c>
      <c r="E91" t="s">
        <v>50</v>
      </c>
      <c r="F91" t="s">
        <v>287</v>
      </c>
      <c r="G91" s="8">
        <v>3.4</v>
      </c>
      <c r="H91">
        <v>13</v>
      </c>
      <c r="I91" t="s">
        <v>4</v>
      </c>
      <c r="J91" t="str">
        <f t="shared" si="1"/>
        <v>Dopo aprile</v>
      </c>
    </row>
    <row r="92" spans="2:10" x14ac:dyDescent="0.35">
      <c r="B92">
        <v>653</v>
      </c>
      <c r="C92" s="20">
        <v>44925</v>
      </c>
      <c r="D92" t="s">
        <v>32</v>
      </c>
      <c r="E92" t="s">
        <v>54</v>
      </c>
      <c r="F92" t="s">
        <v>288</v>
      </c>
      <c r="G92" s="8">
        <v>5</v>
      </c>
      <c r="H92">
        <v>5</v>
      </c>
      <c r="I92" t="s">
        <v>19</v>
      </c>
      <c r="J92" t="str">
        <f t="shared" si="1"/>
        <v>Dopo aprile</v>
      </c>
    </row>
    <row r="93" spans="2:10" x14ac:dyDescent="0.35">
      <c r="B93">
        <v>339</v>
      </c>
      <c r="C93" s="20">
        <v>43831</v>
      </c>
      <c r="D93" t="s">
        <v>31</v>
      </c>
      <c r="E93" t="s">
        <v>50</v>
      </c>
      <c r="F93" t="s">
        <v>287</v>
      </c>
      <c r="G93" s="8">
        <v>3.4</v>
      </c>
      <c r="H93">
        <v>5</v>
      </c>
      <c r="I93" t="s">
        <v>5</v>
      </c>
      <c r="J93" t="str">
        <f t="shared" si="1"/>
        <v xml:space="preserve">Prima </v>
      </c>
    </row>
    <row r="94" spans="2:10" x14ac:dyDescent="0.35">
      <c r="B94">
        <v>850</v>
      </c>
      <c r="C94" s="20">
        <v>43834</v>
      </c>
      <c r="D94" t="s">
        <v>31</v>
      </c>
      <c r="E94" t="s">
        <v>54</v>
      </c>
      <c r="F94" t="s">
        <v>290</v>
      </c>
      <c r="G94" s="8">
        <v>6.5</v>
      </c>
      <c r="H94">
        <v>4</v>
      </c>
      <c r="I94" t="s">
        <v>16</v>
      </c>
      <c r="J94" t="str">
        <f t="shared" si="1"/>
        <v xml:space="preserve">Prima </v>
      </c>
    </row>
    <row r="95" spans="2:10" x14ac:dyDescent="0.35">
      <c r="B95">
        <v>684</v>
      </c>
      <c r="C95" s="20">
        <v>43836</v>
      </c>
      <c r="D95" t="s">
        <v>31</v>
      </c>
      <c r="E95" t="s">
        <v>54</v>
      </c>
      <c r="F95" t="s">
        <v>288</v>
      </c>
      <c r="G95" s="8">
        <v>5</v>
      </c>
      <c r="H95">
        <v>11</v>
      </c>
      <c r="I95" t="s">
        <v>10</v>
      </c>
      <c r="J95" t="str">
        <f t="shared" si="1"/>
        <v xml:space="preserve">Prima </v>
      </c>
    </row>
    <row r="96" spans="2:10" x14ac:dyDescent="0.35">
      <c r="B96">
        <v>205</v>
      </c>
      <c r="C96" s="20">
        <v>43874</v>
      </c>
      <c r="D96" t="s">
        <v>31</v>
      </c>
      <c r="E96" t="s">
        <v>54</v>
      </c>
      <c r="F96" t="s">
        <v>290</v>
      </c>
      <c r="G96" s="8">
        <v>6.5</v>
      </c>
      <c r="H96">
        <v>7</v>
      </c>
      <c r="I96" t="s">
        <v>11</v>
      </c>
      <c r="J96" t="str">
        <f t="shared" si="1"/>
        <v xml:space="preserve">Prima </v>
      </c>
    </row>
    <row r="97" spans="2:10" x14ac:dyDescent="0.35">
      <c r="B97">
        <v>591</v>
      </c>
      <c r="C97" s="20">
        <v>43886</v>
      </c>
      <c r="D97" t="s">
        <v>31</v>
      </c>
      <c r="E97" t="s">
        <v>54</v>
      </c>
      <c r="F97" t="s">
        <v>288</v>
      </c>
      <c r="G97" s="8">
        <v>5</v>
      </c>
      <c r="H97">
        <v>11</v>
      </c>
      <c r="I97" t="s">
        <v>17</v>
      </c>
      <c r="J97" t="str">
        <f t="shared" si="1"/>
        <v xml:space="preserve">Prima </v>
      </c>
    </row>
    <row r="98" spans="2:10" x14ac:dyDescent="0.35">
      <c r="B98">
        <v>700</v>
      </c>
      <c r="C98" s="20">
        <v>43921</v>
      </c>
      <c r="D98" t="s">
        <v>31</v>
      </c>
      <c r="E98" t="s">
        <v>50</v>
      </c>
      <c r="F98" t="s">
        <v>287</v>
      </c>
      <c r="G98" s="8">
        <v>3.4</v>
      </c>
      <c r="H98">
        <v>16</v>
      </c>
      <c r="I98" t="s">
        <v>6</v>
      </c>
      <c r="J98" t="str">
        <f t="shared" si="1"/>
        <v xml:space="preserve">Prima </v>
      </c>
    </row>
    <row r="99" spans="2:10" x14ac:dyDescent="0.35">
      <c r="B99">
        <v>277</v>
      </c>
      <c r="C99" s="20">
        <v>43924</v>
      </c>
      <c r="D99" t="s">
        <v>31</v>
      </c>
      <c r="E99" t="s">
        <v>54</v>
      </c>
      <c r="F99" t="s">
        <v>288</v>
      </c>
      <c r="G99" s="8">
        <v>5</v>
      </c>
      <c r="H99">
        <v>1</v>
      </c>
      <c r="I99" t="s">
        <v>3</v>
      </c>
      <c r="J99" t="str">
        <f t="shared" si="1"/>
        <v xml:space="preserve">Prima </v>
      </c>
    </row>
    <row r="100" spans="2:10" x14ac:dyDescent="0.35">
      <c r="B100">
        <v>537</v>
      </c>
      <c r="C100" s="20">
        <v>43933</v>
      </c>
      <c r="D100" t="s">
        <v>31</v>
      </c>
      <c r="E100" t="s">
        <v>54</v>
      </c>
      <c r="F100" t="s">
        <v>288</v>
      </c>
      <c r="G100" s="8">
        <v>5</v>
      </c>
      <c r="H100">
        <v>13</v>
      </c>
      <c r="I100" t="s">
        <v>3</v>
      </c>
      <c r="J100" t="str">
        <f t="shared" si="1"/>
        <v xml:space="preserve">Prima </v>
      </c>
    </row>
    <row r="101" spans="2:10" x14ac:dyDescent="0.35">
      <c r="B101">
        <v>870</v>
      </c>
      <c r="C101" s="20">
        <v>43933</v>
      </c>
      <c r="D101" t="s">
        <v>31</v>
      </c>
      <c r="E101" t="s">
        <v>50</v>
      </c>
      <c r="F101" t="s">
        <v>287</v>
      </c>
      <c r="G101" s="8">
        <v>3.4</v>
      </c>
      <c r="H101">
        <v>18</v>
      </c>
      <c r="I101" t="s">
        <v>16</v>
      </c>
      <c r="J101" t="str">
        <f t="shared" si="1"/>
        <v xml:space="preserve">Prima </v>
      </c>
    </row>
    <row r="102" spans="2:10" x14ac:dyDescent="0.35">
      <c r="B102">
        <v>427</v>
      </c>
      <c r="C102" s="20">
        <v>43936</v>
      </c>
      <c r="D102" t="s">
        <v>31</v>
      </c>
      <c r="E102" t="s">
        <v>50</v>
      </c>
      <c r="F102" t="s">
        <v>287</v>
      </c>
      <c r="G102" s="8">
        <v>3.4</v>
      </c>
      <c r="H102">
        <v>19</v>
      </c>
      <c r="I102" t="s">
        <v>13</v>
      </c>
      <c r="J102" t="str">
        <f t="shared" si="1"/>
        <v xml:space="preserve">Prima </v>
      </c>
    </row>
    <row r="103" spans="2:10" x14ac:dyDescent="0.35">
      <c r="B103">
        <v>614</v>
      </c>
      <c r="C103" s="20">
        <v>43951</v>
      </c>
      <c r="D103" t="s">
        <v>31</v>
      </c>
      <c r="E103" t="s">
        <v>50</v>
      </c>
      <c r="F103" t="s">
        <v>287</v>
      </c>
      <c r="G103" s="8">
        <v>3.4</v>
      </c>
      <c r="H103">
        <v>8</v>
      </c>
      <c r="I103" t="s">
        <v>20</v>
      </c>
      <c r="J103" t="str">
        <f t="shared" si="1"/>
        <v xml:space="preserve">Prima </v>
      </c>
    </row>
    <row r="104" spans="2:10" x14ac:dyDescent="0.35">
      <c r="B104">
        <v>539</v>
      </c>
      <c r="C104" s="20">
        <v>43960</v>
      </c>
      <c r="D104" t="s">
        <v>31</v>
      </c>
      <c r="E104" t="s">
        <v>54</v>
      </c>
      <c r="F104" t="s">
        <v>288</v>
      </c>
      <c r="G104" s="8">
        <v>5</v>
      </c>
      <c r="H104">
        <v>0</v>
      </c>
      <c r="I104" t="s">
        <v>5</v>
      </c>
      <c r="J104" t="str">
        <f t="shared" si="1"/>
        <v>Dopo aprile</v>
      </c>
    </row>
    <row r="105" spans="2:10" x14ac:dyDescent="0.35">
      <c r="B105">
        <v>138</v>
      </c>
      <c r="C105" s="20">
        <v>43974</v>
      </c>
      <c r="D105" t="s">
        <v>31</v>
      </c>
      <c r="E105" t="s">
        <v>54</v>
      </c>
      <c r="F105" t="s">
        <v>292</v>
      </c>
      <c r="G105" s="8">
        <v>10.450000000000001</v>
      </c>
      <c r="H105">
        <v>13</v>
      </c>
      <c r="I105" t="s">
        <v>4</v>
      </c>
      <c r="J105" t="str">
        <f t="shared" si="1"/>
        <v>Dopo aprile</v>
      </c>
    </row>
    <row r="106" spans="2:10" x14ac:dyDescent="0.35">
      <c r="B106">
        <v>337</v>
      </c>
      <c r="C106" s="20">
        <v>44013</v>
      </c>
      <c r="D106" t="s">
        <v>31</v>
      </c>
      <c r="E106" t="s">
        <v>50</v>
      </c>
      <c r="F106" t="s">
        <v>287</v>
      </c>
      <c r="G106" s="8">
        <v>3.4</v>
      </c>
      <c r="H106">
        <v>20</v>
      </c>
      <c r="I106" t="s">
        <v>3</v>
      </c>
      <c r="J106" t="str">
        <f t="shared" si="1"/>
        <v>Dopo aprile</v>
      </c>
    </row>
    <row r="107" spans="2:10" x14ac:dyDescent="0.35">
      <c r="B107">
        <v>71</v>
      </c>
      <c r="C107" s="20">
        <v>44063</v>
      </c>
      <c r="D107" t="s">
        <v>31</v>
      </c>
      <c r="E107" t="s">
        <v>54</v>
      </c>
      <c r="F107" t="s">
        <v>288</v>
      </c>
      <c r="G107" s="8">
        <v>5</v>
      </c>
      <c r="H107">
        <v>7</v>
      </c>
      <c r="I107" t="s">
        <v>17</v>
      </c>
      <c r="J107" t="str">
        <f t="shared" si="1"/>
        <v>Dopo aprile</v>
      </c>
    </row>
    <row r="108" spans="2:10" x14ac:dyDescent="0.35">
      <c r="B108">
        <v>80</v>
      </c>
      <c r="C108" s="20">
        <v>44068</v>
      </c>
      <c r="D108" t="s">
        <v>31</v>
      </c>
      <c r="E108" t="s">
        <v>54</v>
      </c>
      <c r="F108" t="s">
        <v>290</v>
      </c>
      <c r="G108" s="8">
        <v>6.5</v>
      </c>
      <c r="H108">
        <v>10</v>
      </c>
      <c r="I108" t="s">
        <v>6</v>
      </c>
      <c r="J108" t="str">
        <f t="shared" si="1"/>
        <v>Dopo aprile</v>
      </c>
    </row>
    <row r="109" spans="2:10" x14ac:dyDescent="0.35">
      <c r="B109">
        <v>641</v>
      </c>
      <c r="C109" s="20">
        <v>44115</v>
      </c>
      <c r="D109" t="s">
        <v>31</v>
      </c>
      <c r="E109" t="s">
        <v>50</v>
      </c>
      <c r="F109" t="s">
        <v>287</v>
      </c>
      <c r="G109" s="8">
        <v>3.4</v>
      </c>
      <c r="H109">
        <v>17</v>
      </c>
      <c r="I109" t="s">
        <v>7</v>
      </c>
      <c r="J109" t="str">
        <f t="shared" si="1"/>
        <v>Dopo aprile</v>
      </c>
    </row>
    <row r="110" spans="2:10" x14ac:dyDescent="0.35">
      <c r="B110">
        <v>933</v>
      </c>
      <c r="C110" s="20">
        <v>44117</v>
      </c>
      <c r="D110" t="s">
        <v>31</v>
      </c>
      <c r="E110" t="s">
        <v>54</v>
      </c>
      <c r="F110" t="s">
        <v>288</v>
      </c>
      <c r="G110" s="8">
        <v>5</v>
      </c>
      <c r="H110">
        <v>2</v>
      </c>
      <c r="I110" t="s">
        <v>19</v>
      </c>
      <c r="J110" t="str">
        <f t="shared" si="1"/>
        <v>Dopo aprile</v>
      </c>
    </row>
    <row r="111" spans="2:10" x14ac:dyDescent="0.35">
      <c r="B111">
        <v>397</v>
      </c>
      <c r="C111" s="20">
        <v>44132</v>
      </c>
      <c r="D111" t="s">
        <v>31</v>
      </c>
      <c r="E111" t="s">
        <v>50</v>
      </c>
      <c r="F111" t="s">
        <v>287</v>
      </c>
      <c r="G111" s="8">
        <v>3.4</v>
      </c>
      <c r="H111">
        <v>16</v>
      </c>
      <c r="I111" t="s">
        <v>3</v>
      </c>
      <c r="J111" t="str">
        <f t="shared" si="1"/>
        <v>Dopo aprile</v>
      </c>
    </row>
    <row r="112" spans="2:10" x14ac:dyDescent="0.35">
      <c r="B112">
        <v>510</v>
      </c>
      <c r="C112" s="20">
        <v>44134</v>
      </c>
      <c r="D112" t="s">
        <v>31</v>
      </c>
      <c r="E112" t="s">
        <v>50</v>
      </c>
      <c r="F112" t="s">
        <v>287</v>
      </c>
      <c r="G112" s="8">
        <v>3.4</v>
      </c>
      <c r="H112">
        <v>20</v>
      </c>
      <c r="I112" t="s">
        <v>16</v>
      </c>
      <c r="J112" t="str">
        <f t="shared" si="1"/>
        <v>Dopo aprile</v>
      </c>
    </row>
    <row r="113" spans="2:10" x14ac:dyDescent="0.35">
      <c r="B113">
        <v>821</v>
      </c>
      <c r="C113" s="20">
        <v>44134</v>
      </c>
      <c r="D113" t="s">
        <v>31</v>
      </c>
      <c r="E113" t="s">
        <v>50</v>
      </c>
      <c r="F113" t="s">
        <v>287</v>
      </c>
      <c r="G113" s="8">
        <v>3.4</v>
      </c>
      <c r="H113">
        <v>18</v>
      </c>
      <c r="I113" t="s">
        <v>7</v>
      </c>
      <c r="J113" t="str">
        <f t="shared" si="1"/>
        <v>Dopo aprile</v>
      </c>
    </row>
    <row r="114" spans="2:10" x14ac:dyDescent="0.35">
      <c r="B114">
        <v>703</v>
      </c>
      <c r="C114" s="20">
        <v>44153</v>
      </c>
      <c r="D114" t="s">
        <v>31</v>
      </c>
      <c r="E114" t="s">
        <v>50</v>
      </c>
      <c r="F114" t="s">
        <v>287</v>
      </c>
      <c r="G114" s="8">
        <v>3.4</v>
      </c>
      <c r="H114">
        <v>16</v>
      </c>
      <c r="I114" t="s">
        <v>9</v>
      </c>
      <c r="J114" t="str">
        <f t="shared" si="1"/>
        <v>Dopo aprile</v>
      </c>
    </row>
    <row r="115" spans="2:10" x14ac:dyDescent="0.35">
      <c r="B115">
        <v>366</v>
      </c>
      <c r="C115" s="20">
        <v>44159</v>
      </c>
      <c r="D115" t="s">
        <v>31</v>
      </c>
      <c r="E115" t="s">
        <v>54</v>
      </c>
      <c r="F115" t="s">
        <v>288</v>
      </c>
      <c r="G115" s="8">
        <v>5</v>
      </c>
      <c r="H115">
        <v>19</v>
      </c>
      <c r="I115" t="s">
        <v>12</v>
      </c>
      <c r="J115" t="str">
        <f t="shared" si="1"/>
        <v>Dopo aprile</v>
      </c>
    </row>
    <row r="116" spans="2:10" x14ac:dyDescent="0.35">
      <c r="B116">
        <v>650</v>
      </c>
      <c r="C116" s="20">
        <v>44163</v>
      </c>
      <c r="D116" t="s">
        <v>31</v>
      </c>
      <c r="E116" t="s">
        <v>54</v>
      </c>
      <c r="F116" t="s">
        <v>288</v>
      </c>
      <c r="G116" s="8">
        <v>5</v>
      </c>
      <c r="H116">
        <v>8</v>
      </c>
      <c r="I116" t="s">
        <v>16</v>
      </c>
      <c r="J116" t="str">
        <f t="shared" si="1"/>
        <v>Dopo aprile</v>
      </c>
    </row>
    <row r="117" spans="2:10" x14ac:dyDescent="0.35">
      <c r="B117">
        <v>695</v>
      </c>
      <c r="C117" s="20">
        <v>44187</v>
      </c>
      <c r="D117" t="s">
        <v>31</v>
      </c>
      <c r="E117" t="s">
        <v>54</v>
      </c>
      <c r="F117" t="s">
        <v>288</v>
      </c>
      <c r="G117" s="8">
        <v>5</v>
      </c>
      <c r="H117">
        <v>12</v>
      </c>
      <c r="I117" t="s">
        <v>21</v>
      </c>
      <c r="J117" t="str">
        <f t="shared" si="1"/>
        <v>Dopo aprile</v>
      </c>
    </row>
    <row r="118" spans="2:10" x14ac:dyDescent="0.35">
      <c r="B118">
        <v>758</v>
      </c>
      <c r="C118" s="20">
        <v>44188</v>
      </c>
      <c r="D118" t="s">
        <v>31</v>
      </c>
      <c r="E118" t="s">
        <v>54</v>
      </c>
      <c r="F118" t="s">
        <v>288</v>
      </c>
      <c r="G118" s="8">
        <v>5</v>
      </c>
      <c r="H118">
        <v>5</v>
      </c>
      <c r="I118" t="s">
        <v>4</v>
      </c>
      <c r="J118" t="str">
        <f t="shared" si="1"/>
        <v>Dopo aprile</v>
      </c>
    </row>
    <row r="119" spans="2:10" x14ac:dyDescent="0.35">
      <c r="B119">
        <v>183</v>
      </c>
      <c r="C119" s="20">
        <v>44226</v>
      </c>
      <c r="D119" t="s">
        <v>31</v>
      </c>
      <c r="E119" t="s">
        <v>54</v>
      </c>
      <c r="F119" t="s">
        <v>288</v>
      </c>
      <c r="G119" s="8">
        <v>5</v>
      </c>
      <c r="H119">
        <v>7</v>
      </c>
      <c r="I119" t="s">
        <v>9</v>
      </c>
      <c r="J119" t="str">
        <f t="shared" si="1"/>
        <v xml:space="preserve">Prima </v>
      </c>
    </row>
    <row r="120" spans="2:10" x14ac:dyDescent="0.35">
      <c r="B120">
        <v>540</v>
      </c>
      <c r="C120" s="20">
        <v>44226</v>
      </c>
      <c r="D120" t="s">
        <v>31</v>
      </c>
      <c r="E120" t="s">
        <v>50</v>
      </c>
      <c r="F120" t="s">
        <v>287</v>
      </c>
      <c r="G120" s="8">
        <v>3.4</v>
      </c>
      <c r="H120">
        <v>3</v>
      </c>
      <c r="I120" t="s">
        <v>6</v>
      </c>
      <c r="J120" t="str">
        <f t="shared" si="1"/>
        <v xml:space="preserve">Prima </v>
      </c>
    </row>
    <row r="121" spans="2:10" x14ac:dyDescent="0.35">
      <c r="B121">
        <v>212</v>
      </c>
      <c r="C121" s="20">
        <v>44239</v>
      </c>
      <c r="D121" t="s">
        <v>31</v>
      </c>
      <c r="E121" t="s">
        <v>54</v>
      </c>
      <c r="F121" t="s">
        <v>288</v>
      </c>
      <c r="G121" s="8">
        <v>5</v>
      </c>
      <c r="H121">
        <v>11</v>
      </c>
      <c r="I121" t="s">
        <v>18</v>
      </c>
      <c r="J121" t="str">
        <f t="shared" si="1"/>
        <v xml:space="preserve">Prima </v>
      </c>
    </row>
    <row r="122" spans="2:10" x14ac:dyDescent="0.35">
      <c r="B122">
        <v>761</v>
      </c>
      <c r="C122" s="20">
        <v>44243</v>
      </c>
      <c r="D122" t="s">
        <v>31</v>
      </c>
      <c r="E122" t="s">
        <v>50</v>
      </c>
      <c r="F122" t="s">
        <v>287</v>
      </c>
      <c r="G122" s="8">
        <v>3.4</v>
      </c>
      <c r="H122">
        <v>5</v>
      </c>
      <c r="I122" t="s">
        <v>7</v>
      </c>
      <c r="J122" t="str">
        <f t="shared" si="1"/>
        <v xml:space="preserve">Prima </v>
      </c>
    </row>
    <row r="123" spans="2:10" x14ac:dyDescent="0.35">
      <c r="B123">
        <v>669</v>
      </c>
      <c r="C123" s="20">
        <v>44277</v>
      </c>
      <c r="D123" t="s">
        <v>31</v>
      </c>
      <c r="E123" t="s">
        <v>50</v>
      </c>
      <c r="F123" t="s">
        <v>287</v>
      </c>
      <c r="G123" s="8">
        <v>3.4</v>
      </c>
      <c r="H123">
        <v>11</v>
      </c>
      <c r="I123" t="s">
        <v>15</v>
      </c>
      <c r="J123" t="str">
        <f t="shared" si="1"/>
        <v xml:space="preserve">Prima </v>
      </c>
    </row>
    <row r="124" spans="2:10" x14ac:dyDescent="0.35">
      <c r="B124">
        <v>981</v>
      </c>
      <c r="C124" s="20">
        <v>44277</v>
      </c>
      <c r="D124" t="s">
        <v>31</v>
      </c>
      <c r="E124" t="s">
        <v>50</v>
      </c>
      <c r="F124" t="s">
        <v>293</v>
      </c>
      <c r="G124" s="8">
        <v>4</v>
      </c>
      <c r="H124">
        <v>15</v>
      </c>
      <c r="I124" t="s">
        <v>7</v>
      </c>
      <c r="J124" t="str">
        <f t="shared" si="1"/>
        <v xml:space="preserve">Prima </v>
      </c>
    </row>
    <row r="125" spans="2:10" x14ac:dyDescent="0.35">
      <c r="B125">
        <v>424</v>
      </c>
      <c r="C125" s="20">
        <v>44290</v>
      </c>
      <c r="D125" t="s">
        <v>31</v>
      </c>
      <c r="E125" t="s">
        <v>50</v>
      </c>
      <c r="F125" t="s">
        <v>287</v>
      </c>
      <c r="G125" s="8">
        <v>3.4</v>
      </c>
      <c r="H125">
        <v>14</v>
      </c>
      <c r="I125" t="s">
        <v>10</v>
      </c>
      <c r="J125" t="str">
        <f t="shared" si="1"/>
        <v xml:space="preserve">Prima </v>
      </c>
    </row>
    <row r="126" spans="2:10" x14ac:dyDescent="0.35">
      <c r="B126">
        <v>996</v>
      </c>
      <c r="C126" s="20">
        <v>44297</v>
      </c>
      <c r="D126" t="s">
        <v>31</v>
      </c>
      <c r="E126" t="s">
        <v>50</v>
      </c>
      <c r="F126" t="s">
        <v>287</v>
      </c>
      <c r="G126" s="8">
        <v>3.4</v>
      </c>
      <c r="H126">
        <v>11</v>
      </c>
      <c r="I126" t="s">
        <v>22</v>
      </c>
      <c r="J126" t="str">
        <f t="shared" si="1"/>
        <v xml:space="preserve">Prima </v>
      </c>
    </row>
    <row r="127" spans="2:10" x14ac:dyDescent="0.35">
      <c r="B127">
        <v>483</v>
      </c>
      <c r="C127" s="20">
        <v>44310</v>
      </c>
      <c r="D127" t="s">
        <v>31</v>
      </c>
      <c r="E127" t="s">
        <v>50</v>
      </c>
      <c r="F127" t="s">
        <v>287</v>
      </c>
      <c r="G127" s="8">
        <v>3.4</v>
      </c>
      <c r="H127">
        <v>2</v>
      </c>
      <c r="I127" t="s">
        <v>9</v>
      </c>
      <c r="J127" t="str">
        <f t="shared" si="1"/>
        <v xml:space="preserve">Prima </v>
      </c>
    </row>
    <row r="128" spans="2:10" x14ac:dyDescent="0.35">
      <c r="B128">
        <v>1015</v>
      </c>
      <c r="C128" s="20">
        <v>44311</v>
      </c>
      <c r="D128" t="s">
        <v>31</v>
      </c>
      <c r="E128" t="s">
        <v>54</v>
      </c>
      <c r="F128" t="s">
        <v>288</v>
      </c>
      <c r="G128" s="8">
        <v>5</v>
      </c>
      <c r="H128">
        <v>14</v>
      </c>
      <c r="I128" t="s">
        <v>21</v>
      </c>
      <c r="J128" t="str">
        <f t="shared" si="1"/>
        <v xml:space="preserve">Prima </v>
      </c>
    </row>
    <row r="129" spans="2:10" x14ac:dyDescent="0.35">
      <c r="B129">
        <v>628</v>
      </c>
      <c r="C129" s="20">
        <v>44320</v>
      </c>
      <c r="D129" t="s">
        <v>31</v>
      </c>
      <c r="E129" t="s">
        <v>54</v>
      </c>
      <c r="F129" t="s">
        <v>288</v>
      </c>
      <c r="G129" s="8">
        <v>5</v>
      </c>
      <c r="H129">
        <v>9</v>
      </c>
      <c r="I129" t="s">
        <v>14</v>
      </c>
      <c r="J129" t="str">
        <f t="shared" si="1"/>
        <v>Dopo aprile</v>
      </c>
    </row>
    <row r="130" spans="2:10" x14ac:dyDescent="0.35">
      <c r="B130">
        <v>860</v>
      </c>
      <c r="C130" s="20">
        <v>44321</v>
      </c>
      <c r="D130" t="s">
        <v>31</v>
      </c>
      <c r="E130" t="s">
        <v>54</v>
      </c>
      <c r="F130" t="s">
        <v>294</v>
      </c>
      <c r="G130" s="8">
        <v>12</v>
      </c>
      <c r="H130">
        <v>9</v>
      </c>
      <c r="I130" t="s">
        <v>6</v>
      </c>
      <c r="J130" t="str">
        <f t="shared" si="1"/>
        <v>Dopo aprile</v>
      </c>
    </row>
    <row r="131" spans="2:10" x14ac:dyDescent="0.35">
      <c r="B131">
        <v>750</v>
      </c>
      <c r="C131" s="20">
        <v>44324</v>
      </c>
      <c r="D131" t="s">
        <v>31</v>
      </c>
      <c r="E131" t="s">
        <v>54</v>
      </c>
      <c r="F131" t="s">
        <v>289</v>
      </c>
      <c r="G131" s="8">
        <v>12</v>
      </c>
      <c r="H131">
        <v>2</v>
      </c>
      <c r="I131" t="s">
        <v>16</v>
      </c>
      <c r="J131" t="str">
        <f t="shared" ref="J131:J194" si="2">IF(MONTH(C131)&gt;4, "Dopo aprile", "Prima ")</f>
        <v>Dopo aprile</v>
      </c>
    </row>
    <row r="132" spans="2:10" x14ac:dyDescent="0.35">
      <c r="B132">
        <v>678</v>
      </c>
      <c r="C132" s="20">
        <v>44369</v>
      </c>
      <c r="D132" t="s">
        <v>31</v>
      </c>
      <c r="E132" t="s">
        <v>50</v>
      </c>
      <c r="F132" t="s">
        <v>287</v>
      </c>
      <c r="G132" s="8">
        <v>3.4</v>
      </c>
      <c r="H132">
        <v>14</v>
      </c>
      <c r="I132" t="s">
        <v>4</v>
      </c>
      <c r="J132" t="str">
        <f t="shared" si="2"/>
        <v>Dopo aprile</v>
      </c>
    </row>
    <row r="133" spans="2:10" x14ac:dyDescent="0.35">
      <c r="B133">
        <v>966</v>
      </c>
      <c r="C133" s="20">
        <v>44369</v>
      </c>
      <c r="D133" t="s">
        <v>31</v>
      </c>
      <c r="E133" t="s">
        <v>50</v>
      </c>
      <c r="F133" t="s">
        <v>287</v>
      </c>
      <c r="G133" s="8">
        <v>3.4</v>
      </c>
      <c r="H133">
        <v>2</v>
      </c>
      <c r="I133" t="s">
        <v>12</v>
      </c>
      <c r="J133" t="str">
        <f t="shared" si="2"/>
        <v>Dopo aprile</v>
      </c>
    </row>
    <row r="134" spans="2:10" x14ac:dyDescent="0.35">
      <c r="B134">
        <v>757</v>
      </c>
      <c r="C134" s="20">
        <v>44381</v>
      </c>
      <c r="D134" t="s">
        <v>31</v>
      </c>
      <c r="E134" t="s">
        <v>54</v>
      </c>
      <c r="F134" t="s">
        <v>288</v>
      </c>
      <c r="G134" s="8">
        <v>5</v>
      </c>
      <c r="H134">
        <v>12</v>
      </c>
      <c r="I134" t="s">
        <v>3</v>
      </c>
      <c r="J134" t="str">
        <f t="shared" si="2"/>
        <v>Dopo aprile</v>
      </c>
    </row>
    <row r="135" spans="2:10" x14ac:dyDescent="0.35">
      <c r="B135">
        <v>161</v>
      </c>
      <c r="C135" s="20">
        <v>44401</v>
      </c>
      <c r="D135" t="s">
        <v>31</v>
      </c>
      <c r="E135" t="s">
        <v>54</v>
      </c>
      <c r="F135" t="s">
        <v>290</v>
      </c>
      <c r="G135" s="8">
        <v>6.5</v>
      </c>
      <c r="H135">
        <v>4</v>
      </c>
      <c r="I135" t="s">
        <v>7</v>
      </c>
      <c r="J135" t="str">
        <f t="shared" si="2"/>
        <v>Dopo aprile</v>
      </c>
    </row>
    <row r="136" spans="2:10" x14ac:dyDescent="0.35">
      <c r="B136">
        <v>198</v>
      </c>
      <c r="C136" s="20">
        <v>44408</v>
      </c>
      <c r="D136" t="s">
        <v>31</v>
      </c>
      <c r="E136" t="s">
        <v>54</v>
      </c>
      <c r="F136" t="s">
        <v>288</v>
      </c>
      <c r="G136" s="8">
        <v>5</v>
      </c>
      <c r="H136">
        <v>20</v>
      </c>
      <c r="I136" t="s">
        <v>4</v>
      </c>
      <c r="J136" t="str">
        <f t="shared" si="2"/>
        <v>Dopo aprile</v>
      </c>
    </row>
    <row r="137" spans="2:10" x14ac:dyDescent="0.35">
      <c r="B137">
        <v>661</v>
      </c>
      <c r="C137" s="20">
        <v>44441</v>
      </c>
      <c r="D137" t="s">
        <v>31</v>
      </c>
      <c r="E137" t="s">
        <v>54</v>
      </c>
      <c r="F137" t="s">
        <v>288</v>
      </c>
      <c r="G137" s="8">
        <v>5</v>
      </c>
      <c r="H137">
        <v>7</v>
      </c>
      <c r="I137" t="s">
        <v>7</v>
      </c>
      <c r="J137" t="str">
        <f t="shared" si="2"/>
        <v>Dopo aprile</v>
      </c>
    </row>
    <row r="138" spans="2:10" x14ac:dyDescent="0.35">
      <c r="B138">
        <v>27</v>
      </c>
      <c r="C138" s="20">
        <v>44453</v>
      </c>
      <c r="D138" t="s">
        <v>31</v>
      </c>
      <c r="E138" t="s">
        <v>54</v>
      </c>
      <c r="F138" t="s">
        <v>290</v>
      </c>
      <c r="G138" s="8">
        <v>6.5</v>
      </c>
      <c r="H138">
        <v>5</v>
      </c>
      <c r="I138" t="s">
        <v>15</v>
      </c>
      <c r="J138" t="str">
        <f t="shared" si="2"/>
        <v>Dopo aprile</v>
      </c>
    </row>
    <row r="139" spans="2:10" x14ac:dyDescent="0.35">
      <c r="B139">
        <v>131</v>
      </c>
      <c r="C139" s="20">
        <v>44459</v>
      </c>
      <c r="D139" t="s">
        <v>31</v>
      </c>
      <c r="E139" t="s">
        <v>54</v>
      </c>
      <c r="F139" t="s">
        <v>288</v>
      </c>
      <c r="G139" s="8">
        <v>5</v>
      </c>
      <c r="H139">
        <v>1</v>
      </c>
      <c r="I139" t="s">
        <v>17</v>
      </c>
      <c r="J139" t="str">
        <f t="shared" si="2"/>
        <v>Dopo aprile</v>
      </c>
    </row>
    <row r="140" spans="2:10" x14ac:dyDescent="0.35">
      <c r="B140">
        <v>368</v>
      </c>
      <c r="C140" s="20">
        <v>44461</v>
      </c>
      <c r="D140" t="s">
        <v>31</v>
      </c>
      <c r="E140" t="s">
        <v>50</v>
      </c>
      <c r="F140" t="s">
        <v>287</v>
      </c>
      <c r="G140" s="8">
        <v>3.4</v>
      </c>
      <c r="H140">
        <v>13</v>
      </c>
      <c r="I140" t="s">
        <v>14</v>
      </c>
      <c r="J140" t="str">
        <f t="shared" si="2"/>
        <v>Dopo aprile</v>
      </c>
    </row>
    <row r="141" spans="2:10" x14ac:dyDescent="0.35">
      <c r="B141">
        <v>932</v>
      </c>
      <c r="C141" s="20">
        <v>44462</v>
      </c>
      <c r="D141" t="s">
        <v>31</v>
      </c>
      <c r="E141" t="s">
        <v>54</v>
      </c>
      <c r="F141" t="s">
        <v>290</v>
      </c>
      <c r="G141" s="8">
        <v>6.5</v>
      </c>
      <c r="H141">
        <v>16</v>
      </c>
      <c r="I141" t="s">
        <v>18</v>
      </c>
      <c r="J141" t="str">
        <f t="shared" si="2"/>
        <v>Dopo aprile</v>
      </c>
    </row>
    <row r="142" spans="2:10" x14ac:dyDescent="0.35">
      <c r="B142">
        <v>734</v>
      </c>
      <c r="C142" s="20">
        <v>44488</v>
      </c>
      <c r="D142" t="s">
        <v>31</v>
      </c>
      <c r="E142" t="s">
        <v>54</v>
      </c>
      <c r="F142" t="s">
        <v>290</v>
      </c>
      <c r="G142" s="8">
        <v>6.5</v>
      </c>
      <c r="H142">
        <v>0</v>
      </c>
      <c r="I142" t="s">
        <v>20</v>
      </c>
      <c r="J142" t="str">
        <f t="shared" si="2"/>
        <v>Dopo aprile</v>
      </c>
    </row>
    <row r="143" spans="2:10" x14ac:dyDescent="0.35">
      <c r="B143">
        <v>878</v>
      </c>
      <c r="C143" s="20">
        <v>44497</v>
      </c>
      <c r="D143" t="s">
        <v>31</v>
      </c>
      <c r="E143" t="s">
        <v>50</v>
      </c>
      <c r="F143" t="s">
        <v>287</v>
      </c>
      <c r="G143" s="8">
        <v>3.4</v>
      </c>
      <c r="H143">
        <v>11</v>
      </c>
      <c r="I143" t="s">
        <v>4</v>
      </c>
      <c r="J143" t="str">
        <f t="shared" si="2"/>
        <v>Dopo aprile</v>
      </c>
    </row>
    <row r="144" spans="2:10" x14ac:dyDescent="0.35">
      <c r="B144">
        <v>852</v>
      </c>
      <c r="C144" s="20">
        <v>44499</v>
      </c>
      <c r="D144" t="s">
        <v>31</v>
      </c>
      <c r="E144" t="s">
        <v>54</v>
      </c>
      <c r="F144" t="s">
        <v>288</v>
      </c>
      <c r="G144" s="8">
        <v>5</v>
      </c>
      <c r="H144">
        <v>1</v>
      </c>
      <c r="I144" t="s">
        <v>18</v>
      </c>
      <c r="J144" t="str">
        <f t="shared" si="2"/>
        <v>Dopo aprile</v>
      </c>
    </row>
    <row r="145" spans="2:10" x14ac:dyDescent="0.35">
      <c r="B145">
        <v>98</v>
      </c>
      <c r="C145" s="20">
        <v>44508</v>
      </c>
      <c r="D145" t="s">
        <v>31</v>
      </c>
      <c r="E145" t="s">
        <v>54</v>
      </c>
      <c r="F145" t="s">
        <v>288</v>
      </c>
      <c r="G145" s="8">
        <v>5</v>
      </c>
      <c r="H145">
        <v>13</v>
      </c>
      <c r="I145" t="s">
        <v>4</v>
      </c>
      <c r="J145" t="str">
        <f t="shared" si="2"/>
        <v>Dopo aprile</v>
      </c>
    </row>
    <row r="146" spans="2:10" x14ac:dyDescent="0.35">
      <c r="B146">
        <v>602</v>
      </c>
      <c r="C146" s="20">
        <v>44518</v>
      </c>
      <c r="D146" t="s">
        <v>31</v>
      </c>
      <c r="E146" t="s">
        <v>54</v>
      </c>
      <c r="F146" t="s">
        <v>288</v>
      </c>
      <c r="G146" s="8">
        <v>5</v>
      </c>
      <c r="H146">
        <v>20</v>
      </c>
      <c r="I146" t="s">
        <v>8</v>
      </c>
      <c r="J146" t="str">
        <f t="shared" si="2"/>
        <v>Dopo aprile</v>
      </c>
    </row>
    <row r="147" spans="2:10" x14ac:dyDescent="0.35">
      <c r="B147">
        <v>800</v>
      </c>
      <c r="C147" s="20">
        <v>44530</v>
      </c>
      <c r="D147" t="s">
        <v>31</v>
      </c>
      <c r="E147" t="s">
        <v>54</v>
      </c>
      <c r="F147" t="s">
        <v>294</v>
      </c>
      <c r="G147" s="8">
        <v>12</v>
      </c>
      <c r="H147">
        <v>11</v>
      </c>
      <c r="I147" t="s">
        <v>6</v>
      </c>
      <c r="J147" t="str">
        <f t="shared" si="2"/>
        <v>Dopo aprile</v>
      </c>
    </row>
    <row r="148" spans="2:10" x14ac:dyDescent="0.35">
      <c r="B148">
        <v>282</v>
      </c>
      <c r="C148" s="20">
        <v>44552</v>
      </c>
      <c r="D148" t="s">
        <v>31</v>
      </c>
      <c r="E148" t="s">
        <v>50</v>
      </c>
      <c r="F148" t="s">
        <v>287</v>
      </c>
      <c r="G148" s="8">
        <v>3.4</v>
      </c>
      <c r="H148">
        <v>18</v>
      </c>
      <c r="I148" t="s">
        <v>8</v>
      </c>
      <c r="J148" t="str">
        <f t="shared" si="2"/>
        <v>Dopo aprile</v>
      </c>
    </row>
    <row r="149" spans="2:10" x14ac:dyDescent="0.35">
      <c r="B149">
        <v>481</v>
      </c>
      <c r="C149" s="20">
        <v>44568</v>
      </c>
      <c r="D149" t="s">
        <v>31</v>
      </c>
      <c r="E149" t="s">
        <v>50</v>
      </c>
      <c r="F149" t="s">
        <v>287</v>
      </c>
      <c r="G149" s="8">
        <v>3.4</v>
      </c>
      <c r="H149">
        <v>12</v>
      </c>
      <c r="I149" t="s">
        <v>7</v>
      </c>
      <c r="J149" t="str">
        <f t="shared" si="2"/>
        <v xml:space="preserve">Prima </v>
      </c>
    </row>
    <row r="150" spans="2:10" x14ac:dyDescent="0.35">
      <c r="B150">
        <v>261</v>
      </c>
      <c r="C150" s="20">
        <v>44574</v>
      </c>
      <c r="D150" t="s">
        <v>31</v>
      </c>
      <c r="E150" t="s">
        <v>54</v>
      </c>
      <c r="F150" t="s">
        <v>288</v>
      </c>
      <c r="G150" s="8">
        <v>5</v>
      </c>
      <c r="H150">
        <v>18</v>
      </c>
      <c r="I150" t="s">
        <v>7</v>
      </c>
      <c r="J150" t="str">
        <f t="shared" si="2"/>
        <v xml:space="preserve">Prima </v>
      </c>
    </row>
    <row r="151" spans="2:10" x14ac:dyDescent="0.35">
      <c r="B151">
        <v>882</v>
      </c>
      <c r="C151" s="20">
        <v>44583</v>
      </c>
      <c r="D151" t="s">
        <v>31</v>
      </c>
      <c r="E151" t="s">
        <v>54</v>
      </c>
      <c r="F151" t="s">
        <v>288</v>
      </c>
      <c r="G151" s="8">
        <v>5</v>
      </c>
      <c r="H151">
        <v>11</v>
      </c>
      <c r="I151" t="s">
        <v>8</v>
      </c>
      <c r="J151" t="str">
        <f t="shared" si="2"/>
        <v xml:space="preserve">Prima </v>
      </c>
    </row>
    <row r="152" spans="2:10" x14ac:dyDescent="0.35">
      <c r="B152">
        <v>630</v>
      </c>
      <c r="C152" s="20">
        <v>44612</v>
      </c>
      <c r="D152" t="s">
        <v>31</v>
      </c>
      <c r="E152" t="s">
        <v>50</v>
      </c>
      <c r="F152" t="s">
        <v>293</v>
      </c>
      <c r="G152" s="8">
        <v>4</v>
      </c>
      <c r="H152">
        <v>8</v>
      </c>
      <c r="I152" t="s">
        <v>16</v>
      </c>
      <c r="J152" t="str">
        <f t="shared" si="2"/>
        <v xml:space="preserve">Prima </v>
      </c>
    </row>
    <row r="153" spans="2:10" x14ac:dyDescent="0.35">
      <c r="B153">
        <v>209</v>
      </c>
      <c r="C153" s="20">
        <v>44613</v>
      </c>
      <c r="D153" t="s">
        <v>31</v>
      </c>
      <c r="E153" t="s">
        <v>54</v>
      </c>
      <c r="F153" t="s">
        <v>294</v>
      </c>
      <c r="G153" s="8">
        <v>12</v>
      </c>
      <c r="H153">
        <v>16</v>
      </c>
      <c r="I153" t="s">
        <v>15</v>
      </c>
      <c r="J153" t="str">
        <f t="shared" si="2"/>
        <v xml:space="preserve">Prima </v>
      </c>
    </row>
    <row r="154" spans="2:10" x14ac:dyDescent="0.35">
      <c r="B154">
        <v>805</v>
      </c>
      <c r="C154" s="20">
        <v>44617</v>
      </c>
      <c r="D154" t="s">
        <v>31</v>
      </c>
      <c r="E154" t="s">
        <v>54</v>
      </c>
      <c r="F154" t="s">
        <v>288</v>
      </c>
      <c r="G154" s="8">
        <v>5</v>
      </c>
      <c r="H154">
        <v>12</v>
      </c>
      <c r="I154" t="s">
        <v>11</v>
      </c>
      <c r="J154" t="str">
        <f t="shared" si="2"/>
        <v xml:space="preserve">Prima </v>
      </c>
    </row>
    <row r="155" spans="2:10" x14ac:dyDescent="0.35">
      <c r="B155">
        <v>939</v>
      </c>
      <c r="C155" s="20">
        <v>44635</v>
      </c>
      <c r="D155" t="s">
        <v>31</v>
      </c>
      <c r="E155" t="s">
        <v>50</v>
      </c>
      <c r="F155" t="s">
        <v>287</v>
      </c>
      <c r="G155" s="8">
        <v>3.4</v>
      </c>
      <c r="H155">
        <v>17</v>
      </c>
      <c r="I155" t="s">
        <v>5</v>
      </c>
      <c r="J155" t="str">
        <f t="shared" si="2"/>
        <v xml:space="preserve">Prima </v>
      </c>
    </row>
    <row r="156" spans="2:10" x14ac:dyDescent="0.35">
      <c r="B156">
        <v>779</v>
      </c>
      <c r="C156" s="20">
        <v>44651</v>
      </c>
      <c r="D156" t="s">
        <v>31</v>
      </c>
      <c r="E156" t="s">
        <v>54</v>
      </c>
      <c r="F156" t="s">
        <v>288</v>
      </c>
      <c r="G156" s="8">
        <v>5</v>
      </c>
      <c r="H156">
        <v>20</v>
      </c>
      <c r="I156" t="s">
        <v>5</v>
      </c>
      <c r="J156" t="str">
        <f t="shared" si="2"/>
        <v xml:space="preserve">Prima </v>
      </c>
    </row>
    <row r="157" spans="2:10" x14ac:dyDescent="0.35">
      <c r="B157">
        <v>242</v>
      </c>
      <c r="C157" s="20">
        <v>44669</v>
      </c>
      <c r="D157" t="s">
        <v>31</v>
      </c>
      <c r="E157" t="s">
        <v>54</v>
      </c>
      <c r="F157" t="s">
        <v>288</v>
      </c>
      <c r="G157" s="8">
        <v>5</v>
      </c>
      <c r="H157">
        <v>7</v>
      </c>
      <c r="I157" t="s">
        <v>8</v>
      </c>
      <c r="J157" t="str">
        <f t="shared" si="2"/>
        <v xml:space="preserve">Prima </v>
      </c>
    </row>
    <row r="158" spans="2:10" x14ac:dyDescent="0.35">
      <c r="B158">
        <v>600</v>
      </c>
      <c r="C158" s="20">
        <v>44683</v>
      </c>
      <c r="D158" t="s">
        <v>31</v>
      </c>
      <c r="E158" t="s">
        <v>50</v>
      </c>
      <c r="F158" t="s">
        <v>287</v>
      </c>
      <c r="G158" s="8">
        <v>3.4</v>
      </c>
      <c r="H158">
        <v>11</v>
      </c>
      <c r="I158" t="s">
        <v>6</v>
      </c>
      <c r="J158" t="str">
        <f t="shared" si="2"/>
        <v>Dopo aprile</v>
      </c>
    </row>
    <row r="159" spans="2:10" x14ac:dyDescent="0.35">
      <c r="B159">
        <v>332</v>
      </c>
      <c r="C159" s="20">
        <v>44692</v>
      </c>
      <c r="D159" t="s">
        <v>31</v>
      </c>
      <c r="E159" t="s">
        <v>54</v>
      </c>
      <c r="F159" t="s">
        <v>289</v>
      </c>
      <c r="G159" s="8">
        <v>12</v>
      </c>
      <c r="H159">
        <v>10</v>
      </c>
      <c r="I159" t="s">
        <v>18</v>
      </c>
      <c r="J159" t="str">
        <f t="shared" si="2"/>
        <v>Dopo aprile</v>
      </c>
    </row>
    <row r="160" spans="2:10" x14ac:dyDescent="0.35">
      <c r="B160">
        <v>274</v>
      </c>
      <c r="C160" s="20">
        <v>44729</v>
      </c>
      <c r="D160" t="s">
        <v>31</v>
      </c>
      <c r="E160" t="s">
        <v>54</v>
      </c>
      <c r="F160" t="s">
        <v>289</v>
      </c>
      <c r="G160" s="8">
        <v>12</v>
      </c>
      <c r="H160">
        <v>10</v>
      </c>
      <c r="I160" t="s">
        <v>20</v>
      </c>
      <c r="J160" t="str">
        <f t="shared" si="2"/>
        <v>Dopo aprile</v>
      </c>
    </row>
    <row r="161" spans="2:10" x14ac:dyDescent="0.35">
      <c r="B161">
        <v>685</v>
      </c>
      <c r="C161" s="20">
        <v>44736</v>
      </c>
      <c r="D161" t="s">
        <v>31</v>
      </c>
      <c r="E161" t="s">
        <v>54</v>
      </c>
      <c r="F161" t="s">
        <v>289</v>
      </c>
      <c r="G161" s="8">
        <v>12</v>
      </c>
      <c r="H161">
        <v>2</v>
      </c>
      <c r="I161" t="s">
        <v>11</v>
      </c>
      <c r="J161" t="str">
        <f t="shared" si="2"/>
        <v>Dopo aprile</v>
      </c>
    </row>
    <row r="162" spans="2:10" x14ac:dyDescent="0.35">
      <c r="B162">
        <v>782</v>
      </c>
      <c r="C162" s="20">
        <v>44759</v>
      </c>
      <c r="D162" t="s">
        <v>31</v>
      </c>
      <c r="E162" t="s">
        <v>50</v>
      </c>
      <c r="F162" t="s">
        <v>287</v>
      </c>
      <c r="G162" s="8">
        <v>3.4</v>
      </c>
      <c r="H162">
        <v>0</v>
      </c>
      <c r="I162" t="s">
        <v>8</v>
      </c>
      <c r="J162" t="str">
        <f t="shared" si="2"/>
        <v>Dopo aprile</v>
      </c>
    </row>
    <row r="163" spans="2:10" x14ac:dyDescent="0.35">
      <c r="B163">
        <v>451</v>
      </c>
      <c r="C163" s="20">
        <v>44760</v>
      </c>
      <c r="D163" t="s">
        <v>31</v>
      </c>
      <c r="E163" t="s">
        <v>50</v>
      </c>
      <c r="F163" t="s">
        <v>287</v>
      </c>
      <c r="G163" s="8">
        <v>3.4</v>
      </c>
      <c r="H163">
        <v>10</v>
      </c>
      <c r="I163" t="s">
        <v>17</v>
      </c>
      <c r="J163" t="str">
        <f t="shared" si="2"/>
        <v>Dopo aprile</v>
      </c>
    </row>
    <row r="164" spans="2:10" x14ac:dyDescent="0.35">
      <c r="B164">
        <v>270</v>
      </c>
      <c r="C164" s="20">
        <v>44764</v>
      </c>
      <c r="D164" t="s">
        <v>31</v>
      </c>
      <c r="E164" t="s">
        <v>54</v>
      </c>
      <c r="F164" t="s">
        <v>294</v>
      </c>
      <c r="G164" s="8">
        <v>12</v>
      </c>
      <c r="H164">
        <v>2</v>
      </c>
      <c r="I164" t="s">
        <v>16</v>
      </c>
      <c r="J164" t="str">
        <f t="shared" si="2"/>
        <v>Dopo aprile</v>
      </c>
    </row>
    <row r="165" spans="2:10" x14ac:dyDescent="0.35">
      <c r="B165">
        <v>790</v>
      </c>
      <c r="C165" s="20">
        <v>44773</v>
      </c>
      <c r="D165" t="s">
        <v>31</v>
      </c>
      <c r="E165" t="s">
        <v>54</v>
      </c>
      <c r="F165" t="s">
        <v>290</v>
      </c>
      <c r="G165" s="8">
        <v>6.5</v>
      </c>
      <c r="H165">
        <v>11</v>
      </c>
      <c r="I165" t="s">
        <v>16</v>
      </c>
      <c r="J165" t="str">
        <f t="shared" si="2"/>
        <v>Dopo aprile</v>
      </c>
    </row>
    <row r="166" spans="2:10" x14ac:dyDescent="0.35">
      <c r="B166">
        <v>55</v>
      </c>
      <c r="C166" s="20">
        <v>44784</v>
      </c>
      <c r="D166" t="s">
        <v>31</v>
      </c>
      <c r="E166" t="s">
        <v>50</v>
      </c>
      <c r="F166" t="s">
        <v>287</v>
      </c>
      <c r="G166" s="8">
        <v>3.4</v>
      </c>
      <c r="H166">
        <v>11</v>
      </c>
      <c r="I166" t="s">
        <v>21</v>
      </c>
      <c r="J166" t="str">
        <f t="shared" si="2"/>
        <v>Dopo aprile</v>
      </c>
    </row>
    <row r="167" spans="2:10" x14ac:dyDescent="0.35">
      <c r="B167">
        <v>823</v>
      </c>
      <c r="C167" s="20">
        <v>44798</v>
      </c>
      <c r="D167" t="s">
        <v>31</v>
      </c>
      <c r="E167" t="s">
        <v>54</v>
      </c>
      <c r="F167" t="s">
        <v>288</v>
      </c>
      <c r="G167" s="8">
        <v>5</v>
      </c>
      <c r="H167">
        <v>3</v>
      </c>
      <c r="I167" t="s">
        <v>9</v>
      </c>
      <c r="J167" t="str">
        <f t="shared" si="2"/>
        <v>Dopo aprile</v>
      </c>
    </row>
    <row r="168" spans="2:10" x14ac:dyDescent="0.35">
      <c r="B168">
        <v>359</v>
      </c>
      <c r="C168" s="20">
        <v>44804</v>
      </c>
      <c r="D168" t="s">
        <v>31</v>
      </c>
      <c r="E168" t="s">
        <v>54</v>
      </c>
      <c r="F168" t="s">
        <v>288</v>
      </c>
      <c r="G168" s="8">
        <v>5</v>
      </c>
      <c r="H168">
        <v>12</v>
      </c>
      <c r="I168" t="s">
        <v>5</v>
      </c>
      <c r="J168" t="str">
        <f t="shared" si="2"/>
        <v>Dopo aprile</v>
      </c>
    </row>
    <row r="169" spans="2:10" x14ac:dyDescent="0.35">
      <c r="B169">
        <v>250</v>
      </c>
      <c r="C169" s="20">
        <v>44808</v>
      </c>
      <c r="D169" t="s">
        <v>31</v>
      </c>
      <c r="E169" t="s">
        <v>50</v>
      </c>
      <c r="F169" t="s">
        <v>293</v>
      </c>
      <c r="G169" s="8">
        <v>4</v>
      </c>
      <c r="H169">
        <v>17</v>
      </c>
      <c r="I169" t="s">
        <v>16</v>
      </c>
      <c r="J169" t="str">
        <f t="shared" si="2"/>
        <v>Dopo aprile</v>
      </c>
    </row>
    <row r="170" spans="2:10" x14ac:dyDescent="0.35">
      <c r="B170">
        <v>573</v>
      </c>
      <c r="C170" s="20">
        <v>44820</v>
      </c>
      <c r="D170" t="s">
        <v>31</v>
      </c>
      <c r="E170" t="s">
        <v>50</v>
      </c>
      <c r="F170" t="s">
        <v>287</v>
      </c>
      <c r="G170" s="8">
        <v>3.4</v>
      </c>
      <c r="H170">
        <v>3</v>
      </c>
      <c r="I170" t="s">
        <v>19</v>
      </c>
      <c r="J170" t="str">
        <f t="shared" si="2"/>
        <v>Dopo aprile</v>
      </c>
    </row>
    <row r="171" spans="2:10" x14ac:dyDescent="0.35">
      <c r="B171">
        <v>281</v>
      </c>
      <c r="C171" s="20">
        <v>44858</v>
      </c>
      <c r="D171" t="s">
        <v>31</v>
      </c>
      <c r="E171" t="s">
        <v>50</v>
      </c>
      <c r="F171" t="s">
        <v>287</v>
      </c>
      <c r="G171" s="8">
        <v>3.4</v>
      </c>
      <c r="H171">
        <v>20</v>
      </c>
      <c r="I171" t="s">
        <v>7</v>
      </c>
      <c r="J171" t="str">
        <f t="shared" si="2"/>
        <v>Dopo aprile</v>
      </c>
    </row>
    <row r="172" spans="2:10" x14ac:dyDescent="0.35">
      <c r="B172">
        <v>271</v>
      </c>
      <c r="C172" s="20">
        <v>44893</v>
      </c>
      <c r="D172" t="s">
        <v>31</v>
      </c>
      <c r="E172" t="s">
        <v>54</v>
      </c>
      <c r="F172" t="s">
        <v>292</v>
      </c>
      <c r="G172" s="8">
        <v>10.450000000000001</v>
      </c>
      <c r="H172">
        <v>4</v>
      </c>
      <c r="I172" t="s">
        <v>17</v>
      </c>
      <c r="J172" t="str">
        <f t="shared" si="2"/>
        <v>Dopo aprile</v>
      </c>
    </row>
    <row r="173" spans="2:10" x14ac:dyDescent="0.35">
      <c r="B173">
        <v>541</v>
      </c>
      <c r="C173" s="20">
        <v>44898</v>
      </c>
      <c r="D173" t="s">
        <v>31</v>
      </c>
      <c r="E173" t="s">
        <v>50</v>
      </c>
      <c r="F173" t="s">
        <v>287</v>
      </c>
      <c r="G173" s="8">
        <v>3.4</v>
      </c>
      <c r="H173">
        <v>11</v>
      </c>
      <c r="I173" t="s">
        <v>7</v>
      </c>
      <c r="J173" t="str">
        <f t="shared" si="2"/>
        <v>Dopo aprile</v>
      </c>
    </row>
    <row r="174" spans="2:10" x14ac:dyDescent="0.35">
      <c r="B174">
        <v>917</v>
      </c>
      <c r="C174" s="20">
        <v>44904</v>
      </c>
      <c r="D174" t="s">
        <v>31</v>
      </c>
      <c r="E174" t="s">
        <v>54</v>
      </c>
      <c r="F174" t="s">
        <v>288</v>
      </c>
      <c r="G174" s="8">
        <v>5</v>
      </c>
      <c r="H174">
        <v>5</v>
      </c>
      <c r="I174" t="s">
        <v>3</v>
      </c>
      <c r="J174" t="str">
        <f t="shared" si="2"/>
        <v>Dopo aprile</v>
      </c>
    </row>
    <row r="175" spans="2:10" x14ac:dyDescent="0.35">
      <c r="B175">
        <v>951</v>
      </c>
      <c r="C175" s="20">
        <v>44064</v>
      </c>
      <c r="D175" t="s">
        <v>30</v>
      </c>
      <c r="E175" t="s">
        <v>54</v>
      </c>
      <c r="F175" t="s">
        <v>288</v>
      </c>
      <c r="G175" s="8">
        <v>5</v>
      </c>
      <c r="H175">
        <v>12</v>
      </c>
      <c r="I175" t="s">
        <v>17</v>
      </c>
      <c r="J175" t="str">
        <f t="shared" si="2"/>
        <v>Dopo aprile</v>
      </c>
    </row>
    <row r="176" spans="2:10" x14ac:dyDescent="0.35">
      <c r="B176">
        <v>208</v>
      </c>
      <c r="C176" s="20">
        <v>44577</v>
      </c>
      <c r="D176" t="s">
        <v>30</v>
      </c>
      <c r="E176" t="s">
        <v>54</v>
      </c>
      <c r="F176" t="s">
        <v>288</v>
      </c>
      <c r="G176" s="8">
        <v>5</v>
      </c>
      <c r="H176">
        <v>9</v>
      </c>
      <c r="I176" t="s">
        <v>14</v>
      </c>
      <c r="J176" t="str">
        <f t="shared" si="2"/>
        <v xml:space="preserve">Prima </v>
      </c>
    </row>
    <row r="177" spans="2:10" x14ac:dyDescent="0.35">
      <c r="B177">
        <v>50</v>
      </c>
      <c r="C177" s="20">
        <v>44704</v>
      </c>
      <c r="D177" t="s">
        <v>30</v>
      </c>
      <c r="E177" t="s">
        <v>54</v>
      </c>
      <c r="F177" t="s">
        <v>288</v>
      </c>
      <c r="G177" s="8">
        <v>5</v>
      </c>
      <c r="H177">
        <v>20</v>
      </c>
      <c r="I177" t="s">
        <v>16</v>
      </c>
      <c r="J177" t="str">
        <f t="shared" si="2"/>
        <v>Dopo aprile</v>
      </c>
    </row>
    <row r="178" spans="2:10" x14ac:dyDescent="0.35">
      <c r="B178">
        <v>673</v>
      </c>
      <c r="C178" s="20">
        <v>43832</v>
      </c>
      <c r="D178" t="s">
        <v>29</v>
      </c>
      <c r="E178" t="s">
        <v>50</v>
      </c>
      <c r="F178" t="s">
        <v>287</v>
      </c>
      <c r="G178" s="8">
        <v>3.4</v>
      </c>
      <c r="H178">
        <v>11</v>
      </c>
      <c r="I178" t="s">
        <v>19</v>
      </c>
      <c r="J178" t="str">
        <f t="shared" si="2"/>
        <v xml:space="preserve">Prima </v>
      </c>
    </row>
    <row r="179" spans="2:10" x14ac:dyDescent="0.35">
      <c r="B179">
        <v>353</v>
      </c>
      <c r="C179" s="20">
        <v>43842</v>
      </c>
      <c r="D179" t="s">
        <v>29</v>
      </c>
      <c r="E179" t="s">
        <v>50</v>
      </c>
      <c r="F179" t="s">
        <v>291</v>
      </c>
      <c r="G179" s="8">
        <v>8</v>
      </c>
      <c r="H179">
        <v>0</v>
      </c>
      <c r="I179" t="s">
        <v>19</v>
      </c>
      <c r="J179" t="str">
        <f t="shared" si="2"/>
        <v xml:space="preserve">Prima </v>
      </c>
    </row>
    <row r="180" spans="2:10" x14ac:dyDescent="0.35">
      <c r="B180">
        <v>325</v>
      </c>
      <c r="C180" s="20">
        <v>43860</v>
      </c>
      <c r="D180" t="s">
        <v>29</v>
      </c>
      <c r="E180" t="s">
        <v>50</v>
      </c>
      <c r="F180" t="s">
        <v>287</v>
      </c>
      <c r="G180" s="8">
        <v>3.4</v>
      </c>
      <c r="H180">
        <v>8</v>
      </c>
      <c r="I180" t="s">
        <v>11</v>
      </c>
      <c r="J180" t="str">
        <f t="shared" si="2"/>
        <v xml:space="preserve">Prima </v>
      </c>
    </row>
    <row r="181" spans="2:10" x14ac:dyDescent="0.35">
      <c r="B181">
        <v>559</v>
      </c>
      <c r="C181" s="20">
        <v>43870</v>
      </c>
      <c r="D181" t="s">
        <v>29</v>
      </c>
      <c r="E181" t="s">
        <v>54</v>
      </c>
      <c r="F181" t="s">
        <v>288</v>
      </c>
      <c r="G181" s="8">
        <v>5</v>
      </c>
      <c r="H181">
        <v>19</v>
      </c>
      <c r="I181" t="s">
        <v>5</v>
      </c>
      <c r="J181" t="str">
        <f t="shared" si="2"/>
        <v xml:space="preserve">Prima </v>
      </c>
    </row>
    <row r="182" spans="2:10" x14ac:dyDescent="0.35">
      <c r="B182">
        <v>789</v>
      </c>
      <c r="C182" s="20">
        <v>43902</v>
      </c>
      <c r="D182" t="s">
        <v>29</v>
      </c>
      <c r="E182" t="s">
        <v>54</v>
      </c>
      <c r="F182" t="s">
        <v>288</v>
      </c>
      <c r="G182" s="8">
        <v>5</v>
      </c>
      <c r="H182">
        <v>18</v>
      </c>
      <c r="I182" t="s">
        <v>15</v>
      </c>
      <c r="J182" t="str">
        <f t="shared" si="2"/>
        <v xml:space="preserve">Prima </v>
      </c>
    </row>
    <row r="183" spans="2:10" x14ac:dyDescent="0.35">
      <c r="B183">
        <v>583</v>
      </c>
      <c r="C183" s="20">
        <v>43904</v>
      </c>
      <c r="D183" t="s">
        <v>29</v>
      </c>
      <c r="E183" t="s">
        <v>50</v>
      </c>
      <c r="F183" t="s">
        <v>287</v>
      </c>
      <c r="G183" s="8">
        <v>3.4</v>
      </c>
      <c r="H183">
        <v>9</v>
      </c>
      <c r="I183" t="s">
        <v>9</v>
      </c>
      <c r="J183" t="str">
        <f t="shared" si="2"/>
        <v xml:space="preserve">Prima </v>
      </c>
    </row>
    <row r="184" spans="2:10" x14ac:dyDescent="0.35">
      <c r="B184">
        <v>320</v>
      </c>
      <c r="C184" s="20">
        <v>43944</v>
      </c>
      <c r="D184" t="s">
        <v>29</v>
      </c>
      <c r="E184" t="s">
        <v>50</v>
      </c>
      <c r="F184" t="s">
        <v>287</v>
      </c>
      <c r="G184" s="8">
        <v>3.4</v>
      </c>
      <c r="H184">
        <v>11</v>
      </c>
      <c r="I184" t="s">
        <v>6</v>
      </c>
      <c r="J184" t="str">
        <f t="shared" si="2"/>
        <v xml:space="preserve">Prima </v>
      </c>
    </row>
    <row r="185" spans="2:10" x14ac:dyDescent="0.35">
      <c r="B185">
        <v>482</v>
      </c>
      <c r="C185" s="20">
        <v>43997</v>
      </c>
      <c r="D185" t="s">
        <v>29</v>
      </c>
      <c r="E185" t="s">
        <v>50</v>
      </c>
      <c r="F185" t="s">
        <v>287</v>
      </c>
      <c r="G185" s="8">
        <v>3.4</v>
      </c>
      <c r="H185">
        <v>1</v>
      </c>
      <c r="I185" t="s">
        <v>8</v>
      </c>
      <c r="J185" t="str">
        <f t="shared" si="2"/>
        <v>Dopo aprile</v>
      </c>
    </row>
    <row r="186" spans="2:10" x14ac:dyDescent="0.35">
      <c r="B186">
        <v>370</v>
      </c>
      <c r="C186" s="20">
        <v>44002</v>
      </c>
      <c r="D186" t="s">
        <v>29</v>
      </c>
      <c r="E186" t="s">
        <v>50</v>
      </c>
      <c r="F186" t="s">
        <v>287</v>
      </c>
      <c r="G186" s="8">
        <v>3.4</v>
      </c>
      <c r="H186">
        <v>4</v>
      </c>
      <c r="I186" t="s">
        <v>16</v>
      </c>
      <c r="J186" t="str">
        <f t="shared" si="2"/>
        <v>Dopo aprile</v>
      </c>
    </row>
    <row r="187" spans="2:10" x14ac:dyDescent="0.35">
      <c r="B187">
        <v>859</v>
      </c>
      <c r="C187" s="20">
        <v>44039</v>
      </c>
      <c r="D187" t="s">
        <v>29</v>
      </c>
      <c r="E187" t="s">
        <v>54</v>
      </c>
      <c r="F187" t="s">
        <v>288</v>
      </c>
      <c r="G187" s="8">
        <v>5</v>
      </c>
      <c r="H187">
        <v>12</v>
      </c>
      <c r="I187" t="s">
        <v>5</v>
      </c>
      <c r="J187" t="str">
        <f t="shared" si="2"/>
        <v>Dopo aprile</v>
      </c>
    </row>
    <row r="188" spans="2:10" x14ac:dyDescent="0.35">
      <c r="B188">
        <v>532</v>
      </c>
      <c r="C188" s="20">
        <v>44046</v>
      </c>
      <c r="D188" t="s">
        <v>29</v>
      </c>
      <c r="E188" t="s">
        <v>54</v>
      </c>
      <c r="F188" t="s">
        <v>288</v>
      </c>
      <c r="G188" s="8">
        <v>5</v>
      </c>
      <c r="H188">
        <v>6</v>
      </c>
      <c r="I188" t="s">
        <v>18</v>
      </c>
      <c r="J188" t="str">
        <f t="shared" si="2"/>
        <v>Dopo aprile</v>
      </c>
    </row>
    <row r="189" spans="2:10" x14ac:dyDescent="0.35">
      <c r="B189">
        <v>309</v>
      </c>
      <c r="C189" s="20">
        <v>44051</v>
      </c>
      <c r="D189" t="s">
        <v>29</v>
      </c>
      <c r="E189" t="s">
        <v>50</v>
      </c>
      <c r="F189" t="s">
        <v>287</v>
      </c>
      <c r="G189" s="8">
        <v>3.4</v>
      </c>
      <c r="H189">
        <v>14</v>
      </c>
      <c r="I189" t="s">
        <v>15</v>
      </c>
      <c r="J189" t="str">
        <f t="shared" si="2"/>
        <v>Dopo aprile</v>
      </c>
    </row>
    <row r="190" spans="2:10" x14ac:dyDescent="0.35">
      <c r="B190">
        <v>629</v>
      </c>
      <c r="C190" s="20">
        <v>44052</v>
      </c>
      <c r="D190" t="s">
        <v>29</v>
      </c>
      <c r="E190" t="s">
        <v>54</v>
      </c>
      <c r="F190" t="s">
        <v>289</v>
      </c>
      <c r="G190" s="8">
        <v>12</v>
      </c>
      <c r="H190">
        <v>18</v>
      </c>
      <c r="I190" t="s">
        <v>15</v>
      </c>
      <c r="J190" t="str">
        <f t="shared" si="2"/>
        <v>Dopo aprile</v>
      </c>
    </row>
    <row r="191" spans="2:10" x14ac:dyDescent="0.35">
      <c r="B191">
        <v>293</v>
      </c>
      <c r="C191" s="20">
        <v>44056</v>
      </c>
      <c r="D191" t="s">
        <v>29</v>
      </c>
      <c r="E191" t="s">
        <v>50</v>
      </c>
      <c r="F191" t="s">
        <v>291</v>
      </c>
      <c r="G191" s="8">
        <v>8</v>
      </c>
      <c r="H191">
        <v>0</v>
      </c>
      <c r="I191" t="s">
        <v>19</v>
      </c>
      <c r="J191" t="str">
        <f t="shared" si="2"/>
        <v>Dopo aprile</v>
      </c>
    </row>
    <row r="192" spans="2:10" x14ac:dyDescent="0.35">
      <c r="B192">
        <v>298</v>
      </c>
      <c r="C192" s="20">
        <v>44066</v>
      </c>
      <c r="D192" t="s">
        <v>29</v>
      </c>
      <c r="E192" t="s">
        <v>54</v>
      </c>
      <c r="F192" t="s">
        <v>288</v>
      </c>
      <c r="G192" s="8">
        <v>5</v>
      </c>
      <c r="H192">
        <v>2</v>
      </c>
      <c r="I192" t="s">
        <v>4</v>
      </c>
      <c r="J192" t="str">
        <f t="shared" si="2"/>
        <v>Dopo aprile</v>
      </c>
    </row>
    <row r="193" spans="2:10" x14ac:dyDescent="0.35">
      <c r="B193">
        <v>280</v>
      </c>
      <c r="C193" s="20">
        <v>44078</v>
      </c>
      <c r="D193" t="s">
        <v>29</v>
      </c>
      <c r="E193" t="s">
        <v>50</v>
      </c>
      <c r="F193" t="s">
        <v>287</v>
      </c>
      <c r="G193" s="8">
        <v>3.4</v>
      </c>
      <c r="H193">
        <v>18</v>
      </c>
      <c r="I193" t="s">
        <v>6</v>
      </c>
      <c r="J193" t="str">
        <f t="shared" si="2"/>
        <v>Dopo aprile</v>
      </c>
    </row>
    <row r="194" spans="2:10" x14ac:dyDescent="0.35">
      <c r="B194">
        <v>913</v>
      </c>
      <c r="C194" s="20">
        <v>44211</v>
      </c>
      <c r="D194" t="s">
        <v>29</v>
      </c>
      <c r="E194" t="s">
        <v>54</v>
      </c>
      <c r="F194" t="s">
        <v>289</v>
      </c>
      <c r="G194" s="8">
        <v>12</v>
      </c>
      <c r="H194">
        <v>6</v>
      </c>
      <c r="I194" t="s">
        <v>19</v>
      </c>
      <c r="J194" t="str">
        <f t="shared" si="2"/>
        <v xml:space="preserve">Prima </v>
      </c>
    </row>
    <row r="195" spans="2:10" x14ac:dyDescent="0.35">
      <c r="B195">
        <v>826</v>
      </c>
      <c r="C195" s="20">
        <v>44246</v>
      </c>
      <c r="D195" t="s">
        <v>29</v>
      </c>
      <c r="E195" t="s">
        <v>50</v>
      </c>
      <c r="F195" t="s">
        <v>287</v>
      </c>
      <c r="G195" s="8">
        <v>3.4</v>
      </c>
      <c r="H195">
        <v>13</v>
      </c>
      <c r="I195" t="s">
        <v>12</v>
      </c>
      <c r="J195" t="str">
        <f t="shared" ref="J195:J258" si="3">IF(MONTH(C195)&gt;4, "Dopo aprile", "Prima ")</f>
        <v xml:space="preserve">Prima </v>
      </c>
    </row>
    <row r="196" spans="2:10" x14ac:dyDescent="0.35">
      <c r="B196">
        <v>224</v>
      </c>
      <c r="C196" s="20">
        <v>44316</v>
      </c>
      <c r="D196" t="s">
        <v>29</v>
      </c>
      <c r="E196" t="s">
        <v>54</v>
      </c>
      <c r="F196" t="s">
        <v>289</v>
      </c>
      <c r="G196" s="8">
        <v>12</v>
      </c>
      <c r="H196">
        <v>3</v>
      </c>
      <c r="I196" t="s">
        <v>10</v>
      </c>
      <c r="J196" t="str">
        <f t="shared" si="3"/>
        <v xml:space="preserve">Prima </v>
      </c>
    </row>
    <row r="197" spans="2:10" x14ac:dyDescent="0.35">
      <c r="B197">
        <v>764</v>
      </c>
      <c r="C197" s="20">
        <v>44322</v>
      </c>
      <c r="D197" t="s">
        <v>29</v>
      </c>
      <c r="E197" t="s">
        <v>54</v>
      </c>
      <c r="F197" t="s">
        <v>288</v>
      </c>
      <c r="G197" s="8">
        <v>5</v>
      </c>
      <c r="H197">
        <v>12</v>
      </c>
      <c r="I197" t="s">
        <v>10</v>
      </c>
      <c r="J197" t="str">
        <f t="shared" si="3"/>
        <v>Dopo aprile</v>
      </c>
    </row>
    <row r="198" spans="2:10" x14ac:dyDescent="0.35">
      <c r="B198">
        <v>220</v>
      </c>
      <c r="C198" s="20">
        <v>44325</v>
      </c>
      <c r="D198" t="s">
        <v>29</v>
      </c>
      <c r="E198" t="s">
        <v>50</v>
      </c>
      <c r="F198" t="s">
        <v>287</v>
      </c>
      <c r="G198" s="8">
        <v>3.4</v>
      </c>
      <c r="H198">
        <v>9</v>
      </c>
      <c r="I198" t="s">
        <v>6</v>
      </c>
      <c r="J198" t="str">
        <f t="shared" si="3"/>
        <v>Dopo aprile</v>
      </c>
    </row>
    <row r="199" spans="2:10" x14ac:dyDescent="0.35">
      <c r="B199">
        <v>141</v>
      </c>
      <c r="C199" s="20">
        <v>44340</v>
      </c>
      <c r="D199" t="s">
        <v>29</v>
      </c>
      <c r="E199" t="s">
        <v>54</v>
      </c>
      <c r="F199" t="s">
        <v>289</v>
      </c>
      <c r="G199" s="8">
        <v>12</v>
      </c>
      <c r="H199">
        <v>2</v>
      </c>
      <c r="I199" t="s">
        <v>7</v>
      </c>
      <c r="J199" t="str">
        <f t="shared" si="3"/>
        <v>Dopo aprile</v>
      </c>
    </row>
    <row r="200" spans="2:10" x14ac:dyDescent="0.35">
      <c r="B200">
        <v>153</v>
      </c>
      <c r="C200" s="20">
        <v>44424</v>
      </c>
      <c r="D200" t="s">
        <v>29</v>
      </c>
      <c r="E200" t="s">
        <v>54</v>
      </c>
      <c r="F200" t="s">
        <v>292</v>
      </c>
      <c r="G200" s="8">
        <v>10.450000000000001</v>
      </c>
      <c r="H200">
        <v>0</v>
      </c>
      <c r="I200" t="s">
        <v>19</v>
      </c>
      <c r="J200" t="str">
        <f t="shared" si="3"/>
        <v>Dopo aprile</v>
      </c>
    </row>
    <row r="201" spans="2:10" x14ac:dyDescent="0.35">
      <c r="B201">
        <v>578</v>
      </c>
      <c r="C201" s="20">
        <v>44445</v>
      </c>
      <c r="D201" t="s">
        <v>29</v>
      </c>
      <c r="E201" t="s">
        <v>54</v>
      </c>
      <c r="F201" t="s">
        <v>289</v>
      </c>
      <c r="G201" s="8">
        <v>12</v>
      </c>
      <c r="H201">
        <v>4</v>
      </c>
      <c r="I201" t="s">
        <v>4</v>
      </c>
      <c r="J201" t="str">
        <f t="shared" si="3"/>
        <v>Dopo aprile</v>
      </c>
    </row>
    <row r="202" spans="2:10" x14ac:dyDescent="0.35">
      <c r="B202">
        <v>227</v>
      </c>
      <c r="C202" s="20">
        <v>44467</v>
      </c>
      <c r="D202" t="s">
        <v>29</v>
      </c>
      <c r="E202" t="s">
        <v>54</v>
      </c>
      <c r="F202" t="s">
        <v>288</v>
      </c>
      <c r="G202" s="8">
        <v>5</v>
      </c>
      <c r="H202">
        <v>6</v>
      </c>
      <c r="I202" t="s">
        <v>13</v>
      </c>
      <c r="J202" t="str">
        <f t="shared" si="3"/>
        <v>Dopo aprile</v>
      </c>
    </row>
    <row r="203" spans="2:10" x14ac:dyDescent="0.35">
      <c r="B203">
        <v>77</v>
      </c>
      <c r="C203" s="20">
        <v>44485</v>
      </c>
      <c r="D203" t="s">
        <v>29</v>
      </c>
      <c r="E203" t="s">
        <v>54</v>
      </c>
      <c r="F203" t="s">
        <v>292</v>
      </c>
      <c r="G203" s="8">
        <v>10.450000000000001</v>
      </c>
      <c r="H203">
        <v>11</v>
      </c>
      <c r="I203" t="s">
        <v>3</v>
      </c>
      <c r="J203" t="str">
        <f t="shared" si="3"/>
        <v>Dopo aprile</v>
      </c>
    </row>
    <row r="204" spans="2:10" x14ac:dyDescent="0.35">
      <c r="B204">
        <v>923</v>
      </c>
      <c r="C204" s="20">
        <v>44492</v>
      </c>
      <c r="D204" t="s">
        <v>29</v>
      </c>
      <c r="E204" t="s">
        <v>50</v>
      </c>
      <c r="F204" t="s">
        <v>287</v>
      </c>
      <c r="G204" s="8">
        <v>3.4</v>
      </c>
      <c r="H204">
        <v>8</v>
      </c>
      <c r="I204" t="s">
        <v>9</v>
      </c>
      <c r="J204" t="str">
        <f t="shared" si="3"/>
        <v>Dopo aprile</v>
      </c>
    </row>
    <row r="205" spans="2:10" x14ac:dyDescent="0.35">
      <c r="B205">
        <v>1026</v>
      </c>
      <c r="C205" s="20">
        <v>44521</v>
      </c>
      <c r="D205" t="s">
        <v>29</v>
      </c>
      <c r="E205" t="s">
        <v>50</v>
      </c>
      <c r="F205" t="s">
        <v>287</v>
      </c>
      <c r="G205" s="8">
        <v>3.4</v>
      </c>
      <c r="H205">
        <v>20</v>
      </c>
      <c r="I205" t="s">
        <v>12</v>
      </c>
      <c r="J205" t="str">
        <f t="shared" si="3"/>
        <v>Dopo aprile</v>
      </c>
    </row>
    <row r="206" spans="2:10" x14ac:dyDescent="0.35">
      <c r="B206">
        <v>210</v>
      </c>
      <c r="C206" s="20">
        <v>44622</v>
      </c>
      <c r="D206" t="s">
        <v>29</v>
      </c>
      <c r="E206" t="s">
        <v>54</v>
      </c>
      <c r="F206" t="s">
        <v>292</v>
      </c>
      <c r="G206" s="8">
        <v>10.450000000000001</v>
      </c>
      <c r="H206">
        <v>8</v>
      </c>
      <c r="I206" t="s">
        <v>16</v>
      </c>
      <c r="J206" t="str">
        <f t="shared" si="3"/>
        <v xml:space="preserve">Prima </v>
      </c>
    </row>
    <row r="207" spans="2:10" x14ac:dyDescent="0.35">
      <c r="B207">
        <v>402</v>
      </c>
      <c r="C207" s="20">
        <v>44701</v>
      </c>
      <c r="D207" t="s">
        <v>29</v>
      </c>
      <c r="E207" t="s">
        <v>54</v>
      </c>
      <c r="F207" t="s">
        <v>288</v>
      </c>
      <c r="G207" s="8">
        <v>5</v>
      </c>
      <c r="H207">
        <v>20</v>
      </c>
      <c r="I207" t="s">
        <v>8</v>
      </c>
      <c r="J207" t="str">
        <f t="shared" si="3"/>
        <v>Dopo aprile</v>
      </c>
    </row>
    <row r="208" spans="2:10" x14ac:dyDescent="0.35">
      <c r="B208">
        <v>365</v>
      </c>
      <c r="C208" s="20">
        <v>44715</v>
      </c>
      <c r="D208" t="s">
        <v>29</v>
      </c>
      <c r="E208" t="s">
        <v>50</v>
      </c>
      <c r="F208" t="s">
        <v>287</v>
      </c>
      <c r="G208" s="8">
        <v>3.4</v>
      </c>
      <c r="H208">
        <v>10</v>
      </c>
      <c r="I208" t="s">
        <v>11</v>
      </c>
      <c r="J208" t="str">
        <f t="shared" si="3"/>
        <v>Dopo aprile</v>
      </c>
    </row>
    <row r="209" spans="2:10" x14ac:dyDescent="0.35">
      <c r="B209">
        <v>422</v>
      </c>
      <c r="C209" s="20">
        <v>44718</v>
      </c>
      <c r="D209" t="s">
        <v>29</v>
      </c>
      <c r="E209" t="s">
        <v>50</v>
      </c>
      <c r="F209" t="s">
        <v>287</v>
      </c>
      <c r="G209" s="8">
        <v>3.4</v>
      </c>
      <c r="H209">
        <v>12</v>
      </c>
      <c r="I209" t="s">
        <v>8</v>
      </c>
      <c r="J209" t="str">
        <f t="shared" si="3"/>
        <v>Dopo aprile</v>
      </c>
    </row>
    <row r="210" spans="2:10" x14ac:dyDescent="0.35">
      <c r="B210">
        <v>123</v>
      </c>
      <c r="C210" s="20">
        <v>44720</v>
      </c>
      <c r="D210" t="s">
        <v>29</v>
      </c>
      <c r="E210" t="s">
        <v>54</v>
      </c>
      <c r="F210" t="s">
        <v>288</v>
      </c>
      <c r="G210" s="8">
        <v>5</v>
      </c>
      <c r="H210">
        <v>5</v>
      </c>
      <c r="I210" t="s">
        <v>9</v>
      </c>
      <c r="J210" t="str">
        <f t="shared" si="3"/>
        <v>Dopo aprile</v>
      </c>
    </row>
    <row r="211" spans="2:10" x14ac:dyDescent="0.35">
      <c r="B211">
        <v>766</v>
      </c>
      <c r="C211" s="20">
        <v>44730</v>
      </c>
      <c r="D211" t="s">
        <v>29</v>
      </c>
      <c r="E211" t="s">
        <v>50</v>
      </c>
      <c r="F211" t="s">
        <v>291</v>
      </c>
      <c r="G211" s="8">
        <v>8</v>
      </c>
      <c r="H211">
        <v>3</v>
      </c>
      <c r="I211" t="s">
        <v>12</v>
      </c>
      <c r="J211" t="str">
        <f t="shared" si="3"/>
        <v>Dopo aprile</v>
      </c>
    </row>
    <row r="212" spans="2:10" x14ac:dyDescent="0.35">
      <c r="B212">
        <v>698</v>
      </c>
      <c r="C212" s="20">
        <v>44755</v>
      </c>
      <c r="D212" t="s">
        <v>29</v>
      </c>
      <c r="E212" t="s">
        <v>54</v>
      </c>
      <c r="F212" t="s">
        <v>288</v>
      </c>
      <c r="G212" s="8">
        <v>5</v>
      </c>
      <c r="H212">
        <v>14</v>
      </c>
      <c r="I212" t="s">
        <v>4</v>
      </c>
      <c r="J212" t="str">
        <f t="shared" si="3"/>
        <v>Dopo aprile</v>
      </c>
    </row>
    <row r="213" spans="2:10" x14ac:dyDescent="0.35">
      <c r="B213">
        <v>550</v>
      </c>
      <c r="C213" s="20">
        <v>44759</v>
      </c>
      <c r="D213" t="s">
        <v>29</v>
      </c>
      <c r="E213" t="s">
        <v>50</v>
      </c>
      <c r="F213" t="s">
        <v>287</v>
      </c>
      <c r="G213" s="8">
        <v>3.4</v>
      </c>
      <c r="H213">
        <v>10</v>
      </c>
      <c r="I213" t="s">
        <v>16</v>
      </c>
      <c r="J213" t="str">
        <f t="shared" si="3"/>
        <v>Dopo aprile</v>
      </c>
    </row>
    <row r="214" spans="2:10" x14ac:dyDescent="0.35">
      <c r="B214">
        <v>706</v>
      </c>
      <c r="C214" s="20">
        <v>44794</v>
      </c>
      <c r="D214" t="s">
        <v>29</v>
      </c>
      <c r="E214" t="s">
        <v>50</v>
      </c>
      <c r="F214" t="s">
        <v>291</v>
      </c>
      <c r="G214" s="8">
        <v>8</v>
      </c>
      <c r="H214">
        <v>11</v>
      </c>
      <c r="I214" t="s">
        <v>12</v>
      </c>
      <c r="J214" t="str">
        <f t="shared" si="3"/>
        <v>Dopo aprile</v>
      </c>
    </row>
    <row r="215" spans="2:10" x14ac:dyDescent="0.35">
      <c r="B215">
        <v>459</v>
      </c>
      <c r="C215" s="20">
        <v>44799</v>
      </c>
      <c r="D215" t="s">
        <v>29</v>
      </c>
      <c r="E215" t="s">
        <v>50</v>
      </c>
      <c r="F215" t="s">
        <v>287</v>
      </c>
      <c r="G215" s="8">
        <v>3.4</v>
      </c>
      <c r="H215">
        <v>20</v>
      </c>
      <c r="I215" t="s">
        <v>5</v>
      </c>
      <c r="J215" t="str">
        <f t="shared" si="3"/>
        <v>Dopo aprile</v>
      </c>
    </row>
    <row r="216" spans="2:10" x14ac:dyDescent="0.35">
      <c r="B216">
        <v>214</v>
      </c>
      <c r="C216" s="20">
        <v>44812</v>
      </c>
      <c r="D216" t="s">
        <v>29</v>
      </c>
      <c r="E216" t="s">
        <v>54</v>
      </c>
      <c r="F216" t="s">
        <v>288</v>
      </c>
      <c r="G216" s="8">
        <v>5</v>
      </c>
      <c r="H216">
        <v>15</v>
      </c>
      <c r="I216" t="s">
        <v>20</v>
      </c>
      <c r="J216" t="str">
        <f t="shared" si="3"/>
        <v>Dopo aprile</v>
      </c>
    </row>
    <row r="217" spans="2:10" x14ac:dyDescent="0.35">
      <c r="B217">
        <v>612</v>
      </c>
      <c r="C217" s="20">
        <v>44837</v>
      </c>
      <c r="D217" t="s">
        <v>29</v>
      </c>
      <c r="E217" t="s">
        <v>54</v>
      </c>
      <c r="F217" t="s">
        <v>288</v>
      </c>
      <c r="G217" s="8">
        <v>5</v>
      </c>
      <c r="H217">
        <v>4</v>
      </c>
      <c r="I217" t="s">
        <v>18</v>
      </c>
      <c r="J217" t="str">
        <f t="shared" si="3"/>
        <v>Dopo aprile</v>
      </c>
    </row>
    <row r="218" spans="2:10" x14ac:dyDescent="0.35">
      <c r="B218">
        <v>982</v>
      </c>
      <c r="C218" s="20">
        <v>44837</v>
      </c>
      <c r="D218" t="s">
        <v>29</v>
      </c>
      <c r="E218" t="s">
        <v>50</v>
      </c>
      <c r="F218" t="s">
        <v>287</v>
      </c>
      <c r="G218" s="8">
        <v>3.4</v>
      </c>
      <c r="H218">
        <v>14</v>
      </c>
      <c r="I218" t="s">
        <v>8</v>
      </c>
      <c r="J218" t="str">
        <f t="shared" si="3"/>
        <v>Dopo aprile</v>
      </c>
    </row>
    <row r="219" spans="2:10" x14ac:dyDescent="0.35">
      <c r="B219">
        <v>474</v>
      </c>
      <c r="C219" s="20">
        <v>44872</v>
      </c>
      <c r="D219" t="s">
        <v>29</v>
      </c>
      <c r="E219" t="s">
        <v>54</v>
      </c>
      <c r="F219" t="s">
        <v>288</v>
      </c>
      <c r="G219" s="8">
        <v>5</v>
      </c>
      <c r="H219">
        <v>6</v>
      </c>
      <c r="I219" t="s">
        <v>20</v>
      </c>
      <c r="J219" t="str">
        <f t="shared" si="3"/>
        <v>Dopo aprile</v>
      </c>
    </row>
    <row r="220" spans="2:10" x14ac:dyDescent="0.35">
      <c r="B220">
        <v>428</v>
      </c>
      <c r="C220" s="20">
        <v>44876</v>
      </c>
      <c r="D220" t="s">
        <v>29</v>
      </c>
      <c r="E220" t="s">
        <v>50</v>
      </c>
      <c r="F220" t="s">
        <v>287</v>
      </c>
      <c r="G220" s="8">
        <v>3.4</v>
      </c>
      <c r="H220">
        <v>20</v>
      </c>
      <c r="I220" t="s">
        <v>14</v>
      </c>
      <c r="J220" t="str">
        <f t="shared" si="3"/>
        <v>Dopo aprile</v>
      </c>
    </row>
    <row r="221" spans="2:10" x14ac:dyDescent="0.35">
      <c r="B221">
        <v>963</v>
      </c>
      <c r="C221" s="20">
        <v>44877</v>
      </c>
      <c r="D221" t="s">
        <v>29</v>
      </c>
      <c r="E221" t="s">
        <v>54</v>
      </c>
      <c r="F221" t="s">
        <v>289</v>
      </c>
      <c r="G221" s="8">
        <v>12</v>
      </c>
      <c r="H221">
        <v>10</v>
      </c>
      <c r="I221" t="s">
        <v>9</v>
      </c>
      <c r="J221" t="str">
        <f t="shared" si="3"/>
        <v>Dopo aprile</v>
      </c>
    </row>
    <row r="222" spans="2:10" x14ac:dyDescent="0.35">
      <c r="B222">
        <v>21</v>
      </c>
      <c r="C222" s="20">
        <v>44882</v>
      </c>
      <c r="D222" t="s">
        <v>29</v>
      </c>
      <c r="E222" t="s">
        <v>54</v>
      </c>
      <c r="F222" t="s">
        <v>292</v>
      </c>
      <c r="G222" s="8">
        <v>10.450000000000001</v>
      </c>
      <c r="H222">
        <v>2</v>
      </c>
      <c r="I222" t="s">
        <v>10</v>
      </c>
      <c r="J222" t="str">
        <f t="shared" si="3"/>
        <v>Dopo aprile</v>
      </c>
    </row>
    <row r="223" spans="2:10" x14ac:dyDescent="0.35">
      <c r="B223">
        <v>355</v>
      </c>
      <c r="C223" s="20">
        <v>43855</v>
      </c>
      <c r="D223" t="s">
        <v>28</v>
      </c>
      <c r="E223" t="s">
        <v>54</v>
      </c>
      <c r="F223" t="s">
        <v>288</v>
      </c>
      <c r="G223" s="8">
        <v>5</v>
      </c>
      <c r="H223">
        <v>3</v>
      </c>
      <c r="I223" t="s">
        <v>21</v>
      </c>
      <c r="J223" t="str">
        <f t="shared" si="3"/>
        <v xml:space="preserve">Prima </v>
      </c>
    </row>
    <row r="224" spans="2:10" x14ac:dyDescent="0.35">
      <c r="B224">
        <v>643</v>
      </c>
      <c r="C224" s="20">
        <v>43882</v>
      </c>
      <c r="D224" t="s">
        <v>28</v>
      </c>
      <c r="E224" t="s">
        <v>50</v>
      </c>
      <c r="F224" t="s">
        <v>287</v>
      </c>
      <c r="G224" s="8">
        <v>3.4</v>
      </c>
      <c r="H224">
        <v>17</v>
      </c>
      <c r="I224" t="s">
        <v>9</v>
      </c>
      <c r="J224" t="str">
        <f t="shared" si="3"/>
        <v xml:space="preserve">Prima </v>
      </c>
    </row>
    <row r="225" spans="2:10" x14ac:dyDescent="0.35">
      <c r="B225">
        <v>535</v>
      </c>
      <c r="C225" s="20">
        <v>43904</v>
      </c>
      <c r="D225" t="s">
        <v>28</v>
      </c>
      <c r="E225" t="s">
        <v>54</v>
      </c>
      <c r="F225" t="s">
        <v>288</v>
      </c>
      <c r="G225" s="8">
        <v>5</v>
      </c>
      <c r="H225">
        <v>0</v>
      </c>
      <c r="I225" t="s">
        <v>21</v>
      </c>
      <c r="J225" t="str">
        <f t="shared" si="3"/>
        <v xml:space="preserve">Prima </v>
      </c>
    </row>
    <row r="226" spans="2:10" x14ac:dyDescent="0.35">
      <c r="B226">
        <v>267</v>
      </c>
      <c r="C226" s="20">
        <v>43972</v>
      </c>
      <c r="D226" t="s">
        <v>28</v>
      </c>
      <c r="E226" t="s">
        <v>50</v>
      </c>
      <c r="F226" t="s">
        <v>287</v>
      </c>
      <c r="G226" s="8">
        <v>3.4</v>
      </c>
      <c r="H226">
        <v>7</v>
      </c>
      <c r="I226" t="s">
        <v>13</v>
      </c>
      <c r="J226" t="str">
        <f t="shared" si="3"/>
        <v>Dopo aprile</v>
      </c>
    </row>
    <row r="227" spans="2:10" x14ac:dyDescent="0.35">
      <c r="B227">
        <v>972</v>
      </c>
      <c r="C227" s="20">
        <v>43995</v>
      </c>
      <c r="D227" t="s">
        <v>28</v>
      </c>
      <c r="E227" t="s">
        <v>50</v>
      </c>
      <c r="F227" t="s">
        <v>287</v>
      </c>
      <c r="G227" s="8">
        <v>3.4</v>
      </c>
      <c r="H227">
        <v>7</v>
      </c>
      <c r="I227" t="s">
        <v>18</v>
      </c>
      <c r="J227" t="str">
        <f t="shared" si="3"/>
        <v>Dopo aprile</v>
      </c>
    </row>
    <row r="228" spans="2:10" x14ac:dyDescent="0.35">
      <c r="B228">
        <v>449</v>
      </c>
      <c r="C228" s="20">
        <v>44011</v>
      </c>
      <c r="D228" t="s">
        <v>28</v>
      </c>
      <c r="E228" t="s">
        <v>50</v>
      </c>
      <c r="F228" t="s">
        <v>292</v>
      </c>
      <c r="G228" s="8">
        <v>10.780000000000001</v>
      </c>
      <c r="H228">
        <v>2</v>
      </c>
      <c r="I228" t="s">
        <v>15</v>
      </c>
      <c r="J228" t="str">
        <f t="shared" si="3"/>
        <v>Dopo aprile</v>
      </c>
    </row>
    <row r="229" spans="2:10" x14ac:dyDescent="0.35">
      <c r="B229">
        <v>814</v>
      </c>
      <c r="C229" s="20">
        <v>44027</v>
      </c>
      <c r="D229" t="s">
        <v>28</v>
      </c>
      <c r="E229" t="s">
        <v>50</v>
      </c>
      <c r="F229" t="s">
        <v>287</v>
      </c>
      <c r="G229" s="8">
        <v>3.4</v>
      </c>
      <c r="H229">
        <v>7</v>
      </c>
      <c r="I229" t="s">
        <v>20</v>
      </c>
      <c r="J229" t="str">
        <f t="shared" si="3"/>
        <v>Dopo aprile</v>
      </c>
    </row>
    <row r="230" spans="2:10" x14ac:dyDescent="0.35">
      <c r="B230">
        <v>1021</v>
      </c>
      <c r="C230" s="20">
        <v>44029</v>
      </c>
      <c r="D230" t="s">
        <v>28</v>
      </c>
      <c r="E230" t="s">
        <v>54</v>
      </c>
      <c r="F230" t="s">
        <v>292</v>
      </c>
      <c r="G230" s="8">
        <v>10.450000000000001</v>
      </c>
      <c r="H230">
        <v>20</v>
      </c>
      <c r="I230" t="s">
        <v>7</v>
      </c>
      <c r="J230" t="str">
        <f t="shared" si="3"/>
        <v>Dopo aprile</v>
      </c>
    </row>
    <row r="231" spans="2:10" x14ac:dyDescent="0.35">
      <c r="B231">
        <v>164</v>
      </c>
      <c r="C231" s="20">
        <v>44048</v>
      </c>
      <c r="D231" t="s">
        <v>28</v>
      </c>
      <c r="E231" t="s">
        <v>50</v>
      </c>
      <c r="F231" t="s">
        <v>287</v>
      </c>
      <c r="G231" s="8">
        <v>3.4</v>
      </c>
      <c r="H231">
        <v>14</v>
      </c>
      <c r="I231" t="s">
        <v>10</v>
      </c>
      <c r="J231" t="str">
        <f t="shared" si="3"/>
        <v>Dopo aprile</v>
      </c>
    </row>
    <row r="232" spans="2:10" x14ac:dyDescent="0.35">
      <c r="B232">
        <v>553</v>
      </c>
      <c r="C232" s="20">
        <v>44060</v>
      </c>
      <c r="D232" t="s">
        <v>28</v>
      </c>
      <c r="E232" t="s">
        <v>50</v>
      </c>
      <c r="F232" t="s">
        <v>287</v>
      </c>
      <c r="G232" s="8">
        <v>3.4</v>
      </c>
      <c r="H232">
        <v>9</v>
      </c>
      <c r="I232" t="s">
        <v>19</v>
      </c>
      <c r="J232" t="str">
        <f t="shared" si="3"/>
        <v>Dopo aprile</v>
      </c>
    </row>
    <row r="233" spans="2:10" x14ac:dyDescent="0.35">
      <c r="B233">
        <v>81</v>
      </c>
      <c r="C233" s="20">
        <v>44061</v>
      </c>
      <c r="D233" t="s">
        <v>28</v>
      </c>
      <c r="E233" t="s">
        <v>50</v>
      </c>
      <c r="F233" t="s">
        <v>287</v>
      </c>
      <c r="G233" s="8">
        <v>3.4</v>
      </c>
      <c r="H233">
        <v>8</v>
      </c>
      <c r="I233" t="s">
        <v>7</v>
      </c>
      <c r="J233" t="str">
        <f t="shared" si="3"/>
        <v>Dopo aprile</v>
      </c>
    </row>
    <row r="234" spans="2:10" x14ac:dyDescent="0.35">
      <c r="B234">
        <v>240</v>
      </c>
      <c r="C234" s="20">
        <v>44096</v>
      </c>
      <c r="D234" t="s">
        <v>28</v>
      </c>
      <c r="E234" t="s">
        <v>54</v>
      </c>
      <c r="F234" t="s">
        <v>288</v>
      </c>
      <c r="G234" s="8">
        <v>5</v>
      </c>
      <c r="H234">
        <v>4</v>
      </c>
      <c r="I234" t="s">
        <v>6</v>
      </c>
      <c r="J234" t="str">
        <f t="shared" si="3"/>
        <v>Dopo aprile</v>
      </c>
    </row>
    <row r="235" spans="2:10" x14ac:dyDescent="0.35">
      <c r="B235">
        <v>733</v>
      </c>
      <c r="C235" s="20">
        <v>44096</v>
      </c>
      <c r="D235" t="s">
        <v>28</v>
      </c>
      <c r="E235" t="s">
        <v>54</v>
      </c>
      <c r="F235" t="s">
        <v>288</v>
      </c>
      <c r="G235" s="8">
        <v>5</v>
      </c>
      <c r="H235">
        <v>17</v>
      </c>
      <c r="I235" t="s">
        <v>19</v>
      </c>
      <c r="J235" t="str">
        <f t="shared" si="3"/>
        <v>Dopo aprile</v>
      </c>
    </row>
    <row r="236" spans="2:10" x14ac:dyDescent="0.35">
      <c r="B236">
        <v>90</v>
      </c>
      <c r="C236" s="20">
        <v>44099</v>
      </c>
      <c r="D236" t="s">
        <v>28</v>
      </c>
      <c r="E236" t="s">
        <v>54</v>
      </c>
      <c r="F236" t="s">
        <v>292</v>
      </c>
      <c r="G236" s="8">
        <v>10.450000000000001</v>
      </c>
      <c r="H236">
        <v>20</v>
      </c>
      <c r="I236" t="s">
        <v>16</v>
      </c>
      <c r="J236" t="str">
        <f t="shared" si="3"/>
        <v>Dopo aprile</v>
      </c>
    </row>
    <row r="237" spans="2:10" x14ac:dyDescent="0.35">
      <c r="B237">
        <v>867</v>
      </c>
      <c r="C237" s="20">
        <v>44107</v>
      </c>
      <c r="D237" t="s">
        <v>28</v>
      </c>
      <c r="E237" t="s">
        <v>54</v>
      </c>
      <c r="F237" t="s">
        <v>289</v>
      </c>
      <c r="G237" s="8">
        <v>12</v>
      </c>
      <c r="H237">
        <v>9</v>
      </c>
      <c r="I237" t="s">
        <v>13</v>
      </c>
      <c r="J237" t="str">
        <f t="shared" si="3"/>
        <v>Dopo aprile</v>
      </c>
    </row>
    <row r="238" spans="2:10" x14ac:dyDescent="0.35">
      <c r="B238">
        <v>964</v>
      </c>
      <c r="C238" s="20">
        <v>44118</v>
      </c>
      <c r="D238" t="s">
        <v>28</v>
      </c>
      <c r="E238" t="s">
        <v>50</v>
      </c>
      <c r="F238" t="s">
        <v>287</v>
      </c>
      <c r="G238" s="8">
        <v>3.4</v>
      </c>
      <c r="H238">
        <v>9</v>
      </c>
      <c r="I238" t="s">
        <v>10</v>
      </c>
      <c r="J238" t="str">
        <f t="shared" si="3"/>
        <v>Dopo aprile</v>
      </c>
    </row>
    <row r="239" spans="2:10" x14ac:dyDescent="0.35">
      <c r="B239">
        <v>145</v>
      </c>
      <c r="C239" s="20">
        <v>44131</v>
      </c>
      <c r="D239" t="s">
        <v>28</v>
      </c>
      <c r="E239" t="s">
        <v>50</v>
      </c>
      <c r="F239" t="s">
        <v>287</v>
      </c>
      <c r="G239" s="8">
        <v>3.4</v>
      </c>
      <c r="H239">
        <v>8</v>
      </c>
      <c r="I239" t="s">
        <v>11</v>
      </c>
      <c r="J239" t="str">
        <f t="shared" si="3"/>
        <v>Dopo aprile</v>
      </c>
    </row>
    <row r="240" spans="2:10" x14ac:dyDescent="0.35">
      <c r="B240">
        <v>989</v>
      </c>
      <c r="C240" s="20">
        <v>44133</v>
      </c>
      <c r="D240" t="s">
        <v>28</v>
      </c>
      <c r="E240" t="s">
        <v>50</v>
      </c>
      <c r="F240" t="s">
        <v>287</v>
      </c>
      <c r="G240" s="8">
        <v>3.4</v>
      </c>
      <c r="H240">
        <v>17</v>
      </c>
      <c r="I240" t="s">
        <v>15</v>
      </c>
      <c r="J240" t="str">
        <f t="shared" si="3"/>
        <v>Dopo aprile</v>
      </c>
    </row>
    <row r="241" spans="2:10" x14ac:dyDescent="0.35">
      <c r="B241">
        <v>543</v>
      </c>
      <c r="C241" s="20">
        <v>44143</v>
      </c>
      <c r="D241" t="s">
        <v>28</v>
      </c>
      <c r="E241" t="s">
        <v>54</v>
      </c>
      <c r="F241" t="s">
        <v>288</v>
      </c>
      <c r="G241" s="8">
        <v>5</v>
      </c>
      <c r="H241">
        <v>14</v>
      </c>
      <c r="I241" t="s">
        <v>9</v>
      </c>
      <c r="J241" t="str">
        <f t="shared" si="3"/>
        <v>Dopo aprile</v>
      </c>
    </row>
    <row r="242" spans="2:10" x14ac:dyDescent="0.35">
      <c r="B242">
        <v>497</v>
      </c>
      <c r="C242" s="20">
        <v>44157</v>
      </c>
      <c r="D242" t="s">
        <v>28</v>
      </c>
      <c r="E242" t="s">
        <v>50</v>
      </c>
      <c r="F242" t="s">
        <v>287</v>
      </c>
      <c r="G242" s="8">
        <v>3.4</v>
      </c>
      <c r="H242">
        <v>2</v>
      </c>
      <c r="I242" t="s">
        <v>3</v>
      </c>
      <c r="J242" t="str">
        <f t="shared" si="3"/>
        <v>Dopo aprile</v>
      </c>
    </row>
    <row r="243" spans="2:10" x14ac:dyDescent="0.35">
      <c r="B243">
        <v>1028</v>
      </c>
      <c r="C243" s="20">
        <v>44199</v>
      </c>
      <c r="D243" t="s">
        <v>28</v>
      </c>
      <c r="E243" t="s">
        <v>50</v>
      </c>
      <c r="F243" t="s">
        <v>287</v>
      </c>
      <c r="G243" s="8">
        <v>3.4</v>
      </c>
      <c r="H243">
        <v>19</v>
      </c>
      <c r="I243" t="s">
        <v>14</v>
      </c>
      <c r="J243" t="str">
        <f t="shared" si="3"/>
        <v xml:space="preserve">Prima </v>
      </c>
    </row>
    <row r="244" spans="2:10" x14ac:dyDescent="0.35">
      <c r="B244">
        <v>908</v>
      </c>
      <c r="C244" s="20">
        <v>44270</v>
      </c>
      <c r="D244" t="s">
        <v>28</v>
      </c>
      <c r="E244" t="s">
        <v>50</v>
      </c>
      <c r="F244" t="s">
        <v>287</v>
      </c>
      <c r="G244" s="8">
        <v>3.4</v>
      </c>
      <c r="H244">
        <v>15</v>
      </c>
      <c r="I244" t="s">
        <v>14</v>
      </c>
      <c r="J244" t="str">
        <f t="shared" si="3"/>
        <v xml:space="preserve">Prima </v>
      </c>
    </row>
    <row r="245" spans="2:10" x14ac:dyDescent="0.35">
      <c r="B245">
        <v>479</v>
      </c>
      <c r="C245" s="20">
        <v>44272</v>
      </c>
      <c r="D245" t="s">
        <v>28</v>
      </c>
      <c r="E245" t="s">
        <v>54</v>
      </c>
      <c r="F245" t="s">
        <v>288</v>
      </c>
      <c r="G245" s="8">
        <v>5</v>
      </c>
      <c r="H245">
        <v>11</v>
      </c>
      <c r="I245" t="s">
        <v>5</v>
      </c>
      <c r="J245" t="str">
        <f t="shared" si="3"/>
        <v xml:space="preserve">Prima </v>
      </c>
    </row>
    <row r="246" spans="2:10" x14ac:dyDescent="0.35">
      <c r="B246">
        <v>759</v>
      </c>
      <c r="C246" s="20">
        <v>44275</v>
      </c>
      <c r="D246" t="s">
        <v>28</v>
      </c>
      <c r="E246" t="s">
        <v>50</v>
      </c>
      <c r="F246" t="s">
        <v>287</v>
      </c>
      <c r="G246" s="8">
        <v>3.4</v>
      </c>
      <c r="H246">
        <v>5</v>
      </c>
      <c r="I246" t="s">
        <v>5</v>
      </c>
      <c r="J246" t="str">
        <f t="shared" si="3"/>
        <v xml:space="preserve">Prima </v>
      </c>
    </row>
    <row r="247" spans="2:10" x14ac:dyDescent="0.35">
      <c r="B247">
        <v>391</v>
      </c>
      <c r="C247" s="20">
        <v>44297</v>
      </c>
      <c r="D247" t="s">
        <v>28</v>
      </c>
      <c r="E247" t="s">
        <v>50</v>
      </c>
      <c r="F247" t="s">
        <v>287</v>
      </c>
      <c r="G247" s="8">
        <v>3.4</v>
      </c>
      <c r="H247">
        <v>8</v>
      </c>
      <c r="I247" t="s">
        <v>17</v>
      </c>
      <c r="J247" t="str">
        <f t="shared" si="3"/>
        <v xml:space="preserve">Prima </v>
      </c>
    </row>
    <row r="248" spans="2:10" x14ac:dyDescent="0.35">
      <c r="B248">
        <v>185</v>
      </c>
      <c r="C248" s="20">
        <v>44303</v>
      </c>
      <c r="D248" t="s">
        <v>28</v>
      </c>
      <c r="E248" t="s">
        <v>54</v>
      </c>
      <c r="F248" t="s">
        <v>288</v>
      </c>
      <c r="G248" s="8">
        <v>5</v>
      </c>
      <c r="H248">
        <v>16</v>
      </c>
      <c r="I248" t="s">
        <v>11</v>
      </c>
      <c r="J248" t="str">
        <f t="shared" si="3"/>
        <v xml:space="preserve">Prima </v>
      </c>
    </row>
    <row r="249" spans="2:10" x14ac:dyDescent="0.35">
      <c r="B249">
        <v>41</v>
      </c>
      <c r="C249" s="20">
        <v>44307</v>
      </c>
      <c r="D249" t="s">
        <v>28</v>
      </c>
      <c r="E249" t="s">
        <v>50</v>
      </c>
      <c r="F249" t="s">
        <v>287</v>
      </c>
      <c r="G249" s="8">
        <v>3.4</v>
      </c>
      <c r="H249">
        <v>10</v>
      </c>
      <c r="I249" t="s">
        <v>7</v>
      </c>
      <c r="J249" t="str">
        <f t="shared" si="3"/>
        <v xml:space="preserve">Prima </v>
      </c>
    </row>
    <row r="250" spans="2:10" x14ac:dyDescent="0.35">
      <c r="B250">
        <v>99</v>
      </c>
      <c r="C250" s="20">
        <v>44318</v>
      </c>
      <c r="D250" t="s">
        <v>28</v>
      </c>
      <c r="E250" t="s">
        <v>54</v>
      </c>
      <c r="F250" t="s">
        <v>289</v>
      </c>
      <c r="G250" s="8">
        <v>12</v>
      </c>
      <c r="H250">
        <v>17</v>
      </c>
      <c r="I250" t="s">
        <v>5</v>
      </c>
      <c r="J250" t="str">
        <f t="shared" si="3"/>
        <v>Dopo aprile</v>
      </c>
    </row>
    <row r="251" spans="2:10" x14ac:dyDescent="0.35">
      <c r="B251">
        <v>741</v>
      </c>
      <c r="C251" s="20">
        <v>44376</v>
      </c>
      <c r="D251" t="s">
        <v>28</v>
      </c>
      <c r="E251" t="s">
        <v>54</v>
      </c>
      <c r="F251" t="s">
        <v>288</v>
      </c>
      <c r="G251" s="8">
        <v>5</v>
      </c>
      <c r="H251">
        <v>19</v>
      </c>
      <c r="I251" t="s">
        <v>7</v>
      </c>
      <c r="J251" t="str">
        <f t="shared" si="3"/>
        <v>Dopo aprile</v>
      </c>
    </row>
    <row r="252" spans="2:10" x14ac:dyDescent="0.35">
      <c r="B252">
        <v>430</v>
      </c>
      <c r="C252" s="20">
        <v>44380</v>
      </c>
      <c r="D252" t="s">
        <v>28</v>
      </c>
      <c r="E252" t="s">
        <v>50</v>
      </c>
      <c r="F252" t="s">
        <v>287</v>
      </c>
      <c r="G252" s="8">
        <v>3.4</v>
      </c>
      <c r="H252">
        <v>11</v>
      </c>
      <c r="I252" t="s">
        <v>16</v>
      </c>
      <c r="J252" t="str">
        <f t="shared" si="3"/>
        <v>Dopo aprile</v>
      </c>
    </row>
    <row r="253" spans="2:10" x14ac:dyDescent="0.35">
      <c r="B253">
        <v>580</v>
      </c>
      <c r="C253" s="20">
        <v>44413</v>
      </c>
      <c r="D253" t="s">
        <v>28</v>
      </c>
      <c r="E253" t="s">
        <v>54</v>
      </c>
      <c r="F253" t="s">
        <v>288</v>
      </c>
      <c r="G253" s="8">
        <v>5</v>
      </c>
      <c r="H253">
        <v>19</v>
      </c>
      <c r="I253" t="s">
        <v>6</v>
      </c>
      <c r="J253" t="str">
        <f t="shared" si="3"/>
        <v>Dopo aprile</v>
      </c>
    </row>
    <row r="254" spans="2:10" x14ac:dyDescent="0.35">
      <c r="B254">
        <v>496</v>
      </c>
      <c r="C254" s="20">
        <v>44430</v>
      </c>
      <c r="D254" t="s">
        <v>28</v>
      </c>
      <c r="E254" t="s">
        <v>54</v>
      </c>
      <c r="F254" t="s">
        <v>289</v>
      </c>
      <c r="G254" s="8">
        <v>12</v>
      </c>
      <c r="H254">
        <v>14</v>
      </c>
      <c r="I254" t="s">
        <v>22</v>
      </c>
      <c r="J254" t="str">
        <f t="shared" si="3"/>
        <v>Dopo aprile</v>
      </c>
    </row>
    <row r="255" spans="2:10" x14ac:dyDescent="0.35">
      <c r="B255">
        <v>369</v>
      </c>
      <c r="C255" s="20">
        <v>44478</v>
      </c>
      <c r="D255" t="s">
        <v>28</v>
      </c>
      <c r="E255" t="s">
        <v>50</v>
      </c>
      <c r="F255" t="s">
        <v>287</v>
      </c>
      <c r="G255" s="8">
        <v>3.4</v>
      </c>
      <c r="H255">
        <v>12</v>
      </c>
      <c r="I255" t="s">
        <v>15</v>
      </c>
      <c r="J255" t="str">
        <f t="shared" si="3"/>
        <v>Dopo aprile</v>
      </c>
    </row>
    <row r="256" spans="2:10" x14ac:dyDescent="0.35">
      <c r="B256">
        <v>570</v>
      </c>
      <c r="C256" s="20">
        <v>44515</v>
      </c>
      <c r="D256" t="s">
        <v>28</v>
      </c>
      <c r="E256" t="s">
        <v>54</v>
      </c>
      <c r="F256" t="s">
        <v>288</v>
      </c>
      <c r="G256" s="8">
        <v>5</v>
      </c>
      <c r="H256">
        <v>2</v>
      </c>
      <c r="I256" t="s">
        <v>16</v>
      </c>
      <c r="J256" t="str">
        <f t="shared" si="3"/>
        <v>Dopo aprile</v>
      </c>
    </row>
    <row r="257" spans="2:10" x14ac:dyDescent="0.35">
      <c r="B257">
        <v>419</v>
      </c>
      <c r="C257" s="20">
        <v>44519</v>
      </c>
      <c r="D257" t="s">
        <v>28</v>
      </c>
      <c r="E257" t="s">
        <v>54</v>
      </c>
      <c r="F257" t="s">
        <v>288</v>
      </c>
      <c r="G257" s="8">
        <v>5</v>
      </c>
      <c r="H257">
        <v>5</v>
      </c>
      <c r="I257" t="s">
        <v>5</v>
      </c>
      <c r="J257" t="str">
        <f t="shared" si="3"/>
        <v>Dopo aprile</v>
      </c>
    </row>
    <row r="258" spans="2:10" x14ac:dyDescent="0.35">
      <c r="B258">
        <v>863</v>
      </c>
      <c r="C258" s="20">
        <v>44520</v>
      </c>
      <c r="D258" t="s">
        <v>28</v>
      </c>
      <c r="E258" t="s">
        <v>50</v>
      </c>
      <c r="F258" t="s">
        <v>287</v>
      </c>
      <c r="G258" s="8">
        <v>3.4</v>
      </c>
      <c r="H258">
        <v>17</v>
      </c>
      <c r="I258" t="s">
        <v>9</v>
      </c>
      <c r="J258" t="str">
        <f t="shared" si="3"/>
        <v>Dopo aprile</v>
      </c>
    </row>
    <row r="259" spans="2:10" x14ac:dyDescent="0.35">
      <c r="B259">
        <v>995</v>
      </c>
      <c r="C259" s="20">
        <v>44521</v>
      </c>
      <c r="D259" t="s">
        <v>28</v>
      </c>
      <c r="E259" t="s">
        <v>50</v>
      </c>
      <c r="F259" t="s">
        <v>287</v>
      </c>
      <c r="G259" s="8">
        <v>3.4</v>
      </c>
      <c r="H259">
        <v>2</v>
      </c>
      <c r="I259" t="s">
        <v>21</v>
      </c>
      <c r="J259" t="str">
        <f t="shared" ref="J259:J322" si="4">IF(MONTH(C259)&gt;4, "Dopo aprile", "Prima ")</f>
        <v>Dopo aprile</v>
      </c>
    </row>
    <row r="260" spans="2:10" x14ac:dyDescent="0.35">
      <c r="B260">
        <v>874</v>
      </c>
      <c r="C260" s="20">
        <v>44524</v>
      </c>
      <c r="D260" t="s">
        <v>28</v>
      </c>
      <c r="E260" t="s">
        <v>54</v>
      </c>
      <c r="F260" t="s">
        <v>288</v>
      </c>
      <c r="G260" s="8">
        <v>5</v>
      </c>
      <c r="H260">
        <v>1</v>
      </c>
      <c r="I260" t="s">
        <v>20</v>
      </c>
      <c r="J260" t="str">
        <f t="shared" si="4"/>
        <v>Dopo aprile</v>
      </c>
    </row>
    <row r="261" spans="2:10" x14ac:dyDescent="0.35">
      <c r="B261">
        <v>877</v>
      </c>
      <c r="C261" s="20">
        <v>44526</v>
      </c>
      <c r="D261" t="s">
        <v>28</v>
      </c>
      <c r="E261" t="s">
        <v>50</v>
      </c>
      <c r="F261" t="s">
        <v>287</v>
      </c>
      <c r="G261" s="8">
        <v>3.4</v>
      </c>
      <c r="H261">
        <v>10</v>
      </c>
      <c r="I261" t="s">
        <v>3</v>
      </c>
      <c r="J261" t="str">
        <f t="shared" si="4"/>
        <v>Dopo aprile</v>
      </c>
    </row>
    <row r="262" spans="2:10" x14ac:dyDescent="0.35">
      <c r="B262">
        <v>35</v>
      </c>
      <c r="C262" s="20">
        <v>44532</v>
      </c>
      <c r="D262" t="s">
        <v>28</v>
      </c>
      <c r="E262" t="s">
        <v>54</v>
      </c>
      <c r="F262" t="s">
        <v>292</v>
      </c>
      <c r="G262" s="8">
        <v>10.450000000000001</v>
      </c>
      <c r="H262">
        <v>13</v>
      </c>
      <c r="I262" t="s">
        <v>22</v>
      </c>
      <c r="J262" t="str">
        <f t="shared" si="4"/>
        <v>Dopo aprile</v>
      </c>
    </row>
    <row r="263" spans="2:10" x14ac:dyDescent="0.35">
      <c r="B263">
        <v>512</v>
      </c>
      <c r="C263" s="20">
        <v>44550</v>
      </c>
      <c r="D263" t="s">
        <v>28</v>
      </c>
      <c r="E263" t="s">
        <v>50</v>
      </c>
      <c r="F263" t="s">
        <v>287</v>
      </c>
      <c r="G263" s="8">
        <v>3.4</v>
      </c>
      <c r="H263">
        <v>2</v>
      </c>
      <c r="I263" t="s">
        <v>18</v>
      </c>
      <c r="J263" t="str">
        <f t="shared" si="4"/>
        <v>Dopo aprile</v>
      </c>
    </row>
    <row r="264" spans="2:10" x14ac:dyDescent="0.35">
      <c r="B264">
        <v>783</v>
      </c>
      <c r="C264" s="20">
        <v>44569</v>
      </c>
      <c r="D264" t="s">
        <v>28</v>
      </c>
      <c r="E264" t="s">
        <v>50</v>
      </c>
      <c r="F264" t="s">
        <v>292</v>
      </c>
      <c r="G264" s="8">
        <v>10.780000000000001</v>
      </c>
      <c r="H264">
        <v>20</v>
      </c>
      <c r="I264" t="s">
        <v>9</v>
      </c>
      <c r="J264" t="str">
        <f t="shared" si="4"/>
        <v xml:space="preserve">Prima </v>
      </c>
    </row>
    <row r="265" spans="2:10" x14ac:dyDescent="0.35">
      <c r="B265">
        <v>531</v>
      </c>
      <c r="C265" s="20">
        <v>44623</v>
      </c>
      <c r="D265" t="s">
        <v>28</v>
      </c>
      <c r="E265" t="s">
        <v>50</v>
      </c>
      <c r="F265" t="s">
        <v>287</v>
      </c>
      <c r="G265" s="8">
        <v>3.4</v>
      </c>
      <c r="H265">
        <v>20</v>
      </c>
      <c r="I265" t="s">
        <v>17</v>
      </c>
      <c r="J265" t="str">
        <f t="shared" si="4"/>
        <v xml:space="preserve">Prima </v>
      </c>
    </row>
    <row r="266" spans="2:10" x14ac:dyDescent="0.35">
      <c r="B266">
        <v>448</v>
      </c>
      <c r="C266" s="20">
        <v>44639</v>
      </c>
      <c r="D266" t="s">
        <v>28</v>
      </c>
      <c r="E266" t="s">
        <v>50</v>
      </c>
      <c r="F266" t="s">
        <v>287</v>
      </c>
      <c r="G266" s="8">
        <v>3.4</v>
      </c>
      <c r="H266">
        <v>6</v>
      </c>
      <c r="I266" t="s">
        <v>14</v>
      </c>
      <c r="J266" t="str">
        <f t="shared" si="4"/>
        <v xml:space="preserve">Prima </v>
      </c>
    </row>
    <row r="267" spans="2:10" x14ac:dyDescent="0.35">
      <c r="B267">
        <v>160</v>
      </c>
      <c r="C267" s="20">
        <v>44654</v>
      </c>
      <c r="D267" t="s">
        <v>28</v>
      </c>
      <c r="E267" t="s">
        <v>54</v>
      </c>
      <c r="F267" t="s">
        <v>288</v>
      </c>
      <c r="G267" s="8">
        <v>5</v>
      </c>
      <c r="H267">
        <v>11</v>
      </c>
      <c r="I267" t="s">
        <v>6</v>
      </c>
      <c r="J267" t="str">
        <f t="shared" si="4"/>
        <v xml:space="preserve">Prima </v>
      </c>
    </row>
    <row r="268" spans="2:10" x14ac:dyDescent="0.35">
      <c r="B268">
        <v>749</v>
      </c>
      <c r="C268" s="20">
        <v>44675</v>
      </c>
      <c r="D268" t="s">
        <v>28</v>
      </c>
      <c r="E268" t="s">
        <v>54</v>
      </c>
      <c r="F268" t="s">
        <v>288</v>
      </c>
      <c r="G268" s="8">
        <v>5</v>
      </c>
      <c r="H268">
        <v>6</v>
      </c>
      <c r="I268" t="s">
        <v>15</v>
      </c>
      <c r="J268" t="str">
        <f t="shared" si="4"/>
        <v xml:space="preserve">Prima </v>
      </c>
    </row>
    <row r="269" spans="2:10" x14ac:dyDescent="0.35">
      <c r="B269">
        <v>156</v>
      </c>
      <c r="C269" s="20">
        <v>44682</v>
      </c>
      <c r="D269" t="s">
        <v>28</v>
      </c>
      <c r="E269" t="s">
        <v>54</v>
      </c>
      <c r="F269" t="s">
        <v>288</v>
      </c>
      <c r="G269" s="8">
        <v>5</v>
      </c>
      <c r="H269">
        <v>19</v>
      </c>
      <c r="I269" t="s">
        <v>22</v>
      </c>
      <c r="J269" t="str">
        <f t="shared" si="4"/>
        <v>Dopo aprile</v>
      </c>
    </row>
    <row r="270" spans="2:10" x14ac:dyDescent="0.35">
      <c r="B270">
        <v>475</v>
      </c>
      <c r="C270" s="20">
        <v>44744</v>
      </c>
      <c r="D270" t="s">
        <v>28</v>
      </c>
      <c r="E270" t="s">
        <v>54</v>
      </c>
      <c r="F270" t="s">
        <v>288</v>
      </c>
      <c r="G270" s="8">
        <v>5</v>
      </c>
      <c r="H270">
        <v>18</v>
      </c>
      <c r="I270" t="s">
        <v>21</v>
      </c>
      <c r="J270" t="str">
        <f t="shared" si="4"/>
        <v>Dopo aprile</v>
      </c>
    </row>
    <row r="271" spans="2:10" x14ac:dyDescent="0.35">
      <c r="B271">
        <v>699</v>
      </c>
      <c r="C271" s="20">
        <v>44753</v>
      </c>
      <c r="D271" t="s">
        <v>28</v>
      </c>
      <c r="E271" t="s">
        <v>54</v>
      </c>
      <c r="F271" t="s">
        <v>288</v>
      </c>
      <c r="G271" s="8">
        <v>5</v>
      </c>
      <c r="H271">
        <v>11</v>
      </c>
      <c r="I271" t="s">
        <v>5</v>
      </c>
      <c r="J271" t="str">
        <f t="shared" si="4"/>
        <v>Dopo aprile</v>
      </c>
    </row>
    <row r="272" spans="2:10" x14ac:dyDescent="0.35">
      <c r="B272">
        <v>775</v>
      </c>
      <c r="C272" s="20">
        <v>44790</v>
      </c>
      <c r="D272" t="s">
        <v>28</v>
      </c>
      <c r="E272" t="s">
        <v>54</v>
      </c>
      <c r="F272" t="s">
        <v>288</v>
      </c>
      <c r="G272" s="8">
        <v>5</v>
      </c>
      <c r="H272">
        <v>14</v>
      </c>
      <c r="I272" t="s">
        <v>21</v>
      </c>
      <c r="J272" t="str">
        <f t="shared" si="4"/>
        <v>Dopo aprile</v>
      </c>
    </row>
    <row r="273" spans="2:10" x14ac:dyDescent="0.35">
      <c r="B273">
        <v>180</v>
      </c>
      <c r="C273" s="20">
        <v>44801</v>
      </c>
      <c r="D273" t="s">
        <v>28</v>
      </c>
      <c r="E273" t="s">
        <v>54</v>
      </c>
      <c r="F273" t="s">
        <v>288</v>
      </c>
      <c r="G273" s="8">
        <v>5</v>
      </c>
      <c r="H273">
        <v>20</v>
      </c>
      <c r="I273" t="s">
        <v>6</v>
      </c>
      <c r="J273" t="str">
        <f t="shared" si="4"/>
        <v>Dopo aprile</v>
      </c>
    </row>
    <row r="274" spans="2:10" x14ac:dyDescent="0.35">
      <c r="B274">
        <v>500</v>
      </c>
      <c r="C274" s="20">
        <v>44819</v>
      </c>
      <c r="D274" t="s">
        <v>28</v>
      </c>
      <c r="E274" t="s">
        <v>50</v>
      </c>
      <c r="F274" t="s">
        <v>287</v>
      </c>
      <c r="G274" s="8">
        <v>3.4</v>
      </c>
      <c r="H274">
        <v>14</v>
      </c>
      <c r="I274" t="s">
        <v>6</v>
      </c>
      <c r="J274" t="str">
        <f t="shared" si="4"/>
        <v>Dopo aprile</v>
      </c>
    </row>
    <row r="275" spans="2:10" x14ac:dyDescent="0.35">
      <c r="B275">
        <v>638</v>
      </c>
      <c r="C275" s="20">
        <v>44822</v>
      </c>
      <c r="D275" t="s">
        <v>28</v>
      </c>
      <c r="E275" t="s">
        <v>54</v>
      </c>
      <c r="F275" t="s">
        <v>288</v>
      </c>
      <c r="G275" s="8">
        <v>5</v>
      </c>
      <c r="H275">
        <v>20</v>
      </c>
      <c r="I275" t="s">
        <v>4</v>
      </c>
      <c r="J275" t="str">
        <f t="shared" si="4"/>
        <v>Dopo aprile</v>
      </c>
    </row>
    <row r="276" spans="2:10" x14ac:dyDescent="0.35">
      <c r="B276">
        <v>799</v>
      </c>
      <c r="C276" s="20">
        <v>44912</v>
      </c>
      <c r="D276" t="s">
        <v>28</v>
      </c>
      <c r="E276" t="s">
        <v>54</v>
      </c>
      <c r="F276" t="s">
        <v>288</v>
      </c>
      <c r="G276" s="8">
        <v>5</v>
      </c>
      <c r="H276">
        <v>18</v>
      </c>
      <c r="I276" t="s">
        <v>5</v>
      </c>
      <c r="J276" t="str">
        <f t="shared" si="4"/>
        <v>Dopo aprile</v>
      </c>
    </row>
    <row r="277" spans="2:10" x14ac:dyDescent="0.35">
      <c r="B277">
        <v>767</v>
      </c>
      <c r="C277" s="20">
        <v>44923</v>
      </c>
      <c r="D277" t="s">
        <v>28</v>
      </c>
      <c r="E277" t="s">
        <v>50</v>
      </c>
      <c r="F277" t="s">
        <v>287</v>
      </c>
      <c r="G277" s="8">
        <v>3.4</v>
      </c>
      <c r="H277">
        <v>5</v>
      </c>
      <c r="I277" t="s">
        <v>13</v>
      </c>
      <c r="J277" t="str">
        <f t="shared" si="4"/>
        <v>Dopo aprile</v>
      </c>
    </row>
    <row r="278" spans="2:10" x14ac:dyDescent="0.35">
      <c r="B278">
        <v>330</v>
      </c>
      <c r="C278" s="20">
        <v>43837</v>
      </c>
      <c r="D278" t="s">
        <v>27</v>
      </c>
      <c r="E278" t="s">
        <v>50</v>
      </c>
      <c r="F278" t="s">
        <v>287</v>
      </c>
      <c r="G278" s="8">
        <v>3.4</v>
      </c>
      <c r="H278">
        <v>9</v>
      </c>
      <c r="I278" t="s">
        <v>16</v>
      </c>
      <c r="J278" t="str">
        <f t="shared" si="4"/>
        <v xml:space="preserve">Prima </v>
      </c>
    </row>
    <row r="279" spans="2:10" x14ac:dyDescent="0.35">
      <c r="B279">
        <v>957</v>
      </c>
      <c r="C279" s="20">
        <v>43842</v>
      </c>
      <c r="D279" t="s">
        <v>27</v>
      </c>
      <c r="E279" t="s">
        <v>54</v>
      </c>
      <c r="F279" t="s">
        <v>288</v>
      </c>
      <c r="G279" s="8">
        <v>5</v>
      </c>
      <c r="H279">
        <v>7</v>
      </c>
      <c r="I279" t="s">
        <v>3</v>
      </c>
      <c r="J279" t="str">
        <f t="shared" si="4"/>
        <v xml:space="preserve">Prima </v>
      </c>
    </row>
    <row r="280" spans="2:10" x14ac:dyDescent="0.35">
      <c r="B280">
        <v>527</v>
      </c>
      <c r="C280" s="20">
        <v>43849</v>
      </c>
      <c r="D280" t="s">
        <v>27</v>
      </c>
      <c r="E280" t="s">
        <v>50</v>
      </c>
      <c r="F280" t="s">
        <v>287</v>
      </c>
      <c r="G280" s="8">
        <v>3.4</v>
      </c>
      <c r="H280">
        <v>8</v>
      </c>
      <c r="I280" t="s">
        <v>13</v>
      </c>
      <c r="J280" t="str">
        <f t="shared" si="4"/>
        <v xml:space="preserve">Prima </v>
      </c>
    </row>
    <row r="281" spans="2:10" x14ac:dyDescent="0.35">
      <c r="B281">
        <v>23</v>
      </c>
      <c r="C281" s="20">
        <v>43860</v>
      </c>
      <c r="D281" t="s">
        <v>27</v>
      </c>
      <c r="E281" t="s">
        <v>54</v>
      </c>
      <c r="F281" t="s">
        <v>288</v>
      </c>
      <c r="G281" s="8">
        <v>5</v>
      </c>
      <c r="H281">
        <v>17</v>
      </c>
      <c r="I281" t="s">
        <v>12</v>
      </c>
      <c r="J281" t="str">
        <f t="shared" si="4"/>
        <v xml:space="preserve">Prima </v>
      </c>
    </row>
    <row r="282" spans="2:10" x14ac:dyDescent="0.35">
      <c r="B282">
        <v>815</v>
      </c>
      <c r="C282" s="20">
        <v>43861</v>
      </c>
      <c r="D282" t="s">
        <v>27</v>
      </c>
      <c r="E282" t="s">
        <v>54</v>
      </c>
      <c r="F282" t="s">
        <v>288</v>
      </c>
      <c r="G282" s="8">
        <v>5</v>
      </c>
      <c r="H282">
        <v>6</v>
      </c>
      <c r="I282" t="s">
        <v>21</v>
      </c>
      <c r="J282" t="str">
        <f t="shared" si="4"/>
        <v xml:space="preserve">Prima </v>
      </c>
    </row>
    <row r="283" spans="2:10" x14ac:dyDescent="0.35">
      <c r="B283">
        <v>701</v>
      </c>
      <c r="C283" s="20">
        <v>43862</v>
      </c>
      <c r="D283" t="s">
        <v>27</v>
      </c>
      <c r="E283" t="s">
        <v>50</v>
      </c>
      <c r="F283" t="s">
        <v>287</v>
      </c>
      <c r="G283" s="8">
        <v>3.4</v>
      </c>
      <c r="H283">
        <v>3</v>
      </c>
      <c r="I283" t="s">
        <v>7</v>
      </c>
      <c r="J283" t="str">
        <f t="shared" si="4"/>
        <v xml:space="preserve">Prima </v>
      </c>
    </row>
    <row r="284" spans="2:10" x14ac:dyDescent="0.35">
      <c r="B284">
        <v>746</v>
      </c>
      <c r="C284" s="20">
        <v>43862</v>
      </c>
      <c r="D284" t="s">
        <v>27</v>
      </c>
      <c r="E284" t="s">
        <v>54</v>
      </c>
      <c r="F284" t="s">
        <v>289</v>
      </c>
      <c r="G284" s="8">
        <v>12</v>
      </c>
      <c r="H284">
        <v>7</v>
      </c>
      <c r="I284" t="s">
        <v>12</v>
      </c>
      <c r="J284" t="str">
        <f t="shared" si="4"/>
        <v xml:space="preserve">Prima </v>
      </c>
    </row>
    <row r="285" spans="2:10" x14ac:dyDescent="0.35">
      <c r="B285">
        <v>307</v>
      </c>
      <c r="C285" s="20">
        <v>43863</v>
      </c>
      <c r="D285" t="s">
        <v>27</v>
      </c>
      <c r="E285" t="s">
        <v>54</v>
      </c>
      <c r="F285" t="s">
        <v>288</v>
      </c>
      <c r="G285" s="8">
        <v>5</v>
      </c>
      <c r="H285">
        <v>10</v>
      </c>
      <c r="I285" t="s">
        <v>13</v>
      </c>
      <c r="J285" t="str">
        <f t="shared" si="4"/>
        <v xml:space="preserve">Prima </v>
      </c>
    </row>
    <row r="286" spans="2:10" x14ac:dyDescent="0.35">
      <c r="B286">
        <v>633</v>
      </c>
      <c r="C286" s="20">
        <v>43863</v>
      </c>
      <c r="D286" t="s">
        <v>27</v>
      </c>
      <c r="E286" t="s">
        <v>54</v>
      </c>
      <c r="F286" t="s">
        <v>290</v>
      </c>
      <c r="G286" s="8">
        <v>6.5</v>
      </c>
      <c r="H286">
        <v>16</v>
      </c>
      <c r="I286" t="s">
        <v>19</v>
      </c>
      <c r="J286" t="str">
        <f t="shared" si="4"/>
        <v xml:space="preserve">Prima </v>
      </c>
    </row>
    <row r="287" spans="2:10" x14ac:dyDescent="0.35">
      <c r="B287">
        <v>358</v>
      </c>
      <c r="C287" s="20">
        <v>43866</v>
      </c>
      <c r="D287" t="s">
        <v>27</v>
      </c>
      <c r="E287" t="s">
        <v>54</v>
      </c>
      <c r="F287" t="s">
        <v>288</v>
      </c>
      <c r="G287" s="8">
        <v>5</v>
      </c>
      <c r="H287">
        <v>2</v>
      </c>
      <c r="I287" t="s">
        <v>4</v>
      </c>
      <c r="J287" t="str">
        <f t="shared" si="4"/>
        <v xml:space="preserve">Prima </v>
      </c>
    </row>
    <row r="288" spans="2:10" x14ac:dyDescent="0.35">
      <c r="B288">
        <v>294</v>
      </c>
      <c r="C288" s="20">
        <v>43884</v>
      </c>
      <c r="D288" t="s">
        <v>27</v>
      </c>
      <c r="E288" t="s">
        <v>50</v>
      </c>
      <c r="F288" t="s">
        <v>291</v>
      </c>
      <c r="G288" s="8">
        <v>8</v>
      </c>
      <c r="H288">
        <v>11</v>
      </c>
      <c r="I288" t="s">
        <v>20</v>
      </c>
      <c r="J288" t="str">
        <f t="shared" si="4"/>
        <v xml:space="preserve">Prima </v>
      </c>
    </row>
    <row r="289" spans="2:10" x14ac:dyDescent="0.35">
      <c r="B289">
        <v>681</v>
      </c>
      <c r="C289" s="20">
        <v>43888</v>
      </c>
      <c r="D289" t="s">
        <v>27</v>
      </c>
      <c r="E289" t="s">
        <v>54</v>
      </c>
      <c r="F289" t="s">
        <v>294</v>
      </c>
      <c r="G289" s="8">
        <v>12</v>
      </c>
      <c r="H289">
        <v>13</v>
      </c>
      <c r="I289" t="s">
        <v>7</v>
      </c>
      <c r="J289" t="str">
        <f t="shared" si="4"/>
        <v xml:space="preserve">Prima </v>
      </c>
    </row>
    <row r="290" spans="2:10" x14ac:dyDescent="0.35">
      <c r="B290">
        <v>19</v>
      </c>
      <c r="C290" s="20">
        <v>43893</v>
      </c>
      <c r="D290" t="s">
        <v>27</v>
      </c>
      <c r="E290" t="s">
        <v>54</v>
      </c>
      <c r="F290" t="s">
        <v>289</v>
      </c>
      <c r="G290" s="8">
        <v>12</v>
      </c>
      <c r="H290">
        <v>7</v>
      </c>
      <c r="I290" t="s">
        <v>8</v>
      </c>
      <c r="J290" t="str">
        <f t="shared" si="4"/>
        <v xml:space="preserve">Prima </v>
      </c>
    </row>
    <row r="291" spans="2:10" x14ac:dyDescent="0.35">
      <c r="B291">
        <v>509</v>
      </c>
      <c r="C291" s="20">
        <v>43897</v>
      </c>
      <c r="D291" t="s">
        <v>27</v>
      </c>
      <c r="E291" t="s">
        <v>50</v>
      </c>
      <c r="F291" t="s">
        <v>293</v>
      </c>
      <c r="G291" s="8">
        <v>4</v>
      </c>
      <c r="H291">
        <v>3</v>
      </c>
      <c r="I291" t="s">
        <v>15</v>
      </c>
      <c r="J291" t="str">
        <f t="shared" si="4"/>
        <v xml:space="preserve">Prima </v>
      </c>
    </row>
    <row r="292" spans="2:10" x14ac:dyDescent="0.35">
      <c r="B292">
        <v>37</v>
      </c>
      <c r="C292" s="20">
        <v>43898</v>
      </c>
      <c r="D292" t="s">
        <v>27</v>
      </c>
      <c r="E292" t="s">
        <v>50</v>
      </c>
      <c r="F292" t="s">
        <v>293</v>
      </c>
      <c r="G292" s="8">
        <v>4</v>
      </c>
      <c r="H292">
        <v>19</v>
      </c>
      <c r="I292" t="s">
        <v>4</v>
      </c>
      <c r="J292" t="str">
        <f t="shared" si="4"/>
        <v xml:space="preserve">Prima </v>
      </c>
    </row>
    <row r="293" spans="2:10" x14ac:dyDescent="0.35">
      <c r="B293">
        <v>279</v>
      </c>
      <c r="C293" s="20">
        <v>43898</v>
      </c>
      <c r="D293" t="s">
        <v>27</v>
      </c>
      <c r="E293" t="s">
        <v>50</v>
      </c>
      <c r="F293" t="s">
        <v>292</v>
      </c>
      <c r="G293" s="8">
        <v>10.780000000000001</v>
      </c>
      <c r="H293">
        <v>0</v>
      </c>
      <c r="I293" t="s">
        <v>5</v>
      </c>
      <c r="J293" t="str">
        <f t="shared" si="4"/>
        <v xml:space="preserve">Prima </v>
      </c>
    </row>
    <row r="294" spans="2:10" x14ac:dyDescent="0.35">
      <c r="B294">
        <v>647</v>
      </c>
      <c r="C294" s="20">
        <v>43908</v>
      </c>
      <c r="D294" t="s">
        <v>27</v>
      </c>
      <c r="E294" t="s">
        <v>50</v>
      </c>
      <c r="F294" t="s">
        <v>291</v>
      </c>
      <c r="G294" s="8">
        <v>8</v>
      </c>
      <c r="H294">
        <v>17</v>
      </c>
      <c r="I294" t="s">
        <v>13</v>
      </c>
      <c r="J294" t="str">
        <f t="shared" si="4"/>
        <v xml:space="preserve">Prima </v>
      </c>
    </row>
    <row r="295" spans="2:10" x14ac:dyDescent="0.35">
      <c r="B295">
        <v>444</v>
      </c>
      <c r="C295" s="20">
        <v>43912</v>
      </c>
      <c r="D295" t="s">
        <v>27</v>
      </c>
      <c r="E295" t="s">
        <v>54</v>
      </c>
      <c r="F295" t="s">
        <v>288</v>
      </c>
      <c r="G295" s="8">
        <v>5</v>
      </c>
      <c r="H295">
        <v>0</v>
      </c>
      <c r="I295" t="s">
        <v>10</v>
      </c>
      <c r="J295" t="str">
        <f t="shared" si="4"/>
        <v xml:space="preserve">Prima </v>
      </c>
    </row>
    <row r="296" spans="2:10" x14ac:dyDescent="0.35">
      <c r="B296">
        <v>930</v>
      </c>
      <c r="C296" s="20">
        <v>43917</v>
      </c>
      <c r="D296" t="s">
        <v>27</v>
      </c>
      <c r="E296" t="s">
        <v>50</v>
      </c>
      <c r="F296" t="s">
        <v>293</v>
      </c>
      <c r="G296" s="8">
        <v>4</v>
      </c>
      <c r="H296">
        <v>14</v>
      </c>
      <c r="I296" t="s">
        <v>16</v>
      </c>
      <c r="J296" t="str">
        <f t="shared" si="4"/>
        <v xml:space="preserve">Prima </v>
      </c>
    </row>
    <row r="297" spans="2:10" x14ac:dyDescent="0.35">
      <c r="B297">
        <v>102</v>
      </c>
      <c r="C297" s="20">
        <v>43932</v>
      </c>
      <c r="D297" t="s">
        <v>27</v>
      </c>
      <c r="E297" t="s">
        <v>50</v>
      </c>
      <c r="F297" t="s">
        <v>287</v>
      </c>
      <c r="G297" s="8">
        <v>3.4</v>
      </c>
      <c r="H297">
        <v>2</v>
      </c>
      <c r="I297" t="s">
        <v>8</v>
      </c>
      <c r="J297" t="str">
        <f t="shared" si="4"/>
        <v xml:space="preserve">Prima </v>
      </c>
    </row>
    <row r="298" spans="2:10" x14ac:dyDescent="0.35">
      <c r="B298">
        <v>421</v>
      </c>
      <c r="C298" s="20">
        <v>43936</v>
      </c>
      <c r="D298" t="s">
        <v>27</v>
      </c>
      <c r="E298" t="s">
        <v>54</v>
      </c>
      <c r="F298" t="s">
        <v>288</v>
      </c>
      <c r="G298" s="8">
        <v>5</v>
      </c>
      <c r="H298">
        <v>7</v>
      </c>
      <c r="I298" t="s">
        <v>7</v>
      </c>
      <c r="J298" t="str">
        <f t="shared" si="4"/>
        <v xml:space="preserve">Prima </v>
      </c>
    </row>
    <row r="299" spans="2:10" x14ac:dyDescent="0.35">
      <c r="B299">
        <v>645</v>
      </c>
      <c r="C299" s="20">
        <v>43941</v>
      </c>
      <c r="D299" t="s">
        <v>27</v>
      </c>
      <c r="E299" t="s">
        <v>50</v>
      </c>
      <c r="F299" t="s">
        <v>287</v>
      </c>
      <c r="G299" s="8">
        <v>3.4</v>
      </c>
      <c r="H299">
        <v>10</v>
      </c>
      <c r="I299" t="s">
        <v>11</v>
      </c>
      <c r="J299" t="str">
        <f t="shared" si="4"/>
        <v xml:space="preserve">Prima </v>
      </c>
    </row>
    <row r="300" spans="2:10" x14ac:dyDescent="0.35">
      <c r="B300">
        <v>45</v>
      </c>
      <c r="C300" s="20">
        <v>43948</v>
      </c>
      <c r="D300" t="s">
        <v>27</v>
      </c>
      <c r="E300" t="s">
        <v>50</v>
      </c>
      <c r="F300" t="s">
        <v>287</v>
      </c>
      <c r="G300" s="8">
        <v>3.4</v>
      </c>
      <c r="H300">
        <v>17</v>
      </c>
      <c r="I300" t="s">
        <v>11</v>
      </c>
      <c r="J300" t="str">
        <f t="shared" si="4"/>
        <v xml:space="preserve">Prima </v>
      </c>
    </row>
    <row r="301" spans="2:10" x14ac:dyDescent="0.35">
      <c r="B301">
        <v>158</v>
      </c>
      <c r="C301" s="20">
        <v>43956</v>
      </c>
      <c r="D301" t="s">
        <v>27</v>
      </c>
      <c r="E301" t="s">
        <v>50</v>
      </c>
      <c r="F301" t="s">
        <v>293</v>
      </c>
      <c r="G301" s="8">
        <v>4</v>
      </c>
      <c r="H301">
        <v>11</v>
      </c>
      <c r="I301" t="s">
        <v>4</v>
      </c>
      <c r="J301" t="str">
        <f t="shared" si="4"/>
        <v>Dopo aprile</v>
      </c>
    </row>
    <row r="302" spans="2:10" x14ac:dyDescent="0.35">
      <c r="B302">
        <v>819</v>
      </c>
      <c r="C302" s="20">
        <v>43959</v>
      </c>
      <c r="D302" t="s">
        <v>27</v>
      </c>
      <c r="E302" t="s">
        <v>50</v>
      </c>
      <c r="F302" t="s">
        <v>287</v>
      </c>
      <c r="G302" s="8">
        <v>3.4</v>
      </c>
      <c r="H302">
        <v>10</v>
      </c>
      <c r="I302" t="s">
        <v>5</v>
      </c>
      <c r="J302" t="str">
        <f t="shared" si="4"/>
        <v>Dopo aprile</v>
      </c>
    </row>
    <row r="303" spans="2:10" x14ac:dyDescent="0.35">
      <c r="B303">
        <v>505</v>
      </c>
      <c r="C303" s="20">
        <v>43964</v>
      </c>
      <c r="D303" t="s">
        <v>27</v>
      </c>
      <c r="E303" t="s">
        <v>54</v>
      </c>
      <c r="F303" t="s">
        <v>288</v>
      </c>
      <c r="G303" s="8">
        <v>5</v>
      </c>
      <c r="H303">
        <v>8</v>
      </c>
      <c r="I303" t="s">
        <v>11</v>
      </c>
      <c r="J303" t="str">
        <f t="shared" si="4"/>
        <v>Dopo aprile</v>
      </c>
    </row>
    <row r="304" spans="2:10" x14ac:dyDescent="0.35">
      <c r="B304">
        <v>784</v>
      </c>
      <c r="C304" s="20">
        <v>43964</v>
      </c>
      <c r="D304" t="s">
        <v>27</v>
      </c>
      <c r="E304" t="s">
        <v>54</v>
      </c>
      <c r="F304" t="s">
        <v>288</v>
      </c>
      <c r="G304" s="8">
        <v>5</v>
      </c>
      <c r="H304">
        <v>12</v>
      </c>
      <c r="I304" t="s">
        <v>10</v>
      </c>
      <c r="J304" t="str">
        <f t="shared" si="4"/>
        <v>Dopo aprile</v>
      </c>
    </row>
    <row r="305" spans="2:10" x14ac:dyDescent="0.35">
      <c r="B305">
        <v>473</v>
      </c>
      <c r="C305" s="20">
        <v>43979</v>
      </c>
      <c r="D305" t="s">
        <v>27</v>
      </c>
      <c r="E305" t="s">
        <v>54</v>
      </c>
      <c r="F305" t="s">
        <v>288</v>
      </c>
      <c r="G305" s="8">
        <v>5</v>
      </c>
      <c r="H305">
        <v>20</v>
      </c>
      <c r="I305" t="s">
        <v>19</v>
      </c>
      <c r="J305" t="str">
        <f t="shared" si="4"/>
        <v>Dopo aprile</v>
      </c>
    </row>
    <row r="306" spans="2:10" x14ac:dyDescent="0.35">
      <c r="B306">
        <v>871</v>
      </c>
      <c r="C306" s="20">
        <v>43983</v>
      </c>
      <c r="D306" t="s">
        <v>27</v>
      </c>
      <c r="E306" t="s">
        <v>50</v>
      </c>
      <c r="F306" t="s">
        <v>287</v>
      </c>
      <c r="G306" s="8">
        <v>3.4</v>
      </c>
      <c r="H306">
        <v>6</v>
      </c>
      <c r="I306" t="s">
        <v>17</v>
      </c>
      <c r="J306" t="str">
        <f t="shared" si="4"/>
        <v>Dopo aprile</v>
      </c>
    </row>
    <row r="307" spans="2:10" x14ac:dyDescent="0.35">
      <c r="B307">
        <v>225</v>
      </c>
      <c r="C307" s="20">
        <v>43985</v>
      </c>
      <c r="D307" t="s">
        <v>27</v>
      </c>
      <c r="E307" t="s">
        <v>54</v>
      </c>
      <c r="F307" t="s">
        <v>288</v>
      </c>
      <c r="G307" s="8">
        <v>5</v>
      </c>
      <c r="H307">
        <v>3</v>
      </c>
      <c r="I307" t="s">
        <v>11</v>
      </c>
      <c r="J307" t="str">
        <f t="shared" si="4"/>
        <v>Dopo aprile</v>
      </c>
    </row>
    <row r="308" spans="2:10" x14ac:dyDescent="0.35">
      <c r="B308">
        <v>392</v>
      </c>
      <c r="C308" s="20">
        <v>43991</v>
      </c>
      <c r="D308" t="s">
        <v>27</v>
      </c>
      <c r="E308" t="s">
        <v>50</v>
      </c>
      <c r="F308" t="s">
        <v>287</v>
      </c>
      <c r="G308" s="8">
        <v>3.4</v>
      </c>
      <c r="H308">
        <v>16</v>
      </c>
      <c r="I308" t="s">
        <v>18</v>
      </c>
      <c r="J308" t="str">
        <f t="shared" si="4"/>
        <v>Dopo aprile</v>
      </c>
    </row>
    <row r="309" spans="2:10" x14ac:dyDescent="0.35">
      <c r="B309">
        <v>738</v>
      </c>
      <c r="C309" s="20">
        <v>43995</v>
      </c>
      <c r="D309" t="s">
        <v>27</v>
      </c>
      <c r="E309" t="s">
        <v>50</v>
      </c>
      <c r="F309" t="s">
        <v>292</v>
      </c>
      <c r="G309" s="8">
        <v>10.780000000000001</v>
      </c>
      <c r="H309">
        <v>8</v>
      </c>
      <c r="I309" t="s">
        <v>4</v>
      </c>
      <c r="J309" t="str">
        <f t="shared" si="4"/>
        <v>Dopo aprile</v>
      </c>
    </row>
    <row r="310" spans="2:10" x14ac:dyDescent="0.35">
      <c r="B310">
        <v>34</v>
      </c>
      <c r="C310" s="20">
        <v>43996</v>
      </c>
      <c r="D310" t="s">
        <v>27</v>
      </c>
      <c r="E310" t="s">
        <v>54</v>
      </c>
      <c r="F310" t="s">
        <v>294</v>
      </c>
      <c r="G310" s="8">
        <v>12</v>
      </c>
      <c r="H310">
        <v>9</v>
      </c>
      <c r="I310" t="s">
        <v>21</v>
      </c>
      <c r="J310" t="str">
        <f t="shared" si="4"/>
        <v>Dopo aprile</v>
      </c>
    </row>
    <row r="311" spans="2:10" x14ac:dyDescent="0.35">
      <c r="B311">
        <v>201</v>
      </c>
      <c r="C311" s="20">
        <v>44005</v>
      </c>
      <c r="D311" t="s">
        <v>27</v>
      </c>
      <c r="E311" t="s">
        <v>50</v>
      </c>
      <c r="F311" t="s">
        <v>287</v>
      </c>
      <c r="G311" s="8">
        <v>3.4</v>
      </c>
      <c r="H311">
        <v>4</v>
      </c>
      <c r="I311" t="s">
        <v>7</v>
      </c>
      <c r="J311" t="str">
        <f t="shared" si="4"/>
        <v>Dopo aprile</v>
      </c>
    </row>
    <row r="312" spans="2:10" x14ac:dyDescent="0.35">
      <c r="B312">
        <v>264</v>
      </c>
      <c r="C312" s="20">
        <v>44011</v>
      </c>
      <c r="D312" t="s">
        <v>27</v>
      </c>
      <c r="E312" t="s">
        <v>50</v>
      </c>
      <c r="F312" t="s">
        <v>287</v>
      </c>
      <c r="G312" s="8">
        <v>3.4</v>
      </c>
      <c r="H312">
        <v>18</v>
      </c>
      <c r="I312" t="s">
        <v>10</v>
      </c>
      <c r="J312" t="str">
        <f t="shared" si="4"/>
        <v>Dopo aprile</v>
      </c>
    </row>
    <row r="313" spans="2:10" x14ac:dyDescent="0.35">
      <c r="B313">
        <v>268</v>
      </c>
      <c r="C313" s="20">
        <v>44011</v>
      </c>
      <c r="D313" t="s">
        <v>27</v>
      </c>
      <c r="E313" t="s">
        <v>54</v>
      </c>
      <c r="F313" t="s">
        <v>288</v>
      </c>
      <c r="G313" s="8">
        <v>5</v>
      </c>
      <c r="H313">
        <v>1</v>
      </c>
      <c r="I313" t="s">
        <v>14</v>
      </c>
      <c r="J313" t="str">
        <f t="shared" si="4"/>
        <v>Dopo aprile</v>
      </c>
    </row>
    <row r="314" spans="2:10" x14ac:dyDescent="0.35">
      <c r="B314">
        <v>804</v>
      </c>
      <c r="C314" s="20">
        <v>44029</v>
      </c>
      <c r="D314" t="s">
        <v>27</v>
      </c>
      <c r="E314" t="s">
        <v>54</v>
      </c>
      <c r="F314" t="s">
        <v>289</v>
      </c>
      <c r="G314" s="8">
        <v>12</v>
      </c>
      <c r="H314">
        <v>3</v>
      </c>
      <c r="I314" t="s">
        <v>10</v>
      </c>
      <c r="J314" t="str">
        <f t="shared" si="4"/>
        <v>Dopo aprile</v>
      </c>
    </row>
    <row r="315" spans="2:10" x14ac:dyDescent="0.35">
      <c r="B315">
        <v>458</v>
      </c>
      <c r="C315" s="20">
        <v>44032</v>
      </c>
      <c r="D315" t="s">
        <v>27</v>
      </c>
      <c r="E315" t="s">
        <v>50</v>
      </c>
      <c r="F315" t="s">
        <v>293</v>
      </c>
      <c r="G315" s="8">
        <v>4</v>
      </c>
      <c r="H315">
        <v>18</v>
      </c>
      <c r="I315" t="s">
        <v>4</v>
      </c>
      <c r="J315" t="str">
        <f t="shared" si="4"/>
        <v>Dopo aprile</v>
      </c>
    </row>
    <row r="316" spans="2:10" x14ac:dyDescent="0.35">
      <c r="B316">
        <v>552</v>
      </c>
      <c r="C316" s="20">
        <v>44037</v>
      </c>
      <c r="D316" t="s">
        <v>27</v>
      </c>
      <c r="E316" t="s">
        <v>54</v>
      </c>
      <c r="F316" t="s">
        <v>290</v>
      </c>
      <c r="G316" s="8">
        <v>6.5</v>
      </c>
      <c r="H316">
        <v>3</v>
      </c>
      <c r="I316" t="s">
        <v>18</v>
      </c>
      <c r="J316" t="str">
        <f t="shared" si="4"/>
        <v>Dopo aprile</v>
      </c>
    </row>
    <row r="317" spans="2:10" x14ac:dyDescent="0.35">
      <c r="B317">
        <v>1011</v>
      </c>
      <c r="C317" s="20">
        <v>44039</v>
      </c>
      <c r="D317" t="s">
        <v>27</v>
      </c>
      <c r="E317" t="s">
        <v>54</v>
      </c>
      <c r="F317" t="s">
        <v>288</v>
      </c>
      <c r="G317" s="8">
        <v>5</v>
      </c>
      <c r="H317">
        <v>8</v>
      </c>
      <c r="I317" t="s">
        <v>17</v>
      </c>
      <c r="J317" t="str">
        <f t="shared" si="4"/>
        <v>Dopo aprile</v>
      </c>
    </row>
    <row r="318" spans="2:10" x14ac:dyDescent="0.35">
      <c r="B318">
        <v>272</v>
      </c>
      <c r="C318" s="20">
        <v>44040</v>
      </c>
      <c r="D318" t="s">
        <v>27</v>
      </c>
      <c r="E318" t="s">
        <v>50</v>
      </c>
      <c r="F318" t="s">
        <v>287</v>
      </c>
      <c r="G318" s="8">
        <v>3.4</v>
      </c>
      <c r="H318">
        <v>0</v>
      </c>
      <c r="I318" t="s">
        <v>18</v>
      </c>
      <c r="J318" t="str">
        <f t="shared" si="4"/>
        <v>Dopo aprile</v>
      </c>
    </row>
    <row r="319" spans="2:10" x14ac:dyDescent="0.35">
      <c r="B319">
        <v>888</v>
      </c>
      <c r="C319" s="20">
        <v>44054</v>
      </c>
      <c r="D319" t="s">
        <v>27</v>
      </c>
      <c r="E319" t="s">
        <v>54</v>
      </c>
      <c r="F319" t="s">
        <v>288</v>
      </c>
      <c r="G319" s="8">
        <v>5</v>
      </c>
      <c r="H319">
        <v>12</v>
      </c>
      <c r="I319" t="s">
        <v>14</v>
      </c>
      <c r="J319" t="str">
        <f t="shared" si="4"/>
        <v>Dopo aprile</v>
      </c>
    </row>
    <row r="320" spans="2:10" x14ac:dyDescent="0.35">
      <c r="B320">
        <v>637</v>
      </c>
      <c r="C320" s="20">
        <v>44058</v>
      </c>
      <c r="D320" t="s">
        <v>27</v>
      </c>
      <c r="E320" t="s">
        <v>54</v>
      </c>
      <c r="F320" t="s">
        <v>288</v>
      </c>
      <c r="G320" s="8">
        <v>5</v>
      </c>
      <c r="H320">
        <v>12</v>
      </c>
      <c r="I320" t="s">
        <v>3</v>
      </c>
      <c r="J320" t="str">
        <f t="shared" si="4"/>
        <v>Dopo aprile</v>
      </c>
    </row>
    <row r="321" spans="2:10" x14ac:dyDescent="0.35">
      <c r="B321">
        <v>831</v>
      </c>
      <c r="C321" s="20">
        <v>44065</v>
      </c>
      <c r="D321" t="s">
        <v>27</v>
      </c>
      <c r="E321" t="s">
        <v>54</v>
      </c>
      <c r="F321" t="s">
        <v>288</v>
      </c>
      <c r="G321" s="8">
        <v>5</v>
      </c>
      <c r="H321">
        <v>5</v>
      </c>
      <c r="I321" t="s">
        <v>17</v>
      </c>
      <c r="J321" t="str">
        <f t="shared" si="4"/>
        <v>Dopo aprile</v>
      </c>
    </row>
    <row r="322" spans="2:10" x14ac:dyDescent="0.35">
      <c r="B322">
        <v>624</v>
      </c>
      <c r="C322" s="20">
        <v>44071</v>
      </c>
      <c r="D322" t="s">
        <v>27</v>
      </c>
      <c r="E322" t="s">
        <v>54</v>
      </c>
      <c r="F322" t="s">
        <v>294</v>
      </c>
      <c r="G322" s="8">
        <v>12</v>
      </c>
      <c r="H322">
        <v>14</v>
      </c>
      <c r="I322" t="s">
        <v>10</v>
      </c>
      <c r="J322" t="str">
        <f t="shared" si="4"/>
        <v>Dopo aprile</v>
      </c>
    </row>
    <row r="323" spans="2:10" x14ac:dyDescent="0.35">
      <c r="B323">
        <v>1008</v>
      </c>
      <c r="C323" s="20">
        <v>44085</v>
      </c>
      <c r="D323" t="s">
        <v>27</v>
      </c>
      <c r="E323" t="s">
        <v>54</v>
      </c>
      <c r="F323" t="s">
        <v>288</v>
      </c>
      <c r="G323" s="8">
        <v>5</v>
      </c>
      <c r="H323">
        <v>6</v>
      </c>
      <c r="I323" t="s">
        <v>14</v>
      </c>
      <c r="J323" t="str">
        <f t="shared" ref="J323:J386" si="5">IF(MONTH(C323)&gt;4, "Dopo aprile", "Prima ")</f>
        <v>Dopo aprile</v>
      </c>
    </row>
    <row r="324" spans="2:10" x14ac:dyDescent="0.35">
      <c r="B324">
        <v>937</v>
      </c>
      <c r="C324" s="20">
        <v>44092</v>
      </c>
      <c r="D324" t="s">
        <v>27</v>
      </c>
      <c r="E324" t="s">
        <v>50</v>
      </c>
      <c r="F324" t="s">
        <v>287</v>
      </c>
      <c r="G324" s="8">
        <v>3.4</v>
      </c>
      <c r="H324">
        <v>20</v>
      </c>
      <c r="I324" t="s">
        <v>3</v>
      </c>
      <c r="J324" t="str">
        <f t="shared" si="5"/>
        <v>Dopo aprile</v>
      </c>
    </row>
    <row r="325" spans="2:10" x14ac:dyDescent="0.35">
      <c r="B325">
        <v>646</v>
      </c>
      <c r="C325" s="20">
        <v>44093</v>
      </c>
      <c r="D325" t="s">
        <v>27</v>
      </c>
      <c r="E325" t="s">
        <v>54</v>
      </c>
      <c r="F325" t="s">
        <v>288</v>
      </c>
      <c r="G325" s="8">
        <v>5</v>
      </c>
      <c r="H325">
        <v>0</v>
      </c>
      <c r="I325" t="s">
        <v>12</v>
      </c>
      <c r="J325" t="str">
        <f t="shared" si="5"/>
        <v>Dopo aprile</v>
      </c>
    </row>
    <row r="326" spans="2:10" x14ac:dyDescent="0.35">
      <c r="B326">
        <v>425</v>
      </c>
      <c r="C326" s="20">
        <v>44103</v>
      </c>
      <c r="D326" t="s">
        <v>27</v>
      </c>
      <c r="E326" t="s">
        <v>54</v>
      </c>
      <c r="F326" t="s">
        <v>288</v>
      </c>
      <c r="G326" s="8">
        <v>5</v>
      </c>
      <c r="H326">
        <v>2</v>
      </c>
      <c r="I326" t="s">
        <v>11</v>
      </c>
      <c r="J326" t="str">
        <f t="shared" si="5"/>
        <v>Dopo aprile</v>
      </c>
    </row>
    <row r="327" spans="2:10" x14ac:dyDescent="0.35">
      <c r="B327">
        <v>598</v>
      </c>
      <c r="C327" s="20">
        <v>44103</v>
      </c>
      <c r="D327" t="s">
        <v>27</v>
      </c>
      <c r="E327" t="s">
        <v>54</v>
      </c>
      <c r="F327" t="s">
        <v>288</v>
      </c>
      <c r="G327" s="8">
        <v>5</v>
      </c>
      <c r="H327">
        <v>11</v>
      </c>
      <c r="I327" t="s">
        <v>4</v>
      </c>
      <c r="J327" t="str">
        <f t="shared" si="5"/>
        <v>Dopo aprile</v>
      </c>
    </row>
    <row r="328" spans="2:10" x14ac:dyDescent="0.35">
      <c r="B328">
        <v>727</v>
      </c>
      <c r="C328" s="20">
        <v>44110</v>
      </c>
      <c r="D328" t="s">
        <v>27</v>
      </c>
      <c r="E328" t="s">
        <v>54</v>
      </c>
      <c r="F328" t="s">
        <v>290</v>
      </c>
      <c r="G328" s="8">
        <v>6.5</v>
      </c>
      <c r="H328">
        <v>10</v>
      </c>
      <c r="I328" t="s">
        <v>13</v>
      </c>
      <c r="J328" t="str">
        <f t="shared" si="5"/>
        <v>Dopo aprile</v>
      </c>
    </row>
    <row r="329" spans="2:10" x14ac:dyDescent="0.35">
      <c r="B329">
        <v>929</v>
      </c>
      <c r="C329" s="20">
        <v>44113</v>
      </c>
      <c r="D329" t="s">
        <v>27</v>
      </c>
      <c r="E329" t="s">
        <v>54</v>
      </c>
      <c r="F329" t="s">
        <v>288</v>
      </c>
      <c r="G329" s="8">
        <v>5</v>
      </c>
      <c r="H329">
        <v>12</v>
      </c>
      <c r="I329" t="s">
        <v>15</v>
      </c>
      <c r="J329" t="str">
        <f t="shared" si="5"/>
        <v>Dopo aprile</v>
      </c>
    </row>
    <row r="330" spans="2:10" x14ac:dyDescent="0.35">
      <c r="B330">
        <v>219</v>
      </c>
      <c r="C330" s="20">
        <v>44118</v>
      </c>
      <c r="D330" t="s">
        <v>27</v>
      </c>
      <c r="E330" t="s">
        <v>50</v>
      </c>
      <c r="F330" t="s">
        <v>287</v>
      </c>
      <c r="G330" s="8">
        <v>3.4</v>
      </c>
      <c r="H330">
        <v>15</v>
      </c>
      <c r="I330" t="s">
        <v>5</v>
      </c>
      <c r="J330" t="str">
        <f t="shared" si="5"/>
        <v>Dopo aprile</v>
      </c>
    </row>
    <row r="331" spans="2:10" x14ac:dyDescent="0.35">
      <c r="B331">
        <v>499</v>
      </c>
      <c r="C331" s="20">
        <v>44118</v>
      </c>
      <c r="D331" t="s">
        <v>27</v>
      </c>
      <c r="E331" t="s">
        <v>54</v>
      </c>
      <c r="F331" t="s">
        <v>290</v>
      </c>
      <c r="G331" s="8">
        <v>6.5</v>
      </c>
      <c r="H331">
        <v>12</v>
      </c>
      <c r="I331" t="s">
        <v>5</v>
      </c>
      <c r="J331" t="str">
        <f t="shared" si="5"/>
        <v>Dopo aprile</v>
      </c>
    </row>
    <row r="332" spans="2:10" x14ac:dyDescent="0.35">
      <c r="B332">
        <v>677</v>
      </c>
      <c r="C332" s="20">
        <v>44128</v>
      </c>
      <c r="D332" t="s">
        <v>27</v>
      </c>
      <c r="E332" t="s">
        <v>54</v>
      </c>
      <c r="F332" t="s">
        <v>290</v>
      </c>
      <c r="G332" s="8">
        <v>6.5</v>
      </c>
      <c r="H332">
        <v>7</v>
      </c>
      <c r="I332" t="s">
        <v>3</v>
      </c>
      <c r="J332" t="str">
        <f t="shared" si="5"/>
        <v>Dopo aprile</v>
      </c>
    </row>
    <row r="333" spans="2:10" x14ac:dyDescent="0.35">
      <c r="B333">
        <v>308</v>
      </c>
      <c r="C333" s="20">
        <v>44137</v>
      </c>
      <c r="D333" t="s">
        <v>27</v>
      </c>
      <c r="E333" t="s">
        <v>54</v>
      </c>
      <c r="F333" t="s">
        <v>288</v>
      </c>
      <c r="G333" s="8">
        <v>5</v>
      </c>
      <c r="H333">
        <v>1</v>
      </c>
      <c r="I333" t="s">
        <v>14</v>
      </c>
      <c r="J333" t="str">
        <f t="shared" si="5"/>
        <v>Dopo aprile</v>
      </c>
    </row>
    <row r="334" spans="2:10" x14ac:dyDescent="0.35">
      <c r="B334">
        <v>887</v>
      </c>
      <c r="C334" s="20">
        <v>44165</v>
      </c>
      <c r="D334" t="s">
        <v>27</v>
      </c>
      <c r="E334" t="s">
        <v>54</v>
      </c>
      <c r="F334" t="s">
        <v>288</v>
      </c>
      <c r="G334" s="8">
        <v>5</v>
      </c>
      <c r="H334">
        <v>19</v>
      </c>
      <c r="I334" t="s">
        <v>13</v>
      </c>
      <c r="J334" t="str">
        <f t="shared" si="5"/>
        <v>Dopo aprile</v>
      </c>
    </row>
    <row r="335" spans="2:10" x14ac:dyDescent="0.35">
      <c r="B335">
        <v>436</v>
      </c>
      <c r="C335" s="20">
        <v>44166</v>
      </c>
      <c r="D335" t="s">
        <v>27</v>
      </c>
      <c r="E335" t="s">
        <v>50</v>
      </c>
      <c r="F335" t="s">
        <v>287</v>
      </c>
      <c r="G335" s="8">
        <v>3.4</v>
      </c>
      <c r="H335">
        <v>13</v>
      </c>
      <c r="I335" t="s">
        <v>22</v>
      </c>
      <c r="J335" t="str">
        <f t="shared" si="5"/>
        <v>Dopo aprile</v>
      </c>
    </row>
    <row r="336" spans="2:10" x14ac:dyDescent="0.35">
      <c r="B336">
        <v>563</v>
      </c>
      <c r="C336" s="20">
        <v>44170</v>
      </c>
      <c r="D336" t="s">
        <v>27</v>
      </c>
      <c r="E336" t="s">
        <v>50</v>
      </c>
      <c r="F336" t="s">
        <v>293</v>
      </c>
      <c r="G336" s="8">
        <v>4</v>
      </c>
      <c r="H336">
        <v>17</v>
      </c>
      <c r="I336" t="s">
        <v>9</v>
      </c>
      <c r="J336" t="str">
        <f t="shared" si="5"/>
        <v>Dopo aprile</v>
      </c>
    </row>
    <row r="337" spans="2:10" x14ac:dyDescent="0.35">
      <c r="B337">
        <v>561</v>
      </c>
      <c r="C337" s="20">
        <v>44172</v>
      </c>
      <c r="D337" t="s">
        <v>27</v>
      </c>
      <c r="E337" t="s">
        <v>54</v>
      </c>
      <c r="F337" t="s">
        <v>294</v>
      </c>
      <c r="G337" s="8">
        <v>12</v>
      </c>
      <c r="H337">
        <v>1</v>
      </c>
      <c r="I337" t="s">
        <v>7</v>
      </c>
      <c r="J337" t="str">
        <f t="shared" si="5"/>
        <v>Dopo aprile</v>
      </c>
    </row>
    <row r="338" spans="2:10" x14ac:dyDescent="0.35">
      <c r="B338">
        <v>46</v>
      </c>
      <c r="C338" s="20">
        <v>44173</v>
      </c>
      <c r="D338" t="s">
        <v>27</v>
      </c>
      <c r="E338" t="s">
        <v>54</v>
      </c>
      <c r="F338" t="s">
        <v>288</v>
      </c>
      <c r="G338" s="8">
        <v>5</v>
      </c>
      <c r="H338">
        <v>20</v>
      </c>
      <c r="I338" t="s">
        <v>12</v>
      </c>
      <c r="J338" t="str">
        <f t="shared" si="5"/>
        <v>Dopo aprile</v>
      </c>
    </row>
    <row r="339" spans="2:10" x14ac:dyDescent="0.35">
      <c r="B339">
        <v>763</v>
      </c>
      <c r="C339" s="20">
        <v>44178</v>
      </c>
      <c r="D339" t="s">
        <v>27</v>
      </c>
      <c r="E339" t="s">
        <v>50</v>
      </c>
      <c r="F339" t="s">
        <v>287</v>
      </c>
      <c r="G339" s="8">
        <v>3.4</v>
      </c>
      <c r="H339">
        <v>0</v>
      </c>
      <c r="I339" t="s">
        <v>9</v>
      </c>
      <c r="J339" t="str">
        <f t="shared" si="5"/>
        <v>Dopo aprile</v>
      </c>
    </row>
    <row r="340" spans="2:10" x14ac:dyDescent="0.35">
      <c r="B340">
        <v>203</v>
      </c>
      <c r="C340" s="20">
        <v>44181</v>
      </c>
      <c r="D340" t="s">
        <v>27</v>
      </c>
      <c r="E340" t="s">
        <v>50</v>
      </c>
      <c r="F340" t="s">
        <v>293</v>
      </c>
      <c r="G340" s="8">
        <v>4</v>
      </c>
      <c r="H340">
        <v>9</v>
      </c>
      <c r="I340" t="s">
        <v>9</v>
      </c>
      <c r="J340" t="str">
        <f t="shared" si="5"/>
        <v>Dopo aprile</v>
      </c>
    </row>
    <row r="341" spans="2:10" x14ac:dyDescent="0.35">
      <c r="B341">
        <v>808</v>
      </c>
      <c r="C341" s="20">
        <v>44190</v>
      </c>
      <c r="D341" t="s">
        <v>27</v>
      </c>
      <c r="E341" t="s">
        <v>54</v>
      </c>
      <c r="F341" t="s">
        <v>290</v>
      </c>
      <c r="G341" s="8">
        <v>6.5</v>
      </c>
      <c r="H341">
        <v>8</v>
      </c>
      <c r="I341" t="s">
        <v>14</v>
      </c>
      <c r="J341" t="str">
        <f t="shared" si="5"/>
        <v>Dopo aprile</v>
      </c>
    </row>
    <row r="342" spans="2:10" x14ac:dyDescent="0.35">
      <c r="B342">
        <v>387</v>
      </c>
      <c r="C342" s="20">
        <v>44196</v>
      </c>
      <c r="D342" t="s">
        <v>27</v>
      </c>
      <c r="E342" t="s">
        <v>54</v>
      </c>
      <c r="F342" t="s">
        <v>288</v>
      </c>
      <c r="G342" s="8">
        <v>5</v>
      </c>
      <c r="H342">
        <v>0</v>
      </c>
      <c r="I342" t="s">
        <v>13</v>
      </c>
      <c r="J342" t="str">
        <f t="shared" si="5"/>
        <v>Dopo aprile</v>
      </c>
    </row>
    <row r="343" spans="2:10" x14ac:dyDescent="0.35">
      <c r="B343">
        <v>744</v>
      </c>
      <c r="C343" s="20">
        <v>44205</v>
      </c>
      <c r="D343" t="s">
        <v>27</v>
      </c>
      <c r="E343" t="s">
        <v>50</v>
      </c>
      <c r="F343" t="s">
        <v>287</v>
      </c>
      <c r="G343" s="8">
        <v>3.4</v>
      </c>
      <c r="H343">
        <v>18</v>
      </c>
      <c r="I343" t="s">
        <v>10</v>
      </c>
      <c r="J343" t="str">
        <f t="shared" si="5"/>
        <v xml:space="preserve">Prima </v>
      </c>
    </row>
    <row r="344" spans="2:10" x14ac:dyDescent="0.35">
      <c r="B344">
        <v>755</v>
      </c>
      <c r="C344" s="20">
        <v>44208</v>
      </c>
      <c r="D344" t="s">
        <v>27</v>
      </c>
      <c r="E344" t="s">
        <v>54</v>
      </c>
      <c r="F344" t="s">
        <v>288</v>
      </c>
      <c r="G344" s="8">
        <v>5</v>
      </c>
      <c r="H344">
        <v>6</v>
      </c>
      <c r="I344" t="s">
        <v>21</v>
      </c>
      <c r="J344" t="str">
        <f t="shared" si="5"/>
        <v xml:space="preserve">Prima </v>
      </c>
    </row>
    <row r="345" spans="2:10" x14ac:dyDescent="0.35">
      <c r="B345">
        <v>947</v>
      </c>
      <c r="C345" s="20">
        <v>44210</v>
      </c>
      <c r="D345" t="s">
        <v>27</v>
      </c>
      <c r="E345" t="s">
        <v>54</v>
      </c>
      <c r="F345" t="s">
        <v>288</v>
      </c>
      <c r="G345" s="8">
        <v>5</v>
      </c>
      <c r="H345">
        <v>20</v>
      </c>
      <c r="I345" t="s">
        <v>13</v>
      </c>
      <c r="J345" t="str">
        <f t="shared" si="5"/>
        <v xml:space="preserve">Prima </v>
      </c>
    </row>
    <row r="346" spans="2:10" x14ac:dyDescent="0.35">
      <c r="B346">
        <v>722</v>
      </c>
      <c r="C346" s="20">
        <v>44217</v>
      </c>
      <c r="D346" t="s">
        <v>27</v>
      </c>
      <c r="E346" t="s">
        <v>50</v>
      </c>
      <c r="F346" t="s">
        <v>293</v>
      </c>
      <c r="G346" s="8">
        <v>4</v>
      </c>
      <c r="H346">
        <v>19</v>
      </c>
      <c r="I346" t="s">
        <v>8</v>
      </c>
      <c r="J346" t="str">
        <f t="shared" si="5"/>
        <v xml:space="preserve">Prima </v>
      </c>
    </row>
    <row r="347" spans="2:10" x14ac:dyDescent="0.35">
      <c r="B347">
        <v>806</v>
      </c>
      <c r="C347" s="20">
        <v>44227</v>
      </c>
      <c r="D347" t="s">
        <v>27</v>
      </c>
      <c r="E347" t="s">
        <v>50</v>
      </c>
      <c r="F347" t="s">
        <v>293</v>
      </c>
      <c r="G347" s="8">
        <v>4</v>
      </c>
      <c r="H347">
        <v>12</v>
      </c>
      <c r="I347" t="s">
        <v>12</v>
      </c>
      <c r="J347" t="str">
        <f t="shared" si="5"/>
        <v xml:space="preserve">Prima </v>
      </c>
    </row>
    <row r="348" spans="2:10" x14ac:dyDescent="0.35">
      <c r="B348">
        <v>363</v>
      </c>
      <c r="C348" s="20">
        <v>44232</v>
      </c>
      <c r="D348" t="s">
        <v>27</v>
      </c>
      <c r="E348" t="s">
        <v>50</v>
      </c>
      <c r="F348" t="s">
        <v>287</v>
      </c>
      <c r="G348" s="8">
        <v>3.4</v>
      </c>
      <c r="H348">
        <v>5</v>
      </c>
      <c r="I348" t="s">
        <v>9</v>
      </c>
      <c r="J348" t="str">
        <f t="shared" si="5"/>
        <v xml:space="preserve">Prima </v>
      </c>
    </row>
    <row r="349" spans="2:10" x14ac:dyDescent="0.35">
      <c r="B349">
        <v>626</v>
      </c>
      <c r="C349" s="20">
        <v>44234</v>
      </c>
      <c r="D349" t="s">
        <v>27</v>
      </c>
      <c r="E349" t="s">
        <v>50</v>
      </c>
      <c r="F349" t="s">
        <v>292</v>
      </c>
      <c r="G349" s="8">
        <v>10.780000000000001</v>
      </c>
      <c r="H349">
        <v>12</v>
      </c>
      <c r="I349" t="s">
        <v>12</v>
      </c>
      <c r="J349" t="str">
        <f t="shared" si="5"/>
        <v xml:space="preserve">Prima </v>
      </c>
    </row>
    <row r="350" spans="2:10" x14ac:dyDescent="0.35">
      <c r="B350">
        <v>977</v>
      </c>
      <c r="C350" s="20">
        <v>44239</v>
      </c>
      <c r="D350" t="s">
        <v>27</v>
      </c>
      <c r="E350" t="s">
        <v>54</v>
      </c>
      <c r="F350" t="s">
        <v>288</v>
      </c>
      <c r="G350" s="8">
        <v>5</v>
      </c>
      <c r="H350">
        <v>5</v>
      </c>
      <c r="I350" t="s">
        <v>3</v>
      </c>
      <c r="J350" t="str">
        <f t="shared" si="5"/>
        <v xml:space="preserve">Prima </v>
      </c>
    </row>
    <row r="351" spans="2:10" x14ac:dyDescent="0.35">
      <c r="B351">
        <v>297</v>
      </c>
      <c r="C351" s="20">
        <v>44245</v>
      </c>
      <c r="D351" t="s">
        <v>27</v>
      </c>
      <c r="E351" t="s">
        <v>54</v>
      </c>
      <c r="F351" t="s">
        <v>288</v>
      </c>
      <c r="G351" s="8">
        <v>5</v>
      </c>
      <c r="H351">
        <v>7</v>
      </c>
      <c r="I351" t="s">
        <v>3</v>
      </c>
      <c r="J351" t="str">
        <f t="shared" si="5"/>
        <v xml:space="preserve">Prima </v>
      </c>
    </row>
    <row r="352" spans="2:10" x14ac:dyDescent="0.35">
      <c r="B352">
        <v>167</v>
      </c>
      <c r="C352" s="20">
        <v>44253</v>
      </c>
      <c r="D352" t="s">
        <v>27</v>
      </c>
      <c r="E352" t="s">
        <v>54</v>
      </c>
      <c r="F352" t="s">
        <v>288</v>
      </c>
      <c r="G352" s="8">
        <v>5</v>
      </c>
      <c r="H352">
        <v>19</v>
      </c>
      <c r="I352" t="s">
        <v>13</v>
      </c>
      <c r="J352" t="str">
        <f t="shared" si="5"/>
        <v xml:space="preserve">Prima </v>
      </c>
    </row>
    <row r="353" spans="2:10" x14ac:dyDescent="0.35">
      <c r="B353">
        <v>516</v>
      </c>
      <c r="C353" s="20">
        <v>44259</v>
      </c>
      <c r="D353" t="s">
        <v>27</v>
      </c>
      <c r="E353" t="s">
        <v>50</v>
      </c>
      <c r="F353" t="s">
        <v>287</v>
      </c>
      <c r="G353" s="8">
        <v>3.4</v>
      </c>
      <c r="H353">
        <v>1</v>
      </c>
      <c r="I353" t="s">
        <v>22</v>
      </c>
      <c r="J353" t="str">
        <f t="shared" si="5"/>
        <v xml:space="preserve">Prima </v>
      </c>
    </row>
    <row r="354" spans="2:10" x14ac:dyDescent="0.35">
      <c r="B354">
        <v>1005</v>
      </c>
      <c r="C354" s="20">
        <v>44259</v>
      </c>
      <c r="D354" t="s">
        <v>27</v>
      </c>
      <c r="E354" t="s">
        <v>54</v>
      </c>
      <c r="F354" t="s">
        <v>288</v>
      </c>
      <c r="G354" s="8">
        <v>5</v>
      </c>
      <c r="H354">
        <v>20</v>
      </c>
      <c r="I354" t="s">
        <v>11</v>
      </c>
      <c r="J354" t="str">
        <f t="shared" si="5"/>
        <v xml:space="preserve">Prima </v>
      </c>
    </row>
    <row r="355" spans="2:10" x14ac:dyDescent="0.35">
      <c r="B355">
        <v>327</v>
      </c>
      <c r="C355" s="20">
        <v>44269</v>
      </c>
      <c r="D355" t="s">
        <v>27</v>
      </c>
      <c r="E355" t="s">
        <v>54</v>
      </c>
      <c r="F355" t="s">
        <v>288</v>
      </c>
      <c r="G355" s="8">
        <v>5</v>
      </c>
      <c r="H355">
        <v>20</v>
      </c>
      <c r="I355" t="s">
        <v>13</v>
      </c>
      <c r="J355" t="str">
        <f t="shared" si="5"/>
        <v xml:space="preserve">Prima </v>
      </c>
    </row>
    <row r="356" spans="2:10" x14ac:dyDescent="0.35">
      <c r="B356">
        <v>453</v>
      </c>
      <c r="C356" s="20">
        <v>44275</v>
      </c>
      <c r="D356" t="s">
        <v>27</v>
      </c>
      <c r="E356" t="s">
        <v>54</v>
      </c>
      <c r="F356" t="s">
        <v>289</v>
      </c>
      <c r="G356" s="8">
        <v>12</v>
      </c>
      <c r="H356">
        <v>12</v>
      </c>
      <c r="I356" t="s">
        <v>19</v>
      </c>
      <c r="J356" t="str">
        <f t="shared" si="5"/>
        <v xml:space="preserve">Prima </v>
      </c>
    </row>
    <row r="357" spans="2:10" x14ac:dyDescent="0.35">
      <c r="B357">
        <v>893</v>
      </c>
      <c r="C357" s="20">
        <v>44282</v>
      </c>
      <c r="D357" t="s">
        <v>27</v>
      </c>
      <c r="E357" t="s">
        <v>54</v>
      </c>
      <c r="F357" t="s">
        <v>288</v>
      </c>
      <c r="G357" s="8">
        <v>5</v>
      </c>
      <c r="H357">
        <v>18</v>
      </c>
      <c r="I357" t="s">
        <v>19</v>
      </c>
      <c r="J357" t="str">
        <f t="shared" si="5"/>
        <v xml:space="preserve">Prima </v>
      </c>
    </row>
    <row r="358" spans="2:10" x14ac:dyDescent="0.35">
      <c r="B358">
        <v>554</v>
      </c>
      <c r="C358" s="20">
        <v>44283</v>
      </c>
      <c r="D358" t="s">
        <v>27</v>
      </c>
      <c r="E358" t="s">
        <v>50</v>
      </c>
      <c r="F358" t="s">
        <v>287</v>
      </c>
      <c r="G358" s="8">
        <v>3.4</v>
      </c>
      <c r="H358">
        <v>13</v>
      </c>
      <c r="I358" t="s">
        <v>20</v>
      </c>
      <c r="J358" t="str">
        <f t="shared" si="5"/>
        <v xml:space="preserve">Prima </v>
      </c>
    </row>
    <row r="359" spans="2:10" x14ac:dyDescent="0.35">
      <c r="B359">
        <v>657</v>
      </c>
      <c r="C359" s="20">
        <v>44297</v>
      </c>
      <c r="D359" t="s">
        <v>27</v>
      </c>
      <c r="E359" t="s">
        <v>54</v>
      </c>
      <c r="F359" t="s">
        <v>288</v>
      </c>
      <c r="G359" s="8">
        <v>5</v>
      </c>
      <c r="H359">
        <v>10</v>
      </c>
      <c r="I359" t="s">
        <v>3</v>
      </c>
      <c r="J359" t="str">
        <f t="shared" si="5"/>
        <v xml:space="preserve">Prima </v>
      </c>
    </row>
    <row r="360" spans="2:10" x14ac:dyDescent="0.35">
      <c r="B360">
        <v>151</v>
      </c>
      <c r="C360" s="20">
        <v>44316</v>
      </c>
      <c r="D360" t="s">
        <v>27</v>
      </c>
      <c r="E360" t="s">
        <v>54</v>
      </c>
      <c r="F360" t="s">
        <v>288</v>
      </c>
      <c r="G360" s="8">
        <v>5</v>
      </c>
      <c r="H360">
        <v>6</v>
      </c>
      <c r="I360" t="s">
        <v>17</v>
      </c>
      <c r="J360" t="str">
        <f t="shared" si="5"/>
        <v xml:space="preserve">Prima </v>
      </c>
    </row>
    <row r="361" spans="2:10" x14ac:dyDescent="0.35">
      <c r="B361">
        <v>820</v>
      </c>
      <c r="C361" s="20">
        <v>44318</v>
      </c>
      <c r="D361" t="s">
        <v>27</v>
      </c>
      <c r="E361" t="s">
        <v>50</v>
      </c>
      <c r="F361" t="s">
        <v>287</v>
      </c>
      <c r="G361" s="8">
        <v>3.4</v>
      </c>
      <c r="H361">
        <v>1</v>
      </c>
      <c r="I361" t="s">
        <v>6</v>
      </c>
      <c r="J361" t="str">
        <f t="shared" si="5"/>
        <v>Dopo aprile</v>
      </c>
    </row>
    <row r="362" spans="2:10" x14ac:dyDescent="0.35">
      <c r="B362">
        <v>306</v>
      </c>
      <c r="C362" s="20">
        <v>44338</v>
      </c>
      <c r="D362" t="s">
        <v>27</v>
      </c>
      <c r="E362" t="s">
        <v>50</v>
      </c>
      <c r="F362" t="s">
        <v>287</v>
      </c>
      <c r="G362" s="8">
        <v>3.4</v>
      </c>
      <c r="H362">
        <v>14</v>
      </c>
      <c r="I362" t="s">
        <v>12</v>
      </c>
      <c r="J362" t="str">
        <f t="shared" si="5"/>
        <v>Dopo aprile</v>
      </c>
    </row>
    <row r="363" spans="2:10" x14ac:dyDescent="0.35">
      <c r="B363">
        <v>702</v>
      </c>
      <c r="C363" s="20">
        <v>44346</v>
      </c>
      <c r="D363" t="s">
        <v>27</v>
      </c>
      <c r="E363" t="s">
        <v>50</v>
      </c>
      <c r="F363" t="s">
        <v>287</v>
      </c>
      <c r="G363" s="8">
        <v>3.4</v>
      </c>
      <c r="H363">
        <v>9</v>
      </c>
      <c r="I363" t="s">
        <v>8</v>
      </c>
      <c r="J363" t="str">
        <f t="shared" si="5"/>
        <v>Dopo aprile</v>
      </c>
    </row>
    <row r="364" spans="2:10" x14ac:dyDescent="0.35">
      <c r="B364">
        <v>367</v>
      </c>
      <c r="C364" s="20">
        <v>44353</v>
      </c>
      <c r="D364" t="s">
        <v>27</v>
      </c>
      <c r="E364" t="s">
        <v>54</v>
      </c>
      <c r="F364" t="s">
        <v>288</v>
      </c>
      <c r="G364" s="8">
        <v>5</v>
      </c>
      <c r="H364">
        <v>0</v>
      </c>
      <c r="I364" t="s">
        <v>13</v>
      </c>
      <c r="J364" t="str">
        <f t="shared" si="5"/>
        <v>Dopo aprile</v>
      </c>
    </row>
    <row r="365" spans="2:10" x14ac:dyDescent="0.35">
      <c r="B365">
        <v>829</v>
      </c>
      <c r="C365" s="20">
        <v>44383</v>
      </c>
      <c r="D365" t="s">
        <v>27</v>
      </c>
      <c r="E365" t="s">
        <v>54</v>
      </c>
      <c r="F365" t="s">
        <v>288</v>
      </c>
      <c r="G365" s="8">
        <v>5</v>
      </c>
      <c r="H365">
        <v>4</v>
      </c>
      <c r="I365" t="s">
        <v>15</v>
      </c>
      <c r="J365" t="str">
        <f t="shared" si="5"/>
        <v>Dopo aprile</v>
      </c>
    </row>
    <row r="366" spans="2:10" x14ac:dyDescent="0.35">
      <c r="B366">
        <v>376</v>
      </c>
      <c r="C366" s="20">
        <v>44395</v>
      </c>
      <c r="D366" t="s">
        <v>27</v>
      </c>
      <c r="E366" t="s">
        <v>50</v>
      </c>
      <c r="F366" t="s">
        <v>293</v>
      </c>
      <c r="G366" s="8">
        <v>4</v>
      </c>
      <c r="H366">
        <v>15</v>
      </c>
      <c r="I366" t="s">
        <v>22</v>
      </c>
      <c r="J366" t="str">
        <f t="shared" si="5"/>
        <v>Dopo aprile</v>
      </c>
    </row>
    <row r="367" spans="2:10" x14ac:dyDescent="0.35">
      <c r="B367">
        <v>928</v>
      </c>
      <c r="C367" s="20">
        <v>44403</v>
      </c>
      <c r="D367" t="s">
        <v>27</v>
      </c>
      <c r="E367" t="s">
        <v>50</v>
      </c>
      <c r="F367" t="s">
        <v>287</v>
      </c>
      <c r="G367" s="8">
        <v>3.4</v>
      </c>
      <c r="H367">
        <v>13</v>
      </c>
      <c r="I367" t="s">
        <v>14</v>
      </c>
      <c r="J367" t="str">
        <f t="shared" si="5"/>
        <v>Dopo aprile</v>
      </c>
    </row>
    <row r="368" spans="2:10" x14ac:dyDescent="0.35">
      <c r="B368">
        <v>582</v>
      </c>
      <c r="C368" s="20">
        <v>44420</v>
      </c>
      <c r="D368" t="s">
        <v>27</v>
      </c>
      <c r="E368" t="s">
        <v>50</v>
      </c>
      <c r="F368" t="s">
        <v>287</v>
      </c>
      <c r="G368" s="8">
        <v>3.4</v>
      </c>
      <c r="H368">
        <v>19</v>
      </c>
      <c r="I368" t="s">
        <v>8</v>
      </c>
      <c r="J368" t="str">
        <f t="shared" si="5"/>
        <v>Dopo aprile</v>
      </c>
    </row>
    <row r="369" spans="2:10" x14ac:dyDescent="0.35">
      <c r="B369">
        <v>379</v>
      </c>
      <c r="C369" s="20">
        <v>44423</v>
      </c>
      <c r="D369" t="s">
        <v>27</v>
      </c>
      <c r="E369" t="s">
        <v>50</v>
      </c>
      <c r="F369" t="s">
        <v>287</v>
      </c>
      <c r="G369" s="8">
        <v>3.4</v>
      </c>
      <c r="H369">
        <v>19</v>
      </c>
      <c r="I369" t="s">
        <v>5</v>
      </c>
      <c r="J369" t="str">
        <f t="shared" si="5"/>
        <v>Dopo aprile</v>
      </c>
    </row>
    <row r="370" spans="2:10" x14ac:dyDescent="0.35">
      <c r="B370">
        <v>544</v>
      </c>
      <c r="C370" s="20">
        <v>44426</v>
      </c>
      <c r="D370" t="s">
        <v>27</v>
      </c>
      <c r="E370" t="s">
        <v>54</v>
      </c>
      <c r="F370" t="s">
        <v>288</v>
      </c>
      <c r="G370" s="8">
        <v>5</v>
      </c>
      <c r="H370">
        <v>8</v>
      </c>
      <c r="I370" t="s">
        <v>10</v>
      </c>
      <c r="J370" t="str">
        <f t="shared" si="5"/>
        <v>Dopo aprile</v>
      </c>
    </row>
    <row r="371" spans="2:10" x14ac:dyDescent="0.35">
      <c r="B371">
        <v>433</v>
      </c>
      <c r="C371" s="20">
        <v>44441</v>
      </c>
      <c r="D371" t="s">
        <v>27</v>
      </c>
      <c r="E371" t="s">
        <v>50</v>
      </c>
      <c r="F371" t="s">
        <v>287</v>
      </c>
      <c r="G371" s="8">
        <v>3.4</v>
      </c>
      <c r="H371">
        <v>16</v>
      </c>
      <c r="I371" t="s">
        <v>19</v>
      </c>
      <c r="J371" t="str">
        <f t="shared" si="5"/>
        <v>Dopo aprile</v>
      </c>
    </row>
    <row r="372" spans="2:10" x14ac:dyDescent="0.35">
      <c r="B372">
        <v>1006</v>
      </c>
      <c r="C372" s="20">
        <v>44444</v>
      </c>
      <c r="D372" t="s">
        <v>27</v>
      </c>
      <c r="E372" t="s">
        <v>54</v>
      </c>
      <c r="F372" t="s">
        <v>288</v>
      </c>
      <c r="G372" s="8">
        <v>5</v>
      </c>
      <c r="H372">
        <v>13</v>
      </c>
      <c r="I372" t="s">
        <v>12</v>
      </c>
      <c r="J372" t="str">
        <f t="shared" si="5"/>
        <v>Dopo aprile</v>
      </c>
    </row>
    <row r="373" spans="2:10" x14ac:dyDescent="0.35">
      <c r="B373">
        <v>417</v>
      </c>
      <c r="C373" s="20">
        <v>44448</v>
      </c>
      <c r="D373" t="s">
        <v>27</v>
      </c>
      <c r="E373" t="s">
        <v>54</v>
      </c>
      <c r="F373" t="s">
        <v>288</v>
      </c>
      <c r="G373" s="8">
        <v>5</v>
      </c>
      <c r="H373">
        <v>1</v>
      </c>
      <c r="I373" t="s">
        <v>3</v>
      </c>
      <c r="J373" t="str">
        <f t="shared" si="5"/>
        <v>Dopo aprile</v>
      </c>
    </row>
    <row r="374" spans="2:10" x14ac:dyDescent="0.35">
      <c r="B374">
        <v>742</v>
      </c>
      <c r="C374" s="20">
        <v>44448</v>
      </c>
      <c r="D374" t="s">
        <v>27</v>
      </c>
      <c r="E374" t="s">
        <v>54</v>
      </c>
      <c r="F374" t="s">
        <v>294</v>
      </c>
      <c r="G374" s="8">
        <v>12</v>
      </c>
      <c r="H374">
        <v>5</v>
      </c>
      <c r="I374" t="s">
        <v>8</v>
      </c>
      <c r="J374" t="str">
        <f t="shared" si="5"/>
        <v>Dopo aprile</v>
      </c>
    </row>
    <row r="375" spans="2:10" x14ac:dyDescent="0.35">
      <c r="B375">
        <v>671</v>
      </c>
      <c r="C375" s="20">
        <v>44452</v>
      </c>
      <c r="D375" t="s">
        <v>27</v>
      </c>
      <c r="E375" t="s">
        <v>54</v>
      </c>
      <c r="F375" t="s">
        <v>290</v>
      </c>
      <c r="G375" s="8">
        <v>6.5</v>
      </c>
      <c r="H375">
        <v>15</v>
      </c>
      <c r="I375" t="s">
        <v>17</v>
      </c>
      <c r="J375" t="str">
        <f t="shared" si="5"/>
        <v>Dopo aprile</v>
      </c>
    </row>
    <row r="376" spans="2:10" x14ac:dyDescent="0.35">
      <c r="B376">
        <v>618</v>
      </c>
      <c r="C376" s="20">
        <v>44453</v>
      </c>
      <c r="D376" t="s">
        <v>27</v>
      </c>
      <c r="E376" t="s">
        <v>50</v>
      </c>
      <c r="F376" t="s">
        <v>287</v>
      </c>
      <c r="G376" s="8">
        <v>3.4</v>
      </c>
      <c r="H376">
        <v>15</v>
      </c>
      <c r="I376" t="s">
        <v>4</v>
      </c>
      <c r="J376" t="str">
        <f t="shared" si="5"/>
        <v>Dopo aprile</v>
      </c>
    </row>
    <row r="377" spans="2:10" x14ac:dyDescent="0.35">
      <c r="B377">
        <v>973</v>
      </c>
      <c r="C377" s="20">
        <v>44465</v>
      </c>
      <c r="D377" t="s">
        <v>27</v>
      </c>
      <c r="E377" t="s">
        <v>50</v>
      </c>
      <c r="F377" t="s">
        <v>287</v>
      </c>
      <c r="G377" s="8">
        <v>3.4</v>
      </c>
      <c r="H377">
        <v>2</v>
      </c>
      <c r="I377" t="s">
        <v>19</v>
      </c>
      <c r="J377" t="str">
        <f t="shared" si="5"/>
        <v>Dopo aprile</v>
      </c>
    </row>
    <row r="378" spans="2:10" x14ac:dyDescent="0.35">
      <c r="B378">
        <v>477</v>
      </c>
      <c r="C378" s="20">
        <v>44467</v>
      </c>
      <c r="D378" t="s">
        <v>27</v>
      </c>
      <c r="E378" t="s">
        <v>54</v>
      </c>
      <c r="F378" t="s">
        <v>288</v>
      </c>
      <c r="G378" s="8">
        <v>5</v>
      </c>
      <c r="H378">
        <v>18</v>
      </c>
      <c r="I378" t="s">
        <v>3</v>
      </c>
      <c r="J378" t="str">
        <f t="shared" si="5"/>
        <v>Dopo aprile</v>
      </c>
    </row>
    <row r="379" spans="2:10" x14ac:dyDescent="0.35">
      <c r="B379">
        <v>616</v>
      </c>
      <c r="C379" s="20">
        <v>44468</v>
      </c>
      <c r="D379" t="s">
        <v>27</v>
      </c>
      <c r="E379" t="s">
        <v>54</v>
      </c>
      <c r="F379" t="s">
        <v>290</v>
      </c>
      <c r="G379" s="8">
        <v>6.5</v>
      </c>
      <c r="H379">
        <v>8</v>
      </c>
      <c r="I379" t="s">
        <v>22</v>
      </c>
      <c r="J379" t="str">
        <f t="shared" si="5"/>
        <v>Dopo aprile</v>
      </c>
    </row>
    <row r="380" spans="2:10" x14ac:dyDescent="0.35">
      <c r="B380">
        <v>401</v>
      </c>
      <c r="C380" s="20">
        <v>44469</v>
      </c>
      <c r="D380" t="s">
        <v>27</v>
      </c>
      <c r="E380" t="s">
        <v>50</v>
      </c>
      <c r="F380" t="s">
        <v>292</v>
      </c>
      <c r="G380" s="8">
        <v>10.780000000000001</v>
      </c>
      <c r="H380">
        <v>0</v>
      </c>
      <c r="I380" t="s">
        <v>7</v>
      </c>
      <c r="J380" t="str">
        <f t="shared" si="5"/>
        <v>Dopo aprile</v>
      </c>
    </row>
    <row r="381" spans="2:10" x14ac:dyDescent="0.35">
      <c r="B381">
        <v>126</v>
      </c>
      <c r="C381" s="20">
        <v>44482</v>
      </c>
      <c r="D381" t="s">
        <v>27</v>
      </c>
      <c r="E381" t="s">
        <v>54</v>
      </c>
      <c r="F381" t="s">
        <v>288</v>
      </c>
      <c r="G381" s="8">
        <v>5</v>
      </c>
      <c r="H381">
        <v>14</v>
      </c>
      <c r="I381" t="s">
        <v>12</v>
      </c>
      <c r="J381" t="str">
        <f t="shared" si="5"/>
        <v>Dopo aprile</v>
      </c>
    </row>
    <row r="382" spans="2:10" x14ac:dyDescent="0.35">
      <c r="B382">
        <v>254</v>
      </c>
      <c r="C382" s="20">
        <v>44484</v>
      </c>
      <c r="D382" t="s">
        <v>27</v>
      </c>
      <c r="E382" t="s">
        <v>54</v>
      </c>
      <c r="F382" t="s">
        <v>288</v>
      </c>
      <c r="G382" s="8">
        <v>5</v>
      </c>
      <c r="H382">
        <v>18</v>
      </c>
      <c r="I382" t="s">
        <v>20</v>
      </c>
      <c r="J382" t="str">
        <f t="shared" si="5"/>
        <v>Dopo aprile</v>
      </c>
    </row>
    <row r="383" spans="2:10" x14ac:dyDescent="0.35">
      <c r="B383">
        <v>414</v>
      </c>
      <c r="C383" s="20">
        <v>44485</v>
      </c>
      <c r="D383" t="s">
        <v>27</v>
      </c>
      <c r="E383" t="s">
        <v>54</v>
      </c>
      <c r="F383" t="s">
        <v>288</v>
      </c>
      <c r="G383" s="8">
        <v>5</v>
      </c>
      <c r="H383">
        <v>6</v>
      </c>
      <c r="I383" t="s">
        <v>20</v>
      </c>
      <c r="J383" t="str">
        <f t="shared" si="5"/>
        <v>Dopo aprile</v>
      </c>
    </row>
    <row r="384" spans="2:10" x14ac:dyDescent="0.35">
      <c r="B384">
        <v>64</v>
      </c>
      <c r="C384" s="20">
        <v>44492</v>
      </c>
      <c r="D384" t="s">
        <v>27</v>
      </c>
      <c r="E384" t="s">
        <v>54</v>
      </c>
      <c r="F384" t="s">
        <v>288</v>
      </c>
      <c r="G384" s="8">
        <v>5</v>
      </c>
      <c r="H384">
        <v>1</v>
      </c>
      <c r="I384" t="s">
        <v>10</v>
      </c>
      <c r="J384" t="str">
        <f t="shared" si="5"/>
        <v>Dopo aprile</v>
      </c>
    </row>
    <row r="385" spans="2:10" x14ac:dyDescent="0.35">
      <c r="B385">
        <v>221</v>
      </c>
      <c r="C385" s="20">
        <v>44499</v>
      </c>
      <c r="D385" t="s">
        <v>27</v>
      </c>
      <c r="E385" t="s">
        <v>54</v>
      </c>
      <c r="F385" t="s">
        <v>288</v>
      </c>
      <c r="G385" s="8">
        <v>5</v>
      </c>
      <c r="H385">
        <v>15</v>
      </c>
      <c r="I385" t="s">
        <v>7</v>
      </c>
      <c r="J385" t="str">
        <f t="shared" si="5"/>
        <v>Dopo aprile</v>
      </c>
    </row>
    <row r="386" spans="2:10" x14ac:dyDescent="0.35">
      <c r="B386">
        <v>525</v>
      </c>
      <c r="C386" s="20">
        <v>44502</v>
      </c>
      <c r="D386" t="s">
        <v>27</v>
      </c>
      <c r="E386" t="s">
        <v>50</v>
      </c>
      <c r="F386" t="s">
        <v>287</v>
      </c>
      <c r="G386" s="8">
        <v>3.4</v>
      </c>
      <c r="H386">
        <v>12</v>
      </c>
      <c r="I386" t="s">
        <v>11</v>
      </c>
      <c r="J386" t="str">
        <f t="shared" si="5"/>
        <v>Dopo aprile</v>
      </c>
    </row>
    <row r="387" spans="2:10" x14ac:dyDescent="0.35">
      <c r="B387">
        <v>668</v>
      </c>
      <c r="C387" s="20">
        <v>44507</v>
      </c>
      <c r="D387" t="s">
        <v>27</v>
      </c>
      <c r="E387" t="s">
        <v>54</v>
      </c>
      <c r="F387" t="s">
        <v>292</v>
      </c>
      <c r="G387" s="8">
        <v>10.450000000000001</v>
      </c>
      <c r="H387">
        <v>7</v>
      </c>
      <c r="I387" t="s">
        <v>14</v>
      </c>
      <c r="J387" t="str">
        <f t="shared" ref="J387:J450" si="6">IF(MONTH(C387)&gt;4, "Dopo aprile", "Prima ")</f>
        <v>Dopo aprile</v>
      </c>
    </row>
    <row r="388" spans="2:10" x14ac:dyDescent="0.35">
      <c r="B388">
        <v>66</v>
      </c>
      <c r="C388" s="20">
        <v>44516</v>
      </c>
      <c r="D388" t="s">
        <v>27</v>
      </c>
      <c r="E388" t="s">
        <v>54</v>
      </c>
      <c r="F388" t="s">
        <v>288</v>
      </c>
      <c r="G388" s="8">
        <v>5</v>
      </c>
      <c r="H388">
        <v>18</v>
      </c>
      <c r="I388" t="s">
        <v>12</v>
      </c>
      <c r="J388" t="str">
        <f t="shared" si="6"/>
        <v>Dopo aprile</v>
      </c>
    </row>
    <row r="389" spans="2:10" x14ac:dyDescent="0.35">
      <c r="B389">
        <v>415</v>
      </c>
      <c r="C389" s="20">
        <v>44539</v>
      </c>
      <c r="D389" t="s">
        <v>27</v>
      </c>
      <c r="E389" t="s">
        <v>54</v>
      </c>
      <c r="F389" t="s">
        <v>288</v>
      </c>
      <c r="G389" s="8">
        <v>5</v>
      </c>
      <c r="H389">
        <v>19</v>
      </c>
      <c r="I389" t="s">
        <v>21</v>
      </c>
      <c r="J389" t="str">
        <f t="shared" si="6"/>
        <v>Dopo aprile</v>
      </c>
    </row>
    <row r="390" spans="2:10" x14ac:dyDescent="0.35">
      <c r="B390">
        <v>96</v>
      </c>
      <c r="C390" s="20">
        <v>44545</v>
      </c>
      <c r="D390" t="s">
        <v>27</v>
      </c>
      <c r="E390" t="s">
        <v>54</v>
      </c>
      <c r="F390" t="s">
        <v>288</v>
      </c>
      <c r="G390" s="8">
        <v>5</v>
      </c>
      <c r="H390">
        <v>6</v>
      </c>
      <c r="I390" t="s">
        <v>22</v>
      </c>
      <c r="J390" t="str">
        <f t="shared" si="6"/>
        <v>Dopo aprile</v>
      </c>
    </row>
    <row r="391" spans="2:10" x14ac:dyDescent="0.35">
      <c r="B391">
        <v>603</v>
      </c>
      <c r="C391" s="20">
        <v>44551</v>
      </c>
      <c r="D391" t="s">
        <v>27</v>
      </c>
      <c r="E391" t="s">
        <v>54</v>
      </c>
      <c r="F391" t="s">
        <v>288</v>
      </c>
      <c r="G391" s="8">
        <v>5</v>
      </c>
      <c r="H391">
        <v>20</v>
      </c>
      <c r="I391" t="s">
        <v>9</v>
      </c>
      <c r="J391" t="str">
        <f t="shared" si="6"/>
        <v>Dopo aprile</v>
      </c>
    </row>
    <row r="392" spans="2:10" x14ac:dyDescent="0.35">
      <c r="B392">
        <v>168</v>
      </c>
      <c r="C392" s="20">
        <v>44564</v>
      </c>
      <c r="D392" t="s">
        <v>27</v>
      </c>
      <c r="E392" t="s">
        <v>54</v>
      </c>
      <c r="F392" t="s">
        <v>288</v>
      </c>
      <c r="G392" s="8">
        <v>5</v>
      </c>
      <c r="H392">
        <v>8</v>
      </c>
      <c r="I392" t="s">
        <v>14</v>
      </c>
      <c r="J392" t="str">
        <f t="shared" si="6"/>
        <v xml:space="preserve">Prima </v>
      </c>
    </row>
    <row r="393" spans="2:10" x14ac:dyDescent="0.35">
      <c r="B393">
        <v>726</v>
      </c>
      <c r="C393" s="20">
        <v>44567</v>
      </c>
      <c r="D393" t="s">
        <v>27</v>
      </c>
      <c r="E393" t="s">
        <v>54</v>
      </c>
      <c r="F393" t="s">
        <v>288</v>
      </c>
      <c r="G393" s="8">
        <v>5</v>
      </c>
      <c r="H393">
        <v>13</v>
      </c>
      <c r="I393" t="s">
        <v>12</v>
      </c>
      <c r="J393" t="str">
        <f t="shared" si="6"/>
        <v xml:space="preserve">Prima </v>
      </c>
    </row>
    <row r="394" spans="2:10" x14ac:dyDescent="0.35">
      <c r="B394">
        <v>632</v>
      </c>
      <c r="C394" s="20">
        <v>44568</v>
      </c>
      <c r="D394" t="s">
        <v>27</v>
      </c>
      <c r="E394" t="s">
        <v>54</v>
      </c>
      <c r="F394" t="s">
        <v>288</v>
      </c>
      <c r="G394" s="8">
        <v>5</v>
      </c>
      <c r="H394">
        <v>8</v>
      </c>
      <c r="I394" t="s">
        <v>18</v>
      </c>
      <c r="J394" t="str">
        <f t="shared" si="6"/>
        <v xml:space="preserve">Prima </v>
      </c>
    </row>
    <row r="395" spans="2:10" x14ac:dyDescent="0.35">
      <c r="B395">
        <v>143</v>
      </c>
      <c r="C395" s="20">
        <v>44569</v>
      </c>
      <c r="D395" t="s">
        <v>27</v>
      </c>
      <c r="E395" t="s">
        <v>54</v>
      </c>
      <c r="F395" t="s">
        <v>288</v>
      </c>
      <c r="G395" s="8">
        <v>5</v>
      </c>
      <c r="H395">
        <v>8</v>
      </c>
      <c r="I395" t="s">
        <v>9</v>
      </c>
      <c r="J395" t="str">
        <f t="shared" si="6"/>
        <v xml:space="preserve">Prima </v>
      </c>
    </row>
    <row r="396" spans="2:10" x14ac:dyDescent="0.35">
      <c r="B396">
        <v>284</v>
      </c>
      <c r="C396" s="20">
        <v>44595</v>
      </c>
      <c r="D396" t="s">
        <v>27</v>
      </c>
      <c r="E396" t="s">
        <v>54</v>
      </c>
      <c r="F396" t="s">
        <v>288</v>
      </c>
      <c r="G396" s="8">
        <v>5</v>
      </c>
      <c r="H396">
        <v>13</v>
      </c>
      <c r="I396" t="s">
        <v>10</v>
      </c>
      <c r="J396" t="str">
        <f t="shared" si="6"/>
        <v xml:space="preserve">Prima </v>
      </c>
    </row>
    <row r="397" spans="2:10" x14ac:dyDescent="0.35">
      <c r="B397">
        <v>881</v>
      </c>
      <c r="C397" s="20">
        <v>44597</v>
      </c>
      <c r="D397" t="s">
        <v>27</v>
      </c>
      <c r="E397" t="s">
        <v>50</v>
      </c>
      <c r="F397" t="s">
        <v>287</v>
      </c>
      <c r="G397" s="8">
        <v>3.4</v>
      </c>
      <c r="H397">
        <v>20</v>
      </c>
      <c r="I397" t="s">
        <v>7</v>
      </c>
      <c r="J397" t="str">
        <f t="shared" si="6"/>
        <v xml:space="preserve">Prima </v>
      </c>
    </row>
    <row r="398" spans="2:10" x14ac:dyDescent="0.35">
      <c r="B398">
        <v>686</v>
      </c>
      <c r="C398" s="20">
        <v>44600</v>
      </c>
      <c r="D398" t="s">
        <v>27</v>
      </c>
      <c r="E398" t="s">
        <v>50</v>
      </c>
      <c r="F398" t="s">
        <v>292</v>
      </c>
      <c r="G398" s="8">
        <v>10.780000000000001</v>
      </c>
      <c r="H398">
        <v>17</v>
      </c>
      <c r="I398" t="s">
        <v>12</v>
      </c>
      <c r="J398" t="str">
        <f t="shared" si="6"/>
        <v xml:space="preserve">Prima </v>
      </c>
    </row>
    <row r="399" spans="2:10" x14ac:dyDescent="0.35">
      <c r="B399">
        <v>990</v>
      </c>
      <c r="C399" s="20">
        <v>44603</v>
      </c>
      <c r="D399" t="s">
        <v>27</v>
      </c>
      <c r="E399" t="s">
        <v>54</v>
      </c>
      <c r="F399" t="s">
        <v>288</v>
      </c>
      <c r="G399" s="8">
        <v>5</v>
      </c>
      <c r="H399">
        <v>100</v>
      </c>
      <c r="I399" t="s">
        <v>16</v>
      </c>
      <c r="J399" t="str">
        <f t="shared" si="6"/>
        <v xml:space="preserve">Prima </v>
      </c>
    </row>
    <row r="400" spans="2:10" x14ac:dyDescent="0.35">
      <c r="B400">
        <v>948</v>
      </c>
      <c r="C400" s="20">
        <v>44621</v>
      </c>
      <c r="D400" t="s">
        <v>27</v>
      </c>
      <c r="E400" t="s">
        <v>54</v>
      </c>
      <c r="F400" t="s">
        <v>288</v>
      </c>
      <c r="G400" s="8">
        <v>5</v>
      </c>
      <c r="H400">
        <v>4</v>
      </c>
      <c r="I400" t="s">
        <v>14</v>
      </c>
      <c r="J400" t="str">
        <f t="shared" si="6"/>
        <v xml:space="preserve">Prima </v>
      </c>
    </row>
    <row r="401" spans="2:10" x14ac:dyDescent="0.35">
      <c r="B401">
        <v>864</v>
      </c>
      <c r="C401" s="20">
        <v>44631</v>
      </c>
      <c r="D401" t="s">
        <v>27</v>
      </c>
      <c r="E401" t="s">
        <v>50</v>
      </c>
      <c r="F401" t="s">
        <v>287</v>
      </c>
      <c r="G401" s="8">
        <v>3.4</v>
      </c>
      <c r="H401">
        <v>19</v>
      </c>
      <c r="I401" t="s">
        <v>10</v>
      </c>
      <c r="J401" t="str">
        <f t="shared" si="6"/>
        <v xml:space="preserve">Prima </v>
      </c>
    </row>
    <row r="402" spans="2:10" x14ac:dyDescent="0.35">
      <c r="B402">
        <v>802</v>
      </c>
      <c r="C402" s="20">
        <v>44636</v>
      </c>
      <c r="D402" t="s">
        <v>27</v>
      </c>
      <c r="E402" t="s">
        <v>50</v>
      </c>
      <c r="F402" t="s">
        <v>287</v>
      </c>
      <c r="G402" s="8">
        <v>3.4</v>
      </c>
      <c r="H402">
        <v>20</v>
      </c>
      <c r="I402" t="s">
        <v>8</v>
      </c>
      <c r="J402" t="str">
        <f t="shared" si="6"/>
        <v xml:space="preserve">Prima </v>
      </c>
    </row>
    <row r="403" spans="2:10" x14ac:dyDescent="0.35">
      <c r="B403">
        <v>1016</v>
      </c>
      <c r="C403" s="20">
        <v>44639</v>
      </c>
      <c r="D403" t="s">
        <v>27</v>
      </c>
      <c r="E403" t="s">
        <v>54</v>
      </c>
      <c r="F403" t="s">
        <v>288</v>
      </c>
      <c r="G403" s="8">
        <v>5</v>
      </c>
      <c r="H403">
        <v>6</v>
      </c>
      <c r="I403" t="s">
        <v>22</v>
      </c>
      <c r="J403" t="str">
        <f t="shared" si="6"/>
        <v xml:space="preserve">Prima </v>
      </c>
    </row>
    <row r="404" spans="2:10" x14ac:dyDescent="0.35">
      <c r="B404">
        <v>88</v>
      </c>
      <c r="C404" s="20">
        <v>44645</v>
      </c>
      <c r="D404" t="s">
        <v>27</v>
      </c>
      <c r="E404" t="s">
        <v>54</v>
      </c>
      <c r="F404" t="s">
        <v>288</v>
      </c>
      <c r="G404" s="8">
        <v>5</v>
      </c>
      <c r="H404">
        <v>8</v>
      </c>
      <c r="I404" t="s">
        <v>14</v>
      </c>
      <c r="J404" t="str">
        <f t="shared" si="6"/>
        <v xml:space="preserve">Prima </v>
      </c>
    </row>
    <row r="405" spans="2:10" x14ac:dyDescent="0.35">
      <c r="B405">
        <v>514</v>
      </c>
      <c r="C405" s="20">
        <v>44652</v>
      </c>
      <c r="D405" t="s">
        <v>27</v>
      </c>
      <c r="E405" t="s">
        <v>54</v>
      </c>
      <c r="F405" t="s">
        <v>288</v>
      </c>
      <c r="G405" s="8">
        <v>5</v>
      </c>
      <c r="H405">
        <v>10</v>
      </c>
      <c r="I405" t="s">
        <v>20</v>
      </c>
      <c r="J405" t="str">
        <f t="shared" si="6"/>
        <v xml:space="preserve">Prima </v>
      </c>
    </row>
    <row r="406" spans="2:10" x14ac:dyDescent="0.35">
      <c r="B406">
        <v>705</v>
      </c>
      <c r="C406" s="20">
        <v>44666</v>
      </c>
      <c r="D406" t="s">
        <v>27</v>
      </c>
      <c r="E406" t="s">
        <v>54</v>
      </c>
      <c r="F406" t="s">
        <v>288</v>
      </c>
      <c r="G406" s="8">
        <v>5</v>
      </c>
      <c r="H406">
        <v>0</v>
      </c>
      <c r="I406" t="s">
        <v>11</v>
      </c>
      <c r="J406" t="str">
        <f t="shared" si="6"/>
        <v xml:space="preserve">Prima </v>
      </c>
    </row>
    <row r="407" spans="2:10" x14ac:dyDescent="0.35">
      <c r="B407">
        <v>89</v>
      </c>
      <c r="C407" s="20">
        <v>44672</v>
      </c>
      <c r="D407" t="s">
        <v>27</v>
      </c>
      <c r="E407" t="s">
        <v>54</v>
      </c>
      <c r="F407" t="s">
        <v>294</v>
      </c>
      <c r="G407" s="8">
        <v>12</v>
      </c>
      <c r="H407">
        <v>10</v>
      </c>
      <c r="I407" t="s">
        <v>15</v>
      </c>
      <c r="J407" t="str">
        <f t="shared" si="6"/>
        <v xml:space="preserve">Prima </v>
      </c>
    </row>
    <row r="408" spans="2:10" x14ac:dyDescent="0.35">
      <c r="B408">
        <v>28</v>
      </c>
      <c r="C408" s="20">
        <v>44675</v>
      </c>
      <c r="D408" t="s">
        <v>27</v>
      </c>
      <c r="E408" t="s">
        <v>50</v>
      </c>
      <c r="F408" t="s">
        <v>287</v>
      </c>
      <c r="G408" s="8">
        <v>3.4</v>
      </c>
      <c r="H408">
        <v>13</v>
      </c>
      <c r="I408" t="s">
        <v>16</v>
      </c>
      <c r="J408" t="str">
        <f t="shared" si="6"/>
        <v xml:space="preserve">Prima </v>
      </c>
    </row>
    <row r="409" spans="2:10" x14ac:dyDescent="0.35">
      <c r="B409">
        <v>48</v>
      </c>
      <c r="C409" s="20">
        <v>44677</v>
      </c>
      <c r="D409" t="s">
        <v>27</v>
      </c>
      <c r="E409" t="s">
        <v>54</v>
      </c>
      <c r="F409" t="s">
        <v>288</v>
      </c>
      <c r="G409" s="8">
        <v>5</v>
      </c>
      <c r="H409">
        <v>10</v>
      </c>
      <c r="I409" t="s">
        <v>14</v>
      </c>
      <c r="J409" t="str">
        <f t="shared" si="6"/>
        <v xml:space="preserve">Prima </v>
      </c>
    </row>
    <row r="410" spans="2:10" x14ac:dyDescent="0.35">
      <c r="B410">
        <v>949</v>
      </c>
      <c r="C410" s="20">
        <v>44681</v>
      </c>
      <c r="D410" t="s">
        <v>27</v>
      </c>
      <c r="E410" t="s">
        <v>54</v>
      </c>
      <c r="F410" t="s">
        <v>288</v>
      </c>
      <c r="G410" s="8">
        <v>5</v>
      </c>
      <c r="H410">
        <v>3</v>
      </c>
      <c r="I410" t="s">
        <v>15</v>
      </c>
      <c r="J410" t="str">
        <f t="shared" si="6"/>
        <v xml:space="preserve">Prima </v>
      </c>
    </row>
    <row r="411" spans="2:10" x14ac:dyDescent="0.35">
      <c r="B411">
        <v>107</v>
      </c>
      <c r="C411" s="20">
        <v>44682</v>
      </c>
      <c r="D411" t="s">
        <v>27</v>
      </c>
      <c r="E411" t="s">
        <v>54</v>
      </c>
      <c r="F411" t="s">
        <v>288</v>
      </c>
      <c r="G411" s="8">
        <v>5</v>
      </c>
      <c r="H411">
        <v>0</v>
      </c>
      <c r="I411" t="s">
        <v>13</v>
      </c>
      <c r="J411" t="str">
        <f t="shared" si="6"/>
        <v>Dopo aprile</v>
      </c>
    </row>
    <row r="412" spans="2:10" x14ac:dyDescent="0.35">
      <c r="B412">
        <v>577</v>
      </c>
      <c r="C412" s="20">
        <v>44682</v>
      </c>
      <c r="D412" t="s">
        <v>27</v>
      </c>
      <c r="E412" t="s">
        <v>54</v>
      </c>
      <c r="F412" t="s">
        <v>288</v>
      </c>
      <c r="G412" s="8">
        <v>5</v>
      </c>
      <c r="H412">
        <v>6</v>
      </c>
      <c r="I412" t="s">
        <v>3</v>
      </c>
      <c r="J412" t="str">
        <f t="shared" si="6"/>
        <v>Dopo aprile</v>
      </c>
    </row>
    <row r="413" spans="2:10" x14ac:dyDescent="0.35">
      <c r="B413">
        <v>854</v>
      </c>
      <c r="C413" s="20">
        <v>44683</v>
      </c>
      <c r="D413" t="s">
        <v>27</v>
      </c>
      <c r="E413" t="s">
        <v>50</v>
      </c>
      <c r="F413" t="s">
        <v>287</v>
      </c>
      <c r="G413" s="8">
        <v>3.4</v>
      </c>
      <c r="H413">
        <v>9</v>
      </c>
      <c r="I413" t="s">
        <v>20</v>
      </c>
      <c r="J413" t="str">
        <f t="shared" si="6"/>
        <v>Dopo aprile</v>
      </c>
    </row>
    <row r="414" spans="2:10" x14ac:dyDescent="0.35">
      <c r="B414">
        <v>489</v>
      </c>
      <c r="C414" s="20">
        <v>44690</v>
      </c>
      <c r="D414" t="s">
        <v>27</v>
      </c>
      <c r="E414" t="s">
        <v>54</v>
      </c>
      <c r="F414" t="s">
        <v>288</v>
      </c>
      <c r="G414" s="8">
        <v>5</v>
      </c>
      <c r="H414">
        <v>9</v>
      </c>
      <c r="I414" t="s">
        <v>15</v>
      </c>
      <c r="J414" t="str">
        <f t="shared" si="6"/>
        <v>Dopo aprile</v>
      </c>
    </row>
    <row r="415" spans="2:10" x14ac:dyDescent="0.35">
      <c r="B415">
        <v>716</v>
      </c>
      <c r="C415" s="20">
        <v>44695</v>
      </c>
      <c r="D415" t="s">
        <v>27</v>
      </c>
      <c r="E415" t="s">
        <v>54</v>
      </c>
      <c r="F415" t="s">
        <v>288</v>
      </c>
      <c r="G415" s="8">
        <v>5</v>
      </c>
      <c r="H415">
        <v>4</v>
      </c>
      <c r="I415" t="s">
        <v>22</v>
      </c>
      <c r="J415" t="str">
        <f t="shared" si="6"/>
        <v>Dopo aprile</v>
      </c>
    </row>
    <row r="416" spans="2:10" x14ac:dyDescent="0.35">
      <c r="B416">
        <v>343</v>
      </c>
      <c r="C416" s="20">
        <v>44701</v>
      </c>
      <c r="D416" t="s">
        <v>27</v>
      </c>
      <c r="E416" t="s">
        <v>54</v>
      </c>
      <c r="F416" t="s">
        <v>288</v>
      </c>
      <c r="G416" s="8">
        <v>5</v>
      </c>
      <c r="H416">
        <v>3</v>
      </c>
      <c r="I416" t="s">
        <v>9</v>
      </c>
      <c r="J416" t="str">
        <f t="shared" si="6"/>
        <v>Dopo aprile</v>
      </c>
    </row>
    <row r="417" spans="2:10" x14ac:dyDescent="0.35">
      <c r="B417">
        <v>731</v>
      </c>
      <c r="C417" s="20">
        <v>44709</v>
      </c>
      <c r="D417" t="s">
        <v>27</v>
      </c>
      <c r="E417" t="s">
        <v>50</v>
      </c>
      <c r="F417" t="s">
        <v>287</v>
      </c>
      <c r="G417" s="8">
        <v>3.4</v>
      </c>
      <c r="H417">
        <v>9</v>
      </c>
      <c r="I417" t="s">
        <v>17</v>
      </c>
      <c r="J417" t="str">
        <f t="shared" si="6"/>
        <v>Dopo aprile</v>
      </c>
    </row>
    <row r="418" spans="2:10" x14ac:dyDescent="0.35">
      <c r="B418">
        <v>575</v>
      </c>
      <c r="C418" s="20">
        <v>44716</v>
      </c>
      <c r="D418" t="s">
        <v>27</v>
      </c>
      <c r="E418" t="s">
        <v>54</v>
      </c>
      <c r="F418" t="s">
        <v>288</v>
      </c>
      <c r="G418" s="8">
        <v>5</v>
      </c>
      <c r="H418">
        <v>18</v>
      </c>
      <c r="I418" t="s">
        <v>21</v>
      </c>
      <c r="J418" t="str">
        <f t="shared" si="6"/>
        <v>Dopo aprile</v>
      </c>
    </row>
    <row r="419" spans="2:10" x14ac:dyDescent="0.35">
      <c r="B419">
        <v>152</v>
      </c>
      <c r="C419" s="20">
        <v>44726</v>
      </c>
      <c r="D419" t="s">
        <v>27</v>
      </c>
      <c r="E419" t="s">
        <v>54</v>
      </c>
      <c r="F419" t="s">
        <v>294</v>
      </c>
      <c r="G419" s="8">
        <v>12</v>
      </c>
      <c r="H419">
        <v>9</v>
      </c>
      <c r="I419" t="s">
        <v>18</v>
      </c>
      <c r="J419" t="str">
        <f t="shared" si="6"/>
        <v>Dopo aprile</v>
      </c>
    </row>
    <row r="420" spans="2:10" x14ac:dyDescent="0.35">
      <c r="B420">
        <v>312</v>
      </c>
      <c r="C420" s="20">
        <v>44729</v>
      </c>
      <c r="D420" t="s">
        <v>27</v>
      </c>
      <c r="E420" t="s">
        <v>54</v>
      </c>
      <c r="F420" t="s">
        <v>288</v>
      </c>
      <c r="G420" s="8">
        <v>5</v>
      </c>
      <c r="H420">
        <v>7</v>
      </c>
      <c r="I420" t="s">
        <v>18</v>
      </c>
      <c r="J420" t="str">
        <f t="shared" si="6"/>
        <v>Dopo aprile</v>
      </c>
    </row>
    <row r="421" spans="2:10" x14ac:dyDescent="0.35">
      <c r="B421">
        <v>423</v>
      </c>
      <c r="C421" s="20">
        <v>44729</v>
      </c>
      <c r="D421" t="s">
        <v>27</v>
      </c>
      <c r="E421" t="s">
        <v>50</v>
      </c>
      <c r="F421" t="s">
        <v>287</v>
      </c>
      <c r="G421" s="8">
        <v>3.4</v>
      </c>
      <c r="H421">
        <v>12</v>
      </c>
      <c r="I421" t="s">
        <v>9</v>
      </c>
      <c r="J421" t="str">
        <f t="shared" si="6"/>
        <v>Dopo aprile</v>
      </c>
    </row>
    <row r="422" spans="2:10" x14ac:dyDescent="0.35">
      <c r="B422">
        <v>584</v>
      </c>
      <c r="C422" s="20">
        <v>44732</v>
      </c>
      <c r="D422" t="s">
        <v>27</v>
      </c>
      <c r="E422" t="s">
        <v>50</v>
      </c>
      <c r="F422" t="s">
        <v>287</v>
      </c>
      <c r="G422" s="8">
        <v>3.4</v>
      </c>
      <c r="H422">
        <v>8</v>
      </c>
      <c r="I422" t="s">
        <v>10</v>
      </c>
      <c r="J422" t="str">
        <f t="shared" si="6"/>
        <v>Dopo aprile</v>
      </c>
    </row>
    <row r="423" spans="2:10" x14ac:dyDescent="0.35">
      <c r="B423">
        <v>93</v>
      </c>
      <c r="C423" s="20">
        <v>44745</v>
      </c>
      <c r="D423" t="s">
        <v>27</v>
      </c>
      <c r="E423" t="s">
        <v>54</v>
      </c>
      <c r="F423" t="s">
        <v>290</v>
      </c>
      <c r="G423" s="8">
        <v>6.5</v>
      </c>
      <c r="H423">
        <v>14</v>
      </c>
      <c r="I423" t="s">
        <v>19</v>
      </c>
      <c r="J423" t="str">
        <f t="shared" si="6"/>
        <v>Dopo aprile</v>
      </c>
    </row>
    <row r="424" spans="2:10" x14ac:dyDescent="0.35">
      <c r="B424">
        <v>909</v>
      </c>
      <c r="C424" s="20">
        <v>44753</v>
      </c>
      <c r="D424" t="s">
        <v>27</v>
      </c>
      <c r="E424" t="s">
        <v>50</v>
      </c>
      <c r="F424" t="s">
        <v>287</v>
      </c>
      <c r="G424" s="8">
        <v>3.4</v>
      </c>
      <c r="H424">
        <v>15</v>
      </c>
      <c r="I424" t="s">
        <v>15</v>
      </c>
      <c r="J424" t="str">
        <f t="shared" si="6"/>
        <v>Dopo aprile</v>
      </c>
    </row>
    <row r="425" spans="2:10" x14ac:dyDescent="0.35">
      <c r="B425">
        <v>848</v>
      </c>
      <c r="C425" s="20">
        <v>44777</v>
      </c>
      <c r="D425" t="s">
        <v>27</v>
      </c>
      <c r="E425" t="s">
        <v>50</v>
      </c>
      <c r="F425" t="s">
        <v>293</v>
      </c>
      <c r="G425" s="8">
        <v>4</v>
      </c>
      <c r="H425">
        <v>9</v>
      </c>
      <c r="I425" t="s">
        <v>14</v>
      </c>
      <c r="J425" t="str">
        <f t="shared" si="6"/>
        <v>Dopo aprile</v>
      </c>
    </row>
    <row r="426" spans="2:10" x14ac:dyDescent="0.35">
      <c r="B426">
        <v>234</v>
      </c>
      <c r="C426" s="20">
        <v>44801</v>
      </c>
      <c r="D426" t="s">
        <v>27</v>
      </c>
      <c r="E426" t="s">
        <v>50</v>
      </c>
      <c r="F426" t="s">
        <v>291</v>
      </c>
      <c r="G426" s="8">
        <v>8</v>
      </c>
      <c r="H426">
        <v>9</v>
      </c>
      <c r="I426" t="s">
        <v>20</v>
      </c>
      <c r="J426" t="str">
        <f t="shared" si="6"/>
        <v>Dopo aprile</v>
      </c>
    </row>
    <row r="427" spans="2:10" x14ac:dyDescent="0.35">
      <c r="B427">
        <v>464</v>
      </c>
      <c r="C427" s="20">
        <v>44805</v>
      </c>
      <c r="D427" t="s">
        <v>27</v>
      </c>
      <c r="E427" t="s">
        <v>50</v>
      </c>
      <c r="F427" t="s">
        <v>287</v>
      </c>
      <c r="G427" s="8">
        <v>3.4</v>
      </c>
      <c r="H427">
        <v>14</v>
      </c>
      <c r="I427" t="s">
        <v>10</v>
      </c>
      <c r="J427" t="str">
        <f t="shared" si="6"/>
        <v>Dopo aprile</v>
      </c>
    </row>
    <row r="428" spans="2:10" x14ac:dyDescent="0.35">
      <c r="B428">
        <v>342</v>
      </c>
      <c r="C428" s="20">
        <v>44815</v>
      </c>
      <c r="D428" t="s">
        <v>27</v>
      </c>
      <c r="E428" t="s">
        <v>50</v>
      </c>
      <c r="F428" t="s">
        <v>287</v>
      </c>
      <c r="G428" s="8">
        <v>3.4</v>
      </c>
      <c r="H428">
        <v>12</v>
      </c>
      <c r="I428" t="s">
        <v>8</v>
      </c>
      <c r="J428" t="str">
        <f t="shared" si="6"/>
        <v>Dopo aprile</v>
      </c>
    </row>
    <row r="429" spans="2:10" x14ac:dyDescent="0.35">
      <c r="B429">
        <v>485</v>
      </c>
      <c r="C429" s="20">
        <v>44815</v>
      </c>
      <c r="D429" t="s">
        <v>27</v>
      </c>
      <c r="E429" t="s">
        <v>54</v>
      </c>
      <c r="F429" t="s">
        <v>288</v>
      </c>
      <c r="G429" s="8">
        <v>5</v>
      </c>
      <c r="H429">
        <v>15</v>
      </c>
      <c r="I429" t="s">
        <v>11</v>
      </c>
      <c r="J429" t="str">
        <f t="shared" si="6"/>
        <v>Dopo aprile</v>
      </c>
    </row>
    <row r="430" spans="2:10" x14ac:dyDescent="0.35">
      <c r="B430">
        <v>218</v>
      </c>
      <c r="C430" s="20">
        <v>44818</v>
      </c>
      <c r="D430" t="s">
        <v>27</v>
      </c>
      <c r="E430" t="s">
        <v>50</v>
      </c>
      <c r="F430" t="s">
        <v>287</v>
      </c>
      <c r="G430" s="8">
        <v>3.4</v>
      </c>
      <c r="H430">
        <v>13</v>
      </c>
      <c r="I430" t="s">
        <v>4</v>
      </c>
      <c r="J430" t="str">
        <f t="shared" si="6"/>
        <v>Dopo aprile</v>
      </c>
    </row>
    <row r="431" spans="2:10" x14ac:dyDescent="0.35">
      <c r="B431">
        <v>1007</v>
      </c>
      <c r="C431" s="20">
        <v>44827</v>
      </c>
      <c r="D431" t="s">
        <v>27</v>
      </c>
      <c r="E431" t="s">
        <v>54</v>
      </c>
      <c r="F431" t="s">
        <v>288</v>
      </c>
      <c r="G431" s="8">
        <v>5</v>
      </c>
      <c r="H431">
        <v>15</v>
      </c>
      <c r="I431" t="s">
        <v>13</v>
      </c>
      <c r="J431" t="str">
        <f t="shared" si="6"/>
        <v>Dopo aprile</v>
      </c>
    </row>
    <row r="432" spans="2:10" x14ac:dyDescent="0.35">
      <c r="B432">
        <v>340</v>
      </c>
      <c r="C432" s="20">
        <v>44834</v>
      </c>
      <c r="D432" t="s">
        <v>27</v>
      </c>
      <c r="E432" t="s">
        <v>54</v>
      </c>
      <c r="F432" t="s">
        <v>288</v>
      </c>
      <c r="G432" s="8">
        <v>5</v>
      </c>
      <c r="H432">
        <v>13</v>
      </c>
      <c r="I432" t="s">
        <v>6</v>
      </c>
      <c r="J432" t="str">
        <f t="shared" si="6"/>
        <v>Dopo aprile</v>
      </c>
    </row>
    <row r="433" spans="2:10" x14ac:dyDescent="0.35">
      <c r="B433">
        <v>251</v>
      </c>
      <c r="C433" s="20">
        <v>44835</v>
      </c>
      <c r="D433" t="s">
        <v>27</v>
      </c>
      <c r="E433" t="s">
        <v>50</v>
      </c>
      <c r="F433" t="s">
        <v>287</v>
      </c>
      <c r="G433" s="8">
        <v>3.4</v>
      </c>
      <c r="H433">
        <v>2</v>
      </c>
      <c r="I433" t="s">
        <v>17</v>
      </c>
      <c r="J433" t="str">
        <f t="shared" si="6"/>
        <v>Dopo aprile</v>
      </c>
    </row>
    <row r="434" spans="2:10" x14ac:dyDescent="0.35">
      <c r="B434">
        <v>72</v>
      </c>
      <c r="C434" s="20">
        <v>44842</v>
      </c>
      <c r="D434" t="s">
        <v>27</v>
      </c>
      <c r="E434" t="s">
        <v>54</v>
      </c>
      <c r="F434" t="s">
        <v>288</v>
      </c>
      <c r="G434" s="8">
        <v>5</v>
      </c>
      <c r="H434">
        <v>2</v>
      </c>
      <c r="I434" t="s">
        <v>18</v>
      </c>
      <c r="J434" t="str">
        <f t="shared" si="6"/>
        <v>Dopo aprile</v>
      </c>
    </row>
    <row r="435" spans="2:10" x14ac:dyDescent="0.35">
      <c r="B435">
        <v>640</v>
      </c>
      <c r="C435" s="20">
        <v>44850</v>
      </c>
      <c r="D435" t="s">
        <v>27</v>
      </c>
      <c r="E435" t="s">
        <v>54</v>
      </c>
      <c r="F435" t="s">
        <v>288</v>
      </c>
      <c r="G435" s="8">
        <v>5</v>
      </c>
      <c r="H435">
        <v>20</v>
      </c>
      <c r="I435" t="s">
        <v>6</v>
      </c>
      <c r="J435" t="str">
        <f t="shared" si="6"/>
        <v>Dopo aprile</v>
      </c>
    </row>
    <row r="436" spans="2:10" x14ac:dyDescent="0.35">
      <c r="B436">
        <v>810</v>
      </c>
      <c r="C436" s="20">
        <v>44850</v>
      </c>
      <c r="D436" t="s">
        <v>27</v>
      </c>
      <c r="E436" t="s">
        <v>50</v>
      </c>
      <c r="F436" t="s">
        <v>287</v>
      </c>
      <c r="G436" s="8">
        <v>3.4</v>
      </c>
      <c r="H436">
        <v>20</v>
      </c>
      <c r="I436" t="s">
        <v>16</v>
      </c>
      <c r="J436" t="str">
        <f t="shared" si="6"/>
        <v>Dopo aprile</v>
      </c>
    </row>
    <row r="437" spans="2:10" x14ac:dyDescent="0.35">
      <c r="B437">
        <v>360</v>
      </c>
      <c r="C437" s="20">
        <v>44859</v>
      </c>
      <c r="D437" t="s">
        <v>27</v>
      </c>
      <c r="E437" t="s">
        <v>54</v>
      </c>
      <c r="F437" t="s">
        <v>288</v>
      </c>
      <c r="G437" s="8">
        <v>5</v>
      </c>
      <c r="H437">
        <v>17</v>
      </c>
      <c r="I437" t="s">
        <v>6</v>
      </c>
      <c r="J437" t="str">
        <f t="shared" si="6"/>
        <v>Dopo aprile</v>
      </c>
    </row>
    <row r="438" spans="2:10" x14ac:dyDescent="0.35">
      <c r="B438">
        <v>801</v>
      </c>
      <c r="C438" s="20">
        <v>44859</v>
      </c>
      <c r="D438" t="s">
        <v>27</v>
      </c>
      <c r="E438" t="s">
        <v>54</v>
      </c>
      <c r="F438" t="s">
        <v>292</v>
      </c>
      <c r="G438" s="8">
        <v>10.450000000000001</v>
      </c>
      <c r="H438">
        <v>6</v>
      </c>
      <c r="I438" t="s">
        <v>7</v>
      </c>
      <c r="J438" t="str">
        <f t="shared" si="6"/>
        <v>Dopo aprile</v>
      </c>
    </row>
    <row r="439" spans="2:10" x14ac:dyDescent="0.35">
      <c r="B439">
        <v>400</v>
      </c>
      <c r="C439" s="20">
        <v>44863</v>
      </c>
      <c r="D439" t="s">
        <v>27</v>
      </c>
      <c r="E439" t="s">
        <v>54</v>
      </c>
      <c r="F439" t="s">
        <v>288</v>
      </c>
      <c r="G439" s="8">
        <v>5</v>
      </c>
      <c r="H439">
        <v>17</v>
      </c>
      <c r="I439" t="s">
        <v>6</v>
      </c>
      <c r="J439" t="str">
        <f t="shared" si="6"/>
        <v>Dopo aprile</v>
      </c>
    </row>
    <row r="440" spans="2:10" x14ac:dyDescent="0.35">
      <c r="B440">
        <v>568</v>
      </c>
      <c r="C440" s="20">
        <v>44863</v>
      </c>
      <c r="D440" t="s">
        <v>27</v>
      </c>
      <c r="E440" t="s">
        <v>54</v>
      </c>
      <c r="F440" t="s">
        <v>288</v>
      </c>
      <c r="G440" s="8">
        <v>5</v>
      </c>
      <c r="H440">
        <v>2</v>
      </c>
      <c r="I440" t="s">
        <v>14</v>
      </c>
      <c r="J440" t="str">
        <f t="shared" si="6"/>
        <v>Dopo aprile</v>
      </c>
    </row>
    <row r="441" spans="2:10" x14ac:dyDescent="0.35">
      <c r="B441">
        <v>912</v>
      </c>
      <c r="C441" s="20">
        <v>44870</v>
      </c>
      <c r="D441" t="s">
        <v>27</v>
      </c>
      <c r="E441" t="s">
        <v>54</v>
      </c>
      <c r="F441" t="s">
        <v>288</v>
      </c>
      <c r="G441" s="8">
        <v>5</v>
      </c>
      <c r="H441">
        <v>1</v>
      </c>
      <c r="I441" t="s">
        <v>18</v>
      </c>
      <c r="J441" t="str">
        <f t="shared" si="6"/>
        <v>Dopo aprile</v>
      </c>
    </row>
    <row r="442" spans="2:10" x14ac:dyDescent="0.35">
      <c r="B442">
        <v>707</v>
      </c>
      <c r="C442" s="20">
        <v>44877</v>
      </c>
      <c r="D442" t="s">
        <v>27</v>
      </c>
      <c r="E442" t="s">
        <v>50</v>
      </c>
      <c r="F442" t="s">
        <v>291</v>
      </c>
      <c r="G442" s="8">
        <v>8</v>
      </c>
      <c r="H442">
        <v>10</v>
      </c>
      <c r="I442" t="s">
        <v>13</v>
      </c>
      <c r="J442" t="str">
        <f t="shared" si="6"/>
        <v>Dopo aprile</v>
      </c>
    </row>
    <row r="443" spans="2:10" x14ac:dyDescent="0.35">
      <c r="B443">
        <v>105</v>
      </c>
      <c r="C443" s="20">
        <v>44890</v>
      </c>
      <c r="D443" t="s">
        <v>27</v>
      </c>
      <c r="E443" t="s">
        <v>54</v>
      </c>
      <c r="F443" t="s">
        <v>288</v>
      </c>
      <c r="G443" s="8">
        <v>5</v>
      </c>
      <c r="H443">
        <v>9</v>
      </c>
      <c r="I443" t="s">
        <v>11</v>
      </c>
      <c r="J443" t="str">
        <f t="shared" si="6"/>
        <v>Dopo aprile</v>
      </c>
    </row>
    <row r="444" spans="2:10" x14ac:dyDescent="0.35">
      <c r="B444">
        <v>109</v>
      </c>
      <c r="C444" s="20">
        <v>44890</v>
      </c>
      <c r="D444" t="s">
        <v>27</v>
      </c>
      <c r="E444" t="s">
        <v>54</v>
      </c>
      <c r="F444" t="s">
        <v>288</v>
      </c>
      <c r="G444" s="8">
        <v>5</v>
      </c>
      <c r="H444">
        <v>15</v>
      </c>
      <c r="I444" t="s">
        <v>15</v>
      </c>
      <c r="J444" t="str">
        <f t="shared" si="6"/>
        <v>Dopo aprile</v>
      </c>
    </row>
    <row r="445" spans="2:10" x14ac:dyDescent="0.35">
      <c r="B445">
        <v>315</v>
      </c>
      <c r="C445" s="20">
        <v>44893</v>
      </c>
      <c r="D445" t="s">
        <v>27</v>
      </c>
      <c r="E445" t="s">
        <v>50</v>
      </c>
      <c r="F445" t="s">
        <v>292</v>
      </c>
      <c r="G445" s="8">
        <v>10.780000000000001</v>
      </c>
      <c r="H445">
        <v>8</v>
      </c>
      <c r="I445" t="s">
        <v>21</v>
      </c>
      <c r="J445" t="str">
        <f t="shared" si="6"/>
        <v>Dopo aprile</v>
      </c>
    </row>
    <row r="446" spans="2:10" x14ac:dyDescent="0.35">
      <c r="B446">
        <v>687</v>
      </c>
      <c r="C446" s="20">
        <v>44901</v>
      </c>
      <c r="D446" t="s">
        <v>27</v>
      </c>
      <c r="E446" t="s">
        <v>54</v>
      </c>
      <c r="F446" t="s">
        <v>288</v>
      </c>
      <c r="G446" s="8">
        <v>5</v>
      </c>
      <c r="H446">
        <v>5</v>
      </c>
      <c r="I446" t="s">
        <v>13</v>
      </c>
      <c r="J446" t="str">
        <f t="shared" si="6"/>
        <v>Dopo aprile</v>
      </c>
    </row>
    <row r="447" spans="2:10" x14ac:dyDescent="0.35">
      <c r="B447">
        <v>693</v>
      </c>
      <c r="C447" s="20">
        <v>44911</v>
      </c>
      <c r="D447" t="s">
        <v>27</v>
      </c>
      <c r="E447" t="s">
        <v>54</v>
      </c>
      <c r="F447" t="s">
        <v>288</v>
      </c>
      <c r="G447" s="8">
        <v>5</v>
      </c>
      <c r="H447">
        <v>15</v>
      </c>
      <c r="I447" t="s">
        <v>19</v>
      </c>
      <c r="J447" t="str">
        <f t="shared" si="6"/>
        <v>Dopo aprile</v>
      </c>
    </row>
    <row r="448" spans="2:10" x14ac:dyDescent="0.35">
      <c r="B448">
        <v>91</v>
      </c>
      <c r="C448" s="20">
        <v>44912</v>
      </c>
      <c r="D448" t="s">
        <v>27</v>
      </c>
      <c r="E448" t="s">
        <v>50</v>
      </c>
      <c r="F448" t="s">
        <v>293</v>
      </c>
      <c r="G448" s="8">
        <v>4</v>
      </c>
      <c r="H448">
        <v>10</v>
      </c>
      <c r="I448" t="s">
        <v>17</v>
      </c>
      <c r="J448" t="str">
        <f t="shared" si="6"/>
        <v>Dopo aprile</v>
      </c>
    </row>
    <row r="449" spans="2:10" x14ac:dyDescent="0.35">
      <c r="B449">
        <v>283</v>
      </c>
      <c r="C449" s="20">
        <v>44914</v>
      </c>
      <c r="D449" t="s">
        <v>27</v>
      </c>
      <c r="E449" t="s">
        <v>54</v>
      </c>
      <c r="F449" t="s">
        <v>288</v>
      </c>
      <c r="G449" s="8">
        <v>5</v>
      </c>
      <c r="H449">
        <v>8</v>
      </c>
      <c r="I449" t="s">
        <v>9</v>
      </c>
      <c r="J449" t="str">
        <f t="shared" si="6"/>
        <v>Dopo aprile</v>
      </c>
    </row>
    <row r="450" spans="2:10" x14ac:dyDescent="0.35">
      <c r="B450">
        <v>373</v>
      </c>
      <c r="C450" s="20">
        <v>44914</v>
      </c>
      <c r="D450" t="s">
        <v>27</v>
      </c>
      <c r="E450" t="s">
        <v>54</v>
      </c>
      <c r="F450" t="s">
        <v>289</v>
      </c>
      <c r="G450" s="8">
        <v>12</v>
      </c>
      <c r="H450">
        <v>18</v>
      </c>
      <c r="I450" t="s">
        <v>19</v>
      </c>
      <c r="J450" t="str">
        <f t="shared" si="6"/>
        <v>Dopo aprile</v>
      </c>
    </row>
    <row r="451" spans="2:10" x14ac:dyDescent="0.35">
      <c r="B451">
        <v>670</v>
      </c>
      <c r="C451" s="20">
        <v>44918</v>
      </c>
      <c r="D451" t="s">
        <v>27</v>
      </c>
      <c r="E451" t="s">
        <v>54</v>
      </c>
      <c r="F451" t="s">
        <v>288</v>
      </c>
      <c r="G451" s="8">
        <v>5</v>
      </c>
      <c r="H451">
        <v>19</v>
      </c>
      <c r="I451" t="s">
        <v>16</v>
      </c>
      <c r="J451" t="str">
        <f t="shared" ref="J451:J514" si="7">IF(MONTH(C451)&gt;4, "Dopo aprile", "Prima ")</f>
        <v>Dopo aprile</v>
      </c>
    </row>
    <row r="452" spans="2:10" x14ac:dyDescent="0.35">
      <c r="B452">
        <v>961</v>
      </c>
      <c r="C452" s="20">
        <v>44918</v>
      </c>
      <c r="D452" t="s">
        <v>27</v>
      </c>
      <c r="E452" t="s">
        <v>54</v>
      </c>
      <c r="F452" t="s">
        <v>288</v>
      </c>
      <c r="G452" s="8">
        <v>5</v>
      </c>
      <c r="H452">
        <v>17</v>
      </c>
      <c r="I452" t="s">
        <v>7</v>
      </c>
      <c r="J452" t="str">
        <f t="shared" si="7"/>
        <v>Dopo aprile</v>
      </c>
    </row>
    <row r="453" spans="2:10" x14ac:dyDescent="0.35">
      <c r="B453">
        <v>891</v>
      </c>
      <c r="C453" s="20">
        <v>43835</v>
      </c>
      <c r="D453" t="s">
        <v>26</v>
      </c>
      <c r="E453" t="s">
        <v>54</v>
      </c>
      <c r="F453" t="s">
        <v>288</v>
      </c>
      <c r="G453" s="8">
        <v>5</v>
      </c>
      <c r="H453">
        <v>8</v>
      </c>
      <c r="I453" t="s">
        <v>17</v>
      </c>
      <c r="J453" t="str">
        <f t="shared" si="7"/>
        <v xml:space="preserve">Prima </v>
      </c>
    </row>
    <row r="454" spans="2:10" x14ac:dyDescent="0.35">
      <c r="B454">
        <v>980</v>
      </c>
      <c r="C454" s="20">
        <v>43838</v>
      </c>
      <c r="D454" t="s">
        <v>26</v>
      </c>
      <c r="E454" t="s">
        <v>50</v>
      </c>
      <c r="F454" t="s">
        <v>292</v>
      </c>
      <c r="G454" s="8">
        <v>10.780000000000001</v>
      </c>
      <c r="H454">
        <v>11</v>
      </c>
      <c r="I454" t="s">
        <v>6</v>
      </c>
      <c r="J454" t="str">
        <f t="shared" si="7"/>
        <v xml:space="preserve">Prima </v>
      </c>
    </row>
    <row r="455" spans="2:10" x14ac:dyDescent="0.35">
      <c r="B455">
        <v>356</v>
      </c>
      <c r="C455" s="20">
        <v>43839</v>
      </c>
      <c r="D455" t="s">
        <v>26</v>
      </c>
      <c r="E455" t="s">
        <v>54</v>
      </c>
      <c r="F455" t="s">
        <v>288</v>
      </c>
      <c r="G455" s="8">
        <v>5</v>
      </c>
      <c r="H455">
        <v>4</v>
      </c>
      <c r="I455" t="s">
        <v>22</v>
      </c>
      <c r="J455" t="str">
        <f t="shared" si="7"/>
        <v xml:space="preserve">Prima </v>
      </c>
    </row>
    <row r="456" spans="2:10" x14ac:dyDescent="0.35">
      <c r="B456">
        <v>984</v>
      </c>
      <c r="C456" s="20">
        <v>43875</v>
      </c>
      <c r="D456" t="s">
        <v>26</v>
      </c>
      <c r="E456" t="s">
        <v>50</v>
      </c>
      <c r="F456" t="s">
        <v>287</v>
      </c>
      <c r="G456" s="8">
        <v>3.4</v>
      </c>
      <c r="H456">
        <v>7</v>
      </c>
      <c r="I456" t="s">
        <v>10</v>
      </c>
      <c r="J456" t="str">
        <f t="shared" si="7"/>
        <v xml:space="preserve">Prima </v>
      </c>
    </row>
    <row r="457" spans="2:10" x14ac:dyDescent="0.35">
      <c r="B457">
        <v>1017</v>
      </c>
      <c r="C457" s="20">
        <v>43883</v>
      </c>
      <c r="D457" t="s">
        <v>26</v>
      </c>
      <c r="E457" t="s">
        <v>50</v>
      </c>
      <c r="F457" t="s">
        <v>287</v>
      </c>
      <c r="G457" s="8">
        <v>3.4</v>
      </c>
      <c r="H457">
        <v>1</v>
      </c>
      <c r="I457" t="s">
        <v>3</v>
      </c>
      <c r="J457" t="str">
        <f t="shared" si="7"/>
        <v xml:space="preserve">Prima </v>
      </c>
    </row>
    <row r="458" spans="2:10" x14ac:dyDescent="0.35">
      <c r="B458">
        <v>743</v>
      </c>
      <c r="C458" s="20">
        <v>43884</v>
      </c>
      <c r="D458" t="s">
        <v>26</v>
      </c>
      <c r="E458" t="s">
        <v>54</v>
      </c>
      <c r="F458" t="s">
        <v>292</v>
      </c>
      <c r="G458" s="8">
        <v>10.450000000000001</v>
      </c>
      <c r="H458">
        <v>14</v>
      </c>
      <c r="I458" t="s">
        <v>9</v>
      </c>
      <c r="J458" t="str">
        <f t="shared" si="7"/>
        <v xml:space="preserve">Prima </v>
      </c>
    </row>
    <row r="459" spans="2:10" x14ac:dyDescent="0.35">
      <c r="B459">
        <v>374</v>
      </c>
      <c r="C459" s="20">
        <v>43886</v>
      </c>
      <c r="D459" t="s">
        <v>26</v>
      </c>
      <c r="E459" t="s">
        <v>50</v>
      </c>
      <c r="F459" t="s">
        <v>287</v>
      </c>
      <c r="G459" s="8">
        <v>3.4</v>
      </c>
      <c r="H459">
        <v>6</v>
      </c>
      <c r="I459" t="s">
        <v>20</v>
      </c>
      <c r="J459" t="str">
        <f t="shared" si="7"/>
        <v xml:space="preserve">Prima </v>
      </c>
    </row>
    <row r="460" spans="2:10" x14ac:dyDescent="0.35">
      <c r="B460">
        <v>898</v>
      </c>
      <c r="C460" s="20">
        <v>43900</v>
      </c>
      <c r="D460" t="s">
        <v>26</v>
      </c>
      <c r="E460" t="s">
        <v>54</v>
      </c>
      <c r="F460" t="s">
        <v>288</v>
      </c>
      <c r="G460" s="8">
        <v>5</v>
      </c>
      <c r="H460">
        <v>3</v>
      </c>
      <c r="I460" t="s">
        <v>4</v>
      </c>
      <c r="J460" t="str">
        <f t="shared" si="7"/>
        <v xml:space="preserve">Prima </v>
      </c>
    </row>
    <row r="461" spans="2:10" x14ac:dyDescent="0.35">
      <c r="B461">
        <v>680</v>
      </c>
      <c r="C461" s="20">
        <v>43903</v>
      </c>
      <c r="D461" t="s">
        <v>26</v>
      </c>
      <c r="E461" t="s">
        <v>54</v>
      </c>
      <c r="F461" t="s">
        <v>288</v>
      </c>
      <c r="G461" s="8">
        <v>5</v>
      </c>
      <c r="H461">
        <v>17</v>
      </c>
      <c r="I461" t="s">
        <v>6</v>
      </c>
      <c r="J461" t="str">
        <f t="shared" si="7"/>
        <v xml:space="preserve">Prima </v>
      </c>
    </row>
    <row r="462" spans="2:10" x14ac:dyDescent="0.35">
      <c r="B462">
        <v>811</v>
      </c>
      <c r="C462" s="20">
        <v>43917</v>
      </c>
      <c r="D462" t="s">
        <v>26</v>
      </c>
      <c r="E462" t="s">
        <v>50</v>
      </c>
      <c r="F462" t="s">
        <v>287</v>
      </c>
      <c r="G462" s="8">
        <v>3.4</v>
      </c>
      <c r="H462">
        <v>12</v>
      </c>
      <c r="I462" t="s">
        <v>17</v>
      </c>
      <c r="J462" t="str">
        <f t="shared" si="7"/>
        <v xml:space="preserve">Prima </v>
      </c>
    </row>
    <row r="463" spans="2:10" x14ac:dyDescent="0.35">
      <c r="B463">
        <v>259</v>
      </c>
      <c r="C463" s="20">
        <v>43935</v>
      </c>
      <c r="D463" t="s">
        <v>26</v>
      </c>
      <c r="E463" t="s">
        <v>50</v>
      </c>
      <c r="F463" t="s">
        <v>287</v>
      </c>
      <c r="G463" s="8">
        <v>3.4</v>
      </c>
      <c r="H463">
        <v>3</v>
      </c>
      <c r="I463" t="s">
        <v>5</v>
      </c>
      <c r="J463" t="str">
        <f t="shared" si="7"/>
        <v xml:space="preserve">Prima </v>
      </c>
    </row>
    <row r="464" spans="2:10" x14ac:dyDescent="0.35">
      <c r="B464">
        <v>484</v>
      </c>
      <c r="C464" s="20">
        <v>43964</v>
      </c>
      <c r="D464" t="s">
        <v>26</v>
      </c>
      <c r="E464" t="s">
        <v>54</v>
      </c>
      <c r="F464" t="s">
        <v>288</v>
      </c>
      <c r="G464" s="8">
        <v>5</v>
      </c>
      <c r="H464">
        <v>7</v>
      </c>
      <c r="I464" t="s">
        <v>10</v>
      </c>
      <c r="J464" t="str">
        <f t="shared" si="7"/>
        <v>Dopo aprile</v>
      </c>
    </row>
    <row r="465" spans="2:10" x14ac:dyDescent="0.35">
      <c r="B465">
        <v>890</v>
      </c>
      <c r="C465" s="20">
        <v>43971</v>
      </c>
      <c r="D465" t="s">
        <v>26</v>
      </c>
      <c r="E465" t="s">
        <v>54</v>
      </c>
      <c r="F465" t="s">
        <v>288</v>
      </c>
      <c r="G465" s="8">
        <v>5</v>
      </c>
      <c r="H465">
        <v>2</v>
      </c>
      <c r="I465" t="s">
        <v>16</v>
      </c>
      <c r="J465" t="str">
        <f t="shared" si="7"/>
        <v>Dopo aprile</v>
      </c>
    </row>
    <row r="466" spans="2:10" x14ac:dyDescent="0.35">
      <c r="B466">
        <v>846</v>
      </c>
      <c r="C466" s="20">
        <v>43973</v>
      </c>
      <c r="D466" t="s">
        <v>26</v>
      </c>
      <c r="E466" t="s">
        <v>50</v>
      </c>
      <c r="F466" t="s">
        <v>287</v>
      </c>
      <c r="G466" s="8">
        <v>3.4</v>
      </c>
      <c r="H466">
        <v>12</v>
      </c>
      <c r="I466" t="s">
        <v>12</v>
      </c>
      <c r="J466" t="str">
        <f t="shared" si="7"/>
        <v>Dopo aprile</v>
      </c>
    </row>
    <row r="467" spans="2:10" x14ac:dyDescent="0.35">
      <c r="B467">
        <v>15</v>
      </c>
      <c r="C467" s="20">
        <v>43978</v>
      </c>
      <c r="D467" t="s">
        <v>26</v>
      </c>
      <c r="E467" t="s">
        <v>50</v>
      </c>
      <c r="F467" t="s">
        <v>287</v>
      </c>
      <c r="G467" s="8">
        <v>3.4</v>
      </c>
      <c r="H467">
        <v>0</v>
      </c>
      <c r="I467" t="s">
        <v>5</v>
      </c>
      <c r="J467" t="str">
        <f t="shared" si="7"/>
        <v>Dopo aprile</v>
      </c>
    </row>
    <row r="468" spans="2:10" x14ac:dyDescent="0.35">
      <c r="B468">
        <v>447</v>
      </c>
      <c r="C468" s="20">
        <v>43982</v>
      </c>
      <c r="D468" t="s">
        <v>26</v>
      </c>
      <c r="E468" t="s">
        <v>50</v>
      </c>
      <c r="F468" t="s">
        <v>287</v>
      </c>
      <c r="G468" s="8">
        <v>3.4</v>
      </c>
      <c r="H468">
        <v>16</v>
      </c>
      <c r="I468" t="s">
        <v>13</v>
      </c>
      <c r="J468" t="str">
        <f t="shared" si="7"/>
        <v>Dopo aprile</v>
      </c>
    </row>
    <row r="469" spans="2:10" x14ac:dyDescent="0.35">
      <c r="B469">
        <v>830</v>
      </c>
      <c r="C469" s="20">
        <v>44018</v>
      </c>
      <c r="D469" t="s">
        <v>26</v>
      </c>
      <c r="E469" t="s">
        <v>54</v>
      </c>
      <c r="F469" t="s">
        <v>288</v>
      </c>
      <c r="G469" s="8">
        <v>5</v>
      </c>
      <c r="H469">
        <v>3</v>
      </c>
      <c r="I469" t="s">
        <v>16</v>
      </c>
      <c r="J469" t="str">
        <f t="shared" si="7"/>
        <v>Dopo aprile</v>
      </c>
    </row>
    <row r="470" spans="2:10" x14ac:dyDescent="0.35">
      <c r="B470">
        <v>278</v>
      </c>
      <c r="C470" s="20">
        <v>44019</v>
      </c>
      <c r="D470" t="s">
        <v>26</v>
      </c>
      <c r="E470" t="s">
        <v>54</v>
      </c>
      <c r="F470" t="s">
        <v>289</v>
      </c>
      <c r="G470" s="8">
        <v>12</v>
      </c>
      <c r="H470">
        <v>1</v>
      </c>
      <c r="I470" t="s">
        <v>4</v>
      </c>
      <c r="J470" t="str">
        <f t="shared" si="7"/>
        <v>Dopo aprile</v>
      </c>
    </row>
    <row r="471" spans="2:10" x14ac:dyDescent="0.35">
      <c r="B471">
        <v>275</v>
      </c>
      <c r="C471" s="20">
        <v>44038</v>
      </c>
      <c r="D471" t="s">
        <v>26</v>
      </c>
      <c r="E471" t="s">
        <v>50</v>
      </c>
      <c r="F471" t="s">
        <v>287</v>
      </c>
      <c r="G471" s="8">
        <v>3.4</v>
      </c>
      <c r="H471">
        <v>20</v>
      </c>
      <c r="I471" t="s">
        <v>21</v>
      </c>
      <c r="J471" t="str">
        <f t="shared" si="7"/>
        <v>Dopo aprile</v>
      </c>
    </row>
    <row r="472" spans="2:10" x14ac:dyDescent="0.35">
      <c r="B472">
        <v>689</v>
      </c>
      <c r="C472" s="20">
        <v>44069</v>
      </c>
      <c r="D472" t="s">
        <v>26</v>
      </c>
      <c r="E472" t="s">
        <v>50</v>
      </c>
      <c r="F472" t="s">
        <v>287</v>
      </c>
      <c r="G472" s="8">
        <v>3.4</v>
      </c>
      <c r="H472">
        <v>7</v>
      </c>
      <c r="I472" t="s">
        <v>15</v>
      </c>
      <c r="J472" t="str">
        <f t="shared" si="7"/>
        <v>Dopo aprile</v>
      </c>
    </row>
    <row r="473" spans="2:10" x14ac:dyDescent="0.35">
      <c r="B473">
        <v>652</v>
      </c>
      <c r="C473" s="20">
        <v>44077</v>
      </c>
      <c r="D473" t="s">
        <v>26</v>
      </c>
      <c r="E473" t="s">
        <v>54</v>
      </c>
      <c r="F473" t="s">
        <v>288</v>
      </c>
      <c r="G473" s="8">
        <v>5</v>
      </c>
      <c r="H473">
        <v>13</v>
      </c>
      <c r="I473" t="s">
        <v>18</v>
      </c>
      <c r="J473" t="str">
        <f t="shared" si="7"/>
        <v>Dopo aprile</v>
      </c>
    </row>
    <row r="474" spans="2:10" x14ac:dyDescent="0.35">
      <c r="B474">
        <v>468</v>
      </c>
      <c r="C474" s="20">
        <v>44078</v>
      </c>
      <c r="D474" t="s">
        <v>26</v>
      </c>
      <c r="E474" t="s">
        <v>50</v>
      </c>
      <c r="F474" t="s">
        <v>287</v>
      </c>
      <c r="G474" s="8">
        <v>3.4</v>
      </c>
      <c r="H474">
        <v>14</v>
      </c>
      <c r="I474" t="s">
        <v>14</v>
      </c>
      <c r="J474" t="str">
        <f t="shared" si="7"/>
        <v>Dopo aprile</v>
      </c>
    </row>
    <row r="475" spans="2:10" x14ac:dyDescent="0.35">
      <c r="B475">
        <v>413</v>
      </c>
      <c r="C475" s="20">
        <v>44080</v>
      </c>
      <c r="D475" t="s">
        <v>26</v>
      </c>
      <c r="E475" t="s">
        <v>50</v>
      </c>
      <c r="F475" t="s">
        <v>287</v>
      </c>
      <c r="G475" s="8">
        <v>3.4</v>
      </c>
      <c r="H475">
        <v>3</v>
      </c>
      <c r="I475" t="s">
        <v>19</v>
      </c>
      <c r="J475" t="str">
        <f t="shared" si="7"/>
        <v>Dopo aprile</v>
      </c>
    </row>
    <row r="476" spans="2:10" x14ac:dyDescent="0.35">
      <c r="B476">
        <v>613</v>
      </c>
      <c r="C476" s="20">
        <v>44089</v>
      </c>
      <c r="D476" t="s">
        <v>26</v>
      </c>
      <c r="E476" t="s">
        <v>54</v>
      </c>
      <c r="F476" t="s">
        <v>289</v>
      </c>
      <c r="G476" s="8">
        <v>12</v>
      </c>
      <c r="H476">
        <v>16</v>
      </c>
      <c r="I476" t="s">
        <v>19</v>
      </c>
      <c r="J476" t="str">
        <f t="shared" si="7"/>
        <v>Dopo aprile</v>
      </c>
    </row>
    <row r="477" spans="2:10" x14ac:dyDescent="0.35">
      <c r="B477">
        <v>518</v>
      </c>
      <c r="C477" s="20">
        <v>44094</v>
      </c>
      <c r="D477" t="s">
        <v>26</v>
      </c>
      <c r="E477" t="s">
        <v>54</v>
      </c>
      <c r="F477" t="s">
        <v>288</v>
      </c>
      <c r="G477" s="8">
        <v>5</v>
      </c>
      <c r="H477">
        <v>7</v>
      </c>
      <c r="I477" t="s">
        <v>4</v>
      </c>
      <c r="J477" t="str">
        <f t="shared" si="7"/>
        <v>Dopo aprile</v>
      </c>
    </row>
    <row r="478" spans="2:10" x14ac:dyDescent="0.35">
      <c r="B478">
        <v>902</v>
      </c>
      <c r="C478" s="20">
        <v>44102</v>
      </c>
      <c r="D478" t="s">
        <v>26</v>
      </c>
      <c r="E478" t="s">
        <v>50</v>
      </c>
      <c r="F478" t="s">
        <v>287</v>
      </c>
      <c r="G478" s="8">
        <v>3.4</v>
      </c>
      <c r="H478">
        <v>9</v>
      </c>
      <c r="I478" t="s">
        <v>8</v>
      </c>
      <c r="J478" t="str">
        <f t="shared" si="7"/>
        <v>Dopo aprile</v>
      </c>
    </row>
    <row r="479" spans="2:10" x14ac:dyDescent="0.35">
      <c r="B479">
        <v>253</v>
      </c>
      <c r="C479" s="20">
        <v>44110</v>
      </c>
      <c r="D479" t="s">
        <v>26</v>
      </c>
      <c r="E479" t="s">
        <v>50</v>
      </c>
      <c r="F479" t="s">
        <v>287</v>
      </c>
      <c r="G479" s="8">
        <v>3.4</v>
      </c>
      <c r="H479">
        <v>0</v>
      </c>
      <c r="I479" t="s">
        <v>19</v>
      </c>
      <c r="J479" t="str">
        <f t="shared" si="7"/>
        <v>Dopo aprile</v>
      </c>
    </row>
    <row r="480" spans="2:10" x14ac:dyDescent="0.35">
      <c r="B480">
        <v>390</v>
      </c>
      <c r="C480" s="20">
        <v>44113</v>
      </c>
      <c r="D480" t="s">
        <v>26</v>
      </c>
      <c r="E480" t="s">
        <v>50</v>
      </c>
      <c r="F480" t="s">
        <v>287</v>
      </c>
      <c r="G480" s="8">
        <v>3.4</v>
      </c>
      <c r="H480">
        <v>3</v>
      </c>
      <c r="I480" t="s">
        <v>16</v>
      </c>
      <c r="J480" t="str">
        <f t="shared" si="7"/>
        <v>Dopo aprile</v>
      </c>
    </row>
    <row r="481" spans="2:10" x14ac:dyDescent="0.35">
      <c r="B481">
        <v>849</v>
      </c>
      <c r="C481" s="20">
        <v>44118</v>
      </c>
      <c r="D481" t="s">
        <v>26</v>
      </c>
      <c r="E481" t="s">
        <v>50</v>
      </c>
      <c r="F481" t="s">
        <v>287</v>
      </c>
      <c r="G481" s="8">
        <v>3.4</v>
      </c>
      <c r="H481">
        <v>3</v>
      </c>
      <c r="I481" t="s">
        <v>15</v>
      </c>
      <c r="J481" t="str">
        <f t="shared" si="7"/>
        <v>Dopo aprile</v>
      </c>
    </row>
    <row r="482" spans="2:10" x14ac:dyDescent="0.35">
      <c r="B482">
        <v>335</v>
      </c>
      <c r="C482" s="20">
        <v>44135</v>
      </c>
      <c r="D482" t="s">
        <v>26</v>
      </c>
      <c r="E482" t="s">
        <v>50</v>
      </c>
      <c r="F482" t="s">
        <v>287</v>
      </c>
      <c r="G482" s="8">
        <v>3.4</v>
      </c>
      <c r="H482">
        <v>2</v>
      </c>
      <c r="I482" t="s">
        <v>21</v>
      </c>
      <c r="J482" t="str">
        <f t="shared" si="7"/>
        <v>Dopo aprile</v>
      </c>
    </row>
    <row r="483" spans="2:10" x14ac:dyDescent="0.35">
      <c r="B483">
        <v>155</v>
      </c>
      <c r="C483" s="20">
        <v>44140</v>
      </c>
      <c r="D483" t="s">
        <v>26</v>
      </c>
      <c r="E483" t="s">
        <v>50</v>
      </c>
      <c r="F483" t="s">
        <v>287</v>
      </c>
      <c r="G483" s="8">
        <v>3.4</v>
      </c>
      <c r="H483">
        <v>7</v>
      </c>
      <c r="I483" t="s">
        <v>21</v>
      </c>
      <c r="J483" t="str">
        <f t="shared" si="7"/>
        <v>Dopo aprile</v>
      </c>
    </row>
    <row r="484" spans="2:10" x14ac:dyDescent="0.35">
      <c r="B484">
        <v>522</v>
      </c>
      <c r="C484" s="20">
        <v>44143</v>
      </c>
      <c r="D484" t="s">
        <v>26</v>
      </c>
      <c r="E484" t="s">
        <v>54</v>
      </c>
      <c r="F484" t="s">
        <v>288</v>
      </c>
      <c r="G484" s="8">
        <v>5</v>
      </c>
      <c r="H484">
        <v>6</v>
      </c>
      <c r="I484" t="s">
        <v>8</v>
      </c>
      <c r="J484" t="str">
        <f t="shared" si="7"/>
        <v>Dopo aprile</v>
      </c>
    </row>
    <row r="485" spans="2:10" x14ac:dyDescent="0.35">
      <c r="B485">
        <v>696</v>
      </c>
      <c r="C485" s="20">
        <v>44149</v>
      </c>
      <c r="D485" t="s">
        <v>26</v>
      </c>
      <c r="E485" t="s">
        <v>54</v>
      </c>
      <c r="F485" t="s">
        <v>289</v>
      </c>
      <c r="G485" s="8">
        <v>12</v>
      </c>
      <c r="H485">
        <v>2</v>
      </c>
      <c r="I485" t="s">
        <v>22</v>
      </c>
      <c r="J485" t="str">
        <f t="shared" si="7"/>
        <v>Dopo aprile</v>
      </c>
    </row>
    <row r="486" spans="2:10" x14ac:dyDescent="0.35">
      <c r="B486">
        <v>762</v>
      </c>
      <c r="C486" s="20">
        <v>44168</v>
      </c>
      <c r="D486" t="s">
        <v>26</v>
      </c>
      <c r="E486" t="s">
        <v>50</v>
      </c>
      <c r="F486" t="s">
        <v>287</v>
      </c>
      <c r="G486" s="8">
        <v>3.4</v>
      </c>
      <c r="H486">
        <v>14</v>
      </c>
      <c r="I486" t="s">
        <v>8</v>
      </c>
      <c r="J486" t="str">
        <f t="shared" si="7"/>
        <v>Dopo aprile</v>
      </c>
    </row>
    <row r="487" spans="2:10" x14ac:dyDescent="0.35">
      <c r="B487">
        <v>49</v>
      </c>
      <c r="C487" s="20">
        <v>44170</v>
      </c>
      <c r="D487" t="s">
        <v>26</v>
      </c>
      <c r="E487" t="s">
        <v>54</v>
      </c>
      <c r="F487" t="s">
        <v>288</v>
      </c>
      <c r="G487" s="8">
        <v>5</v>
      </c>
      <c r="H487">
        <v>3</v>
      </c>
      <c r="I487" t="s">
        <v>15</v>
      </c>
      <c r="J487" t="str">
        <f t="shared" si="7"/>
        <v>Dopo aprile</v>
      </c>
    </row>
    <row r="488" spans="2:10" x14ac:dyDescent="0.35">
      <c r="B488">
        <v>770</v>
      </c>
      <c r="C488" s="20">
        <v>44171</v>
      </c>
      <c r="D488" t="s">
        <v>26</v>
      </c>
      <c r="E488" t="s">
        <v>54</v>
      </c>
      <c r="F488" t="s">
        <v>288</v>
      </c>
      <c r="G488" s="8">
        <v>5</v>
      </c>
      <c r="H488">
        <v>15</v>
      </c>
      <c r="I488" t="s">
        <v>16</v>
      </c>
      <c r="J488" t="str">
        <f t="shared" si="7"/>
        <v>Dopo aprile</v>
      </c>
    </row>
    <row r="489" spans="2:10" x14ac:dyDescent="0.35">
      <c r="B489">
        <v>587</v>
      </c>
      <c r="C489" s="20">
        <v>44175</v>
      </c>
      <c r="D489" t="s">
        <v>26</v>
      </c>
      <c r="E489" t="s">
        <v>54</v>
      </c>
      <c r="F489" t="s">
        <v>288</v>
      </c>
      <c r="G489" s="8">
        <v>5</v>
      </c>
      <c r="H489">
        <v>6</v>
      </c>
      <c r="I489" t="s">
        <v>13</v>
      </c>
      <c r="J489" t="str">
        <f t="shared" si="7"/>
        <v>Dopo aprile</v>
      </c>
    </row>
    <row r="490" spans="2:10" x14ac:dyDescent="0.35">
      <c r="B490">
        <v>406</v>
      </c>
      <c r="C490" s="20">
        <v>44183</v>
      </c>
      <c r="D490" t="s">
        <v>26</v>
      </c>
      <c r="E490" t="s">
        <v>50</v>
      </c>
      <c r="F490" t="s">
        <v>287</v>
      </c>
      <c r="G490" s="8">
        <v>3.4</v>
      </c>
      <c r="H490">
        <v>18</v>
      </c>
      <c r="I490" t="s">
        <v>12</v>
      </c>
      <c r="J490" t="str">
        <f t="shared" si="7"/>
        <v>Dopo aprile</v>
      </c>
    </row>
    <row r="491" spans="2:10" x14ac:dyDescent="0.35">
      <c r="B491">
        <v>608</v>
      </c>
      <c r="C491" s="20">
        <v>44197</v>
      </c>
      <c r="D491" t="s">
        <v>26</v>
      </c>
      <c r="E491" t="s">
        <v>54</v>
      </c>
      <c r="F491" t="s">
        <v>288</v>
      </c>
      <c r="G491" s="8">
        <v>5</v>
      </c>
      <c r="H491">
        <v>10</v>
      </c>
      <c r="I491" t="s">
        <v>14</v>
      </c>
      <c r="J491" t="str">
        <f t="shared" si="7"/>
        <v xml:space="preserve">Prima </v>
      </c>
    </row>
    <row r="492" spans="2:10" x14ac:dyDescent="0.35">
      <c r="B492">
        <v>310</v>
      </c>
      <c r="C492" s="20">
        <v>44208</v>
      </c>
      <c r="D492" t="s">
        <v>26</v>
      </c>
      <c r="E492" t="s">
        <v>50</v>
      </c>
      <c r="F492" t="s">
        <v>287</v>
      </c>
      <c r="G492" s="8">
        <v>3.4</v>
      </c>
      <c r="H492">
        <v>15</v>
      </c>
      <c r="I492" t="s">
        <v>16</v>
      </c>
      <c r="J492" t="str">
        <f t="shared" si="7"/>
        <v xml:space="preserve">Prima </v>
      </c>
    </row>
    <row r="493" spans="2:10" x14ac:dyDescent="0.35">
      <c r="B493">
        <v>889</v>
      </c>
      <c r="C493" s="20">
        <v>44225</v>
      </c>
      <c r="D493" t="s">
        <v>26</v>
      </c>
      <c r="E493" t="s">
        <v>54</v>
      </c>
      <c r="F493" t="s">
        <v>288</v>
      </c>
      <c r="G493" s="8">
        <v>5</v>
      </c>
      <c r="H493">
        <v>13</v>
      </c>
      <c r="I493" t="s">
        <v>15</v>
      </c>
      <c r="J493" t="str">
        <f t="shared" si="7"/>
        <v xml:space="preserve">Prima </v>
      </c>
    </row>
    <row r="494" spans="2:10" x14ac:dyDescent="0.35">
      <c r="B494">
        <v>407</v>
      </c>
      <c r="C494" s="20">
        <v>44235</v>
      </c>
      <c r="D494" t="s">
        <v>26</v>
      </c>
      <c r="E494" t="s">
        <v>50</v>
      </c>
      <c r="F494" t="s">
        <v>287</v>
      </c>
      <c r="G494" s="8">
        <v>3.4</v>
      </c>
      <c r="H494">
        <v>13</v>
      </c>
      <c r="I494" t="s">
        <v>13</v>
      </c>
      <c r="J494" t="str">
        <f t="shared" si="7"/>
        <v xml:space="preserve">Prima </v>
      </c>
    </row>
    <row r="495" spans="2:10" x14ac:dyDescent="0.35">
      <c r="B495">
        <v>519</v>
      </c>
      <c r="C495" s="20">
        <v>44243</v>
      </c>
      <c r="D495" t="s">
        <v>26</v>
      </c>
      <c r="E495" t="s">
        <v>50</v>
      </c>
      <c r="F495" t="s">
        <v>292</v>
      </c>
      <c r="G495" s="8">
        <v>10.780000000000001</v>
      </c>
      <c r="H495">
        <v>19</v>
      </c>
      <c r="I495" t="s">
        <v>5</v>
      </c>
      <c r="J495" t="str">
        <f t="shared" si="7"/>
        <v xml:space="preserve">Prima </v>
      </c>
    </row>
    <row r="496" spans="2:10" x14ac:dyDescent="0.35">
      <c r="B496">
        <v>299</v>
      </c>
      <c r="C496" s="20">
        <v>44251</v>
      </c>
      <c r="D496" t="s">
        <v>26</v>
      </c>
      <c r="E496" t="s">
        <v>54</v>
      </c>
      <c r="F496" t="s">
        <v>288</v>
      </c>
      <c r="G496" s="8">
        <v>5</v>
      </c>
      <c r="H496">
        <v>19</v>
      </c>
      <c r="I496" t="s">
        <v>5</v>
      </c>
      <c r="J496" t="str">
        <f t="shared" si="7"/>
        <v xml:space="preserve">Prima </v>
      </c>
    </row>
    <row r="497" spans="2:10" x14ac:dyDescent="0.35">
      <c r="B497">
        <v>193</v>
      </c>
      <c r="C497" s="20">
        <v>44257</v>
      </c>
      <c r="D497" t="s">
        <v>26</v>
      </c>
      <c r="E497" t="s">
        <v>50</v>
      </c>
      <c r="F497" t="s">
        <v>292</v>
      </c>
      <c r="G497" s="8">
        <v>10.780000000000001</v>
      </c>
      <c r="H497">
        <v>3</v>
      </c>
      <c r="I497" t="s">
        <v>19</v>
      </c>
      <c r="J497" t="str">
        <f t="shared" si="7"/>
        <v xml:space="preserve">Prima </v>
      </c>
    </row>
    <row r="498" spans="2:10" x14ac:dyDescent="0.35">
      <c r="B498">
        <v>455</v>
      </c>
      <c r="C498" s="20">
        <v>44257</v>
      </c>
      <c r="D498" t="s">
        <v>26</v>
      </c>
      <c r="E498" t="s">
        <v>50</v>
      </c>
      <c r="F498" t="s">
        <v>287</v>
      </c>
      <c r="G498" s="8">
        <v>3.4</v>
      </c>
      <c r="H498">
        <v>7</v>
      </c>
      <c r="I498" t="s">
        <v>21</v>
      </c>
      <c r="J498" t="str">
        <f t="shared" si="7"/>
        <v xml:space="preserve">Prima </v>
      </c>
    </row>
    <row r="499" spans="2:10" x14ac:dyDescent="0.35">
      <c r="B499">
        <v>206</v>
      </c>
      <c r="C499" s="20">
        <v>44258</v>
      </c>
      <c r="D499" t="s">
        <v>26</v>
      </c>
      <c r="E499" t="s">
        <v>50</v>
      </c>
      <c r="F499" t="s">
        <v>287</v>
      </c>
      <c r="G499" s="8">
        <v>3.4</v>
      </c>
      <c r="H499">
        <v>2</v>
      </c>
      <c r="I499" t="s">
        <v>12</v>
      </c>
      <c r="J499" t="str">
        <f t="shared" si="7"/>
        <v xml:space="preserve">Prima </v>
      </c>
    </row>
    <row r="500" spans="2:10" x14ac:dyDescent="0.35">
      <c r="B500">
        <v>322</v>
      </c>
      <c r="C500" s="20">
        <v>44265</v>
      </c>
      <c r="D500" t="s">
        <v>26</v>
      </c>
      <c r="E500" t="s">
        <v>50</v>
      </c>
      <c r="F500" t="s">
        <v>287</v>
      </c>
      <c r="G500" s="8">
        <v>3.4</v>
      </c>
      <c r="H500">
        <v>15</v>
      </c>
      <c r="I500" t="s">
        <v>8</v>
      </c>
      <c r="J500" t="str">
        <f t="shared" si="7"/>
        <v xml:space="preserve">Prima </v>
      </c>
    </row>
    <row r="501" spans="2:10" x14ac:dyDescent="0.35">
      <c r="B501">
        <v>987</v>
      </c>
      <c r="C501" s="20">
        <v>44272</v>
      </c>
      <c r="D501" t="s">
        <v>26</v>
      </c>
      <c r="E501" t="s">
        <v>50</v>
      </c>
      <c r="F501" t="s">
        <v>287</v>
      </c>
      <c r="G501" s="8">
        <v>3.4</v>
      </c>
      <c r="H501">
        <v>18</v>
      </c>
      <c r="I501" t="s">
        <v>13</v>
      </c>
      <c r="J501" t="str">
        <f t="shared" si="7"/>
        <v xml:space="preserve">Prima </v>
      </c>
    </row>
    <row r="502" spans="2:10" x14ac:dyDescent="0.35">
      <c r="B502">
        <v>712</v>
      </c>
      <c r="C502" s="20">
        <v>44286</v>
      </c>
      <c r="D502" t="s">
        <v>26</v>
      </c>
      <c r="E502" t="s">
        <v>54</v>
      </c>
      <c r="F502" t="s">
        <v>288</v>
      </c>
      <c r="G502" s="8">
        <v>5</v>
      </c>
      <c r="H502">
        <v>14</v>
      </c>
      <c r="I502" t="s">
        <v>18</v>
      </c>
      <c r="J502" t="str">
        <f t="shared" si="7"/>
        <v xml:space="preserve">Prima </v>
      </c>
    </row>
    <row r="503" spans="2:10" x14ac:dyDescent="0.35">
      <c r="B503">
        <v>440</v>
      </c>
      <c r="C503" s="20">
        <v>44293</v>
      </c>
      <c r="D503" t="s">
        <v>26</v>
      </c>
      <c r="E503" t="s">
        <v>54</v>
      </c>
      <c r="F503" t="s">
        <v>288</v>
      </c>
      <c r="G503" s="8">
        <v>5</v>
      </c>
      <c r="H503">
        <v>14</v>
      </c>
      <c r="I503" t="s">
        <v>6</v>
      </c>
      <c r="J503" t="str">
        <f t="shared" si="7"/>
        <v xml:space="preserve">Prima </v>
      </c>
    </row>
    <row r="504" spans="2:10" x14ac:dyDescent="0.35">
      <c r="B504">
        <v>610</v>
      </c>
      <c r="C504" s="20">
        <v>44294</v>
      </c>
      <c r="D504" t="s">
        <v>26</v>
      </c>
      <c r="E504" t="s">
        <v>54</v>
      </c>
      <c r="F504" t="s">
        <v>292</v>
      </c>
      <c r="G504" s="8">
        <v>10.450000000000001</v>
      </c>
      <c r="H504">
        <v>13</v>
      </c>
      <c r="I504" t="s">
        <v>16</v>
      </c>
      <c r="J504" t="str">
        <f t="shared" si="7"/>
        <v xml:space="preserve">Prima </v>
      </c>
    </row>
    <row r="505" spans="2:10" x14ac:dyDescent="0.35">
      <c r="B505">
        <v>526</v>
      </c>
      <c r="C505" s="20">
        <v>44297</v>
      </c>
      <c r="D505" t="s">
        <v>26</v>
      </c>
      <c r="E505" t="s">
        <v>50</v>
      </c>
      <c r="F505" t="s">
        <v>287</v>
      </c>
      <c r="G505" s="8">
        <v>3.4</v>
      </c>
      <c r="H505">
        <v>6</v>
      </c>
      <c r="I505" t="s">
        <v>12</v>
      </c>
      <c r="J505" t="str">
        <f t="shared" si="7"/>
        <v xml:space="preserve">Prima </v>
      </c>
    </row>
    <row r="506" spans="2:10" x14ac:dyDescent="0.35">
      <c r="B506">
        <v>919</v>
      </c>
      <c r="C506" s="20">
        <v>44298</v>
      </c>
      <c r="D506" t="s">
        <v>26</v>
      </c>
      <c r="E506" t="s">
        <v>50</v>
      </c>
      <c r="F506" t="s">
        <v>287</v>
      </c>
      <c r="G506" s="8">
        <v>3.4</v>
      </c>
      <c r="H506">
        <v>7</v>
      </c>
      <c r="I506" t="s">
        <v>5</v>
      </c>
      <c r="J506" t="str">
        <f t="shared" si="7"/>
        <v xml:space="preserve">Prima </v>
      </c>
    </row>
    <row r="507" spans="2:10" x14ac:dyDescent="0.35">
      <c r="B507">
        <v>791</v>
      </c>
      <c r="C507" s="20">
        <v>44304</v>
      </c>
      <c r="D507" t="s">
        <v>26</v>
      </c>
      <c r="E507" t="s">
        <v>50</v>
      </c>
      <c r="F507" t="s">
        <v>287</v>
      </c>
      <c r="G507" s="8">
        <v>3.4</v>
      </c>
      <c r="H507">
        <v>14</v>
      </c>
      <c r="I507" t="s">
        <v>17</v>
      </c>
      <c r="J507" t="str">
        <f t="shared" si="7"/>
        <v xml:space="preserve">Prima </v>
      </c>
    </row>
    <row r="508" spans="2:10" x14ac:dyDescent="0.35">
      <c r="B508">
        <v>150</v>
      </c>
      <c r="C508" s="20">
        <v>44308</v>
      </c>
      <c r="D508" t="s">
        <v>26</v>
      </c>
      <c r="E508" t="s">
        <v>54</v>
      </c>
      <c r="F508" t="s">
        <v>288</v>
      </c>
      <c r="G508" s="8">
        <v>5</v>
      </c>
      <c r="H508">
        <v>4</v>
      </c>
      <c r="I508" t="s">
        <v>16</v>
      </c>
      <c r="J508" t="str">
        <f t="shared" si="7"/>
        <v xml:space="preserve">Prima </v>
      </c>
    </row>
    <row r="509" spans="2:10" x14ac:dyDescent="0.35">
      <c r="B509">
        <v>289</v>
      </c>
      <c r="C509" s="20">
        <v>44317</v>
      </c>
      <c r="D509" t="s">
        <v>26</v>
      </c>
      <c r="E509" t="s">
        <v>50</v>
      </c>
      <c r="F509" t="s">
        <v>287</v>
      </c>
      <c r="G509" s="8">
        <v>3.4</v>
      </c>
      <c r="H509">
        <v>15</v>
      </c>
      <c r="I509" t="s">
        <v>15</v>
      </c>
      <c r="J509" t="str">
        <f t="shared" si="7"/>
        <v>Dopo aprile</v>
      </c>
    </row>
    <row r="510" spans="2:10" x14ac:dyDescent="0.35">
      <c r="B510">
        <v>642</v>
      </c>
      <c r="C510" s="20">
        <v>44325</v>
      </c>
      <c r="D510" t="s">
        <v>26</v>
      </c>
      <c r="E510" t="s">
        <v>50</v>
      </c>
      <c r="F510" t="s">
        <v>287</v>
      </c>
      <c r="G510" s="8">
        <v>3.4</v>
      </c>
      <c r="H510">
        <v>10</v>
      </c>
      <c r="I510" t="s">
        <v>8</v>
      </c>
      <c r="J510" t="str">
        <f t="shared" si="7"/>
        <v>Dopo aprile</v>
      </c>
    </row>
    <row r="511" spans="2:10" x14ac:dyDescent="0.35">
      <c r="B511">
        <v>148</v>
      </c>
      <c r="C511" s="20">
        <v>44359</v>
      </c>
      <c r="D511" t="s">
        <v>26</v>
      </c>
      <c r="E511" t="s">
        <v>50</v>
      </c>
      <c r="F511" t="s">
        <v>292</v>
      </c>
      <c r="G511" s="8">
        <v>10.780000000000001</v>
      </c>
      <c r="H511">
        <v>0</v>
      </c>
      <c r="I511" t="s">
        <v>14</v>
      </c>
      <c r="J511" t="str">
        <f t="shared" si="7"/>
        <v>Dopo aprile</v>
      </c>
    </row>
    <row r="512" spans="2:10" x14ac:dyDescent="0.35">
      <c r="B512">
        <v>121</v>
      </c>
      <c r="C512" s="20">
        <v>44367</v>
      </c>
      <c r="D512" t="s">
        <v>26</v>
      </c>
      <c r="E512" t="s">
        <v>54</v>
      </c>
      <c r="F512" t="s">
        <v>288</v>
      </c>
      <c r="G512" s="8">
        <v>5</v>
      </c>
      <c r="H512">
        <v>0</v>
      </c>
      <c r="I512" t="s">
        <v>7</v>
      </c>
      <c r="J512" t="str">
        <f t="shared" si="7"/>
        <v>Dopo aprile</v>
      </c>
    </row>
    <row r="513" spans="2:10" x14ac:dyDescent="0.35">
      <c r="B513">
        <v>872</v>
      </c>
      <c r="C513" s="20">
        <v>44372</v>
      </c>
      <c r="D513" t="s">
        <v>26</v>
      </c>
      <c r="E513" t="s">
        <v>54</v>
      </c>
      <c r="F513" t="s">
        <v>288</v>
      </c>
      <c r="G513" s="8">
        <v>5</v>
      </c>
      <c r="H513">
        <v>12</v>
      </c>
      <c r="I513" t="s">
        <v>18</v>
      </c>
      <c r="J513" t="str">
        <f t="shared" si="7"/>
        <v>Dopo aprile</v>
      </c>
    </row>
    <row r="514" spans="2:10" x14ac:dyDescent="0.35">
      <c r="B514">
        <v>324</v>
      </c>
      <c r="C514" s="20">
        <v>44373</v>
      </c>
      <c r="D514" t="s">
        <v>26</v>
      </c>
      <c r="E514" t="s">
        <v>54</v>
      </c>
      <c r="F514" t="s">
        <v>289</v>
      </c>
      <c r="G514" s="8">
        <v>12</v>
      </c>
      <c r="H514">
        <v>17</v>
      </c>
      <c r="I514" t="s">
        <v>10</v>
      </c>
      <c r="J514" t="str">
        <f t="shared" si="7"/>
        <v>Dopo aprile</v>
      </c>
    </row>
    <row r="515" spans="2:10" x14ac:dyDescent="0.35">
      <c r="B515">
        <v>87</v>
      </c>
      <c r="C515" s="20">
        <v>44388</v>
      </c>
      <c r="D515" t="s">
        <v>26</v>
      </c>
      <c r="E515" t="s">
        <v>54</v>
      </c>
      <c r="F515" t="s">
        <v>288</v>
      </c>
      <c r="G515" s="8">
        <v>5</v>
      </c>
      <c r="H515">
        <v>4</v>
      </c>
      <c r="I515" t="s">
        <v>13</v>
      </c>
      <c r="J515" t="str">
        <f t="shared" ref="J515:J578" si="8">IF(MONTH(C515)&gt;4, "Dopo aprile", "Prima ")</f>
        <v>Dopo aprile</v>
      </c>
    </row>
    <row r="516" spans="2:10" x14ac:dyDescent="0.35">
      <c r="B516">
        <v>507</v>
      </c>
      <c r="C516" s="20">
        <v>44406</v>
      </c>
      <c r="D516" t="s">
        <v>26</v>
      </c>
      <c r="E516" t="s">
        <v>54</v>
      </c>
      <c r="F516" t="s">
        <v>294</v>
      </c>
      <c r="G516" s="8">
        <v>12</v>
      </c>
      <c r="H516">
        <v>3</v>
      </c>
      <c r="I516" t="s">
        <v>13</v>
      </c>
      <c r="J516" t="str">
        <f t="shared" si="8"/>
        <v>Dopo aprile</v>
      </c>
    </row>
    <row r="517" spans="2:10" x14ac:dyDescent="0.35">
      <c r="B517">
        <v>857</v>
      </c>
      <c r="C517" s="20">
        <v>44407</v>
      </c>
      <c r="D517" t="s">
        <v>26</v>
      </c>
      <c r="E517" t="s">
        <v>50</v>
      </c>
      <c r="F517" t="s">
        <v>287</v>
      </c>
      <c r="G517" s="8">
        <v>3.4</v>
      </c>
      <c r="H517">
        <v>14</v>
      </c>
      <c r="I517" t="s">
        <v>3</v>
      </c>
      <c r="J517" t="str">
        <f t="shared" si="8"/>
        <v>Dopo aprile</v>
      </c>
    </row>
    <row r="518" spans="2:10" x14ac:dyDescent="0.35">
      <c r="B518">
        <v>79</v>
      </c>
      <c r="C518" s="20">
        <v>44436</v>
      </c>
      <c r="D518" t="s">
        <v>26</v>
      </c>
      <c r="E518" t="s">
        <v>54</v>
      </c>
      <c r="F518" t="s">
        <v>288</v>
      </c>
      <c r="G518" s="8">
        <v>5</v>
      </c>
      <c r="H518">
        <v>11</v>
      </c>
      <c r="I518" t="s">
        <v>5</v>
      </c>
      <c r="J518" t="str">
        <f t="shared" si="8"/>
        <v>Dopo aprile</v>
      </c>
    </row>
    <row r="519" spans="2:10" x14ac:dyDescent="0.35">
      <c r="B519">
        <v>377</v>
      </c>
      <c r="C519" s="20">
        <v>44456</v>
      </c>
      <c r="D519" t="s">
        <v>26</v>
      </c>
      <c r="E519" t="s">
        <v>50</v>
      </c>
      <c r="F519" t="s">
        <v>287</v>
      </c>
      <c r="G519" s="8">
        <v>3.4</v>
      </c>
      <c r="H519">
        <v>16</v>
      </c>
      <c r="I519" t="s">
        <v>3</v>
      </c>
      <c r="J519" t="str">
        <f t="shared" si="8"/>
        <v>Dopo aprile</v>
      </c>
    </row>
    <row r="520" spans="2:10" x14ac:dyDescent="0.35">
      <c r="B520">
        <v>165</v>
      </c>
      <c r="C520" s="20">
        <v>44465</v>
      </c>
      <c r="D520" t="s">
        <v>26</v>
      </c>
      <c r="E520" t="s">
        <v>54</v>
      </c>
      <c r="F520" t="s">
        <v>288</v>
      </c>
      <c r="G520" s="8">
        <v>5</v>
      </c>
      <c r="H520">
        <v>5</v>
      </c>
      <c r="I520" t="s">
        <v>11</v>
      </c>
      <c r="J520" t="str">
        <f t="shared" si="8"/>
        <v>Dopo aprile</v>
      </c>
    </row>
    <row r="521" spans="2:10" x14ac:dyDescent="0.35">
      <c r="B521">
        <v>665</v>
      </c>
      <c r="C521" s="20">
        <v>44466</v>
      </c>
      <c r="D521" t="s">
        <v>26</v>
      </c>
      <c r="E521" t="s">
        <v>54</v>
      </c>
      <c r="F521" t="s">
        <v>288</v>
      </c>
      <c r="G521" s="8">
        <v>5</v>
      </c>
      <c r="H521">
        <v>1</v>
      </c>
      <c r="I521" t="s">
        <v>11</v>
      </c>
      <c r="J521" t="str">
        <f t="shared" si="8"/>
        <v>Dopo aprile</v>
      </c>
    </row>
    <row r="522" spans="2:10" x14ac:dyDescent="0.35">
      <c r="B522">
        <v>708</v>
      </c>
      <c r="C522" s="20">
        <v>44471</v>
      </c>
      <c r="D522" t="s">
        <v>26</v>
      </c>
      <c r="E522" t="s">
        <v>50</v>
      </c>
      <c r="F522" t="s">
        <v>287</v>
      </c>
      <c r="G522" s="8">
        <v>3.4</v>
      </c>
      <c r="H522">
        <v>1</v>
      </c>
      <c r="I522" t="s">
        <v>14</v>
      </c>
      <c r="J522" t="str">
        <f t="shared" si="8"/>
        <v>Dopo aprile</v>
      </c>
    </row>
    <row r="523" spans="2:10" x14ac:dyDescent="0.35">
      <c r="B523">
        <v>794</v>
      </c>
      <c r="C523" s="20">
        <v>44473</v>
      </c>
      <c r="D523" t="s">
        <v>26</v>
      </c>
      <c r="E523" t="s">
        <v>50</v>
      </c>
      <c r="F523" t="s">
        <v>287</v>
      </c>
      <c r="G523" s="8">
        <v>3.4</v>
      </c>
      <c r="H523">
        <v>20</v>
      </c>
      <c r="I523" t="s">
        <v>20</v>
      </c>
      <c r="J523" t="str">
        <f t="shared" si="8"/>
        <v>Dopo aprile</v>
      </c>
    </row>
    <row r="524" spans="2:10" x14ac:dyDescent="0.35">
      <c r="B524">
        <v>207</v>
      </c>
      <c r="C524" s="20">
        <v>44482</v>
      </c>
      <c r="D524" t="s">
        <v>26</v>
      </c>
      <c r="E524" t="s">
        <v>54</v>
      </c>
      <c r="F524" t="s">
        <v>288</v>
      </c>
      <c r="G524" s="8">
        <v>5</v>
      </c>
      <c r="H524">
        <v>3</v>
      </c>
      <c r="I524" t="s">
        <v>13</v>
      </c>
      <c r="J524" t="str">
        <f t="shared" si="8"/>
        <v>Dopo aprile</v>
      </c>
    </row>
    <row r="525" spans="2:10" x14ac:dyDescent="0.35">
      <c r="B525">
        <v>296</v>
      </c>
      <c r="C525" s="20">
        <v>44489</v>
      </c>
      <c r="D525" t="s">
        <v>26</v>
      </c>
      <c r="E525" t="s">
        <v>54</v>
      </c>
      <c r="F525" t="s">
        <v>288</v>
      </c>
      <c r="G525" s="8">
        <v>5</v>
      </c>
      <c r="H525">
        <v>5</v>
      </c>
      <c r="I525" t="s">
        <v>22</v>
      </c>
      <c r="J525" t="str">
        <f t="shared" si="8"/>
        <v>Dopo aprile</v>
      </c>
    </row>
    <row r="526" spans="2:10" x14ac:dyDescent="0.35">
      <c r="B526">
        <v>807</v>
      </c>
      <c r="C526" s="20">
        <v>44508</v>
      </c>
      <c r="D526" t="s">
        <v>26</v>
      </c>
      <c r="E526" t="s">
        <v>50</v>
      </c>
      <c r="F526" t="s">
        <v>287</v>
      </c>
      <c r="G526" s="8">
        <v>3.4</v>
      </c>
      <c r="H526">
        <v>20</v>
      </c>
      <c r="I526" t="s">
        <v>13</v>
      </c>
      <c r="J526" t="str">
        <f t="shared" si="8"/>
        <v>Dopo aprile</v>
      </c>
    </row>
    <row r="527" spans="2:10" x14ac:dyDescent="0.35">
      <c r="B527">
        <v>615</v>
      </c>
      <c r="C527" s="20">
        <v>44510</v>
      </c>
      <c r="D527" t="s">
        <v>26</v>
      </c>
      <c r="E527" t="s">
        <v>54</v>
      </c>
      <c r="F527" t="s">
        <v>288</v>
      </c>
      <c r="G527" s="8">
        <v>5</v>
      </c>
      <c r="H527">
        <v>7</v>
      </c>
      <c r="I527" t="s">
        <v>21</v>
      </c>
      <c r="J527" t="str">
        <f t="shared" si="8"/>
        <v>Dopo aprile</v>
      </c>
    </row>
    <row r="528" spans="2:10" x14ac:dyDescent="0.35">
      <c r="B528">
        <v>524</v>
      </c>
      <c r="C528" s="20">
        <v>44516</v>
      </c>
      <c r="D528" t="s">
        <v>26</v>
      </c>
      <c r="E528" t="s">
        <v>50</v>
      </c>
      <c r="F528" t="s">
        <v>287</v>
      </c>
      <c r="G528" s="8">
        <v>3.4</v>
      </c>
      <c r="H528">
        <v>14</v>
      </c>
      <c r="I528" t="s">
        <v>10</v>
      </c>
      <c r="J528" t="str">
        <f t="shared" si="8"/>
        <v>Dopo aprile</v>
      </c>
    </row>
    <row r="529" spans="2:10" x14ac:dyDescent="0.35">
      <c r="B529">
        <v>931</v>
      </c>
      <c r="C529" s="20">
        <v>44517</v>
      </c>
      <c r="D529" t="s">
        <v>26</v>
      </c>
      <c r="E529" t="s">
        <v>50</v>
      </c>
      <c r="F529" t="s">
        <v>287</v>
      </c>
      <c r="G529" s="8">
        <v>3.4</v>
      </c>
      <c r="H529">
        <v>12</v>
      </c>
      <c r="I529" t="s">
        <v>17</v>
      </c>
      <c r="J529" t="str">
        <f t="shared" si="8"/>
        <v>Dopo aprile</v>
      </c>
    </row>
    <row r="530" spans="2:10" x14ac:dyDescent="0.35">
      <c r="B530">
        <v>211</v>
      </c>
      <c r="C530" s="20">
        <v>44527</v>
      </c>
      <c r="D530" t="s">
        <v>26</v>
      </c>
      <c r="E530" t="s">
        <v>50</v>
      </c>
      <c r="F530" t="s">
        <v>287</v>
      </c>
      <c r="G530" s="8">
        <v>3.4</v>
      </c>
      <c r="H530">
        <v>15</v>
      </c>
      <c r="I530" t="s">
        <v>17</v>
      </c>
      <c r="J530" t="str">
        <f t="shared" si="8"/>
        <v>Dopo aprile</v>
      </c>
    </row>
    <row r="531" spans="2:10" x14ac:dyDescent="0.35">
      <c r="B531">
        <v>644</v>
      </c>
      <c r="C531" s="20">
        <v>44551</v>
      </c>
      <c r="D531" t="s">
        <v>26</v>
      </c>
      <c r="E531" t="s">
        <v>50</v>
      </c>
      <c r="F531" t="s">
        <v>287</v>
      </c>
      <c r="G531" s="8">
        <v>3.4</v>
      </c>
      <c r="H531">
        <v>13</v>
      </c>
      <c r="I531" t="s">
        <v>10</v>
      </c>
      <c r="J531" t="str">
        <f t="shared" si="8"/>
        <v>Dopo aprile</v>
      </c>
    </row>
    <row r="532" spans="2:10" x14ac:dyDescent="0.35">
      <c r="B532">
        <v>163</v>
      </c>
      <c r="C532" s="20">
        <v>44552</v>
      </c>
      <c r="D532" t="s">
        <v>26</v>
      </c>
      <c r="E532" t="s">
        <v>50</v>
      </c>
      <c r="F532" t="s">
        <v>287</v>
      </c>
      <c r="G532" s="8">
        <v>3.4</v>
      </c>
      <c r="H532">
        <v>14</v>
      </c>
      <c r="I532" t="s">
        <v>9</v>
      </c>
      <c r="J532" t="str">
        <f t="shared" si="8"/>
        <v>Dopo aprile</v>
      </c>
    </row>
    <row r="533" spans="2:10" x14ac:dyDescent="0.35">
      <c r="B533">
        <v>495</v>
      </c>
      <c r="C533" s="20">
        <v>44553</v>
      </c>
      <c r="D533" t="s">
        <v>26</v>
      </c>
      <c r="E533" t="s">
        <v>54</v>
      </c>
      <c r="F533" t="s">
        <v>288</v>
      </c>
      <c r="G533" s="8">
        <v>5</v>
      </c>
      <c r="H533">
        <v>0</v>
      </c>
      <c r="I533" t="s">
        <v>21</v>
      </c>
      <c r="J533" t="str">
        <f t="shared" si="8"/>
        <v>Dopo aprile</v>
      </c>
    </row>
    <row r="534" spans="2:10" x14ac:dyDescent="0.35">
      <c r="B534">
        <v>704</v>
      </c>
      <c r="C534" s="20">
        <v>44562</v>
      </c>
      <c r="D534" t="s">
        <v>26</v>
      </c>
      <c r="E534" t="s">
        <v>50</v>
      </c>
      <c r="F534" t="s">
        <v>287</v>
      </c>
      <c r="G534" s="8">
        <v>3.4</v>
      </c>
      <c r="H534">
        <v>14</v>
      </c>
      <c r="I534" t="s">
        <v>10</v>
      </c>
      <c r="J534" t="str">
        <f t="shared" si="8"/>
        <v xml:space="preserve">Prima </v>
      </c>
    </row>
    <row r="535" spans="2:10" x14ac:dyDescent="0.35">
      <c r="B535">
        <v>950</v>
      </c>
      <c r="C535" s="20">
        <v>44562</v>
      </c>
      <c r="D535" t="s">
        <v>26</v>
      </c>
      <c r="E535" t="s">
        <v>54</v>
      </c>
      <c r="F535" t="s">
        <v>288</v>
      </c>
      <c r="G535" s="8">
        <v>5</v>
      </c>
      <c r="H535">
        <v>13</v>
      </c>
      <c r="I535" t="s">
        <v>16</v>
      </c>
      <c r="J535" t="str">
        <f t="shared" si="8"/>
        <v xml:space="preserve">Prima </v>
      </c>
    </row>
    <row r="536" spans="2:10" x14ac:dyDescent="0.35">
      <c r="B536">
        <v>136</v>
      </c>
      <c r="C536" s="20">
        <v>44563</v>
      </c>
      <c r="D536" t="s">
        <v>26</v>
      </c>
      <c r="E536" t="s">
        <v>54</v>
      </c>
      <c r="F536" t="s">
        <v>288</v>
      </c>
      <c r="G536" s="8">
        <v>5</v>
      </c>
      <c r="H536">
        <v>7</v>
      </c>
      <c r="I536" t="s">
        <v>22</v>
      </c>
      <c r="J536" t="str">
        <f t="shared" si="8"/>
        <v xml:space="preserve">Prima </v>
      </c>
    </row>
    <row r="537" spans="2:10" x14ac:dyDescent="0.35">
      <c r="B537">
        <v>248</v>
      </c>
      <c r="C537" s="20">
        <v>44579</v>
      </c>
      <c r="D537" t="s">
        <v>26</v>
      </c>
      <c r="E537" t="s">
        <v>54</v>
      </c>
      <c r="F537" t="s">
        <v>288</v>
      </c>
      <c r="G537" s="8">
        <v>5</v>
      </c>
      <c r="H537">
        <v>6</v>
      </c>
      <c r="I537" t="s">
        <v>14</v>
      </c>
      <c r="J537" t="str">
        <f t="shared" si="8"/>
        <v xml:space="preserve">Prima </v>
      </c>
    </row>
    <row r="538" spans="2:10" x14ac:dyDescent="0.35">
      <c r="B538">
        <v>842</v>
      </c>
      <c r="C538" s="20">
        <v>44589</v>
      </c>
      <c r="D538" t="s">
        <v>26</v>
      </c>
      <c r="E538" t="s">
        <v>50</v>
      </c>
      <c r="F538" t="s">
        <v>287</v>
      </c>
      <c r="G538" s="8">
        <v>3.4</v>
      </c>
      <c r="H538">
        <v>11</v>
      </c>
      <c r="I538" t="s">
        <v>8</v>
      </c>
      <c r="J538" t="str">
        <f t="shared" si="8"/>
        <v xml:space="preserve">Prima </v>
      </c>
    </row>
    <row r="539" spans="2:10" x14ac:dyDescent="0.35">
      <c r="B539">
        <v>959</v>
      </c>
      <c r="C539" s="20">
        <v>44603</v>
      </c>
      <c r="D539" t="s">
        <v>26</v>
      </c>
      <c r="E539" t="s">
        <v>50</v>
      </c>
      <c r="F539" t="s">
        <v>287</v>
      </c>
      <c r="G539" s="8">
        <v>3.4</v>
      </c>
      <c r="H539">
        <v>3</v>
      </c>
      <c r="I539" t="s">
        <v>5</v>
      </c>
      <c r="J539" t="str">
        <f t="shared" si="8"/>
        <v xml:space="preserve">Prima </v>
      </c>
    </row>
    <row r="540" spans="2:10" x14ac:dyDescent="0.35">
      <c r="B540">
        <v>956</v>
      </c>
      <c r="C540" s="20">
        <v>44621</v>
      </c>
      <c r="D540" t="s">
        <v>26</v>
      </c>
      <c r="E540" t="s">
        <v>54</v>
      </c>
      <c r="F540" t="s">
        <v>288</v>
      </c>
      <c r="G540" s="8">
        <v>5</v>
      </c>
      <c r="H540">
        <v>11</v>
      </c>
      <c r="I540" t="s">
        <v>22</v>
      </c>
      <c r="J540" t="str">
        <f t="shared" si="8"/>
        <v xml:space="preserve">Prima </v>
      </c>
    </row>
    <row r="541" spans="2:10" x14ac:dyDescent="0.35">
      <c r="B541">
        <v>382</v>
      </c>
      <c r="C541" s="20">
        <v>44630</v>
      </c>
      <c r="D541" t="s">
        <v>26</v>
      </c>
      <c r="E541" t="s">
        <v>50</v>
      </c>
      <c r="F541" t="s">
        <v>287</v>
      </c>
      <c r="G541" s="8">
        <v>3.4</v>
      </c>
      <c r="H541">
        <v>5</v>
      </c>
      <c r="I541" t="s">
        <v>8</v>
      </c>
      <c r="J541" t="str">
        <f t="shared" si="8"/>
        <v xml:space="preserve">Prima </v>
      </c>
    </row>
    <row r="542" spans="2:10" x14ac:dyDescent="0.35">
      <c r="B542">
        <v>528</v>
      </c>
      <c r="C542" s="20">
        <v>44641</v>
      </c>
      <c r="D542" t="s">
        <v>26</v>
      </c>
      <c r="E542" t="s">
        <v>54</v>
      </c>
      <c r="F542" t="s">
        <v>288</v>
      </c>
      <c r="G542" s="8">
        <v>5</v>
      </c>
      <c r="H542">
        <v>16</v>
      </c>
      <c r="I542" t="s">
        <v>14</v>
      </c>
      <c r="J542" t="str">
        <f t="shared" si="8"/>
        <v xml:space="preserve">Prima </v>
      </c>
    </row>
    <row r="543" spans="2:10" x14ac:dyDescent="0.35">
      <c r="B543">
        <v>725</v>
      </c>
      <c r="C543" s="20">
        <v>44644</v>
      </c>
      <c r="D543" t="s">
        <v>26</v>
      </c>
      <c r="E543" t="s">
        <v>50</v>
      </c>
      <c r="F543" t="s">
        <v>287</v>
      </c>
      <c r="G543" s="8">
        <v>3.4</v>
      </c>
      <c r="H543">
        <v>5</v>
      </c>
      <c r="I543" t="s">
        <v>11</v>
      </c>
      <c r="J543" t="str">
        <f t="shared" si="8"/>
        <v xml:space="preserve">Prima </v>
      </c>
    </row>
    <row r="544" spans="2:10" x14ac:dyDescent="0.35">
      <c r="B544">
        <v>827</v>
      </c>
      <c r="C544" s="20">
        <v>44651</v>
      </c>
      <c r="D544" t="s">
        <v>26</v>
      </c>
      <c r="E544" t="s">
        <v>54</v>
      </c>
      <c r="F544" t="s">
        <v>288</v>
      </c>
      <c r="G544" s="8">
        <v>5</v>
      </c>
      <c r="H544">
        <v>19</v>
      </c>
      <c r="I544" t="s">
        <v>13</v>
      </c>
      <c r="J544" t="str">
        <f t="shared" si="8"/>
        <v xml:space="preserve">Prima </v>
      </c>
    </row>
    <row r="545" spans="2:10" x14ac:dyDescent="0.35">
      <c r="B545">
        <v>747</v>
      </c>
      <c r="C545" s="20">
        <v>44685</v>
      </c>
      <c r="D545" t="s">
        <v>26</v>
      </c>
      <c r="E545" t="s">
        <v>50</v>
      </c>
      <c r="F545" t="s">
        <v>287</v>
      </c>
      <c r="G545" s="8">
        <v>3.4</v>
      </c>
      <c r="H545">
        <v>12</v>
      </c>
      <c r="I545" t="s">
        <v>13</v>
      </c>
      <c r="J545" t="str">
        <f t="shared" si="8"/>
        <v>Dopo aprile</v>
      </c>
    </row>
    <row r="546" spans="2:10" x14ac:dyDescent="0.35">
      <c r="B546">
        <v>42</v>
      </c>
      <c r="C546" s="20">
        <v>44691</v>
      </c>
      <c r="D546" t="s">
        <v>26</v>
      </c>
      <c r="E546" t="s">
        <v>54</v>
      </c>
      <c r="F546" t="s">
        <v>288</v>
      </c>
      <c r="G546" s="8">
        <v>5</v>
      </c>
      <c r="H546">
        <v>6</v>
      </c>
      <c r="I546" t="s">
        <v>8</v>
      </c>
      <c r="J546" t="str">
        <f t="shared" si="8"/>
        <v>Dopo aprile</v>
      </c>
    </row>
    <row r="547" spans="2:10" x14ac:dyDescent="0.35">
      <c r="B547">
        <v>586</v>
      </c>
      <c r="C547" s="20">
        <v>44694</v>
      </c>
      <c r="D547" t="s">
        <v>26</v>
      </c>
      <c r="E547" t="s">
        <v>50</v>
      </c>
      <c r="F547" t="s">
        <v>287</v>
      </c>
      <c r="G547" s="8">
        <v>3.4</v>
      </c>
      <c r="H547">
        <v>17</v>
      </c>
      <c r="I547" t="s">
        <v>12</v>
      </c>
      <c r="J547" t="str">
        <f t="shared" si="8"/>
        <v>Dopo aprile</v>
      </c>
    </row>
    <row r="548" spans="2:10" x14ac:dyDescent="0.35">
      <c r="B548">
        <v>204</v>
      </c>
      <c r="C548" s="20">
        <v>44703</v>
      </c>
      <c r="D548" t="s">
        <v>26</v>
      </c>
      <c r="E548" t="s">
        <v>50</v>
      </c>
      <c r="F548" t="s">
        <v>287</v>
      </c>
      <c r="G548" s="8">
        <v>3.4</v>
      </c>
      <c r="H548">
        <v>16</v>
      </c>
      <c r="I548" t="s">
        <v>10</v>
      </c>
      <c r="J548" t="str">
        <f t="shared" si="8"/>
        <v>Dopo aprile</v>
      </c>
    </row>
    <row r="549" spans="2:10" x14ac:dyDescent="0.35">
      <c r="B549">
        <v>313</v>
      </c>
      <c r="C549" s="20">
        <v>44712</v>
      </c>
      <c r="D549" t="s">
        <v>26</v>
      </c>
      <c r="E549" t="s">
        <v>50</v>
      </c>
      <c r="F549" t="s">
        <v>287</v>
      </c>
      <c r="G549" s="8">
        <v>3.4</v>
      </c>
      <c r="H549">
        <v>0</v>
      </c>
      <c r="I549" t="s">
        <v>19</v>
      </c>
      <c r="J549" t="str">
        <f t="shared" si="8"/>
        <v>Dopo aprile</v>
      </c>
    </row>
    <row r="550" spans="2:10" x14ac:dyDescent="0.35">
      <c r="B550">
        <v>300</v>
      </c>
      <c r="C550" s="20">
        <v>44727</v>
      </c>
      <c r="D550" t="s">
        <v>26</v>
      </c>
      <c r="E550" t="s">
        <v>54</v>
      </c>
      <c r="F550" t="s">
        <v>288</v>
      </c>
      <c r="G550" s="8">
        <v>5</v>
      </c>
      <c r="H550">
        <v>2</v>
      </c>
      <c r="I550" t="s">
        <v>6</v>
      </c>
      <c r="J550" t="str">
        <f t="shared" si="8"/>
        <v>Dopo aprile</v>
      </c>
    </row>
    <row r="551" spans="2:10" x14ac:dyDescent="0.35">
      <c r="B551">
        <v>683</v>
      </c>
      <c r="C551" s="20">
        <v>44737</v>
      </c>
      <c r="D551" t="s">
        <v>26</v>
      </c>
      <c r="E551" t="s">
        <v>50</v>
      </c>
      <c r="F551" t="s">
        <v>287</v>
      </c>
      <c r="G551" s="8">
        <v>3.4</v>
      </c>
      <c r="H551">
        <v>20</v>
      </c>
      <c r="I551" t="s">
        <v>9</v>
      </c>
      <c r="J551" t="str">
        <f t="shared" si="8"/>
        <v>Dopo aprile</v>
      </c>
    </row>
    <row r="552" spans="2:10" x14ac:dyDescent="0.35">
      <c r="B552">
        <v>316</v>
      </c>
      <c r="C552" s="20">
        <v>44741</v>
      </c>
      <c r="D552" t="s">
        <v>26</v>
      </c>
      <c r="E552" t="s">
        <v>50</v>
      </c>
      <c r="F552" t="s">
        <v>287</v>
      </c>
      <c r="G552" s="8">
        <v>3.4</v>
      </c>
      <c r="H552">
        <v>10</v>
      </c>
      <c r="I552" t="s">
        <v>22</v>
      </c>
      <c r="J552" t="str">
        <f t="shared" si="8"/>
        <v>Dopo aprile</v>
      </c>
    </row>
    <row r="553" spans="2:10" x14ac:dyDescent="0.35">
      <c r="B553">
        <v>724</v>
      </c>
      <c r="C553" s="20">
        <v>44746</v>
      </c>
      <c r="D553" t="s">
        <v>26</v>
      </c>
      <c r="E553" t="s">
        <v>50</v>
      </c>
      <c r="F553" t="s">
        <v>287</v>
      </c>
      <c r="G553" s="8">
        <v>3.4</v>
      </c>
      <c r="H553">
        <v>4</v>
      </c>
      <c r="I553" t="s">
        <v>10</v>
      </c>
      <c r="J553" t="str">
        <f t="shared" si="8"/>
        <v>Dopo aprile</v>
      </c>
    </row>
    <row r="554" spans="2:10" x14ac:dyDescent="0.35">
      <c r="B554">
        <v>753</v>
      </c>
      <c r="C554" s="20">
        <v>44793</v>
      </c>
      <c r="D554" t="s">
        <v>26</v>
      </c>
      <c r="E554" t="s">
        <v>50</v>
      </c>
      <c r="F554" t="s">
        <v>287</v>
      </c>
      <c r="G554" s="8">
        <v>3.4</v>
      </c>
      <c r="H554">
        <v>2</v>
      </c>
      <c r="I554" t="s">
        <v>19</v>
      </c>
      <c r="J554" t="str">
        <f t="shared" si="8"/>
        <v>Dopo aprile</v>
      </c>
    </row>
    <row r="555" spans="2:10" x14ac:dyDescent="0.35">
      <c r="B555">
        <v>621</v>
      </c>
      <c r="C555" s="20">
        <v>44806</v>
      </c>
      <c r="D555" t="s">
        <v>26</v>
      </c>
      <c r="E555" t="s">
        <v>50</v>
      </c>
      <c r="F555" t="s">
        <v>287</v>
      </c>
      <c r="G555" s="8">
        <v>3.4</v>
      </c>
      <c r="H555">
        <v>15</v>
      </c>
      <c r="I555" t="s">
        <v>7</v>
      </c>
      <c r="J555" t="str">
        <f t="shared" si="8"/>
        <v>Dopo aprile</v>
      </c>
    </row>
    <row r="556" spans="2:10" x14ac:dyDescent="0.35">
      <c r="B556">
        <v>946</v>
      </c>
      <c r="C556" s="20">
        <v>44822</v>
      </c>
      <c r="D556" t="s">
        <v>26</v>
      </c>
      <c r="E556" t="s">
        <v>54</v>
      </c>
      <c r="F556" t="s">
        <v>288</v>
      </c>
      <c r="G556" s="8">
        <v>5</v>
      </c>
      <c r="H556">
        <v>11</v>
      </c>
      <c r="I556" t="s">
        <v>12</v>
      </c>
      <c r="J556" t="str">
        <f t="shared" si="8"/>
        <v>Dopo aprile</v>
      </c>
    </row>
    <row r="557" spans="2:10" x14ac:dyDescent="0.35">
      <c r="B557">
        <v>897</v>
      </c>
      <c r="C557" s="20">
        <v>44842</v>
      </c>
      <c r="D557" t="s">
        <v>26</v>
      </c>
      <c r="E557" t="s">
        <v>54</v>
      </c>
      <c r="F557" t="s">
        <v>288</v>
      </c>
      <c r="G557" s="8">
        <v>5</v>
      </c>
      <c r="H557">
        <v>16</v>
      </c>
      <c r="I557" t="s">
        <v>3</v>
      </c>
      <c r="J557" t="str">
        <f t="shared" si="8"/>
        <v>Dopo aprile</v>
      </c>
    </row>
    <row r="558" spans="2:10" x14ac:dyDescent="0.35">
      <c r="B558">
        <v>566</v>
      </c>
      <c r="C558" s="20">
        <v>44867</v>
      </c>
      <c r="D558" t="s">
        <v>26</v>
      </c>
      <c r="E558" t="s">
        <v>50</v>
      </c>
      <c r="F558" t="s">
        <v>292</v>
      </c>
      <c r="G558" s="8">
        <v>10.780000000000001</v>
      </c>
      <c r="H558">
        <v>5</v>
      </c>
      <c r="I558" t="s">
        <v>12</v>
      </c>
      <c r="J558" t="str">
        <f t="shared" si="8"/>
        <v>Dopo aprile</v>
      </c>
    </row>
    <row r="559" spans="2:10" x14ac:dyDescent="0.35">
      <c r="B559">
        <v>239</v>
      </c>
      <c r="C559" s="20">
        <v>44880</v>
      </c>
      <c r="D559" t="s">
        <v>26</v>
      </c>
      <c r="E559" t="s">
        <v>54</v>
      </c>
      <c r="F559" t="s">
        <v>288</v>
      </c>
      <c r="G559" s="8">
        <v>5</v>
      </c>
      <c r="H559">
        <v>18</v>
      </c>
      <c r="I559" t="s">
        <v>5</v>
      </c>
      <c r="J559" t="str">
        <f t="shared" si="8"/>
        <v>Dopo aprile</v>
      </c>
    </row>
    <row r="560" spans="2:10" x14ac:dyDescent="0.35">
      <c r="B560">
        <v>472</v>
      </c>
      <c r="C560" s="20">
        <v>44881</v>
      </c>
      <c r="D560" t="s">
        <v>26</v>
      </c>
      <c r="E560" t="s">
        <v>50</v>
      </c>
      <c r="F560" t="s">
        <v>287</v>
      </c>
      <c r="G560" s="8">
        <v>3.4</v>
      </c>
      <c r="H560">
        <v>18</v>
      </c>
      <c r="I560" t="s">
        <v>18</v>
      </c>
      <c r="J560" t="str">
        <f t="shared" si="8"/>
        <v>Dopo aprile</v>
      </c>
    </row>
    <row r="561" spans="2:10" x14ac:dyDescent="0.35">
      <c r="B561">
        <v>346</v>
      </c>
      <c r="C561" s="20">
        <v>44899</v>
      </c>
      <c r="D561" t="s">
        <v>26</v>
      </c>
      <c r="E561" t="s">
        <v>50</v>
      </c>
      <c r="F561" t="s">
        <v>287</v>
      </c>
      <c r="G561" s="8">
        <v>3.4</v>
      </c>
      <c r="H561">
        <v>4</v>
      </c>
      <c r="I561" t="s">
        <v>12</v>
      </c>
      <c r="J561" t="str">
        <f t="shared" si="8"/>
        <v>Dopo aprile</v>
      </c>
    </row>
    <row r="562" spans="2:10" x14ac:dyDescent="0.35">
      <c r="B562">
        <v>194</v>
      </c>
      <c r="C562" s="20">
        <v>44902</v>
      </c>
      <c r="D562" t="s">
        <v>26</v>
      </c>
      <c r="E562" t="s">
        <v>54</v>
      </c>
      <c r="F562" t="s">
        <v>288</v>
      </c>
      <c r="G562" s="8">
        <v>5</v>
      </c>
      <c r="H562">
        <v>11</v>
      </c>
      <c r="I562" t="s">
        <v>20</v>
      </c>
      <c r="J562" t="str">
        <f t="shared" si="8"/>
        <v>Dopo aprile</v>
      </c>
    </row>
    <row r="563" spans="2:10" x14ac:dyDescent="0.35">
      <c r="B563">
        <v>965</v>
      </c>
      <c r="C563" s="20">
        <v>44912</v>
      </c>
      <c r="D563" t="s">
        <v>26</v>
      </c>
      <c r="E563" t="s">
        <v>54</v>
      </c>
      <c r="F563" t="s">
        <v>292</v>
      </c>
      <c r="G563" s="8">
        <v>10.450000000000001</v>
      </c>
      <c r="H563">
        <v>16</v>
      </c>
      <c r="I563" t="s">
        <v>11</v>
      </c>
      <c r="J563" t="str">
        <f t="shared" si="8"/>
        <v>Dopo aprile</v>
      </c>
    </row>
    <row r="564" spans="2:10" x14ac:dyDescent="0.35">
      <c r="B564">
        <v>538</v>
      </c>
      <c r="C564" s="20">
        <v>44919</v>
      </c>
      <c r="D564" t="s">
        <v>26</v>
      </c>
      <c r="E564" t="s">
        <v>54</v>
      </c>
      <c r="F564" t="s">
        <v>288</v>
      </c>
      <c r="G564" s="8">
        <v>5</v>
      </c>
      <c r="H564">
        <v>4</v>
      </c>
      <c r="I564" t="s">
        <v>4</v>
      </c>
      <c r="J564" t="str">
        <f t="shared" si="8"/>
        <v>Dopo aprile</v>
      </c>
    </row>
    <row r="565" spans="2:10" x14ac:dyDescent="0.35">
      <c r="B565">
        <v>571</v>
      </c>
      <c r="C565" s="20">
        <v>43834</v>
      </c>
      <c r="D565" t="s">
        <v>25</v>
      </c>
      <c r="E565" t="s">
        <v>54</v>
      </c>
      <c r="F565" t="s">
        <v>289</v>
      </c>
      <c r="G565" s="8">
        <v>12</v>
      </c>
      <c r="H565">
        <v>18</v>
      </c>
      <c r="I565" t="s">
        <v>17</v>
      </c>
      <c r="J565" t="str">
        <f t="shared" si="8"/>
        <v xml:space="preserve">Prima </v>
      </c>
    </row>
    <row r="566" spans="2:10" x14ac:dyDescent="0.35">
      <c r="B566">
        <v>104</v>
      </c>
      <c r="C566" s="20">
        <v>43835</v>
      </c>
      <c r="D566" t="s">
        <v>25</v>
      </c>
      <c r="E566" t="s">
        <v>50</v>
      </c>
      <c r="F566" t="s">
        <v>287</v>
      </c>
      <c r="G566" s="8">
        <v>3.4</v>
      </c>
      <c r="H566">
        <v>15</v>
      </c>
      <c r="I566" t="s">
        <v>10</v>
      </c>
      <c r="J566" t="str">
        <f t="shared" si="8"/>
        <v xml:space="preserve">Prima </v>
      </c>
    </row>
    <row r="567" spans="2:10" x14ac:dyDescent="0.35">
      <c r="B567">
        <v>625</v>
      </c>
      <c r="C567" s="20">
        <v>43836</v>
      </c>
      <c r="D567" t="s">
        <v>25</v>
      </c>
      <c r="E567" t="s">
        <v>54</v>
      </c>
      <c r="F567" t="s">
        <v>292</v>
      </c>
      <c r="G567" s="8">
        <v>10.450000000000001</v>
      </c>
      <c r="H567">
        <v>12</v>
      </c>
      <c r="I567" t="s">
        <v>11</v>
      </c>
      <c r="J567" t="str">
        <f t="shared" si="8"/>
        <v xml:space="preserve">Prima </v>
      </c>
    </row>
    <row r="568" spans="2:10" x14ac:dyDescent="0.35">
      <c r="B568">
        <v>405</v>
      </c>
      <c r="C568" s="20">
        <v>43850</v>
      </c>
      <c r="D568" t="s">
        <v>25</v>
      </c>
      <c r="E568" t="s">
        <v>50</v>
      </c>
      <c r="F568" t="s">
        <v>287</v>
      </c>
      <c r="G568" s="8">
        <v>3.4</v>
      </c>
      <c r="H568">
        <v>12</v>
      </c>
      <c r="I568" t="s">
        <v>11</v>
      </c>
      <c r="J568" t="str">
        <f t="shared" si="8"/>
        <v xml:space="preserve">Prima </v>
      </c>
    </row>
    <row r="569" spans="2:10" x14ac:dyDescent="0.35">
      <c r="B569">
        <v>287</v>
      </c>
      <c r="C569" s="20">
        <v>43856</v>
      </c>
      <c r="D569" t="s">
        <v>25</v>
      </c>
      <c r="E569" t="s">
        <v>50</v>
      </c>
      <c r="F569" t="s">
        <v>287</v>
      </c>
      <c r="G569" s="8">
        <v>3.4</v>
      </c>
      <c r="H569">
        <v>14</v>
      </c>
      <c r="I569" t="s">
        <v>13</v>
      </c>
      <c r="J569" t="str">
        <f t="shared" si="8"/>
        <v xml:space="preserve">Prima </v>
      </c>
    </row>
    <row r="570" spans="2:10" x14ac:dyDescent="0.35">
      <c r="B570">
        <v>547</v>
      </c>
      <c r="C570" s="20">
        <v>43881</v>
      </c>
      <c r="D570" t="s">
        <v>25</v>
      </c>
      <c r="E570" t="s">
        <v>54</v>
      </c>
      <c r="F570" t="s">
        <v>288</v>
      </c>
      <c r="G570" s="8">
        <v>5</v>
      </c>
      <c r="H570">
        <v>11</v>
      </c>
      <c r="I570" t="s">
        <v>13</v>
      </c>
      <c r="J570" t="str">
        <f t="shared" si="8"/>
        <v xml:space="preserve">Prima </v>
      </c>
    </row>
    <row r="571" spans="2:10" x14ac:dyDescent="0.35">
      <c r="B571">
        <v>862</v>
      </c>
      <c r="C571" s="20">
        <v>43882</v>
      </c>
      <c r="D571" t="s">
        <v>25</v>
      </c>
      <c r="E571" t="s">
        <v>50</v>
      </c>
      <c r="F571" t="s">
        <v>287</v>
      </c>
      <c r="G571" s="8">
        <v>3.4</v>
      </c>
      <c r="H571">
        <v>13</v>
      </c>
      <c r="I571" t="s">
        <v>8</v>
      </c>
      <c r="J571" t="str">
        <f t="shared" si="8"/>
        <v xml:space="preserve">Prima </v>
      </c>
    </row>
    <row r="572" spans="2:10" x14ac:dyDescent="0.35">
      <c r="B572">
        <v>968</v>
      </c>
      <c r="C572" s="20">
        <v>43908</v>
      </c>
      <c r="D572" t="s">
        <v>25</v>
      </c>
      <c r="E572" t="s">
        <v>54</v>
      </c>
      <c r="F572" t="s">
        <v>289</v>
      </c>
      <c r="G572" s="8">
        <v>12</v>
      </c>
      <c r="H572">
        <v>18</v>
      </c>
      <c r="I572" t="s">
        <v>14</v>
      </c>
      <c r="J572" t="str">
        <f t="shared" si="8"/>
        <v xml:space="preserve">Prima </v>
      </c>
    </row>
    <row r="573" spans="2:10" x14ac:dyDescent="0.35">
      <c r="B573">
        <v>466</v>
      </c>
      <c r="C573" s="20">
        <v>43909</v>
      </c>
      <c r="D573" t="s">
        <v>25</v>
      </c>
      <c r="E573" t="s">
        <v>50</v>
      </c>
      <c r="F573" t="s">
        <v>287</v>
      </c>
      <c r="G573" s="8">
        <v>3.4</v>
      </c>
      <c r="H573">
        <v>8</v>
      </c>
      <c r="I573" t="s">
        <v>12</v>
      </c>
      <c r="J573" t="str">
        <f t="shared" si="8"/>
        <v xml:space="preserve">Prima </v>
      </c>
    </row>
    <row r="574" spans="2:10" x14ac:dyDescent="0.35">
      <c r="B574">
        <v>934</v>
      </c>
      <c r="C574" s="20">
        <v>43926</v>
      </c>
      <c r="D574" t="s">
        <v>25</v>
      </c>
      <c r="E574" t="s">
        <v>54</v>
      </c>
      <c r="F574" t="s">
        <v>288</v>
      </c>
      <c r="G574" s="8">
        <v>5</v>
      </c>
      <c r="H574">
        <v>11</v>
      </c>
      <c r="I574" t="s">
        <v>20</v>
      </c>
      <c r="J574" t="str">
        <f t="shared" si="8"/>
        <v xml:space="preserve">Prima </v>
      </c>
    </row>
    <row r="575" spans="2:10" x14ac:dyDescent="0.35">
      <c r="B575">
        <v>992</v>
      </c>
      <c r="C575" s="20">
        <v>43935</v>
      </c>
      <c r="D575" t="s">
        <v>25</v>
      </c>
      <c r="E575" t="s">
        <v>54</v>
      </c>
      <c r="F575" t="s">
        <v>288</v>
      </c>
      <c r="G575" s="8">
        <v>5</v>
      </c>
      <c r="H575">
        <v>13</v>
      </c>
      <c r="I575" t="s">
        <v>18</v>
      </c>
      <c r="J575" t="str">
        <f t="shared" si="8"/>
        <v xml:space="preserve">Prima </v>
      </c>
    </row>
    <row r="576" spans="2:10" x14ac:dyDescent="0.35">
      <c r="B576">
        <v>988</v>
      </c>
      <c r="C576" s="20">
        <v>43942</v>
      </c>
      <c r="D576" t="s">
        <v>25</v>
      </c>
      <c r="E576" t="s">
        <v>50</v>
      </c>
      <c r="F576" t="s">
        <v>287</v>
      </c>
      <c r="G576" s="8">
        <v>3.4</v>
      </c>
      <c r="H576">
        <v>3</v>
      </c>
      <c r="I576" t="s">
        <v>14</v>
      </c>
      <c r="J576" t="str">
        <f t="shared" si="8"/>
        <v xml:space="preserve">Prima </v>
      </c>
    </row>
    <row r="577" spans="2:10" x14ac:dyDescent="0.35">
      <c r="B577">
        <v>100</v>
      </c>
      <c r="C577" s="20">
        <v>43951</v>
      </c>
      <c r="D577" t="s">
        <v>25</v>
      </c>
      <c r="E577" t="s">
        <v>50</v>
      </c>
      <c r="F577" t="s">
        <v>287</v>
      </c>
      <c r="G577" s="8">
        <v>3.4</v>
      </c>
      <c r="H577">
        <v>18</v>
      </c>
      <c r="I577" t="s">
        <v>6</v>
      </c>
      <c r="J577" t="str">
        <f t="shared" si="8"/>
        <v xml:space="preserve">Prima </v>
      </c>
    </row>
    <row r="578" spans="2:10" x14ac:dyDescent="0.35">
      <c r="B578">
        <v>585</v>
      </c>
      <c r="C578" s="20">
        <v>43953</v>
      </c>
      <c r="D578" t="s">
        <v>25</v>
      </c>
      <c r="E578" t="s">
        <v>50</v>
      </c>
      <c r="F578" t="s">
        <v>287</v>
      </c>
      <c r="G578" s="8">
        <v>3.4</v>
      </c>
      <c r="H578">
        <v>4</v>
      </c>
      <c r="I578" t="s">
        <v>11</v>
      </c>
      <c r="J578" t="str">
        <f t="shared" si="8"/>
        <v>Dopo aprile</v>
      </c>
    </row>
    <row r="579" spans="2:10" x14ac:dyDescent="0.35">
      <c r="B579">
        <v>245</v>
      </c>
      <c r="C579" s="20">
        <v>43954</v>
      </c>
      <c r="D579" t="s">
        <v>25</v>
      </c>
      <c r="E579" t="s">
        <v>50</v>
      </c>
      <c r="F579" t="s">
        <v>287</v>
      </c>
      <c r="G579" s="8">
        <v>3.4</v>
      </c>
      <c r="H579">
        <v>2</v>
      </c>
      <c r="I579" t="s">
        <v>11</v>
      </c>
      <c r="J579" t="str">
        <f t="shared" ref="J579:J642" si="9">IF(MONTH(C579)&gt;4, "Dopo aprile", "Prima ")</f>
        <v>Dopo aprile</v>
      </c>
    </row>
    <row r="580" spans="2:10" x14ac:dyDescent="0.35">
      <c r="B580">
        <v>754</v>
      </c>
      <c r="C580" s="20">
        <v>43955</v>
      </c>
      <c r="D580" t="s">
        <v>25</v>
      </c>
      <c r="E580" t="s">
        <v>50</v>
      </c>
      <c r="F580" t="s">
        <v>287</v>
      </c>
      <c r="G580" s="8">
        <v>3.4</v>
      </c>
      <c r="H580">
        <v>9</v>
      </c>
      <c r="I580" t="s">
        <v>20</v>
      </c>
      <c r="J580" t="str">
        <f t="shared" si="9"/>
        <v>Dopo aprile</v>
      </c>
    </row>
    <row r="581" spans="2:10" x14ac:dyDescent="0.35">
      <c r="B581">
        <v>682</v>
      </c>
      <c r="C581" s="20">
        <v>43956</v>
      </c>
      <c r="D581" t="s">
        <v>25</v>
      </c>
      <c r="E581" t="s">
        <v>54</v>
      </c>
      <c r="F581" t="s">
        <v>292</v>
      </c>
      <c r="G581" s="8">
        <v>10.450000000000001</v>
      </c>
      <c r="H581">
        <v>20</v>
      </c>
      <c r="I581" t="s">
        <v>8</v>
      </c>
      <c r="J581" t="str">
        <f t="shared" si="9"/>
        <v>Dopo aprile</v>
      </c>
    </row>
    <row r="582" spans="2:10" x14ac:dyDescent="0.35">
      <c r="B582">
        <v>95</v>
      </c>
      <c r="C582" s="20">
        <v>43959</v>
      </c>
      <c r="D582" t="s">
        <v>25</v>
      </c>
      <c r="E582" t="s">
        <v>50</v>
      </c>
      <c r="F582" t="s">
        <v>292</v>
      </c>
      <c r="G582" s="8">
        <v>10.780000000000001</v>
      </c>
      <c r="H582">
        <v>16</v>
      </c>
      <c r="I582" t="s">
        <v>21</v>
      </c>
      <c r="J582" t="str">
        <f t="shared" si="9"/>
        <v>Dopo aprile</v>
      </c>
    </row>
    <row r="583" spans="2:10" x14ac:dyDescent="0.35">
      <c r="B583">
        <v>565</v>
      </c>
      <c r="C583" s="20">
        <v>43962</v>
      </c>
      <c r="D583" t="s">
        <v>25</v>
      </c>
      <c r="E583" t="s">
        <v>54</v>
      </c>
      <c r="F583" t="s">
        <v>290</v>
      </c>
      <c r="G583" s="8">
        <v>6.5</v>
      </c>
      <c r="H583">
        <v>19</v>
      </c>
      <c r="I583" t="s">
        <v>11</v>
      </c>
      <c r="J583" t="str">
        <f t="shared" si="9"/>
        <v>Dopo aprile</v>
      </c>
    </row>
    <row r="584" spans="2:10" x14ac:dyDescent="0.35">
      <c r="B584">
        <v>465</v>
      </c>
      <c r="C584" s="20">
        <v>43965</v>
      </c>
      <c r="D584" t="s">
        <v>25</v>
      </c>
      <c r="E584" t="s">
        <v>50</v>
      </c>
      <c r="F584" t="s">
        <v>287</v>
      </c>
      <c r="G584" s="8">
        <v>3.4</v>
      </c>
      <c r="H584">
        <v>3</v>
      </c>
      <c r="I584" t="s">
        <v>11</v>
      </c>
      <c r="J584" t="str">
        <f t="shared" si="9"/>
        <v>Dopo aprile</v>
      </c>
    </row>
    <row r="585" spans="2:10" x14ac:dyDescent="0.35">
      <c r="B585">
        <v>213</v>
      </c>
      <c r="C585" s="20">
        <v>43989</v>
      </c>
      <c r="D585" t="s">
        <v>25</v>
      </c>
      <c r="E585" t="s">
        <v>54</v>
      </c>
      <c r="F585" t="s">
        <v>289</v>
      </c>
      <c r="G585" s="8">
        <v>12</v>
      </c>
      <c r="H585">
        <v>19</v>
      </c>
      <c r="I585" t="s">
        <v>19</v>
      </c>
      <c r="J585" t="str">
        <f t="shared" si="9"/>
        <v>Dopo aprile</v>
      </c>
    </row>
    <row r="586" spans="2:10" x14ac:dyDescent="0.35">
      <c r="B586">
        <v>393</v>
      </c>
      <c r="C586" s="20">
        <v>43990</v>
      </c>
      <c r="D586" t="s">
        <v>25</v>
      </c>
      <c r="E586" t="s">
        <v>54</v>
      </c>
      <c r="F586" t="s">
        <v>288</v>
      </c>
      <c r="G586" s="8">
        <v>5</v>
      </c>
      <c r="H586">
        <v>11</v>
      </c>
      <c r="I586" t="s">
        <v>19</v>
      </c>
      <c r="J586" t="str">
        <f t="shared" si="9"/>
        <v>Dopo aprile</v>
      </c>
    </row>
    <row r="587" spans="2:10" x14ac:dyDescent="0.35">
      <c r="B587">
        <v>900</v>
      </c>
      <c r="C587" s="20">
        <v>44006</v>
      </c>
      <c r="D587" t="s">
        <v>25</v>
      </c>
      <c r="E587" t="s">
        <v>50</v>
      </c>
      <c r="F587" t="s">
        <v>287</v>
      </c>
      <c r="G587" s="8">
        <v>3.4</v>
      </c>
      <c r="H587">
        <v>5</v>
      </c>
      <c r="I587" t="s">
        <v>6</v>
      </c>
      <c r="J587" t="str">
        <f t="shared" si="9"/>
        <v>Dopo aprile</v>
      </c>
    </row>
    <row r="588" spans="2:10" x14ac:dyDescent="0.35">
      <c r="B588">
        <v>62</v>
      </c>
      <c r="C588" s="20">
        <v>44018</v>
      </c>
      <c r="D588" t="s">
        <v>25</v>
      </c>
      <c r="E588" t="s">
        <v>54</v>
      </c>
      <c r="F588" t="s">
        <v>288</v>
      </c>
      <c r="G588" s="8">
        <v>5</v>
      </c>
      <c r="H588">
        <v>3</v>
      </c>
      <c r="I588" t="s">
        <v>8</v>
      </c>
      <c r="J588" t="str">
        <f t="shared" si="9"/>
        <v>Dopo aprile</v>
      </c>
    </row>
    <row r="589" spans="2:10" x14ac:dyDescent="0.35">
      <c r="B589">
        <v>1019</v>
      </c>
      <c r="C589" s="20">
        <v>44053</v>
      </c>
      <c r="D589" t="s">
        <v>25</v>
      </c>
      <c r="E589" t="s">
        <v>54</v>
      </c>
      <c r="F589" t="s">
        <v>288</v>
      </c>
      <c r="G589" s="8">
        <v>5</v>
      </c>
      <c r="H589">
        <v>9</v>
      </c>
      <c r="I589" t="s">
        <v>5</v>
      </c>
      <c r="J589" t="str">
        <f t="shared" si="9"/>
        <v>Dopo aprile</v>
      </c>
    </row>
    <row r="590" spans="2:10" x14ac:dyDescent="0.35">
      <c r="B590">
        <v>171</v>
      </c>
      <c r="C590" s="20">
        <v>44076</v>
      </c>
      <c r="D590" t="s">
        <v>25</v>
      </c>
      <c r="E590" t="s">
        <v>50</v>
      </c>
      <c r="F590" t="s">
        <v>287</v>
      </c>
      <c r="G590" s="8">
        <v>3.4</v>
      </c>
      <c r="H590">
        <v>6</v>
      </c>
      <c r="I590" t="s">
        <v>17</v>
      </c>
      <c r="J590" t="str">
        <f t="shared" si="9"/>
        <v>Dopo aprile</v>
      </c>
    </row>
    <row r="591" spans="2:10" x14ac:dyDescent="0.35">
      <c r="B591">
        <v>921</v>
      </c>
      <c r="C591" s="20">
        <v>44090</v>
      </c>
      <c r="D591" t="s">
        <v>25</v>
      </c>
      <c r="E591" t="s">
        <v>50</v>
      </c>
      <c r="F591" t="s">
        <v>292</v>
      </c>
      <c r="G591" s="8">
        <v>10.780000000000001</v>
      </c>
      <c r="H591">
        <v>1</v>
      </c>
      <c r="I591" t="s">
        <v>7</v>
      </c>
      <c r="J591" t="str">
        <f t="shared" si="9"/>
        <v>Dopo aprile</v>
      </c>
    </row>
    <row r="592" spans="2:10" x14ac:dyDescent="0.35">
      <c r="B592">
        <v>351</v>
      </c>
      <c r="C592" s="20">
        <v>44108</v>
      </c>
      <c r="D592" t="s">
        <v>25</v>
      </c>
      <c r="E592" t="s">
        <v>54</v>
      </c>
      <c r="F592" t="s">
        <v>288</v>
      </c>
      <c r="G592" s="8">
        <v>5</v>
      </c>
      <c r="H592">
        <v>5</v>
      </c>
      <c r="I592" t="s">
        <v>17</v>
      </c>
      <c r="J592" t="str">
        <f t="shared" si="9"/>
        <v>Dopo aprile</v>
      </c>
    </row>
    <row r="593" spans="2:10" x14ac:dyDescent="0.35">
      <c r="B593">
        <v>627</v>
      </c>
      <c r="C593" s="20">
        <v>44126</v>
      </c>
      <c r="D593" t="s">
        <v>25</v>
      </c>
      <c r="E593" t="s">
        <v>50</v>
      </c>
      <c r="F593" t="s">
        <v>287</v>
      </c>
      <c r="G593" s="8">
        <v>3.4</v>
      </c>
      <c r="H593">
        <v>14</v>
      </c>
      <c r="I593" t="s">
        <v>13</v>
      </c>
      <c r="J593" t="str">
        <f t="shared" si="9"/>
        <v>Dopo aprile</v>
      </c>
    </row>
    <row r="594" spans="2:10" x14ac:dyDescent="0.35">
      <c r="B594">
        <v>979</v>
      </c>
      <c r="C594" s="20">
        <v>44139</v>
      </c>
      <c r="D594" t="s">
        <v>25</v>
      </c>
      <c r="E594" t="s">
        <v>54</v>
      </c>
      <c r="F594" t="s">
        <v>294</v>
      </c>
      <c r="G594" s="8">
        <v>12</v>
      </c>
      <c r="H594">
        <v>6</v>
      </c>
      <c r="I594" t="s">
        <v>5</v>
      </c>
      <c r="J594" t="str">
        <f t="shared" si="9"/>
        <v>Dopo aprile</v>
      </c>
    </row>
    <row r="595" spans="2:10" x14ac:dyDescent="0.35">
      <c r="B595">
        <v>676</v>
      </c>
      <c r="C595" s="20">
        <v>44159</v>
      </c>
      <c r="D595" t="s">
        <v>25</v>
      </c>
      <c r="E595" t="s">
        <v>50</v>
      </c>
      <c r="F595" t="s">
        <v>287</v>
      </c>
      <c r="G595" s="8">
        <v>3.4</v>
      </c>
      <c r="H595">
        <v>2</v>
      </c>
      <c r="I595" t="s">
        <v>22</v>
      </c>
      <c r="J595" t="str">
        <f t="shared" si="9"/>
        <v>Dopo aprile</v>
      </c>
    </row>
    <row r="596" spans="2:10" x14ac:dyDescent="0.35">
      <c r="B596">
        <v>655</v>
      </c>
      <c r="C596" s="20">
        <v>44160</v>
      </c>
      <c r="D596" t="s">
        <v>25</v>
      </c>
      <c r="E596" t="s">
        <v>54</v>
      </c>
      <c r="F596" t="s">
        <v>288</v>
      </c>
      <c r="G596" s="8">
        <v>5</v>
      </c>
      <c r="H596">
        <v>4</v>
      </c>
      <c r="I596" t="s">
        <v>21</v>
      </c>
      <c r="J596" t="str">
        <f t="shared" si="9"/>
        <v>Dopo aprile</v>
      </c>
    </row>
    <row r="597" spans="2:10" x14ac:dyDescent="0.35">
      <c r="B597">
        <v>549</v>
      </c>
      <c r="C597" s="20">
        <v>44171</v>
      </c>
      <c r="D597" t="s">
        <v>25</v>
      </c>
      <c r="E597" t="s">
        <v>54</v>
      </c>
      <c r="F597" t="s">
        <v>292</v>
      </c>
      <c r="G597" s="8">
        <v>10.450000000000001</v>
      </c>
      <c r="H597">
        <v>4</v>
      </c>
      <c r="I597" t="s">
        <v>15</v>
      </c>
      <c r="J597" t="str">
        <f t="shared" si="9"/>
        <v>Dopo aprile</v>
      </c>
    </row>
    <row r="598" spans="2:10" x14ac:dyDescent="0.35">
      <c r="B598">
        <v>467</v>
      </c>
      <c r="C598" s="20">
        <v>44175</v>
      </c>
      <c r="D598" t="s">
        <v>25</v>
      </c>
      <c r="E598" t="s">
        <v>50</v>
      </c>
      <c r="F598" t="s">
        <v>287</v>
      </c>
      <c r="G598" s="8">
        <v>3.4</v>
      </c>
      <c r="H598">
        <v>14</v>
      </c>
      <c r="I598" t="s">
        <v>13</v>
      </c>
      <c r="J598" t="str">
        <f t="shared" si="9"/>
        <v>Dopo aprile</v>
      </c>
    </row>
    <row r="599" spans="2:10" x14ac:dyDescent="0.35">
      <c r="B599">
        <v>349</v>
      </c>
      <c r="C599" s="20">
        <v>44202</v>
      </c>
      <c r="D599" t="s">
        <v>25</v>
      </c>
      <c r="E599" t="s">
        <v>50</v>
      </c>
      <c r="F599" t="s">
        <v>287</v>
      </c>
      <c r="G599" s="8">
        <v>3.4</v>
      </c>
      <c r="H599">
        <v>18</v>
      </c>
      <c r="I599" t="s">
        <v>15</v>
      </c>
      <c r="J599" t="str">
        <f t="shared" si="9"/>
        <v xml:space="preserve">Prima </v>
      </c>
    </row>
    <row r="600" spans="2:10" x14ac:dyDescent="0.35">
      <c r="B600">
        <v>691</v>
      </c>
      <c r="C600" s="20">
        <v>44204</v>
      </c>
      <c r="D600" t="s">
        <v>25</v>
      </c>
      <c r="E600" t="s">
        <v>50</v>
      </c>
      <c r="F600" t="s">
        <v>287</v>
      </c>
      <c r="G600" s="8">
        <v>3.4</v>
      </c>
      <c r="H600">
        <v>9</v>
      </c>
      <c r="I600" t="s">
        <v>17</v>
      </c>
      <c r="J600" t="str">
        <f t="shared" si="9"/>
        <v xml:space="preserve">Prima </v>
      </c>
    </row>
    <row r="601" spans="2:10" x14ac:dyDescent="0.35">
      <c r="B601">
        <v>581</v>
      </c>
      <c r="C601" s="20">
        <v>44256</v>
      </c>
      <c r="D601" t="s">
        <v>25</v>
      </c>
      <c r="E601" t="s">
        <v>54</v>
      </c>
      <c r="F601" t="s">
        <v>288</v>
      </c>
      <c r="G601" s="8">
        <v>5</v>
      </c>
      <c r="H601">
        <v>3</v>
      </c>
      <c r="I601" t="s">
        <v>7</v>
      </c>
      <c r="J601" t="str">
        <f t="shared" si="9"/>
        <v xml:space="preserve">Prima </v>
      </c>
    </row>
    <row r="602" spans="2:10" x14ac:dyDescent="0.35">
      <c r="B602">
        <v>228</v>
      </c>
      <c r="C602" s="20">
        <v>44269</v>
      </c>
      <c r="D602" t="s">
        <v>25</v>
      </c>
      <c r="E602" t="s">
        <v>50</v>
      </c>
      <c r="F602" t="s">
        <v>287</v>
      </c>
      <c r="G602" s="8">
        <v>3.4</v>
      </c>
      <c r="H602">
        <v>1</v>
      </c>
      <c r="I602" t="s">
        <v>14</v>
      </c>
      <c r="J602" t="str">
        <f t="shared" si="9"/>
        <v xml:space="preserve">Prima </v>
      </c>
    </row>
    <row r="603" spans="2:10" x14ac:dyDescent="0.35">
      <c r="B603">
        <v>101</v>
      </c>
      <c r="C603" s="20">
        <v>44271</v>
      </c>
      <c r="D603" t="s">
        <v>25</v>
      </c>
      <c r="E603" t="s">
        <v>50</v>
      </c>
      <c r="F603" t="s">
        <v>287</v>
      </c>
      <c r="G603" s="8">
        <v>3.4</v>
      </c>
      <c r="H603">
        <v>1</v>
      </c>
      <c r="I603" t="s">
        <v>7</v>
      </c>
      <c r="J603" t="str">
        <f t="shared" si="9"/>
        <v xml:space="preserve">Prima </v>
      </c>
    </row>
    <row r="604" spans="2:10" x14ac:dyDescent="0.35">
      <c r="B604">
        <v>623</v>
      </c>
      <c r="C604" s="20">
        <v>44272</v>
      </c>
      <c r="D604" t="s">
        <v>25</v>
      </c>
      <c r="E604" t="s">
        <v>54</v>
      </c>
      <c r="F604" t="s">
        <v>288</v>
      </c>
      <c r="G604" s="8">
        <v>5</v>
      </c>
      <c r="H604">
        <v>7</v>
      </c>
      <c r="I604" t="s">
        <v>9</v>
      </c>
      <c r="J604" t="str">
        <f t="shared" si="9"/>
        <v xml:space="preserve">Prima </v>
      </c>
    </row>
    <row r="605" spans="2:10" x14ac:dyDescent="0.35">
      <c r="B605">
        <v>756</v>
      </c>
      <c r="C605" s="20">
        <v>44296</v>
      </c>
      <c r="D605" t="s">
        <v>25</v>
      </c>
      <c r="E605" t="s">
        <v>54</v>
      </c>
      <c r="F605" t="s">
        <v>288</v>
      </c>
      <c r="G605" s="8">
        <v>5</v>
      </c>
      <c r="H605">
        <v>9</v>
      </c>
      <c r="I605" t="s">
        <v>22</v>
      </c>
      <c r="J605" t="str">
        <f t="shared" si="9"/>
        <v xml:space="preserve">Prima </v>
      </c>
    </row>
    <row r="606" spans="2:10" x14ac:dyDescent="0.35">
      <c r="B606">
        <v>493</v>
      </c>
      <c r="C606" s="20">
        <v>44297</v>
      </c>
      <c r="D606" t="s">
        <v>25</v>
      </c>
      <c r="E606" t="s">
        <v>54</v>
      </c>
      <c r="F606" t="s">
        <v>292</v>
      </c>
      <c r="G606" s="8">
        <v>10.450000000000001</v>
      </c>
      <c r="H606">
        <v>9</v>
      </c>
      <c r="I606" t="s">
        <v>19</v>
      </c>
      <c r="J606" t="str">
        <f t="shared" si="9"/>
        <v xml:space="preserve">Prima </v>
      </c>
    </row>
    <row r="607" spans="2:10" x14ac:dyDescent="0.35">
      <c r="B607">
        <v>446</v>
      </c>
      <c r="C607" s="20">
        <v>44299</v>
      </c>
      <c r="D607" t="s">
        <v>25</v>
      </c>
      <c r="E607" t="s">
        <v>54</v>
      </c>
      <c r="F607" t="s">
        <v>294</v>
      </c>
      <c r="G607" s="8">
        <v>12</v>
      </c>
      <c r="H607">
        <v>10</v>
      </c>
      <c r="I607" t="s">
        <v>12</v>
      </c>
      <c r="J607" t="str">
        <f t="shared" si="9"/>
        <v xml:space="preserve">Prima </v>
      </c>
    </row>
    <row r="608" spans="2:10" x14ac:dyDescent="0.35">
      <c r="B608">
        <v>773</v>
      </c>
      <c r="C608" s="20">
        <v>44328</v>
      </c>
      <c r="D608" t="s">
        <v>25</v>
      </c>
      <c r="E608" t="s">
        <v>54</v>
      </c>
      <c r="F608" t="s">
        <v>288</v>
      </c>
      <c r="G608" s="8">
        <v>5</v>
      </c>
      <c r="H608">
        <v>14</v>
      </c>
      <c r="I608" t="s">
        <v>19</v>
      </c>
      <c r="J608" t="str">
        <f t="shared" si="9"/>
        <v>Dopo aprile</v>
      </c>
    </row>
    <row r="609" spans="2:10" x14ac:dyDescent="0.35">
      <c r="B609">
        <v>833</v>
      </c>
      <c r="C609" s="20">
        <v>44332</v>
      </c>
      <c r="D609" t="s">
        <v>25</v>
      </c>
      <c r="E609" t="s">
        <v>54</v>
      </c>
      <c r="F609" t="s">
        <v>288</v>
      </c>
      <c r="G609" s="8">
        <v>5</v>
      </c>
      <c r="H609">
        <v>4</v>
      </c>
      <c r="I609" t="s">
        <v>19</v>
      </c>
      <c r="J609" t="str">
        <f t="shared" si="9"/>
        <v>Dopo aprile</v>
      </c>
    </row>
    <row r="610" spans="2:10" x14ac:dyDescent="0.35">
      <c r="B610">
        <v>256</v>
      </c>
      <c r="C610" s="20">
        <v>44351</v>
      </c>
      <c r="D610" t="s">
        <v>25</v>
      </c>
      <c r="E610" t="s">
        <v>50</v>
      </c>
      <c r="F610" t="s">
        <v>287</v>
      </c>
      <c r="G610" s="8">
        <v>3.4</v>
      </c>
      <c r="H610">
        <v>12</v>
      </c>
      <c r="I610" t="s">
        <v>22</v>
      </c>
      <c r="J610" t="str">
        <f t="shared" si="9"/>
        <v>Dopo aprile</v>
      </c>
    </row>
    <row r="611" spans="2:10" x14ac:dyDescent="0.35">
      <c r="B611">
        <v>408</v>
      </c>
      <c r="C611" s="20">
        <v>44362</v>
      </c>
      <c r="D611" t="s">
        <v>25</v>
      </c>
      <c r="E611" t="s">
        <v>50</v>
      </c>
      <c r="F611" t="s">
        <v>287</v>
      </c>
      <c r="G611" s="8">
        <v>3.4</v>
      </c>
      <c r="H611">
        <v>9</v>
      </c>
      <c r="I611" t="s">
        <v>14</v>
      </c>
      <c r="J611" t="str">
        <f t="shared" si="9"/>
        <v>Dopo aprile</v>
      </c>
    </row>
    <row r="612" spans="2:10" x14ac:dyDescent="0.35">
      <c r="B612">
        <v>33</v>
      </c>
      <c r="C612" s="20">
        <v>44365</v>
      </c>
      <c r="D612" t="s">
        <v>25</v>
      </c>
      <c r="E612" t="s">
        <v>54</v>
      </c>
      <c r="F612" t="s">
        <v>288</v>
      </c>
      <c r="G612" s="8">
        <v>5</v>
      </c>
      <c r="H612">
        <v>16</v>
      </c>
      <c r="I612" t="s">
        <v>20</v>
      </c>
      <c r="J612" t="str">
        <f t="shared" si="9"/>
        <v>Dopo aprile</v>
      </c>
    </row>
    <row r="613" spans="2:10" x14ac:dyDescent="0.35">
      <c r="B613">
        <v>797</v>
      </c>
      <c r="C613" s="20">
        <v>44378</v>
      </c>
      <c r="D613" t="s">
        <v>25</v>
      </c>
      <c r="E613" t="s">
        <v>50</v>
      </c>
      <c r="F613" t="s">
        <v>287</v>
      </c>
      <c r="G613" s="8">
        <v>3.4</v>
      </c>
      <c r="H613">
        <v>14</v>
      </c>
      <c r="I613" t="s">
        <v>3</v>
      </c>
      <c r="J613" t="str">
        <f t="shared" si="9"/>
        <v>Dopo aprile</v>
      </c>
    </row>
    <row r="614" spans="2:10" x14ac:dyDescent="0.35">
      <c r="B614">
        <v>159</v>
      </c>
      <c r="C614" s="20">
        <v>44386</v>
      </c>
      <c r="D614" t="s">
        <v>25</v>
      </c>
      <c r="E614" t="s">
        <v>50</v>
      </c>
      <c r="F614" t="s">
        <v>287</v>
      </c>
      <c r="G614" s="8">
        <v>3.4</v>
      </c>
      <c r="H614">
        <v>10</v>
      </c>
      <c r="I614" t="s">
        <v>5</v>
      </c>
      <c r="J614" t="str">
        <f t="shared" si="9"/>
        <v>Dopo aprile</v>
      </c>
    </row>
    <row r="615" spans="2:10" x14ac:dyDescent="0.35">
      <c r="B615">
        <v>551</v>
      </c>
      <c r="C615" s="20">
        <v>44390</v>
      </c>
      <c r="D615" t="s">
        <v>25</v>
      </c>
      <c r="E615" t="s">
        <v>54</v>
      </c>
      <c r="F615" t="s">
        <v>288</v>
      </c>
      <c r="G615" s="8">
        <v>5</v>
      </c>
      <c r="H615">
        <v>7</v>
      </c>
      <c r="I615" t="s">
        <v>17</v>
      </c>
      <c r="J615" t="str">
        <f t="shared" si="9"/>
        <v>Dopo aprile</v>
      </c>
    </row>
    <row r="616" spans="2:10" x14ac:dyDescent="0.35">
      <c r="B616">
        <v>435</v>
      </c>
      <c r="C616" s="20">
        <v>44393</v>
      </c>
      <c r="D616" t="s">
        <v>25</v>
      </c>
      <c r="E616" t="s">
        <v>54</v>
      </c>
      <c r="F616" t="s">
        <v>290</v>
      </c>
      <c r="G616" s="8">
        <v>6.5</v>
      </c>
      <c r="H616">
        <v>16</v>
      </c>
      <c r="I616" t="s">
        <v>21</v>
      </c>
      <c r="J616" t="str">
        <f t="shared" si="9"/>
        <v>Dopo aprile</v>
      </c>
    </row>
    <row r="617" spans="2:10" x14ac:dyDescent="0.35">
      <c r="B617">
        <v>785</v>
      </c>
      <c r="C617" s="20">
        <v>44399</v>
      </c>
      <c r="D617" t="s">
        <v>25</v>
      </c>
      <c r="E617" t="s">
        <v>50</v>
      </c>
      <c r="F617" t="s">
        <v>287</v>
      </c>
      <c r="G617" s="8">
        <v>3.4</v>
      </c>
      <c r="H617">
        <v>1</v>
      </c>
      <c r="I617" t="s">
        <v>11</v>
      </c>
      <c r="J617" t="str">
        <f t="shared" si="9"/>
        <v>Dopo aprile</v>
      </c>
    </row>
    <row r="618" spans="2:10" x14ac:dyDescent="0.35">
      <c r="B618">
        <v>714</v>
      </c>
      <c r="C618" s="20">
        <v>44434</v>
      </c>
      <c r="D618" t="s">
        <v>25</v>
      </c>
      <c r="E618" t="s">
        <v>54</v>
      </c>
      <c r="F618" t="s">
        <v>288</v>
      </c>
      <c r="G618" s="8">
        <v>5</v>
      </c>
      <c r="H618">
        <v>1</v>
      </c>
      <c r="I618" t="s">
        <v>20</v>
      </c>
      <c r="J618" t="str">
        <f t="shared" si="9"/>
        <v>Dopo aprile</v>
      </c>
    </row>
    <row r="619" spans="2:10" x14ac:dyDescent="0.35">
      <c r="B619">
        <v>709</v>
      </c>
      <c r="C619" s="20">
        <v>44447</v>
      </c>
      <c r="D619" t="s">
        <v>25</v>
      </c>
      <c r="E619" t="s">
        <v>54</v>
      </c>
      <c r="F619" t="s">
        <v>288</v>
      </c>
      <c r="G619" s="8">
        <v>5</v>
      </c>
      <c r="H619">
        <v>0</v>
      </c>
      <c r="I619" t="s">
        <v>15</v>
      </c>
      <c r="J619" t="str">
        <f t="shared" si="9"/>
        <v>Dopo aprile</v>
      </c>
    </row>
    <row r="620" spans="2:10" x14ac:dyDescent="0.35">
      <c r="B620">
        <v>410</v>
      </c>
      <c r="C620" s="20">
        <v>44451</v>
      </c>
      <c r="D620" t="s">
        <v>25</v>
      </c>
      <c r="E620" t="s">
        <v>54</v>
      </c>
      <c r="F620" t="s">
        <v>288</v>
      </c>
      <c r="G620" s="8">
        <v>5</v>
      </c>
      <c r="H620">
        <v>8</v>
      </c>
      <c r="I620" t="s">
        <v>16</v>
      </c>
      <c r="J620" t="str">
        <f t="shared" si="9"/>
        <v>Dopo aprile</v>
      </c>
    </row>
    <row r="621" spans="2:10" x14ac:dyDescent="0.35">
      <c r="B621">
        <v>292</v>
      </c>
      <c r="C621" s="20">
        <v>44467</v>
      </c>
      <c r="D621" t="s">
        <v>25</v>
      </c>
      <c r="E621" t="s">
        <v>54</v>
      </c>
      <c r="F621" t="s">
        <v>288</v>
      </c>
      <c r="G621" s="8">
        <v>5</v>
      </c>
      <c r="H621">
        <v>18</v>
      </c>
      <c r="I621" t="s">
        <v>18</v>
      </c>
      <c r="J621" t="str">
        <f t="shared" si="9"/>
        <v>Dopo aprile</v>
      </c>
    </row>
    <row r="622" spans="2:10" x14ac:dyDescent="0.35">
      <c r="B622">
        <v>60</v>
      </c>
      <c r="C622" s="20">
        <v>44488</v>
      </c>
      <c r="D622" t="s">
        <v>25</v>
      </c>
      <c r="E622" t="s">
        <v>54</v>
      </c>
      <c r="F622" t="s">
        <v>288</v>
      </c>
      <c r="G622" s="8">
        <v>5</v>
      </c>
      <c r="H622">
        <v>0</v>
      </c>
      <c r="I622" t="s">
        <v>6</v>
      </c>
      <c r="J622" t="str">
        <f t="shared" si="9"/>
        <v>Dopo aprile</v>
      </c>
    </row>
    <row r="623" spans="2:10" x14ac:dyDescent="0.35">
      <c r="B623">
        <v>341</v>
      </c>
      <c r="C623" s="20">
        <v>44513</v>
      </c>
      <c r="D623" t="s">
        <v>25</v>
      </c>
      <c r="E623" t="s">
        <v>50</v>
      </c>
      <c r="F623" t="s">
        <v>287</v>
      </c>
      <c r="G623" s="8">
        <v>3.4</v>
      </c>
      <c r="H623">
        <v>11</v>
      </c>
      <c r="I623" t="s">
        <v>7</v>
      </c>
      <c r="J623" t="str">
        <f t="shared" si="9"/>
        <v>Dopo aprile</v>
      </c>
    </row>
    <row r="624" spans="2:10" x14ac:dyDescent="0.35">
      <c r="B624">
        <v>238</v>
      </c>
      <c r="C624" s="20">
        <v>44515</v>
      </c>
      <c r="D624" t="s">
        <v>25</v>
      </c>
      <c r="E624" t="s">
        <v>54</v>
      </c>
      <c r="F624" t="s">
        <v>288</v>
      </c>
      <c r="G624" s="8">
        <v>5</v>
      </c>
      <c r="H624">
        <v>0</v>
      </c>
      <c r="I624" t="s">
        <v>4</v>
      </c>
      <c r="J624" t="str">
        <f t="shared" si="9"/>
        <v>Dopo aprile</v>
      </c>
    </row>
    <row r="625" spans="2:10" x14ac:dyDescent="0.35">
      <c r="B625">
        <v>162</v>
      </c>
      <c r="C625" s="20">
        <v>44518</v>
      </c>
      <c r="D625" t="s">
        <v>25</v>
      </c>
      <c r="E625" t="s">
        <v>50</v>
      </c>
      <c r="F625" t="s">
        <v>287</v>
      </c>
      <c r="G625" s="8">
        <v>3.4</v>
      </c>
      <c r="H625">
        <v>5</v>
      </c>
      <c r="I625" t="s">
        <v>8</v>
      </c>
      <c r="J625" t="str">
        <f t="shared" si="9"/>
        <v>Dopo aprile</v>
      </c>
    </row>
    <row r="626" spans="2:10" x14ac:dyDescent="0.35">
      <c r="B626">
        <v>229</v>
      </c>
      <c r="C626" s="20">
        <v>44525</v>
      </c>
      <c r="D626" t="s">
        <v>25</v>
      </c>
      <c r="E626" t="s">
        <v>50</v>
      </c>
      <c r="F626" t="s">
        <v>287</v>
      </c>
      <c r="G626" s="8">
        <v>3.4</v>
      </c>
      <c r="H626">
        <v>19</v>
      </c>
      <c r="I626" t="s">
        <v>15</v>
      </c>
      <c r="J626" t="str">
        <f t="shared" si="9"/>
        <v>Dopo aprile</v>
      </c>
    </row>
    <row r="627" spans="2:10" x14ac:dyDescent="0.35">
      <c r="B627">
        <v>304</v>
      </c>
      <c r="C627" s="20">
        <v>44540</v>
      </c>
      <c r="D627" t="s">
        <v>25</v>
      </c>
      <c r="E627" t="s">
        <v>50</v>
      </c>
      <c r="F627" t="s">
        <v>287</v>
      </c>
      <c r="G627" s="8">
        <v>3.4</v>
      </c>
      <c r="H627">
        <v>14</v>
      </c>
      <c r="I627" t="s">
        <v>10</v>
      </c>
      <c r="J627" t="str">
        <f t="shared" si="9"/>
        <v>Dopo aprile</v>
      </c>
    </row>
    <row r="628" spans="2:10" x14ac:dyDescent="0.35">
      <c r="B628">
        <v>189</v>
      </c>
      <c r="C628" s="20">
        <v>44543</v>
      </c>
      <c r="D628" t="s">
        <v>25</v>
      </c>
      <c r="E628" t="s">
        <v>54</v>
      </c>
      <c r="F628" t="s">
        <v>288</v>
      </c>
      <c r="G628" s="8">
        <v>5</v>
      </c>
      <c r="H628">
        <v>11</v>
      </c>
      <c r="I628" t="s">
        <v>15</v>
      </c>
      <c r="J628" t="str">
        <f t="shared" si="9"/>
        <v>Dopo aprile</v>
      </c>
    </row>
    <row r="629" spans="2:10" x14ac:dyDescent="0.35">
      <c r="B629">
        <v>664</v>
      </c>
      <c r="C629" s="20">
        <v>44566</v>
      </c>
      <c r="D629" t="s">
        <v>25</v>
      </c>
      <c r="E629" t="s">
        <v>50</v>
      </c>
      <c r="F629" t="s">
        <v>287</v>
      </c>
      <c r="G629" s="8">
        <v>3.4</v>
      </c>
      <c r="H629">
        <v>13</v>
      </c>
      <c r="I629" t="s">
        <v>10</v>
      </c>
      <c r="J629" t="str">
        <f t="shared" si="9"/>
        <v xml:space="preserve">Prima </v>
      </c>
    </row>
    <row r="630" spans="2:10" x14ac:dyDescent="0.35">
      <c r="B630">
        <v>432</v>
      </c>
      <c r="C630" s="20">
        <v>44592</v>
      </c>
      <c r="D630" t="s">
        <v>25</v>
      </c>
      <c r="E630" t="s">
        <v>50</v>
      </c>
      <c r="F630" t="s">
        <v>292</v>
      </c>
      <c r="G630" s="8">
        <v>10.780000000000001</v>
      </c>
      <c r="H630">
        <v>13</v>
      </c>
      <c r="I630" t="s">
        <v>18</v>
      </c>
      <c r="J630" t="str">
        <f t="shared" si="9"/>
        <v xml:space="preserve">Prima </v>
      </c>
    </row>
    <row r="631" spans="2:10" x14ac:dyDescent="0.35">
      <c r="B631">
        <v>364</v>
      </c>
      <c r="C631" s="20">
        <v>44617</v>
      </c>
      <c r="D631" t="s">
        <v>25</v>
      </c>
      <c r="E631" t="s">
        <v>50</v>
      </c>
      <c r="F631" t="s">
        <v>287</v>
      </c>
      <c r="G631" s="8">
        <v>3.4</v>
      </c>
      <c r="H631">
        <v>12</v>
      </c>
      <c r="I631" t="s">
        <v>10</v>
      </c>
      <c r="J631" t="str">
        <f t="shared" si="9"/>
        <v xml:space="preserve">Prima </v>
      </c>
    </row>
    <row r="632" spans="2:10" x14ac:dyDescent="0.35">
      <c r="B632">
        <v>260</v>
      </c>
      <c r="C632" s="20">
        <v>44622</v>
      </c>
      <c r="D632" t="s">
        <v>25</v>
      </c>
      <c r="E632" t="s">
        <v>50</v>
      </c>
      <c r="F632" t="s">
        <v>287</v>
      </c>
      <c r="G632" s="8">
        <v>3.4</v>
      </c>
      <c r="H632">
        <v>17</v>
      </c>
      <c r="I632" t="s">
        <v>6</v>
      </c>
      <c r="J632" t="str">
        <f t="shared" si="9"/>
        <v xml:space="preserve">Prima </v>
      </c>
    </row>
    <row r="633" spans="2:10" x14ac:dyDescent="0.35">
      <c r="B633">
        <v>838</v>
      </c>
      <c r="C633" s="20">
        <v>44627</v>
      </c>
      <c r="D633" t="s">
        <v>25</v>
      </c>
      <c r="E633" t="s">
        <v>54</v>
      </c>
      <c r="F633" t="s">
        <v>288</v>
      </c>
      <c r="G633" s="8">
        <v>5</v>
      </c>
      <c r="H633">
        <v>1</v>
      </c>
      <c r="I633" t="s">
        <v>4</v>
      </c>
      <c r="J633" t="str">
        <f t="shared" si="9"/>
        <v xml:space="preserve">Prima </v>
      </c>
    </row>
    <row r="634" spans="2:10" x14ac:dyDescent="0.35">
      <c r="B634">
        <v>75</v>
      </c>
      <c r="C634" s="20">
        <v>44628</v>
      </c>
      <c r="D634" t="s">
        <v>25</v>
      </c>
      <c r="E634" t="s">
        <v>54</v>
      </c>
      <c r="F634" t="s">
        <v>288</v>
      </c>
      <c r="G634" s="8">
        <v>5</v>
      </c>
      <c r="H634">
        <v>0</v>
      </c>
      <c r="I634" t="s">
        <v>21</v>
      </c>
      <c r="J634" t="str">
        <f t="shared" si="9"/>
        <v xml:space="preserve">Prima </v>
      </c>
    </row>
    <row r="635" spans="2:10" x14ac:dyDescent="0.35">
      <c r="B635">
        <v>463</v>
      </c>
      <c r="C635" s="20">
        <v>44664</v>
      </c>
      <c r="D635" t="s">
        <v>25</v>
      </c>
      <c r="E635" t="s">
        <v>54</v>
      </c>
      <c r="F635" t="s">
        <v>288</v>
      </c>
      <c r="G635" s="8">
        <v>5</v>
      </c>
      <c r="H635">
        <v>1</v>
      </c>
      <c r="I635" t="s">
        <v>9</v>
      </c>
      <c r="J635" t="str">
        <f t="shared" si="9"/>
        <v xml:space="preserve">Prima </v>
      </c>
    </row>
    <row r="636" spans="2:10" x14ac:dyDescent="0.35">
      <c r="B636">
        <v>916</v>
      </c>
      <c r="C636" s="20">
        <v>44669</v>
      </c>
      <c r="D636" t="s">
        <v>25</v>
      </c>
      <c r="E636" t="s">
        <v>54</v>
      </c>
      <c r="F636" t="s">
        <v>288</v>
      </c>
      <c r="G636" s="8">
        <v>5</v>
      </c>
      <c r="H636">
        <v>12</v>
      </c>
      <c r="I636" t="s">
        <v>22</v>
      </c>
      <c r="J636" t="str">
        <f t="shared" si="9"/>
        <v xml:space="preserve">Prima </v>
      </c>
    </row>
    <row r="637" spans="2:10" x14ac:dyDescent="0.35">
      <c r="B637">
        <v>558</v>
      </c>
      <c r="C637" s="20">
        <v>44673</v>
      </c>
      <c r="D637" t="s">
        <v>25</v>
      </c>
      <c r="E637" t="s">
        <v>50</v>
      </c>
      <c r="F637" t="s">
        <v>287</v>
      </c>
      <c r="G637" s="8">
        <v>3.4</v>
      </c>
      <c r="H637">
        <v>2</v>
      </c>
      <c r="I637" t="s">
        <v>4</v>
      </c>
      <c r="J637" t="str">
        <f t="shared" si="9"/>
        <v xml:space="preserve">Prima </v>
      </c>
    </row>
    <row r="638" spans="2:10" x14ac:dyDescent="0.35">
      <c r="B638">
        <v>720</v>
      </c>
      <c r="C638" s="20">
        <v>44739</v>
      </c>
      <c r="D638" t="s">
        <v>25</v>
      </c>
      <c r="E638" t="s">
        <v>54</v>
      </c>
      <c r="F638" t="s">
        <v>288</v>
      </c>
      <c r="G638" s="8">
        <v>5</v>
      </c>
      <c r="H638">
        <v>4</v>
      </c>
      <c r="I638" t="s">
        <v>6</v>
      </c>
      <c r="J638" t="str">
        <f t="shared" si="9"/>
        <v>Dopo aprile</v>
      </c>
    </row>
    <row r="639" spans="2:10" x14ac:dyDescent="0.35">
      <c r="B639">
        <v>774</v>
      </c>
      <c r="C639" s="20">
        <v>44743</v>
      </c>
      <c r="D639" t="s">
        <v>25</v>
      </c>
      <c r="E639" t="s">
        <v>54</v>
      </c>
      <c r="F639" t="s">
        <v>288</v>
      </c>
      <c r="G639" s="8">
        <v>5</v>
      </c>
      <c r="H639">
        <v>14</v>
      </c>
      <c r="I639" t="s">
        <v>20</v>
      </c>
      <c r="J639" t="str">
        <f t="shared" si="9"/>
        <v>Dopo aprile</v>
      </c>
    </row>
    <row r="640" spans="2:10" x14ac:dyDescent="0.35">
      <c r="B640">
        <v>305</v>
      </c>
      <c r="C640" s="20">
        <v>44744</v>
      </c>
      <c r="D640" t="s">
        <v>25</v>
      </c>
      <c r="E640" t="s">
        <v>50</v>
      </c>
      <c r="F640" t="s">
        <v>287</v>
      </c>
      <c r="G640" s="8">
        <v>3.4</v>
      </c>
      <c r="H640">
        <v>8</v>
      </c>
      <c r="I640" t="s">
        <v>11</v>
      </c>
      <c r="J640" t="str">
        <f t="shared" si="9"/>
        <v>Dopo aprile</v>
      </c>
    </row>
    <row r="641" spans="2:10" x14ac:dyDescent="0.35">
      <c r="B641">
        <v>357</v>
      </c>
      <c r="C641" s="20">
        <v>44774</v>
      </c>
      <c r="D641" t="s">
        <v>25</v>
      </c>
      <c r="E641" t="s">
        <v>54</v>
      </c>
      <c r="F641" t="s">
        <v>288</v>
      </c>
      <c r="G641" s="8">
        <v>5</v>
      </c>
      <c r="H641">
        <v>17</v>
      </c>
      <c r="I641" t="s">
        <v>3</v>
      </c>
      <c r="J641" t="str">
        <f t="shared" si="9"/>
        <v>Dopo aprile</v>
      </c>
    </row>
    <row r="642" spans="2:10" x14ac:dyDescent="0.35">
      <c r="B642">
        <v>389</v>
      </c>
      <c r="C642" s="20">
        <v>44796</v>
      </c>
      <c r="D642" t="s">
        <v>25</v>
      </c>
      <c r="E642" t="s">
        <v>54</v>
      </c>
      <c r="F642" t="s">
        <v>294</v>
      </c>
      <c r="G642" s="8">
        <v>12</v>
      </c>
      <c r="H642">
        <v>9</v>
      </c>
      <c r="I642" t="s">
        <v>15</v>
      </c>
      <c r="J642" t="str">
        <f t="shared" si="9"/>
        <v>Dopo aprile</v>
      </c>
    </row>
    <row r="643" spans="2:10" x14ac:dyDescent="0.35">
      <c r="B643">
        <v>132</v>
      </c>
      <c r="C643" s="20">
        <v>44802</v>
      </c>
      <c r="D643" t="s">
        <v>25</v>
      </c>
      <c r="E643" t="s">
        <v>50</v>
      </c>
      <c r="F643" t="s">
        <v>287</v>
      </c>
      <c r="G643" s="8">
        <v>3.4</v>
      </c>
      <c r="H643">
        <v>2</v>
      </c>
      <c r="I643" t="s">
        <v>18</v>
      </c>
      <c r="J643" t="str">
        <f t="shared" ref="J643:J706" si="10">IF(MONTH(C643)&gt;4, "Dopo aprile", "Prima ")</f>
        <v>Dopo aprile</v>
      </c>
    </row>
    <row r="644" spans="2:10" x14ac:dyDescent="0.35">
      <c r="B644">
        <v>426</v>
      </c>
      <c r="C644" s="20">
        <v>44810</v>
      </c>
      <c r="D644" t="s">
        <v>25</v>
      </c>
      <c r="E644" t="s">
        <v>54</v>
      </c>
      <c r="F644" t="s">
        <v>288</v>
      </c>
      <c r="G644" s="8">
        <v>5</v>
      </c>
      <c r="H644">
        <v>3</v>
      </c>
      <c r="I644" t="s">
        <v>12</v>
      </c>
      <c r="J644" t="str">
        <f t="shared" si="10"/>
        <v>Dopo aprile</v>
      </c>
    </row>
    <row r="645" spans="2:10" x14ac:dyDescent="0.35">
      <c r="B645">
        <v>178</v>
      </c>
      <c r="C645" s="20">
        <v>44814</v>
      </c>
      <c r="D645" t="s">
        <v>25</v>
      </c>
      <c r="E645" t="s">
        <v>54</v>
      </c>
      <c r="F645" t="s">
        <v>288</v>
      </c>
      <c r="G645" s="8">
        <v>5</v>
      </c>
      <c r="H645">
        <v>20</v>
      </c>
      <c r="I645" t="s">
        <v>4</v>
      </c>
      <c r="J645" t="str">
        <f t="shared" si="10"/>
        <v>Dopo aprile</v>
      </c>
    </row>
    <row r="646" spans="2:10" x14ac:dyDescent="0.35">
      <c r="B646">
        <v>347</v>
      </c>
      <c r="C646" s="20">
        <v>44818</v>
      </c>
      <c r="D646" t="s">
        <v>25</v>
      </c>
      <c r="E646" t="s">
        <v>50</v>
      </c>
      <c r="F646" t="s">
        <v>287</v>
      </c>
      <c r="G646" s="8">
        <v>3.4</v>
      </c>
      <c r="H646">
        <v>15</v>
      </c>
      <c r="I646" t="s">
        <v>13</v>
      </c>
      <c r="J646" t="str">
        <f t="shared" si="10"/>
        <v>Dopo aprile</v>
      </c>
    </row>
    <row r="647" spans="2:10" x14ac:dyDescent="0.35">
      <c r="B647">
        <v>469</v>
      </c>
      <c r="C647" s="20">
        <v>44827</v>
      </c>
      <c r="D647" t="s">
        <v>25</v>
      </c>
      <c r="E647" t="s">
        <v>54</v>
      </c>
      <c r="F647" t="s">
        <v>288</v>
      </c>
      <c r="G647" s="8">
        <v>5</v>
      </c>
      <c r="H647">
        <v>16</v>
      </c>
      <c r="I647" t="s">
        <v>15</v>
      </c>
      <c r="J647" t="str">
        <f t="shared" si="10"/>
        <v>Dopo aprile</v>
      </c>
    </row>
    <row r="648" spans="2:10" x14ac:dyDescent="0.35">
      <c r="B648">
        <v>110</v>
      </c>
      <c r="C648" s="20">
        <v>44831</v>
      </c>
      <c r="D648" t="s">
        <v>25</v>
      </c>
      <c r="E648" t="s">
        <v>50</v>
      </c>
      <c r="F648" t="s">
        <v>287</v>
      </c>
      <c r="G648" s="8">
        <v>3.4</v>
      </c>
      <c r="H648">
        <v>5</v>
      </c>
      <c r="I648" t="s">
        <v>16</v>
      </c>
      <c r="J648" t="str">
        <f t="shared" si="10"/>
        <v>Dopo aprile</v>
      </c>
    </row>
    <row r="649" spans="2:10" x14ac:dyDescent="0.35">
      <c r="B649">
        <v>247</v>
      </c>
      <c r="C649" s="20">
        <v>44831</v>
      </c>
      <c r="D649" t="s">
        <v>25</v>
      </c>
      <c r="E649" t="s">
        <v>50</v>
      </c>
      <c r="F649" t="s">
        <v>287</v>
      </c>
      <c r="G649" s="8">
        <v>3.4</v>
      </c>
      <c r="H649">
        <v>19</v>
      </c>
      <c r="I649" t="s">
        <v>13</v>
      </c>
      <c r="J649" t="str">
        <f t="shared" si="10"/>
        <v>Dopo aprile</v>
      </c>
    </row>
    <row r="650" spans="2:10" x14ac:dyDescent="0.35">
      <c r="B650">
        <v>398</v>
      </c>
      <c r="C650" s="20">
        <v>44836</v>
      </c>
      <c r="D650" t="s">
        <v>25</v>
      </c>
      <c r="E650" t="s">
        <v>50</v>
      </c>
      <c r="F650" t="s">
        <v>287</v>
      </c>
      <c r="G650" s="8">
        <v>3.4</v>
      </c>
      <c r="H650">
        <v>17</v>
      </c>
      <c r="I650" t="s">
        <v>4</v>
      </c>
      <c r="J650" t="str">
        <f t="shared" si="10"/>
        <v>Dopo aprile</v>
      </c>
    </row>
    <row r="651" spans="2:10" x14ac:dyDescent="0.35">
      <c r="B651">
        <v>243</v>
      </c>
      <c r="C651" s="20">
        <v>44848</v>
      </c>
      <c r="D651" t="s">
        <v>25</v>
      </c>
      <c r="E651" t="s">
        <v>54</v>
      </c>
      <c r="F651" t="s">
        <v>288</v>
      </c>
      <c r="G651" s="8">
        <v>5</v>
      </c>
      <c r="H651">
        <v>13</v>
      </c>
      <c r="I651" t="s">
        <v>9</v>
      </c>
      <c r="J651" t="str">
        <f t="shared" si="10"/>
        <v>Dopo aprile</v>
      </c>
    </row>
    <row r="652" spans="2:10" x14ac:dyDescent="0.35">
      <c r="B652">
        <v>967</v>
      </c>
      <c r="C652" s="20">
        <v>44857</v>
      </c>
      <c r="D652" t="s">
        <v>25</v>
      </c>
      <c r="E652" t="s">
        <v>54</v>
      </c>
      <c r="F652" t="s">
        <v>288</v>
      </c>
      <c r="G652" s="8">
        <v>5</v>
      </c>
      <c r="H652">
        <v>0</v>
      </c>
      <c r="I652" t="s">
        <v>13</v>
      </c>
      <c r="J652" t="str">
        <f t="shared" si="10"/>
        <v>Dopo aprile</v>
      </c>
    </row>
    <row r="653" spans="2:10" x14ac:dyDescent="0.35">
      <c r="B653">
        <v>119</v>
      </c>
      <c r="C653" s="20">
        <v>44862</v>
      </c>
      <c r="D653" t="s">
        <v>25</v>
      </c>
      <c r="E653" t="s">
        <v>54</v>
      </c>
      <c r="F653" t="s">
        <v>288</v>
      </c>
      <c r="G653" s="8">
        <v>5</v>
      </c>
      <c r="H653">
        <v>4</v>
      </c>
      <c r="I653" t="s">
        <v>5</v>
      </c>
      <c r="J653" t="str">
        <f t="shared" si="10"/>
        <v>Dopo aprile</v>
      </c>
    </row>
    <row r="654" spans="2:10" x14ac:dyDescent="0.35">
      <c r="B654">
        <v>188</v>
      </c>
      <c r="C654" s="20">
        <v>44870</v>
      </c>
      <c r="D654" t="s">
        <v>25</v>
      </c>
      <c r="E654" t="s">
        <v>50</v>
      </c>
      <c r="F654" t="s">
        <v>287</v>
      </c>
      <c r="G654" s="8">
        <v>3.4</v>
      </c>
      <c r="H654">
        <v>20</v>
      </c>
      <c r="I654" t="s">
        <v>14</v>
      </c>
      <c r="J654" t="str">
        <f t="shared" si="10"/>
        <v>Dopo aprile</v>
      </c>
    </row>
    <row r="655" spans="2:10" x14ac:dyDescent="0.35">
      <c r="B655">
        <v>191</v>
      </c>
      <c r="C655" s="20">
        <v>44880</v>
      </c>
      <c r="D655" t="s">
        <v>25</v>
      </c>
      <c r="E655" t="s">
        <v>50</v>
      </c>
      <c r="F655" t="s">
        <v>287</v>
      </c>
      <c r="G655" s="8">
        <v>3.4</v>
      </c>
      <c r="H655">
        <v>8</v>
      </c>
      <c r="I655" t="s">
        <v>17</v>
      </c>
      <c r="J655" t="str">
        <f t="shared" si="10"/>
        <v>Dopo aprile</v>
      </c>
    </row>
    <row r="656" spans="2:10" x14ac:dyDescent="0.35">
      <c r="B656">
        <v>354</v>
      </c>
      <c r="C656" s="20">
        <v>44902</v>
      </c>
      <c r="D656" t="s">
        <v>25</v>
      </c>
      <c r="E656" t="s">
        <v>50</v>
      </c>
      <c r="F656" t="s">
        <v>287</v>
      </c>
      <c r="G656" s="8">
        <v>3.4</v>
      </c>
      <c r="H656">
        <v>15</v>
      </c>
      <c r="I656" t="s">
        <v>20</v>
      </c>
      <c r="J656" t="str">
        <f t="shared" si="10"/>
        <v>Dopo aprile</v>
      </c>
    </row>
    <row r="657" spans="2:10" x14ac:dyDescent="0.35">
      <c r="B657">
        <v>523</v>
      </c>
      <c r="C657" s="20">
        <v>44917</v>
      </c>
      <c r="D657" t="s">
        <v>25</v>
      </c>
      <c r="E657" t="s">
        <v>50</v>
      </c>
      <c r="F657" t="s">
        <v>287</v>
      </c>
      <c r="G657" s="8">
        <v>3.4</v>
      </c>
      <c r="H657">
        <v>17</v>
      </c>
      <c r="I657" t="s">
        <v>9</v>
      </c>
      <c r="J657" t="str">
        <f t="shared" si="10"/>
        <v>Dopo aprile</v>
      </c>
    </row>
    <row r="658" spans="2:10" x14ac:dyDescent="0.35">
      <c r="B658">
        <v>73</v>
      </c>
      <c r="C658" s="20">
        <v>43843</v>
      </c>
      <c r="D658" t="s">
        <v>24</v>
      </c>
      <c r="E658" t="s">
        <v>50</v>
      </c>
      <c r="F658" t="s">
        <v>287</v>
      </c>
      <c r="G658" s="8">
        <v>3.4</v>
      </c>
      <c r="H658">
        <v>1</v>
      </c>
      <c r="I658" t="s">
        <v>19</v>
      </c>
      <c r="J658" t="str">
        <f t="shared" si="10"/>
        <v xml:space="preserve">Prima </v>
      </c>
    </row>
    <row r="659" spans="2:10" x14ac:dyDescent="0.35">
      <c r="B659">
        <v>187</v>
      </c>
      <c r="C659" s="20">
        <v>43850</v>
      </c>
      <c r="D659" t="s">
        <v>24</v>
      </c>
      <c r="E659" t="s">
        <v>50</v>
      </c>
      <c r="F659" t="s">
        <v>287</v>
      </c>
      <c r="G659" s="8">
        <v>3.4</v>
      </c>
      <c r="H659">
        <v>1</v>
      </c>
      <c r="I659" t="s">
        <v>13</v>
      </c>
      <c r="J659" t="str">
        <f t="shared" si="10"/>
        <v xml:space="preserve">Prima </v>
      </c>
    </row>
    <row r="660" spans="2:10" x14ac:dyDescent="0.35">
      <c r="B660">
        <v>129</v>
      </c>
      <c r="C660" s="20">
        <v>43862</v>
      </c>
      <c r="D660" t="s">
        <v>24</v>
      </c>
      <c r="E660" t="s">
        <v>50</v>
      </c>
      <c r="F660" t="s">
        <v>287</v>
      </c>
      <c r="G660" s="8">
        <v>3.4</v>
      </c>
      <c r="H660">
        <v>14</v>
      </c>
      <c r="I660" t="s">
        <v>15</v>
      </c>
      <c r="J660" t="str">
        <f t="shared" si="10"/>
        <v xml:space="preserve">Prima </v>
      </c>
    </row>
    <row r="661" spans="2:10" x14ac:dyDescent="0.35">
      <c r="B661">
        <v>217</v>
      </c>
      <c r="C661" s="20">
        <v>43863</v>
      </c>
      <c r="D661" t="s">
        <v>24</v>
      </c>
      <c r="E661" t="s">
        <v>50</v>
      </c>
      <c r="F661" t="s">
        <v>287</v>
      </c>
      <c r="G661" s="8">
        <v>3.4</v>
      </c>
      <c r="H661">
        <v>16</v>
      </c>
      <c r="I661" t="s">
        <v>3</v>
      </c>
      <c r="J661" t="str">
        <f t="shared" si="10"/>
        <v xml:space="preserve">Prima </v>
      </c>
    </row>
    <row r="662" spans="2:10" x14ac:dyDescent="0.35">
      <c r="B662">
        <v>371</v>
      </c>
      <c r="C662" s="20">
        <v>43867</v>
      </c>
      <c r="D662" t="s">
        <v>24</v>
      </c>
      <c r="E662" t="s">
        <v>54</v>
      </c>
      <c r="F662" t="s">
        <v>288</v>
      </c>
      <c r="G662" s="8">
        <v>5</v>
      </c>
      <c r="H662">
        <v>10</v>
      </c>
      <c r="I662" t="s">
        <v>17</v>
      </c>
      <c r="J662" t="str">
        <f t="shared" si="10"/>
        <v xml:space="preserve">Prima </v>
      </c>
    </row>
    <row r="663" spans="2:10" x14ac:dyDescent="0.35">
      <c r="B663">
        <v>176</v>
      </c>
      <c r="C663" s="20">
        <v>43872</v>
      </c>
      <c r="D663" t="s">
        <v>24</v>
      </c>
      <c r="E663" t="s">
        <v>50</v>
      </c>
      <c r="F663" t="s">
        <v>291</v>
      </c>
      <c r="G663" s="8">
        <v>8</v>
      </c>
      <c r="H663">
        <v>16</v>
      </c>
      <c r="I663" t="s">
        <v>22</v>
      </c>
      <c r="J663" t="str">
        <f t="shared" si="10"/>
        <v xml:space="preserve">Prima </v>
      </c>
    </row>
    <row r="664" spans="2:10" x14ac:dyDescent="0.35">
      <c r="B664">
        <v>576</v>
      </c>
      <c r="C664" s="20">
        <v>43872</v>
      </c>
      <c r="D664" t="s">
        <v>24</v>
      </c>
      <c r="E664" t="s">
        <v>50</v>
      </c>
      <c r="F664" t="s">
        <v>287</v>
      </c>
      <c r="G664" s="8">
        <v>3.4</v>
      </c>
      <c r="H664">
        <v>8</v>
      </c>
      <c r="I664" t="s">
        <v>22</v>
      </c>
      <c r="J664" t="str">
        <f t="shared" si="10"/>
        <v xml:space="preserve">Prima </v>
      </c>
    </row>
    <row r="665" spans="2:10" x14ac:dyDescent="0.35">
      <c r="B665">
        <v>197</v>
      </c>
      <c r="C665" s="20">
        <v>43888</v>
      </c>
      <c r="D665" t="s">
        <v>24</v>
      </c>
      <c r="E665" t="s">
        <v>50</v>
      </c>
      <c r="F665" t="s">
        <v>287</v>
      </c>
      <c r="G665" s="8">
        <v>3.4</v>
      </c>
      <c r="H665">
        <v>15</v>
      </c>
      <c r="I665" t="s">
        <v>3</v>
      </c>
      <c r="J665" t="str">
        <f t="shared" si="10"/>
        <v xml:space="preserve">Prima </v>
      </c>
    </row>
    <row r="666" spans="2:10" x14ac:dyDescent="0.35">
      <c r="B666">
        <v>149</v>
      </c>
      <c r="C666" s="20">
        <v>43896</v>
      </c>
      <c r="D666" t="s">
        <v>24</v>
      </c>
      <c r="E666" t="s">
        <v>50</v>
      </c>
      <c r="F666" t="s">
        <v>287</v>
      </c>
      <c r="G666" s="8">
        <v>3.4</v>
      </c>
      <c r="H666">
        <v>5</v>
      </c>
      <c r="I666" t="s">
        <v>15</v>
      </c>
      <c r="J666" t="str">
        <f t="shared" si="10"/>
        <v xml:space="preserve">Prima </v>
      </c>
    </row>
    <row r="667" spans="2:10" x14ac:dyDescent="0.35">
      <c r="B667">
        <v>1014</v>
      </c>
      <c r="C667" s="20">
        <v>43906</v>
      </c>
      <c r="D667" t="s">
        <v>24</v>
      </c>
      <c r="E667" t="s">
        <v>50</v>
      </c>
      <c r="F667" t="s">
        <v>287</v>
      </c>
      <c r="G667" s="8">
        <v>3.4</v>
      </c>
      <c r="H667">
        <v>16</v>
      </c>
      <c r="I667" t="s">
        <v>20</v>
      </c>
      <c r="J667" t="str">
        <f t="shared" si="10"/>
        <v xml:space="preserve">Prima </v>
      </c>
    </row>
    <row r="668" spans="2:10" x14ac:dyDescent="0.35">
      <c r="B668">
        <v>452</v>
      </c>
      <c r="C668" s="20">
        <v>43907</v>
      </c>
      <c r="D668" t="s">
        <v>24</v>
      </c>
      <c r="E668" t="s">
        <v>54</v>
      </c>
      <c r="F668" t="s">
        <v>288</v>
      </c>
      <c r="G668" s="8">
        <v>5</v>
      </c>
      <c r="H668">
        <v>5</v>
      </c>
      <c r="I668" t="s">
        <v>18</v>
      </c>
      <c r="J668" t="str">
        <f t="shared" si="10"/>
        <v xml:space="preserve">Prima </v>
      </c>
    </row>
    <row r="669" spans="2:10" x14ac:dyDescent="0.35">
      <c r="B669">
        <v>26</v>
      </c>
      <c r="C669" s="20">
        <v>43909</v>
      </c>
      <c r="D669" t="s">
        <v>24</v>
      </c>
      <c r="E669" t="s">
        <v>54</v>
      </c>
      <c r="F669" t="s">
        <v>288</v>
      </c>
      <c r="G669" s="8">
        <v>5</v>
      </c>
      <c r="H669">
        <v>5</v>
      </c>
      <c r="I669" t="s">
        <v>14</v>
      </c>
      <c r="J669" t="str">
        <f t="shared" si="10"/>
        <v xml:space="preserve">Prima </v>
      </c>
    </row>
    <row r="670" spans="2:10" x14ac:dyDescent="0.35">
      <c r="B670">
        <v>331</v>
      </c>
      <c r="C670" s="20">
        <v>43911</v>
      </c>
      <c r="D670" t="s">
        <v>24</v>
      </c>
      <c r="E670" t="s">
        <v>54</v>
      </c>
      <c r="F670" t="s">
        <v>288</v>
      </c>
      <c r="G670" s="8">
        <v>5</v>
      </c>
      <c r="H670">
        <v>14</v>
      </c>
      <c r="I670" t="s">
        <v>17</v>
      </c>
      <c r="J670" t="str">
        <f t="shared" si="10"/>
        <v xml:space="preserve">Prima </v>
      </c>
    </row>
    <row r="671" spans="2:10" x14ac:dyDescent="0.35">
      <c r="B671">
        <v>962</v>
      </c>
      <c r="C671" s="20">
        <v>43926</v>
      </c>
      <c r="D671" t="s">
        <v>24</v>
      </c>
      <c r="E671" t="s">
        <v>54</v>
      </c>
      <c r="F671" t="s">
        <v>288</v>
      </c>
      <c r="G671" s="8">
        <v>5</v>
      </c>
      <c r="H671">
        <v>3</v>
      </c>
      <c r="I671" t="s">
        <v>8</v>
      </c>
      <c r="J671" t="str">
        <f t="shared" si="10"/>
        <v xml:space="preserve">Prima </v>
      </c>
    </row>
    <row r="672" spans="2:10" x14ac:dyDescent="0.35">
      <c r="B672">
        <v>780</v>
      </c>
      <c r="C672" s="20">
        <v>43929</v>
      </c>
      <c r="D672" t="s">
        <v>24</v>
      </c>
      <c r="E672" t="s">
        <v>54</v>
      </c>
      <c r="F672" t="s">
        <v>288</v>
      </c>
      <c r="G672" s="8">
        <v>5</v>
      </c>
      <c r="H672">
        <v>12</v>
      </c>
      <c r="I672" t="s">
        <v>6</v>
      </c>
      <c r="J672" t="str">
        <f t="shared" si="10"/>
        <v xml:space="preserve">Prima </v>
      </c>
    </row>
    <row r="673" spans="2:10" x14ac:dyDescent="0.35">
      <c r="B673">
        <v>945</v>
      </c>
      <c r="C673" s="20">
        <v>43930</v>
      </c>
      <c r="D673" t="s">
        <v>24</v>
      </c>
      <c r="E673" t="s">
        <v>54</v>
      </c>
      <c r="F673" t="s">
        <v>288</v>
      </c>
      <c r="G673" s="8">
        <v>5</v>
      </c>
      <c r="H673">
        <v>1</v>
      </c>
      <c r="I673" t="s">
        <v>11</v>
      </c>
      <c r="J673" t="str">
        <f t="shared" si="10"/>
        <v xml:space="preserve">Prima </v>
      </c>
    </row>
    <row r="674" spans="2:10" x14ac:dyDescent="0.35">
      <c r="B674">
        <v>480</v>
      </c>
      <c r="C674" s="20">
        <v>43932</v>
      </c>
      <c r="D674" t="s">
        <v>24</v>
      </c>
      <c r="E674" t="s">
        <v>54</v>
      </c>
      <c r="F674" t="s">
        <v>288</v>
      </c>
      <c r="G674" s="8">
        <v>5</v>
      </c>
      <c r="H674">
        <v>20</v>
      </c>
      <c r="I674" t="s">
        <v>6</v>
      </c>
      <c r="J674" t="str">
        <f t="shared" si="10"/>
        <v xml:space="preserve">Prima </v>
      </c>
    </row>
    <row r="675" spans="2:10" x14ac:dyDescent="0.35">
      <c r="B675">
        <v>490</v>
      </c>
      <c r="C675" s="20">
        <v>43935</v>
      </c>
      <c r="D675" t="s">
        <v>24</v>
      </c>
      <c r="E675" t="s">
        <v>54</v>
      </c>
      <c r="F675" t="s">
        <v>288</v>
      </c>
      <c r="G675" s="8">
        <v>5</v>
      </c>
      <c r="H675">
        <v>13</v>
      </c>
      <c r="I675" t="s">
        <v>16</v>
      </c>
      <c r="J675" t="str">
        <f t="shared" si="10"/>
        <v xml:space="preserve">Prima </v>
      </c>
    </row>
    <row r="676" spans="2:10" x14ac:dyDescent="0.35">
      <c r="B676">
        <v>175</v>
      </c>
      <c r="C676" s="20">
        <v>43950</v>
      </c>
      <c r="D676" t="s">
        <v>24</v>
      </c>
      <c r="E676" t="s">
        <v>50</v>
      </c>
      <c r="F676" t="s">
        <v>291</v>
      </c>
      <c r="G676" s="8">
        <v>8</v>
      </c>
      <c r="H676">
        <v>7</v>
      </c>
      <c r="I676" t="s">
        <v>21</v>
      </c>
      <c r="J676" t="str">
        <f t="shared" si="10"/>
        <v xml:space="preserve">Prima </v>
      </c>
    </row>
    <row r="677" spans="2:10" x14ac:dyDescent="0.35">
      <c r="B677">
        <v>288</v>
      </c>
      <c r="C677" s="20">
        <v>43958</v>
      </c>
      <c r="D677" t="s">
        <v>24</v>
      </c>
      <c r="E677" t="s">
        <v>50</v>
      </c>
      <c r="F677" t="s">
        <v>287</v>
      </c>
      <c r="G677" s="8">
        <v>3.4</v>
      </c>
      <c r="H677">
        <v>7</v>
      </c>
      <c r="I677" t="s">
        <v>14</v>
      </c>
      <c r="J677" t="str">
        <f t="shared" si="10"/>
        <v>Dopo aprile</v>
      </c>
    </row>
    <row r="678" spans="2:10" x14ac:dyDescent="0.35">
      <c r="B678">
        <v>958</v>
      </c>
      <c r="C678" s="20">
        <v>43958</v>
      </c>
      <c r="D678" t="s">
        <v>24</v>
      </c>
      <c r="E678" t="s">
        <v>50</v>
      </c>
      <c r="F678" t="s">
        <v>287</v>
      </c>
      <c r="G678" s="8">
        <v>3.4</v>
      </c>
      <c r="H678">
        <v>20</v>
      </c>
      <c r="I678" t="s">
        <v>4</v>
      </c>
      <c r="J678" t="str">
        <f t="shared" si="10"/>
        <v>Dopo aprile</v>
      </c>
    </row>
    <row r="679" spans="2:10" x14ac:dyDescent="0.35">
      <c r="B679">
        <v>955</v>
      </c>
      <c r="C679" s="20">
        <v>43963</v>
      </c>
      <c r="D679" t="s">
        <v>24</v>
      </c>
      <c r="E679" t="s">
        <v>50</v>
      </c>
      <c r="F679" t="s">
        <v>287</v>
      </c>
      <c r="G679" s="8">
        <v>3.4</v>
      </c>
      <c r="H679">
        <v>19</v>
      </c>
      <c r="I679" t="s">
        <v>21</v>
      </c>
      <c r="J679" t="str">
        <f t="shared" si="10"/>
        <v>Dopo aprile</v>
      </c>
    </row>
    <row r="680" spans="2:10" x14ac:dyDescent="0.35">
      <c r="B680">
        <v>319</v>
      </c>
      <c r="C680" s="20">
        <v>43968</v>
      </c>
      <c r="D680" t="s">
        <v>24</v>
      </c>
      <c r="E680" t="s">
        <v>50</v>
      </c>
      <c r="F680" t="s">
        <v>287</v>
      </c>
      <c r="G680" s="8">
        <v>3.4</v>
      </c>
      <c r="H680">
        <v>6</v>
      </c>
      <c r="I680" t="s">
        <v>5</v>
      </c>
      <c r="J680" t="str">
        <f t="shared" si="10"/>
        <v>Dopo aprile</v>
      </c>
    </row>
    <row r="681" spans="2:10" x14ac:dyDescent="0.35">
      <c r="B681">
        <v>813</v>
      </c>
      <c r="C681" s="20">
        <v>43995</v>
      </c>
      <c r="D681" t="s">
        <v>24</v>
      </c>
      <c r="E681" t="s">
        <v>50</v>
      </c>
      <c r="F681" t="s">
        <v>287</v>
      </c>
      <c r="G681" s="8">
        <v>3.4</v>
      </c>
      <c r="H681">
        <v>16</v>
      </c>
      <c r="I681" t="s">
        <v>19</v>
      </c>
      <c r="J681" t="str">
        <f t="shared" si="10"/>
        <v>Dopo aprile</v>
      </c>
    </row>
    <row r="682" spans="2:10" x14ac:dyDescent="0.35">
      <c r="B682">
        <v>935</v>
      </c>
      <c r="C682" s="20">
        <v>43995</v>
      </c>
      <c r="D682" t="s">
        <v>24</v>
      </c>
      <c r="E682" t="s">
        <v>54</v>
      </c>
      <c r="F682" t="s">
        <v>288</v>
      </c>
      <c r="G682" s="8">
        <v>5</v>
      </c>
      <c r="H682">
        <v>18</v>
      </c>
      <c r="I682" t="s">
        <v>21</v>
      </c>
      <c r="J682" t="str">
        <f t="shared" si="10"/>
        <v>Dopo aprile</v>
      </c>
    </row>
    <row r="683" spans="2:10" x14ac:dyDescent="0.35">
      <c r="B683">
        <v>350</v>
      </c>
      <c r="C683" s="20">
        <v>44002</v>
      </c>
      <c r="D683" t="s">
        <v>24</v>
      </c>
      <c r="E683" t="s">
        <v>50</v>
      </c>
      <c r="F683" t="s">
        <v>287</v>
      </c>
      <c r="G683" s="8">
        <v>3.4</v>
      </c>
      <c r="H683">
        <v>19</v>
      </c>
      <c r="I683" t="s">
        <v>16</v>
      </c>
      <c r="J683" t="str">
        <f t="shared" si="10"/>
        <v>Dopo aprile</v>
      </c>
    </row>
    <row r="684" spans="2:10" x14ac:dyDescent="0.35">
      <c r="B684">
        <v>302</v>
      </c>
      <c r="C684" s="20">
        <v>44012</v>
      </c>
      <c r="D684" t="s">
        <v>24</v>
      </c>
      <c r="E684" t="s">
        <v>54</v>
      </c>
      <c r="F684" t="s">
        <v>288</v>
      </c>
      <c r="G684" s="8">
        <v>5</v>
      </c>
      <c r="H684">
        <v>15</v>
      </c>
      <c r="I684" t="s">
        <v>8</v>
      </c>
      <c r="J684" t="str">
        <f t="shared" si="10"/>
        <v>Dopo aprile</v>
      </c>
    </row>
    <row r="685" spans="2:10" x14ac:dyDescent="0.35">
      <c r="B685">
        <v>869</v>
      </c>
      <c r="C685" s="20">
        <v>44012</v>
      </c>
      <c r="D685" t="s">
        <v>24</v>
      </c>
      <c r="E685" t="s">
        <v>50</v>
      </c>
      <c r="F685" t="s">
        <v>287</v>
      </c>
      <c r="G685" s="8">
        <v>3.4</v>
      </c>
      <c r="H685">
        <v>10</v>
      </c>
      <c r="I685" t="s">
        <v>15</v>
      </c>
      <c r="J685" t="str">
        <f t="shared" si="10"/>
        <v>Dopo aprile</v>
      </c>
    </row>
    <row r="686" spans="2:10" x14ac:dyDescent="0.35">
      <c r="B686">
        <v>837</v>
      </c>
      <c r="C686" s="20">
        <v>44034</v>
      </c>
      <c r="D686" t="s">
        <v>24</v>
      </c>
      <c r="E686" t="s">
        <v>50</v>
      </c>
      <c r="F686" t="s">
        <v>287</v>
      </c>
      <c r="G686" s="8">
        <v>3.4</v>
      </c>
      <c r="H686">
        <v>0</v>
      </c>
      <c r="I686" t="s">
        <v>3</v>
      </c>
      <c r="J686" t="str">
        <f t="shared" si="10"/>
        <v>Dopo aprile</v>
      </c>
    </row>
    <row r="687" spans="2:10" x14ac:dyDescent="0.35">
      <c r="B687">
        <v>520</v>
      </c>
      <c r="C687" s="20">
        <v>44044</v>
      </c>
      <c r="D687" t="s">
        <v>24</v>
      </c>
      <c r="E687" t="s">
        <v>54</v>
      </c>
      <c r="F687" t="s">
        <v>288</v>
      </c>
      <c r="G687" s="8">
        <v>5</v>
      </c>
      <c r="H687">
        <v>2</v>
      </c>
      <c r="I687" t="s">
        <v>6</v>
      </c>
      <c r="J687" t="str">
        <f t="shared" si="10"/>
        <v>Dopo aprile</v>
      </c>
    </row>
    <row r="688" spans="2:10" x14ac:dyDescent="0.35">
      <c r="B688">
        <v>609</v>
      </c>
      <c r="C688" s="20">
        <v>44072</v>
      </c>
      <c r="D688" t="s">
        <v>24</v>
      </c>
      <c r="E688" t="s">
        <v>50</v>
      </c>
      <c r="F688" t="s">
        <v>287</v>
      </c>
      <c r="G688" s="8">
        <v>3.4</v>
      </c>
      <c r="H688">
        <v>8</v>
      </c>
      <c r="I688" t="s">
        <v>15</v>
      </c>
      <c r="J688" t="str">
        <f t="shared" si="10"/>
        <v>Dopo aprile</v>
      </c>
    </row>
    <row r="689" spans="2:10" x14ac:dyDescent="0.35">
      <c r="B689">
        <v>233</v>
      </c>
      <c r="C689" s="20">
        <v>44073</v>
      </c>
      <c r="D689" t="s">
        <v>24</v>
      </c>
      <c r="E689" t="s">
        <v>54</v>
      </c>
      <c r="F689" t="s">
        <v>288</v>
      </c>
      <c r="G689" s="8">
        <v>5</v>
      </c>
      <c r="H689">
        <v>1</v>
      </c>
      <c r="I689" t="s">
        <v>19</v>
      </c>
      <c r="J689" t="str">
        <f t="shared" si="10"/>
        <v>Dopo aprile</v>
      </c>
    </row>
    <row r="690" spans="2:10" x14ac:dyDescent="0.35">
      <c r="B690">
        <v>1012</v>
      </c>
      <c r="C690" s="20">
        <v>44091</v>
      </c>
      <c r="D690" t="s">
        <v>24</v>
      </c>
      <c r="E690" t="s">
        <v>50</v>
      </c>
      <c r="F690" t="s">
        <v>287</v>
      </c>
      <c r="G690" s="8">
        <v>3.4</v>
      </c>
      <c r="H690">
        <v>3</v>
      </c>
      <c r="I690" t="s">
        <v>18</v>
      </c>
      <c r="J690" t="str">
        <f t="shared" si="10"/>
        <v>Dopo aprile</v>
      </c>
    </row>
    <row r="691" spans="2:10" x14ac:dyDescent="0.35">
      <c r="B691">
        <v>323</v>
      </c>
      <c r="C691" s="20">
        <v>44095</v>
      </c>
      <c r="D691" t="s">
        <v>24</v>
      </c>
      <c r="E691" t="s">
        <v>54</v>
      </c>
      <c r="F691" t="s">
        <v>288</v>
      </c>
      <c r="G691" s="8">
        <v>5</v>
      </c>
      <c r="H691">
        <v>13</v>
      </c>
      <c r="I691" t="s">
        <v>9</v>
      </c>
      <c r="J691" t="str">
        <f t="shared" si="10"/>
        <v>Dopo aprile</v>
      </c>
    </row>
    <row r="692" spans="2:10" x14ac:dyDescent="0.35">
      <c r="B692">
        <v>22</v>
      </c>
      <c r="C692" s="20">
        <v>44104</v>
      </c>
      <c r="D692" t="s">
        <v>24</v>
      </c>
      <c r="E692" t="s">
        <v>50</v>
      </c>
      <c r="F692" t="s">
        <v>287</v>
      </c>
      <c r="G692" s="8">
        <v>3.4</v>
      </c>
      <c r="H692">
        <v>3</v>
      </c>
      <c r="I692" t="s">
        <v>11</v>
      </c>
      <c r="J692" t="str">
        <f t="shared" si="10"/>
        <v>Dopo aprile</v>
      </c>
    </row>
    <row r="693" spans="2:10" x14ac:dyDescent="0.35">
      <c r="B693">
        <v>894</v>
      </c>
      <c r="C693" s="20">
        <v>44104</v>
      </c>
      <c r="D693" t="s">
        <v>24</v>
      </c>
      <c r="E693" t="s">
        <v>50</v>
      </c>
      <c r="F693" t="s">
        <v>287</v>
      </c>
      <c r="G693" s="8">
        <v>3.4</v>
      </c>
      <c r="H693">
        <v>7</v>
      </c>
      <c r="I693" t="s">
        <v>20</v>
      </c>
      <c r="J693" t="str">
        <f t="shared" si="10"/>
        <v>Dopo aprile</v>
      </c>
    </row>
    <row r="694" spans="2:10" x14ac:dyDescent="0.35">
      <c r="B694">
        <v>605</v>
      </c>
      <c r="C694" s="20">
        <v>44105</v>
      </c>
      <c r="D694" t="s">
        <v>24</v>
      </c>
      <c r="E694" t="s">
        <v>50</v>
      </c>
      <c r="F694" t="s">
        <v>287</v>
      </c>
      <c r="G694" s="8">
        <v>3.4</v>
      </c>
      <c r="H694">
        <v>10</v>
      </c>
      <c r="I694" t="s">
        <v>11</v>
      </c>
      <c r="J694" t="str">
        <f t="shared" si="10"/>
        <v>Dopo aprile</v>
      </c>
    </row>
    <row r="695" spans="2:10" x14ac:dyDescent="0.35">
      <c r="B695">
        <v>114</v>
      </c>
      <c r="C695" s="20">
        <v>44106</v>
      </c>
      <c r="D695" t="s">
        <v>24</v>
      </c>
      <c r="E695" t="s">
        <v>50</v>
      </c>
      <c r="F695" t="s">
        <v>287</v>
      </c>
      <c r="G695" s="8">
        <v>3.4</v>
      </c>
      <c r="H695">
        <v>14</v>
      </c>
      <c r="I695" t="s">
        <v>20</v>
      </c>
      <c r="J695" t="str">
        <f t="shared" si="10"/>
        <v>Dopo aprile</v>
      </c>
    </row>
    <row r="696" spans="2:10" x14ac:dyDescent="0.35">
      <c r="B696">
        <v>235</v>
      </c>
      <c r="C696" s="20">
        <v>44109</v>
      </c>
      <c r="D696" t="s">
        <v>24</v>
      </c>
      <c r="E696" t="s">
        <v>50</v>
      </c>
      <c r="F696" t="s">
        <v>291</v>
      </c>
      <c r="G696" s="8">
        <v>8</v>
      </c>
      <c r="H696">
        <v>4</v>
      </c>
      <c r="I696" t="s">
        <v>21</v>
      </c>
      <c r="J696" t="str">
        <f t="shared" si="10"/>
        <v>Dopo aprile</v>
      </c>
    </row>
    <row r="697" spans="2:10" x14ac:dyDescent="0.35">
      <c r="B697">
        <v>311</v>
      </c>
      <c r="C697" s="20">
        <v>44123</v>
      </c>
      <c r="D697" t="s">
        <v>24</v>
      </c>
      <c r="E697" t="s">
        <v>50</v>
      </c>
      <c r="F697" t="s">
        <v>292</v>
      </c>
      <c r="G697" s="8">
        <v>10.780000000000001</v>
      </c>
      <c r="H697">
        <v>4</v>
      </c>
      <c r="I697" t="s">
        <v>17</v>
      </c>
      <c r="J697" t="str">
        <f t="shared" si="10"/>
        <v>Dopo aprile</v>
      </c>
    </row>
    <row r="698" spans="2:10" x14ac:dyDescent="0.35">
      <c r="B698">
        <v>832</v>
      </c>
      <c r="C698" s="20">
        <v>44128</v>
      </c>
      <c r="D698" t="s">
        <v>24</v>
      </c>
      <c r="E698" t="s">
        <v>54</v>
      </c>
      <c r="F698" t="s">
        <v>288</v>
      </c>
      <c r="G698" s="8">
        <v>5</v>
      </c>
      <c r="H698">
        <v>2</v>
      </c>
      <c r="I698" t="s">
        <v>18</v>
      </c>
      <c r="J698" t="str">
        <f t="shared" si="10"/>
        <v>Dopo aprile</v>
      </c>
    </row>
    <row r="699" spans="2:10" x14ac:dyDescent="0.35">
      <c r="B699">
        <v>954</v>
      </c>
      <c r="C699" s="20">
        <v>44129</v>
      </c>
      <c r="D699" t="s">
        <v>24</v>
      </c>
      <c r="E699" t="s">
        <v>50</v>
      </c>
      <c r="F699" t="s">
        <v>287</v>
      </c>
      <c r="G699" s="8">
        <v>3.4</v>
      </c>
      <c r="H699">
        <v>7</v>
      </c>
      <c r="I699" t="s">
        <v>20</v>
      </c>
      <c r="J699" t="str">
        <f t="shared" si="10"/>
        <v>Dopo aprile</v>
      </c>
    </row>
    <row r="700" spans="2:10" x14ac:dyDescent="0.35">
      <c r="B700">
        <v>1003</v>
      </c>
      <c r="C700" s="20">
        <v>44129</v>
      </c>
      <c r="D700" t="s">
        <v>24</v>
      </c>
      <c r="E700" t="s">
        <v>50</v>
      </c>
      <c r="F700" t="s">
        <v>287</v>
      </c>
      <c r="G700" s="8">
        <v>3.4</v>
      </c>
      <c r="H700">
        <v>7</v>
      </c>
      <c r="I700" t="s">
        <v>9</v>
      </c>
      <c r="J700" t="str">
        <f t="shared" si="10"/>
        <v>Dopo aprile</v>
      </c>
    </row>
    <row r="701" spans="2:10" x14ac:dyDescent="0.35">
      <c r="B701">
        <v>752</v>
      </c>
      <c r="C701" s="20">
        <v>44143</v>
      </c>
      <c r="D701" t="s">
        <v>24</v>
      </c>
      <c r="E701" t="s">
        <v>50</v>
      </c>
      <c r="F701" t="s">
        <v>287</v>
      </c>
      <c r="G701" s="8">
        <v>3.4</v>
      </c>
      <c r="H701">
        <v>5</v>
      </c>
      <c r="I701" t="s">
        <v>18</v>
      </c>
      <c r="J701" t="str">
        <f t="shared" si="10"/>
        <v>Dopo aprile</v>
      </c>
    </row>
    <row r="702" spans="2:10" x14ac:dyDescent="0.35">
      <c r="B702">
        <v>113</v>
      </c>
      <c r="C702" s="20">
        <v>44153</v>
      </c>
      <c r="D702" t="s">
        <v>24</v>
      </c>
      <c r="E702" t="s">
        <v>50</v>
      </c>
      <c r="F702" t="s">
        <v>287</v>
      </c>
      <c r="G702" s="8">
        <v>3.4</v>
      </c>
      <c r="H702">
        <v>4</v>
      </c>
      <c r="I702" t="s">
        <v>19</v>
      </c>
      <c r="J702" t="str">
        <f t="shared" si="10"/>
        <v>Dopo aprile</v>
      </c>
    </row>
    <row r="703" spans="2:10" x14ac:dyDescent="0.35">
      <c r="B703">
        <v>127</v>
      </c>
      <c r="C703" s="20">
        <v>44159</v>
      </c>
      <c r="D703" t="s">
        <v>24</v>
      </c>
      <c r="E703" t="s">
        <v>50</v>
      </c>
      <c r="F703" t="s">
        <v>287</v>
      </c>
      <c r="G703" s="8">
        <v>3.4</v>
      </c>
      <c r="H703">
        <v>4</v>
      </c>
      <c r="I703" t="s">
        <v>13</v>
      </c>
      <c r="J703" t="str">
        <f t="shared" si="10"/>
        <v>Dopo aprile</v>
      </c>
    </row>
    <row r="704" spans="2:10" x14ac:dyDescent="0.35">
      <c r="B704">
        <v>241</v>
      </c>
      <c r="C704" s="20">
        <v>44169</v>
      </c>
      <c r="D704" t="s">
        <v>24</v>
      </c>
      <c r="E704" t="s">
        <v>54</v>
      </c>
      <c r="F704" t="s">
        <v>288</v>
      </c>
      <c r="G704" s="8">
        <v>5</v>
      </c>
      <c r="H704">
        <v>18</v>
      </c>
      <c r="I704" t="s">
        <v>7</v>
      </c>
      <c r="J704" t="str">
        <f t="shared" si="10"/>
        <v>Dopo aprile</v>
      </c>
    </row>
    <row r="705" spans="2:10" x14ac:dyDescent="0.35">
      <c r="B705">
        <v>1010</v>
      </c>
      <c r="C705" s="20">
        <v>44173</v>
      </c>
      <c r="D705" t="s">
        <v>24</v>
      </c>
      <c r="E705" t="s">
        <v>54</v>
      </c>
      <c r="F705" t="s">
        <v>288</v>
      </c>
      <c r="G705" s="8">
        <v>5</v>
      </c>
      <c r="H705">
        <v>15</v>
      </c>
      <c r="I705" t="s">
        <v>16</v>
      </c>
      <c r="J705" t="str">
        <f t="shared" si="10"/>
        <v>Dopo aprile</v>
      </c>
    </row>
    <row r="706" spans="2:10" x14ac:dyDescent="0.35">
      <c r="B706">
        <v>781</v>
      </c>
      <c r="C706" s="20">
        <v>44176</v>
      </c>
      <c r="D706" t="s">
        <v>24</v>
      </c>
      <c r="E706" t="s">
        <v>50</v>
      </c>
      <c r="F706" t="s">
        <v>287</v>
      </c>
      <c r="G706" s="8">
        <v>3.4</v>
      </c>
      <c r="H706">
        <v>20</v>
      </c>
      <c r="I706" t="s">
        <v>7</v>
      </c>
      <c r="J706" t="str">
        <f t="shared" si="10"/>
        <v>Dopo aprile</v>
      </c>
    </row>
    <row r="707" spans="2:10" x14ac:dyDescent="0.35">
      <c r="B707">
        <v>631</v>
      </c>
      <c r="C707" s="20">
        <v>44183</v>
      </c>
      <c r="D707" t="s">
        <v>24</v>
      </c>
      <c r="E707" t="s">
        <v>50</v>
      </c>
      <c r="F707" t="s">
        <v>287</v>
      </c>
      <c r="G707" s="8">
        <v>3.4</v>
      </c>
      <c r="H707">
        <v>2</v>
      </c>
      <c r="I707" t="s">
        <v>17</v>
      </c>
      <c r="J707" t="str">
        <f t="shared" ref="J707:J770" si="11">IF(MONTH(C707)&gt;4, "Dopo aprile", "Prima ")</f>
        <v>Dopo aprile</v>
      </c>
    </row>
    <row r="708" spans="2:10" x14ac:dyDescent="0.35">
      <c r="B708">
        <v>692</v>
      </c>
      <c r="C708" s="20">
        <v>44200</v>
      </c>
      <c r="D708" t="s">
        <v>24</v>
      </c>
      <c r="E708" t="s">
        <v>50</v>
      </c>
      <c r="F708" t="s">
        <v>287</v>
      </c>
      <c r="G708" s="8">
        <v>3.4</v>
      </c>
      <c r="H708">
        <v>6</v>
      </c>
      <c r="I708" t="s">
        <v>18</v>
      </c>
      <c r="J708" t="str">
        <f t="shared" si="11"/>
        <v xml:space="preserve">Prima </v>
      </c>
    </row>
    <row r="709" spans="2:10" x14ac:dyDescent="0.35">
      <c r="B709">
        <v>403</v>
      </c>
      <c r="C709" s="20">
        <v>44201</v>
      </c>
      <c r="D709" t="s">
        <v>24</v>
      </c>
      <c r="E709" t="s">
        <v>54</v>
      </c>
      <c r="F709" t="s">
        <v>288</v>
      </c>
      <c r="G709" s="8">
        <v>5</v>
      </c>
      <c r="H709">
        <v>16</v>
      </c>
      <c r="I709" t="s">
        <v>9</v>
      </c>
      <c r="J709" t="str">
        <f t="shared" si="11"/>
        <v xml:space="preserve">Prima </v>
      </c>
    </row>
    <row r="710" spans="2:10" x14ac:dyDescent="0.35">
      <c r="B710">
        <v>116</v>
      </c>
      <c r="C710" s="20">
        <v>44202</v>
      </c>
      <c r="D710" t="s">
        <v>24</v>
      </c>
      <c r="E710" t="s">
        <v>50</v>
      </c>
      <c r="F710" t="s">
        <v>291</v>
      </c>
      <c r="G710" s="8">
        <v>8</v>
      </c>
      <c r="H710">
        <v>17</v>
      </c>
      <c r="I710" t="s">
        <v>22</v>
      </c>
      <c r="J710" t="str">
        <f t="shared" si="11"/>
        <v xml:space="preserve">Prima </v>
      </c>
    </row>
    <row r="711" spans="2:10" x14ac:dyDescent="0.35">
      <c r="B711">
        <v>53</v>
      </c>
      <c r="C711" s="20">
        <v>44203</v>
      </c>
      <c r="D711" t="s">
        <v>24</v>
      </c>
      <c r="E711" t="s">
        <v>50</v>
      </c>
      <c r="F711" t="s">
        <v>287</v>
      </c>
      <c r="G711" s="8">
        <v>3.4</v>
      </c>
      <c r="H711">
        <v>4</v>
      </c>
      <c r="I711" t="s">
        <v>19</v>
      </c>
      <c r="J711" t="str">
        <f t="shared" si="11"/>
        <v xml:space="preserve">Prima </v>
      </c>
    </row>
    <row r="712" spans="2:10" x14ac:dyDescent="0.35">
      <c r="B712">
        <v>1022</v>
      </c>
      <c r="C712" s="20">
        <v>44243</v>
      </c>
      <c r="D712" t="s">
        <v>24</v>
      </c>
      <c r="E712" t="s">
        <v>50</v>
      </c>
      <c r="F712" t="s">
        <v>287</v>
      </c>
      <c r="G712" s="8">
        <v>3.4</v>
      </c>
      <c r="H712">
        <v>19</v>
      </c>
      <c r="I712" t="s">
        <v>8</v>
      </c>
      <c r="J712" t="str">
        <f t="shared" si="11"/>
        <v xml:space="preserve">Prima </v>
      </c>
    </row>
    <row r="713" spans="2:10" x14ac:dyDescent="0.35">
      <c r="B713">
        <v>1023</v>
      </c>
      <c r="C713" s="20">
        <v>44243</v>
      </c>
      <c r="D713" t="s">
        <v>24</v>
      </c>
      <c r="E713" t="s">
        <v>54</v>
      </c>
      <c r="F713" t="s">
        <v>288</v>
      </c>
      <c r="G713" s="8">
        <v>5</v>
      </c>
      <c r="H713">
        <v>8</v>
      </c>
      <c r="I713" t="s">
        <v>9</v>
      </c>
      <c r="J713" t="str">
        <f t="shared" si="11"/>
        <v xml:space="preserve">Prima </v>
      </c>
    </row>
    <row r="714" spans="2:10" x14ac:dyDescent="0.35">
      <c r="B714">
        <v>232</v>
      </c>
      <c r="C714" s="20">
        <v>44247</v>
      </c>
      <c r="D714" t="s">
        <v>24</v>
      </c>
      <c r="E714" t="s">
        <v>50</v>
      </c>
      <c r="F714" t="s">
        <v>287</v>
      </c>
      <c r="G714" s="8">
        <v>3.4</v>
      </c>
      <c r="H714">
        <v>2</v>
      </c>
      <c r="I714" t="s">
        <v>18</v>
      </c>
      <c r="J714" t="str">
        <f t="shared" si="11"/>
        <v xml:space="preserve">Prima </v>
      </c>
    </row>
    <row r="715" spans="2:10" x14ac:dyDescent="0.35">
      <c r="B715">
        <v>589</v>
      </c>
      <c r="C715" s="20">
        <v>44254</v>
      </c>
      <c r="D715" t="s">
        <v>24</v>
      </c>
      <c r="E715" t="s">
        <v>50</v>
      </c>
      <c r="F715" t="s">
        <v>291</v>
      </c>
      <c r="G715" s="8">
        <v>8</v>
      </c>
      <c r="H715">
        <v>0</v>
      </c>
      <c r="I715" t="s">
        <v>15</v>
      </c>
      <c r="J715" t="str">
        <f t="shared" si="11"/>
        <v xml:space="preserve">Prima </v>
      </c>
    </row>
    <row r="716" spans="2:10" x14ac:dyDescent="0.35">
      <c r="B716">
        <v>735</v>
      </c>
      <c r="C716" s="20">
        <v>44261</v>
      </c>
      <c r="D716" t="s">
        <v>24</v>
      </c>
      <c r="E716" t="s">
        <v>50</v>
      </c>
      <c r="F716" t="s">
        <v>287</v>
      </c>
      <c r="G716" s="8">
        <v>3.4</v>
      </c>
      <c r="H716">
        <v>20</v>
      </c>
      <c r="I716" t="s">
        <v>21</v>
      </c>
      <c r="J716" t="str">
        <f t="shared" si="11"/>
        <v xml:space="preserve">Prima </v>
      </c>
    </row>
    <row r="717" spans="2:10" x14ac:dyDescent="0.35">
      <c r="B717">
        <v>14</v>
      </c>
      <c r="C717" s="20">
        <v>44265</v>
      </c>
      <c r="D717" t="s">
        <v>24</v>
      </c>
      <c r="E717" t="s">
        <v>50</v>
      </c>
      <c r="F717" t="s">
        <v>287</v>
      </c>
      <c r="G717" s="8">
        <v>3.4</v>
      </c>
      <c r="H717">
        <v>4</v>
      </c>
      <c r="I717" t="s">
        <v>4</v>
      </c>
      <c r="J717" t="str">
        <f t="shared" si="11"/>
        <v xml:space="preserve">Prima </v>
      </c>
    </row>
    <row r="718" spans="2:10" x14ac:dyDescent="0.35">
      <c r="B718">
        <v>697</v>
      </c>
      <c r="C718" s="20">
        <v>44271</v>
      </c>
      <c r="D718" t="s">
        <v>24</v>
      </c>
      <c r="E718" t="s">
        <v>54</v>
      </c>
      <c r="F718" t="s">
        <v>288</v>
      </c>
      <c r="G718" s="8">
        <v>5</v>
      </c>
      <c r="H718">
        <v>13</v>
      </c>
      <c r="I718" t="s">
        <v>3</v>
      </c>
      <c r="J718" t="str">
        <f t="shared" si="11"/>
        <v xml:space="preserve">Prima </v>
      </c>
    </row>
    <row r="719" spans="2:10" x14ac:dyDescent="0.35">
      <c r="B719">
        <v>295</v>
      </c>
      <c r="C719" s="20">
        <v>44276</v>
      </c>
      <c r="D719" t="s">
        <v>24</v>
      </c>
      <c r="E719" t="s">
        <v>50</v>
      </c>
      <c r="F719" t="s">
        <v>287</v>
      </c>
      <c r="G719" s="8">
        <v>3.4</v>
      </c>
      <c r="H719">
        <v>2</v>
      </c>
      <c r="I719" t="s">
        <v>21</v>
      </c>
      <c r="J719" t="str">
        <f t="shared" si="11"/>
        <v xml:space="preserve">Prima </v>
      </c>
    </row>
    <row r="720" spans="2:10" x14ac:dyDescent="0.35">
      <c r="B720">
        <v>181</v>
      </c>
      <c r="C720" s="20">
        <v>44278</v>
      </c>
      <c r="D720" t="s">
        <v>24</v>
      </c>
      <c r="E720" t="s">
        <v>54</v>
      </c>
      <c r="F720" t="s">
        <v>288</v>
      </c>
      <c r="G720" s="8">
        <v>5</v>
      </c>
      <c r="H720">
        <v>13</v>
      </c>
      <c r="I720" t="s">
        <v>7</v>
      </c>
      <c r="J720" t="str">
        <f t="shared" si="11"/>
        <v xml:space="preserve">Prima </v>
      </c>
    </row>
    <row r="721" spans="2:10" x14ac:dyDescent="0.35">
      <c r="B721">
        <v>843</v>
      </c>
      <c r="C721" s="20">
        <v>44281</v>
      </c>
      <c r="D721" t="s">
        <v>24</v>
      </c>
      <c r="E721" t="s">
        <v>54</v>
      </c>
      <c r="F721" t="s">
        <v>288</v>
      </c>
      <c r="G721" s="8">
        <v>5</v>
      </c>
      <c r="H721">
        <v>7</v>
      </c>
      <c r="I721" t="s">
        <v>9</v>
      </c>
      <c r="J721" t="str">
        <f t="shared" si="11"/>
        <v xml:space="preserve">Prima </v>
      </c>
    </row>
    <row r="722" spans="2:10" x14ac:dyDescent="0.35">
      <c r="B722">
        <v>431</v>
      </c>
      <c r="C722" s="20">
        <v>44282</v>
      </c>
      <c r="D722" t="s">
        <v>24</v>
      </c>
      <c r="E722" t="s">
        <v>54</v>
      </c>
      <c r="F722" t="s">
        <v>292</v>
      </c>
      <c r="G722" s="8">
        <v>10.450000000000001</v>
      </c>
      <c r="H722">
        <v>2</v>
      </c>
      <c r="I722" t="s">
        <v>17</v>
      </c>
      <c r="J722" t="str">
        <f t="shared" si="11"/>
        <v xml:space="preserve">Prima </v>
      </c>
    </row>
    <row r="723" spans="2:10" x14ac:dyDescent="0.35">
      <c r="B723">
        <v>249</v>
      </c>
      <c r="C723" s="20">
        <v>44290</v>
      </c>
      <c r="D723" t="s">
        <v>24</v>
      </c>
      <c r="E723" t="s">
        <v>54</v>
      </c>
      <c r="F723" t="s">
        <v>288</v>
      </c>
      <c r="G723" s="8">
        <v>5</v>
      </c>
      <c r="H723">
        <v>18</v>
      </c>
      <c r="I723" t="s">
        <v>15</v>
      </c>
      <c r="J723" t="str">
        <f t="shared" si="11"/>
        <v xml:space="preserve">Prima </v>
      </c>
    </row>
    <row r="724" spans="2:10" x14ac:dyDescent="0.35">
      <c r="B724">
        <v>92</v>
      </c>
      <c r="C724" s="20">
        <v>44291</v>
      </c>
      <c r="D724" t="s">
        <v>24</v>
      </c>
      <c r="E724" t="s">
        <v>50</v>
      </c>
      <c r="F724" t="s">
        <v>287</v>
      </c>
      <c r="G724" s="8">
        <v>3.4</v>
      </c>
      <c r="H724">
        <v>7</v>
      </c>
      <c r="I724" t="s">
        <v>18</v>
      </c>
      <c r="J724" t="str">
        <f t="shared" si="11"/>
        <v xml:space="preserve">Prima </v>
      </c>
    </row>
    <row r="725" spans="2:10" x14ac:dyDescent="0.35">
      <c r="B725">
        <v>1029</v>
      </c>
      <c r="C725" s="20">
        <v>44301</v>
      </c>
      <c r="D725" t="s">
        <v>24</v>
      </c>
      <c r="E725" t="s">
        <v>50</v>
      </c>
      <c r="F725" t="s">
        <v>287</v>
      </c>
      <c r="G725" s="8">
        <v>3.4</v>
      </c>
      <c r="H725">
        <v>1</v>
      </c>
      <c r="I725" t="s">
        <v>15</v>
      </c>
      <c r="J725" t="str">
        <f t="shared" si="11"/>
        <v xml:space="preserve">Prima </v>
      </c>
    </row>
    <row r="726" spans="2:10" x14ac:dyDescent="0.35">
      <c r="B726">
        <v>348</v>
      </c>
      <c r="C726" s="20">
        <v>44303</v>
      </c>
      <c r="D726" t="s">
        <v>24</v>
      </c>
      <c r="E726" t="s">
        <v>50</v>
      </c>
      <c r="F726" t="s">
        <v>287</v>
      </c>
      <c r="G726" s="8">
        <v>3.4</v>
      </c>
      <c r="H726">
        <v>5</v>
      </c>
      <c r="I726" t="s">
        <v>14</v>
      </c>
      <c r="J726" t="str">
        <f t="shared" si="11"/>
        <v xml:space="preserve">Prima </v>
      </c>
    </row>
    <row r="727" spans="2:10" x14ac:dyDescent="0.35">
      <c r="B727">
        <v>32</v>
      </c>
      <c r="C727" s="20">
        <v>44318</v>
      </c>
      <c r="D727" t="s">
        <v>24</v>
      </c>
      <c r="E727" t="s">
        <v>54</v>
      </c>
      <c r="F727" t="s">
        <v>288</v>
      </c>
      <c r="G727" s="8">
        <v>5</v>
      </c>
      <c r="H727">
        <v>10</v>
      </c>
      <c r="I727" t="s">
        <v>19</v>
      </c>
      <c r="J727" t="str">
        <f t="shared" si="11"/>
        <v>Dopo aprile</v>
      </c>
    </row>
    <row r="728" spans="2:10" x14ac:dyDescent="0.35">
      <c r="B728">
        <v>216</v>
      </c>
      <c r="C728" s="20">
        <v>44327</v>
      </c>
      <c r="D728" t="s">
        <v>24</v>
      </c>
      <c r="E728" t="s">
        <v>50</v>
      </c>
      <c r="F728" t="s">
        <v>287</v>
      </c>
      <c r="G728" s="8">
        <v>3.4</v>
      </c>
      <c r="H728">
        <v>18</v>
      </c>
      <c r="I728" t="s">
        <v>22</v>
      </c>
      <c r="J728" t="str">
        <f t="shared" si="11"/>
        <v>Dopo aprile</v>
      </c>
    </row>
    <row r="729" spans="2:10" x14ac:dyDescent="0.35">
      <c r="B729">
        <v>529</v>
      </c>
      <c r="C729" s="20">
        <v>44328</v>
      </c>
      <c r="D729" t="s">
        <v>24</v>
      </c>
      <c r="E729" t="s">
        <v>50</v>
      </c>
      <c r="F729" t="s">
        <v>291</v>
      </c>
      <c r="G729" s="8">
        <v>8</v>
      </c>
      <c r="H729">
        <v>1</v>
      </c>
      <c r="I729" t="s">
        <v>15</v>
      </c>
      <c r="J729" t="str">
        <f t="shared" si="11"/>
        <v>Dopo aprile</v>
      </c>
    </row>
    <row r="730" spans="2:10" x14ac:dyDescent="0.35">
      <c r="B730">
        <v>648</v>
      </c>
      <c r="C730" s="20">
        <v>44337</v>
      </c>
      <c r="D730" t="s">
        <v>24</v>
      </c>
      <c r="E730" t="s">
        <v>50</v>
      </c>
      <c r="F730" t="s">
        <v>291</v>
      </c>
      <c r="G730" s="8">
        <v>8</v>
      </c>
      <c r="H730">
        <v>5</v>
      </c>
      <c r="I730" t="s">
        <v>14</v>
      </c>
      <c r="J730" t="str">
        <f t="shared" si="11"/>
        <v>Dopo aprile</v>
      </c>
    </row>
    <row r="731" spans="2:10" x14ac:dyDescent="0.35">
      <c r="B731">
        <v>186</v>
      </c>
      <c r="C731" s="20">
        <v>44341</v>
      </c>
      <c r="D731" t="s">
        <v>24</v>
      </c>
      <c r="E731" t="s">
        <v>50</v>
      </c>
      <c r="F731" t="s">
        <v>287</v>
      </c>
      <c r="G731" s="8">
        <v>3.4</v>
      </c>
      <c r="H731">
        <v>4</v>
      </c>
      <c r="I731" t="s">
        <v>12</v>
      </c>
      <c r="J731" t="str">
        <f t="shared" si="11"/>
        <v>Dopo aprile</v>
      </c>
    </row>
    <row r="732" spans="2:10" x14ac:dyDescent="0.35">
      <c r="B732">
        <v>924</v>
      </c>
      <c r="C732" s="20">
        <v>44350</v>
      </c>
      <c r="D732" t="s">
        <v>24</v>
      </c>
      <c r="E732" t="s">
        <v>54</v>
      </c>
      <c r="F732" t="s">
        <v>288</v>
      </c>
      <c r="G732" s="8">
        <v>5</v>
      </c>
      <c r="H732">
        <v>19</v>
      </c>
      <c r="I732" t="s">
        <v>10</v>
      </c>
      <c r="J732" t="str">
        <f t="shared" si="11"/>
        <v>Dopo aprile</v>
      </c>
    </row>
    <row r="733" spans="2:10" x14ac:dyDescent="0.35">
      <c r="B733">
        <v>607</v>
      </c>
      <c r="C733" s="20">
        <v>44352</v>
      </c>
      <c r="D733" t="s">
        <v>24</v>
      </c>
      <c r="E733" t="s">
        <v>50</v>
      </c>
      <c r="F733" t="s">
        <v>287</v>
      </c>
      <c r="G733" s="8">
        <v>3.4</v>
      </c>
      <c r="H733">
        <v>3</v>
      </c>
      <c r="I733" t="s">
        <v>13</v>
      </c>
      <c r="J733" t="str">
        <f t="shared" si="11"/>
        <v>Dopo aprile</v>
      </c>
    </row>
    <row r="734" spans="2:10" x14ac:dyDescent="0.35">
      <c r="B734">
        <v>396</v>
      </c>
      <c r="C734" s="20">
        <v>44353</v>
      </c>
      <c r="D734" t="s">
        <v>24</v>
      </c>
      <c r="E734" t="s">
        <v>50</v>
      </c>
      <c r="F734" t="s">
        <v>292</v>
      </c>
      <c r="G734" s="8">
        <v>10.780000000000001</v>
      </c>
      <c r="H734">
        <v>20</v>
      </c>
      <c r="I734" t="s">
        <v>22</v>
      </c>
      <c r="J734" t="str">
        <f t="shared" si="11"/>
        <v>Dopo aprile</v>
      </c>
    </row>
    <row r="735" spans="2:10" x14ac:dyDescent="0.35">
      <c r="B735">
        <v>994</v>
      </c>
      <c r="C735" s="20">
        <v>44368</v>
      </c>
      <c r="D735" t="s">
        <v>24</v>
      </c>
      <c r="E735" t="s">
        <v>54</v>
      </c>
      <c r="F735" t="s">
        <v>288</v>
      </c>
      <c r="G735" s="8">
        <v>5</v>
      </c>
      <c r="H735">
        <v>9</v>
      </c>
      <c r="I735" t="s">
        <v>20</v>
      </c>
      <c r="J735" t="str">
        <f t="shared" si="11"/>
        <v>Dopo aprile</v>
      </c>
    </row>
    <row r="736" spans="2:10" x14ac:dyDescent="0.35">
      <c r="B736">
        <v>54</v>
      </c>
      <c r="C736" s="20">
        <v>44378</v>
      </c>
      <c r="D736" t="s">
        <v>24</v>
      </c>
      <c r="E736" t="s">
        <v>50</v>
      </c>
      <c r="F736" t="s">
        <v>287</v>
      </c>
      <c r="G736" s="8">
        <v>3.4</v>
      </c>
      <c r="H736">
        <v>16</v>
      </c>
      <c r="I736" t="s">
        <v>20</v>
      </c>
      <c r="J736" t="str">
        <f t="shared" si="11"/>
        <v>Dopo aprile</v>
      </c>
    </row>
    <row r="737" spans="2:10" x14ac:dyDescent="0.35">
      <c r="B737">
        <v>112</v>
      </c>
      <c r="C737" s="20">
        <v>44381</v>
      </c>
      <c r="D737" t="s">
        <v>24</v>
      </c>
      <c r="E737" t="s">
        <v>50</v>
      </c>
      <c r="F737" t="s">
        <v>287</v>
      </c>
      <c r="G737" s="8">
        <v>3.4</v>
      </c>
      <c r="H737">
        <v>6</v>
      </c>
      <c r="I737" t="s">
        <v>18</v>
      </c>
      <c r="J737" t="str">
        <f t="shared" si="11"/>
        <v>Dopo aprile</v>
      </c>
    </row>
    <row r="738" spans="2:10" x14ac:dyDescent="0.35">
      <c r="B738">
        <v>953</v>
      </c>
      <c r="C738" s="20">
        <v>44389</v>
      </c>
      <c r="D738" t="s">
        <v>24</v>
      </c>
      <c r="E738" t="s">
        <v>50</v>
      </c>
      <c r="F738" t="s">
        <v>287</v>
      </c>
      <c r="G738" s="8">
        <v>3.4</v>
      </c>
      <c r="H738">
        <v>8</v>
      </c>
      <c r="I738" t="s">
        <v>19</v>
      </c>
      <c r="J738" t="str">
        <f t="shared" si="11"/>
        <v>Dopo aprile</v>
      </c>
    </row>
    <row r="739" spans="2:10" x14ac:dyDescent="0.35">
      <c r="B739">
        <v>667</v>
      </c>
      <c r="C739" s="20">
        <v>44394</v>
      </c>
      <c r="D739" t="s">
        <v>24</v>
      </c>
      <c r="E739" t="s">
        <v>50</v>
      </c>
      <c r="F739" t="s">
        <v>287</v>
      </c>
      <c r="G739" s="8">
        <v>3.4</v>
      </c>
      <c r="H739">
        <v>0</v>
      </c>
      <c r="I739" t="s">
        <v>13</v>
      </c>
      <c r="J739" t="str">
        <f t="shared" si="11"/>
        <v>Dopo aprile</v>
      </c>
    </row>
    <row r="740" spans="2:10" x14ac:dyDescent="0.35">
      <c r="B740">
        <v>1004</v>
      </c>
      <c r="C740" s="20">
        <v>44399</v>
      </c>
      <c r="D740" t="s">
        <v>24</v>
      </c>
      <c r="E740" t="s">
        <v>54</v>
      </c>
      <c r="F740" t="s">
        <v>288</v>
      </c>
      <c r="G740" s="8">
        <v>5</v>
      </c>
      <c r="H740">
        <v>14</v>
      </c>
      <c r="I740" t="s">
        <v>10</v>
      </c>
      <c r="J740" t="str">
        <f t="shared" si="11"/>
        <v>Dopo aprile</v>
      </c>
    </row>
    <row r="741" spans="2:10" x14ac:dyDescent="0.35">
      <c r="B741">
        <v>290</v>
      </c>
      <c r="C741" s="20">
        <v>44401</v>
      </c>
      <c r="D741" t="s">
        <v>24</v>
      </c>
      <c r="E741" t="s">
        <v>50</v>
      </c>
      <c r="F741" t="s">
        <v>287</v>
      </c>
      <c r="G741" s="8">
        <v>3.4</v>
      </c>
      <c r="H741">
        <v>9</v>
      </c>
      <c r="I741" t="s">
        <v>16</v>
      </c>
      <c r="J741" t="str">
        <f t="shared" si="11"/>
        <v>Dopo aprile</v>
      </c>
    </row>
    <row r="742" spans="2:10" x14ac:dyDescent="0.35">
      <c r="B742">
        <v>177</v>
      </c>
      <c r="C742" s="20">
        <v>44402</v>
      </c>
      <c r="D742" t="s">
        <v>24</v>
      </c>
      <c r="E742" t="s">
        <v>50</v>
      </c>
      <c r="F742" t="s">
        <v>287</v>
      </c>
      <c r="G742" s="8">
        <v>3.4</v>
      </c>
      <c r="H742">
        <v>15</v>
      </c>
      <c r="I742" t="s">
        <v>3</v>
      </c>
      <c r="J742" t="str">
        <f t="shared" si="11"/>
        <v>Dopo aprile</v>
      </c>
    </row>
    <row r="743" spans="2:10" x14ac:dyDescent="0.35">
      <c r="B743">
        <v>922</v>
      </c>
      <c r="C743" s="20">
        <v>44413</v>
      </c>
      <c r="D743" t="s">
        <v>24</v>
      </c>
      <c r="E743" t="s">
        <v>54</v>
      </c>
      <c r="F743" t="s">
        <v>288</v>
      </c>
      <c r="G743" s="8">
        <v>5</v>
      </c>
      <c r="H743">
        <v>7</v>
      </c>
      <c r="I743" t="s">
        <v>8</v>
      </c>
      <c r="J743" t="str">
        <f t="shared" si="11"/>
        <v>Dopo aprile</v>
      </c>
    </row>
    <row r="744" spans="2:10" x14ac:dyDescent="0.35">
      <c r="B744">
        <v>787</v>
      </c>
      <c r="C744" s="20">
        <v>44417</v>
      </c>
      <c r="D744" t="s">
        <v>24</v>
      </c>
      <c r="E744" t="s">
        <v>50</v>
      </c>
      <c r="F744" t="s">
        <v>292</v>
      </c>
      <c r="G744" s="8">
        <v>10.780000000000001</v>
      </c>
      <c r="H744">
        <v>16</v>
      </c>
      <c r="I744" t="s">
        <v>13</v>
      </c>
      <c r="J744" t="str">
        <f t="shared" si="11"/>
        <v>Dopo aprile</v>
      </c>
    </row>
    <row r="745" spans="2:10" x14ac:dyDescent="0.35">
      <c r="B745">
        <v>649</v>
      </c>
      <c r="C745" s="20">
        <v>44419</v>
      </c>
      <c r="D745" t="s">
        <v>24</v>
      </c>
      <c r="E745" t="s">
        <v>50</v>
      </c>
      <c r="F745" t="s">
        <v>287</v>
      </c>
      <c r="G745" s="8">
        <v>3.4</v>
      </c>
      <c r="H745">
        <v>2</v>
      </c>
      <c r="I745" t="s">
        <v>15</v>
      </c>
      <c r="J745" t="str">
        <f t="shared" si="11"/>
        <v>Dopo aprile</v>
      </c>
    </row>
    <row r="746" spans="2:10" x14ac:dyDescent="0.35">
      <c r="B746">
        <v>173</v>
      </c>
      <c r="C746" s="20">
        <v>44421</v>
      </c>
      <c r="D746" t="s">
        <v>24</v>
      </c>
      <c r="E746" t="s">
        <v>50</v>
      </c>
      <c r="F746" t="s">
        <v>287</v>
      </c>
      <c r="G746" s="8">
        <v>3.4</v>
      </c>
      <c r="H746">
        <v>5</v>
      </c>
      <c r="I746" t="s">
        <v>19</v>
      </c>
      <c r="J746" t="str">
        <f t="shared" si="11"/>
        <v>Dopo aprile</v>
      </c>
    </row>
    <row r="747" spans="2:10" x14ac:dyDescent="0.35">
      <c r="B747">
        <v>258</v>
      </c>
      <c r="C747" s="20">
        <v>44424</v>
      </c>
      <c r="D747" t="s">
        <v>24</v>
      </c>
      <c r="E747" t="s">
        <v>50</v>
      </c>
      <c r="F747" t="s">
        <v>287</v>
      </c>
      <c r="G747" s="8">
        <v>3.4</v>
      </c>
      <c r="H747">
        <v>8</v>
      </c>
      <c r="I747" t="s">
        <v>4</v>
      </c>
      <c r="J747" t="str">
        <f t="shared" si="11"/>
        <v>Dopo aprile</v>
      </c>
    </row>
    <row r="748" spans="2:10" x14ac:dyDescent="0.35">
      <c r="B748">
        <v>721</v>
      </c>
      <c r="C748" s="20">
        <v>44424</v>
      </c>
      <c r="D748" t="s">
        <v>24</v>
      </c>
      <c r="E748" t="s">
        <v>54</v>
      </c>
      <c r="F748" t="s">
        <v>288</v>
      </c>
      <c r="G748" s="8">
        <v>5</v>
      </c>
      <c r="H748">
        <v>4</v>
      </c>
      <c r="I748" t="s">
        <v>7</v>
      </c>
      <c r="J748" t="str">
        <f t="shared" si="11"/>
        <v>Dopo aprile</v>
      </c>
    </row>
    <row r="749" spans="2:10" x14ac:dyDescent="0.35">
      <c r="B749">
        <v>730</v>
      </c>
      <c r="C749" s="20">
        <v>44427</v>
      </c>
      <c r="D749" t="s">
        <v>24</v>
      </c>
      <c r="E749" t="s">
        <v>50</v>
      </c>
      <c r="F749" t="s">
        <v>287</v>
      </c>
      <c r="G749" s="8">
        <v>3.4</v>
      </c>
      <c r="H749">
        <v>12</v>
      </c>
      <c r="I749" t="s">
        <v>16</v>
      </c>
      <c r="J749" t="str">
        <f t="shared" si="11"/>
        <v>Dopo aprile</v>
      </c>
    </row>
    <row r="750" spans="2:10" x14ac:dyDescent="0.35">
      <c r="B750">
        <v>457</v>
      </c>
      <c r="C750" s="20">
        <v>44436</v>
      </c>
      <c r="D750" t="s">
        <v>24</v>
      </c>
      <c r="E750" t="s">
        <v>54</v>
      </c>
      <c r="F750" t="s">
        <v>288</v>
      </c>
      <c r="G750" s="8">
        <v>5</v>
      </c>
      <c r="H750">
        <v>1</v>
      </c>
      <c r="I750" t="s">
        <v>3</v>
      </c>
      <c r="J750" t="str">
        <f t="shared" si="11"/>
        <v>Dopo aprile</v>
      </c>
    </row>
    <row r="751" spans="2:10" x14ac:dyDescent="0.35">
      <c r="B751">
        <v>184</v>
      </c>
      <c r="C751" s="20">
        <v>44438</v>
      </c>
      <c r="D751" t="s">
        <v>24</v>
      </c>
      <c r="E751" t="s">
        <v>54</v>
      </c>
      <c r="F751" t="s">
        <v>288</v>
      </c>
      <c r="G751" s="8">
        <v>5</v>
      </c>
      <c r="H751">
        <v>17</v>
      </c>
      <c r="I751" t="s">
        <v>10</v>
      </c>
      <c r="J751" t="str">
        <f t="shared" si="11"/>
        <v>Dopo aprile</v>
      </c>
    </row>
    <row r="752" spans="2:10" x14ac:dyDescent="0.35">
      <c r="B752">
        <v>1001</v>
      </c>
      <c r="C752" s="20">
        <v>44455</v>
      </c>
      <c r="D752" t="s">
        <v>24</v>
      </c>
      <c r="E752" t="s">
        <v>50</v>
      </c>
      <c r="F752" t="s">
        <v>291</v>
      </c>
      <c r="G752" s="8">
        <v>8</v>
      </c>
      <c r="H752">
        <v>6</v>
      </c>
      <c r="I752" t="s">
        <v>7</v>
      </c>
      <c r="J752" t="str">
        <f t="shared" si="11"/>
        <v>Dopo aprile</v>
      </c>
    </row>
    <row r="753" spans="2:10" x14ac:dyDescent="0.35">
      <c r="B753">
        <v>926</v>
      </c>
      <c r="C753" s="20">
        <v>44471</v>
      </c>
      <c r="D753" t="s">
        <v>24</v>
      </c>
      <c r="E753" t="s">
        <v>50</v>
      </c>
      <c r="F753" t="s">
        <v>287</v>
      </c>
      <c r="G753" s="8">
        <v>3.4</v>
      </c>
      <c r="H753">
        <v>9</v>
      </c>
      <c r="I753" t="s">
        <v>12</v>
      </c>
      <c r="J753" t="str">
        <f t="shared" si="11"/>
        <v>Dopo aprile</v>
      </c>
    </row>
    <row r="754" spans="2:10" x14ac:dyDescent="0.35">
      <c r="B754">
        <v>76</v>
      </c>
      <c r="C754" s="20">
        <v>44481</v>
      </c>
      <c r="D754" t="s">
        <v>24</v>
      </c>
      <c r="E754" t="s">
        <v>50</v>
      </c>
      <c r="F754" t="s">
        <v>287</v>
      </c>
      <c r="G754" s="8">
        <v>3.4</v>
      </c>
      <c r="H754">
        <v>0</v>
      </c>
      <c r="I754" t="s">
        <v>22</v>
      </c>
      <c r="J754" t="str">
        <f t="shared" si="11"/>
        <v>Dopo aprile</v>
      </c>
    </row>
    <row r="755" spans="2:10" x14ac:dyDescent="0.35">
      <c r="B755">
        <v>70</v>
      </c>
      <c r="C755" s="20">
        <v>44489</v>
      </c>
      <c r="D755" t="s">
        <v>24</v>
      </c>
      <c r="E755" t="s">
        <v>50</v>
      </c>
      <c r="F755" t="s">
        <v>287</v>
      </c>
      <c r="G755" s="8">
        <v>3.4</v>
      </c>
      <c r="H755">
        <v>10</v>
      </c>
      <c r="I755" t="s">
        <v>16</v>
      </c>
      <c r="J755" t="str">
        <f t="shared" si="11"/>
        <v>Dopo aprile</v>
      </c>
    </row>
    <row r="756" spans="2:10" x14ac:dyDescent="0.35">
      <c r="B756">
        <v>103</v>
      </c>
      <c r="C756" s="20">
        <v>44489</v>
      </c>
      <c r="D756" t="s">
        <v>24</v>
      </c>
      <c r="E756" t="s">
        <v>54</v>
      </c>
      <c r="F756" t="s">
        <v>288</v>
      </c>
      <c r="G756" s="8">
        <v>5</v>
      </c>
      <c r="H756">
        <v>6</v>
      </c>
      <c r="I756" t="s">
        <v>9</v>
      </c>
      <c r="J756" t="str">
        <f t="shared" si="11"/>
        <v>Dopo aprile</v>
      </c>
    </row>
    <row r="757" spans="2:10" x14ac:dyDescent="0.35">
      <c r="B757">
        <v>252</v>
      </c>
      <c r="C757" s="20">
        <v>44509</v>
      </c>
      <c r="D757" t="s">
        <v>24</v>
      </c>
      <c r="E757" t="s">
        <v>50</v>
      </c>
      <c r="F757" t="s">
        <v>287</v>
      </c>
      <c r="G757" s="8">
        <v>3.4</v>
      </c>
      <c r="H757">
        <v>16</v>
      </c>
      <c r="I757" t="s">
        <v>18</v>
      </c>
      <c r="J757" t="str">
        <f t="shared" si="11"/>
        <v>Dopo aprile</v>
      </c>
    </row>
    <row r="758" spans="2:10" x14ac:dyDescent="0.35">
      <c r="B758">
        <v>134</v>
      </c>
      <c r="C758" s="20">
        <v>44512</v>
      </c>
      <c r="D758" t="s">
        <v>24</v>
      </c>
      <c r="E758" t="s">
        <v>50</v>
      </c>
      <c r="F758" t="s">
        <v>287</v>
      </c>
      <c r="G758" s="8">
        <v>3.4</v>
      </c>
      <c r="H758">
        <v>18</v>
      </c>
      <c r="I758" t="s">
        <v>20</v>
      </c>
      <c r="J758" t="str">
        <f t="shared" si="11"/>
        <v>Dopo aprile</v>
      </c>
    </row>
    <row r="759" spans="2:10" x14ac:dyDescent="0.35">
      <c r="B759">
        <v>170</v>
      </c>
      <c r="C759" s="20">
        <v>44517</v>
      </c>
      <c r="D759" t="s">
        <v>24</v>
      </c>
      <c r="E759" t="s">
        <v>50</v>
      </c>
      <c r="F759" t="s">
        <v>287</v>
      </c>
      <c r="G759" s="8">
        <v>3.4</v>
      </c>
      <c r="H759">
        <v>20</v>
      </c>
      <c r="I759" t="s">
        <v>16</v>
      </c>
      <c r="J759" t="str">
        <f t="shared" si="11"/>
        <v>Dopo aprile</v>
      </c>
    </row>
    <row r="760" spans="2:10" x14ac:dyDescent="0.35">
      <c r="B760">
        <v>273</v>
      </c>
      <c r="C760" s="20">
        <v>44530</v>
      </c>
      <c r="D760" t="s">
        <v>24</v>
      </c>
      <c r="E760" t="s">
        <v>54</v>
      </c>
      <c r="F760" t="s">
        <v>288</v>
      </c>
      <c r="G760" s="8">
        <v>5</v>
      </c>
      <c r="H760">
        <v>0</v>
      </c>
      <c r="I760" t="s">
        <v>19</v>
      </c>
      <c r="J760" t="str">
        <f t="shared" si="11"/>
        <v>Dopo aprile</v>
      </c>
    </row>
    <row r="761" spans="2:10" x14ac:dyDescent="0.35">
      <c r="B761">
        <v>246</v>
      </c>
      <c r="C761" s="20">
        <v>44532</v>
      </c>
      <c r="D761" t="s">
        <v>24</v>
      </c>
      <c r="E761" t="s">
        <v>50</v>
      </c>
      <c r="F761" t="s">
        <v>287</v>
      </c>
      <c r="G761" s="8">
        <v>3.4</v>
      </c>
      <c r="H761">
        <v>0</v>
      </c>
      <c r="I761" t="s">
        <v>12</v>
      </c>
      <c r="J761" t="str">
        <f t="shared" si="11"/>
        <v>Dopo aprile</v>
      </c>
    </row>
    <row r="762" spans="2:10" x14ac:dyDescent="0.35">
      <c r="B762">
        <v>662</v>
      </c>
      <c r="C762" s="20">
        <v>44533</v>
      </c>
      <c r="D762" t="s">
        <v>24</v>
      </c>
      <c r="E762" t="s">
        <v>54</v>
      </c>
      <c r="F762" t="s">
        <v>288</v>
      </c>
      <c r="G762" s="8">
        <v>5</v>
      </c>
      <c r="H762">
        <v>3</v>
      </c>
      <c r="I762" t="s">
        <v>8</v>
      </c>
      <c r="J762" t="str">
        <f t="shared" si="11"/>
        <v>Dopo aprile</v>
      </c>
    </row>
    <row r="763" spans="2:10" x14ac:dyDescent="0.35">
      <c r="B763">
        <v>534</v>
      </c>
      <c r="C763" s="20">
        <v>44535</v>
      </c>
      <c r="D763" t="s">
        <v>24</v>
      </c>
      <c r="E763" t="s">
        <v>54</v>
      </c>
      <c r="F763" t="s">
        <v>288</v>
      </c>
      <c r="G763" s="8">
        <v>5</v>
      </c>
      <c r="H763">
        <v>8</v>
      </c>
      <c r="I763" t="s">
        <v>20</v>
      </c>
      <c r="J763" t="str">
        <f t="shared" si="11"/>
        <v>Dopo aprile</v>
      </c>
    </row>
    <row r="764" spans="2:10" x14ac:dyDescent="0.35">
      <c r="B764">
        <v>772</v>
      </c>
      <c r="C764" s="20">
        <v>44538</v>
      </c>
      <c r="D764" t="s">
        <v>24</v>
      </c>
      <c r="E764" t="s">
        <v>54</v>
      </c>
      <c r="F764" t="s">
        <v>288</v>
      </c>
      <c r="G764" s="8">
        <v>5</v>
      </c>
      <c r="H764">
        <v>4</v>
      </c>
      <c r="I764" t="s">
        <v>18</v>
      </c>
      <c r="J764" t="str">
        <f t="shared" si="11"/>
        <v>Dopo aprile</v>
      </c>
    </row>
    <row r="765" spans="2:10" x14ac:dyDescent="0.35">
      <c r="B765">
        <v>409</v>
      </c>
      <c r="C765" s="20">
        <v>44548</v>
      </c>
      <c r="D765" t="s">
        <v>24</v>
      </c>
      <c r="E765" t="s">
        <v>50</v>
      </c>
      <c r="F765" t="s">
        <v>287</v>
      </c>
      <c r="G765" s="8">
        <v>3.4</v>
      </c>
      <c r="H765">
        <v>17</v>
      </c>
      <c r="I765" t="s">
        <v>15</v>
      </c>
      <c r="J765" t="str">
        <f t="shared" si="11"/>
        <v>Dopo aprile</v>
      </c>
    </row>
    <row r="766" spans="2:10" x14ac:dyDescent="0.35">
      <c r="B766">
        <v>896</v>
      </c>
      <c r="C766" s="20">
        <v>44549</v>
      </c>
      <c r="D766" t="s">
        <v>24</v>
      </c>
      <c r="E766" t="s">
        <v>50</v>
      </c>
      <c r="F766" t="s">
        <v>287</v>
      </c>
      <c r="G766" s="8">
        <v>3.4</v>
      </c>
      <c r="H766">
        <v>2</v>
      </c>
      <c r="I766" t="s">
        <v>22</v>
      </c>
      <c r="J766" t="str">
        <f t="shared" si="11"/>
        <v>Dopo aprile</v>
      </c>
    </row>
    <row r="767" spans="2:10" x14ac:dyDescent="0.35">
      <c r="B767">
        <v>1013</v>
      </c>
      <c r="C767" s="20">
        <v>44556</v>
      </c>
      <c r="D767" t="s">
        <v>24</v>
      </c>
      <c r="E767" t="s">
        <v>50</v>
      </c>
      <c r="F767" t="s">
        <v>287</v>
      </c>
      <c r="G767" s="8">
        <v>3.4</v>
      </c>
      <c r="H767">
        <v>3</v>
      </c>
      <c r="I767" t="s">
        <v>19</v>
      </c>
      <c r="J767" t="str">
        <f t="shared" si="11"/>
        <v>Dopo aprile</v>
      </c>
    </row>
    <row r="768" spans="2:10" x14ac:dyDescent="0.35">
      <c r="B768">
        <v>812</v>
      </c>
      <c r="C768" s="20">
        <v>44578</v>
      </c>
      <c r="D768" t="s">
        <v>24</v>
      </c>
      <c r="E768" t="s">
        <v>54</v>
      </c>
      <c r="F768" t="s">
        <v>288</v>
      </c>
      <c r="G768" s="8">
        <v>5</v>
      </c>
      <c r="H768">
        <v>6</v>
      </c>
      <c r="I768" t="s">
        <v>18</v>
      </c>
      <c r="J768" t="str">
        <f t="shared" si="11"/>
        <v xml:space="preserve">Prima </v>
      </c>
    </row>
    <row r="769" spans="2:10" x14ac:dyDescent="0.35">
      <c r="B769">
        <v>943</v>
      </c>
      <c r="C769" s="20">
        <v>44581</v>
      </c>
      <c r="D769" t="s">
        <v>24</v>
      </c>
      <c r="E769" t="s">
        <v>50</v>
      </c>
      <c r="F769" t="s">
        <v>291</v>
      </c>
      <c r="G769" s="8">
        <v>8</v>
      </c>
      <c r="H769">
        <v>10</v>
      </c>
      <c r="I769" t="s">
        <v>9</v>
      </c>
      <c r="J769" t="str">
        <f t="shared" si="11"/>
        <v xml:space="preserve">Prima </v>
      </c>
    </row>
    <row r="770" spans="2:10" x14ac:dyDescent="0.35">
      <c r="B770">
        <v>179</v>
      </c>
      <c r="C770" s="20">
        <v>44592</v>
      </c>
      <c r="D770" t="s">
        <v>24</v>
      </c>
      <c r="E770" t="s">
        <v>54</v>
      </c>
      <c r="F770" t="s">
        <v>288</v>
      </c>
      <c r="G770" s="8">
        <v>5</v>
      </c>
      <c r="H770">
        <v>11</v>
      </c>
      <c r="I770" t="s">
        <v>5</v>
      </c>
      <c r="J770" t="str">
        <f t="shared" si="11"/>
        <v xml:space="preserve">Prima </v>
      </c>
    </row>
    <row r="771" spans="2:10" x14ac:dyDescent="0.35">
      <c r="B771">
        <v>688</v>
      </c>
      <c r="C771" s="20">
        <v>44592</v>
      </c>
      <c r="D771" t="s">
        <v>24</v>
      </c>
      <c r="E771" t="s">
        <v>50</v>
      </c>
      <c r="F771" t="s">
        <v>287</v>
      </c>
      <c r="G771" s="8">
        <v>3.4</v>
      </c>
      <c r="H771">
        <v>11</v>
      </c>
      <c r="I771" t="s">
        <v>14</v>
      </c>
      <c r="J771" t="str">
        <f t="shared" ref="J771:J834" si="12">IF(MONTH(C771)&gt;4, "Dopo aprile", "Prima ")</f>
        <v xml:space="preserve">Prima </v>
      </c>
    </row>
    <row r="772" spans="2:10" x14ac:dyDescent="0.35">
      <c r="B772">
        <v>172</v>
      </c>
      <c r="C772" s="20">
        <v>44597</v>
      </c>
      <c r="D772" t="s">
        <v>24</v>
      </c>
      <c r="E772" t="s">
        <v>50</v>
      </c>
      <c r="F772" t="s">
        <v>287</v>
      </c>
      <c r="G772" s="8">
        <v>3.4</v>
      </c>
      <c r="H772">
        <v>15</v>
      </c>
      <c r="I772" t="s">
        <v>18</v>
      </c>
      <c r="J772" t="str">
        <f t="shared" si="12"/>
        <v xml:space="preserve">Prima </v>
      </c>
    </row>
    <row r="773" spans="2:10" x14ac:dyDescent="0.35">
      <c r="B773">
        <v>593</v>
      </c>
      <c r="C773" s="20">
        <v>44604</v>
      </c>
      <c r="D773" t="s">
        <v>24</v>
      </c>
      <c r="E773" t="s">
        <v>54</v>
      </c>
      <c r="F773" t="s">
        <v>288</v>
      </c>
      <c r="G773" s="8">
        <v>5</v>
      </c>
      <c r="H773">
        <v>13</v>
      </c>
      <c r="I773" t="s">
        <v>19</v>
      </c>
      <c r="J773" t="str">
        <f t="shared" si="12"/>
        <v xml:space="preserve">Prima </v>
      </c>
    </row>
    <row r="774" spans="2:10" x14ac:dyDescent="0.35">
      <c r="B774">
        <v>18</v>
      </c>
      <c r="C774" s="20">
        <v>44616</v>
      </c>
      <c r="D774" t="s">
        <v>24</v>
      </c>
      <c r="E774" t="s">
        <v>54</v>
      </c>
      <c r="F774" t="s">
        <v>288</v>
      </c>
      <c r="G774" s="8">
        <v>5</v>
      </c>
      <c r="H774">
        <v>5</v>
      </c>
      <c r="I774" t="s">
        <v>7</v>
      </c>
      <c r="J774" t="str">
        <f t="shared" si="12"/>
        <v xml:space="preserve">Prima </v>
      </c>
    </row>
    <row r="775" spans="2:10" x14ac:dyDescent="0.35">
      <c r="B775">
        <v>536</v>
      </c>
      <c r="C775" s="20">
        <v>44620</v>
      </c>
      <c r="D775" t="s">
        <v>24</v>
      </c>
      <c r="E775" t="s">
        <v>54</v>
      </c>
      <c r="F775" t="s">
        <v>288</v>
      </c>
      <c r="G775" s="8">
        <v>5</v>
      </c>
      <c r="H775">
        <v>5</v>
      </c>
      <c r="I775" t="s">
        <v>22</v>
      </c>
      <c r="J775" t="str">
        <f t="shared" si="12"/>
        <v xml:space="preserve">Prima </v>
      </c>
    </row>
    <row r="776" spans="2:10" x14ac:dyDescent="0.35">
      <c r="B776">
        <v>230</v>
      </c>
      <c r="C776" s="20">
        <v>44646</v>
      </c>
      <c r="D776" t="s">
        <v>24</v>
      </c>
      <c r="E776" t="s">
        <v>50</v>
      </c>
      <c r="F776" t="s">
        <v>287</v>
      </c>
      <c r="G776" s="8">
        <v>3.4</v>
      </c>
      <c r="H776">
        <v>15</v>
      </c>
      <c r="I776" t="s">
        <v>16</v>
      </c>
      <c r="J776" t="str">
        <f t="shared" si="12"/>
        <v xml:space="preserve">Prima </v>
      </c>
    </row>
    <row r="777" spans="2:10" x14ac:dyDescent="0.35">
      <c r="B777">
        <v>865</v>
      </c>
      <c r="C777" s="20">
        <v>44650</v>
      </c>
      <c r="D777" t="s">
        <v>24</v>
      </c>
      <c r="E777" t="s">
        <v>54</v>
      </c>
      <c r="F777" t="s">
        <v>288</v>
      </c>
      <c r="G777" s="8">
        <v>5</v>
      </c>
      <c r="H777">
        <v>1</v>
      </c>
      <c r="I777" t="s">
        <v>11</v>
      </c>
      <c r="J777" t="str">
        <f t="shared" si="12"/>
        <v xml:space="preserve">Prima </v>
      </c>
    </row>
    <row r="778" spans="2:10" x14ac:dyDescent="0.35">
      <c r="B778">
        <v>503</v>
      </c>
      <c r="C778" s="20">
        <v>44652</v>
      </c>
      <c r="D778" t="s">
        <v>24</v>
      </c>
      <c r="E778" t="s">
        <v>50</v>
      </c>
      <c r="F778" t="s">
        <v>287</v>
      </c>
      <c r="G778" s="8">
        <v>3.4</v>
      </c>
      <c r="H778">
        <v>19</v>
      </c>
      <c r="I778" t="s">
        <v>9</v>
      </c>
      <c r="J778" t="str">
        <f t="shared" si="12"/>
        <v xml:space="preserve">Prima </v>
      </c>
    </row>
    <row r="779" spans="2:10" x14ac:dyDescent="0.35">
      <c r="B779">
        <v>174</v>
      </c>
      <c r="C779" s="20">
        <v>44660</v>
      </c>
      <c r="D779" t="s">
        <v>24</v>
      </c>
      <c r="E779" t="s">
        <v>54</v>
      </c>
      <c r="F779" t="s">
        <v>288</v>
      </c>
      <c r="G779" s="8">
        <v>5</v>
      </c>
      <c r="H779">
        <v>8</v>
      </c>
      <c r="I779" t="s">
        <v>20</v>
      </c>
      <c r="J779" t="str">
        <f t="shared" si="12"/>
        <v xml:space="preserve">Prima </v>
      </c>
    </row>
    <row r="780" spans="2:10" x14ac:dyDescent="0.35">
      <c r="B780">
        <v>43</v>
      </c>
      <c r="C780" s="20">
        <v>44661</v>
      </c>
      <c r="D780" t="s">
        <v>24</v>
      </c>
      <c r="E780" t="s">
        <v>50</v>
      </c>
      <c r="F780" t="s">
        <v>287</v>
      </c>
      <c r="G780" s="8">
        <v>3.4</v>
      </c>
      <c r="H780">
        <v>18</v>
      </c>
      <c r="I780" t="s">
        <v>9</v>
      </c>
      <c r="J780" t="str">
        <f t="shared" si="12"/>
        <v xml:space="preserve">Prima </v>
      </c>
    </row>
    <row r="781" spans="2:10" x14ac:dyDescent="0.35">
      <c r="B781">
        <v>899</v>
      </c>
      <c r="C781" s="20">
        <v>44671</v>
      </c>
      <c r="D781" t="s">
        <v>24</v>
      </c>
      <c r="E781" t="s">
        <v>50</v>
      </c>
      <c r="F781" t="s">
        <v>287</v>
      </c>
      <c r="G781" s="8">
        <v>3.4</v>
      </c>
      <c r="H781">
        <v>12</v>
      </c>
      <c r="I781" t="s">
        <v>5</v>
      </c>
      <c r="J781" t="str">
        <f t="shared" si="12"/>
        <v xml:space="preserve">Prima </v>
      </c>
    </row>
    <row r="782" spans="2:10" x14ac:dyDescent="0.35">
      <c r="B782">
        <v>498</v>
      </c>
      <c r="C782" s="20">
        <v>44677</v>
      </c>
      <c r="D782" t="s">
        <v>24</v>
      </c>
      <c r="E782" t="s">
        <v>54</v>
      </c>
      <c r="F782" t="s">
        <v>288</v>
      </c>
      <c r="G782" s="8">
        <v>5</v>
      </c>
      <c r="H782">
        <v>11</v>
      </c>
      <c r="I782" t="s">
        <v>4</v>
      </c>
      <c r="J782" t="str">
        <f t="shared" si="12"/>
        <v xml:space="preserve">Prima </v>
      </c>
    </row>
    <row r="783" spans="2:10" x14ac:dyDescent="0.35">
      <c r="B783">
        <v>711</v>
      </c>
      <c r="C783" s="20">
        <v>44687</v>
      </c>
      <c r="D783" t="s">
        <v>24</v>
      </c>
      <c r="E783" t="s">
        <v>54</v>
      </c>
      <c r="F783" t="s">
        <v>288</v>
      </c>
      <c r="G783" s="8">
        <v>5</v>
      </c>
      <c r="H783">
        <v>3</v>
      </c>
      <c r="I783" t="s">
        <v>17</v>
      </c>
      <c r="J783" t="str">
        <f t="shared" si="12"/>
        <v>Dopo aprile</v>
      </c>
    </row>
    <row r="784" spans="2:10" x14ac:dyDescent="0.35">
      <c r="B784">
        <v>52</v>
      </c>
      <c r="C784" s="20">
        <v>44695</v>
      </c>
      <c r="D784" t="s">
        <v>24</v>
      </c>
      <c r="E784" t="s">
        <v>50</v>
      </c>
      <c r="F784" t="s">
        <v>287</v>
      </c>
      <c r="G784" s="8">
        <v>3.4</v>
      </c>
      <c r="H784">
        <v>16</v>
      </c>
      <c r="I784" t="s">
        <v>18</v>
      </c>
      <c r="J784" t="str">
        <f t="shared" si="12"/>
        <v>Dopo aprile</v>
      </c>
    </row>
    <row r="785" spans="2:10" x14ac:dyDescent="0.35">
      <c r="B785">
        <v>866</v>
      </c>
      <c r="C785" s="20">
        <v>44723</v>
      </c>
      <c r="D785" t="s">
        <v>24</v>
      </c>
      <c r="E785" t="s">
        <v>54</v>
      </c>
      <c r="F785" t="s">
        <v>288</v>
      </c>
      <c r="G785" s="8">
        <v>5</v>
      </c>
      <c r="H785">
        <v>3</v>
      </c>
      <c r="I785" t="s">
        <v>12</v>
      </c>
      <c r="J785" t="str">
        <f t="shared" si="12"/>
        <v>Dopo aprile</v>
      </c>
    </row>
    <row r="786" spans="2:10" x14ac:dyDescent="0.35">
      <c r="B786">
        <v>876</v>
      </c>
      <c r="C786" s="20">
        <v>44729</v>
      </c>
      <c r="D786" t="s">
        <v>24</v>
      </c>
      <c r="E786" t="s">
        <v>54</v>
      </c>
      <c r="F786" t="s">
        <v>288</v>
      </c>
      <c r="G786" s="8">
        <v>5</v>
      </c>
      <c r="H786">
        <v>4</v>
      </c>
      <c r="I786" t="s">
        <v>22</v>
      </c>
      <c r="J786" t="str">
        <f t="shared" si="12"/>
        <v>Dopo aprile</v>
      </c>
    </row>
    <row r="787" spans="2:10" x14ac:dyDescent="0.35">
      <c r="B787">
        <v>434</v>
      </c>
      <c r="C787" s="20">
        <v>44768</v>
      </c>
      <c r="D787" t="s">
        <v>24</v>
      </c>
      <c r="E787" t="s">
        <v>54</v>
      </c>
      <c r="F787" t="s">
        <v>288</v>
      </c>
      <c r="G787" s="8">
        <v>5</v>
      </c>
      <c r="H787">
        <v>0</v>
      </c>
      <c r="I787" t="s">
        <v>20</v>
      </c>
      <c r="J787" t="str">
        <f t="shared" si="12"/>
        <v>Dopo aprile</v>
      </c>
    </row>
    <row r="788" spans="2:10" x14ac:dyDescent="0.35">
      <c r="B788">
        <v>728</v>
      </c>
      <c r="C788" s="20">
        <v>44769</v>
      </c>
      <c r="D788" t="s">
        <v>24</v>
      </c>
      <c r="E788" t="s">
        <v>50</v>
      </c>
      <c r="F788" t="s">
        <v>287</v>
      </c>
      <c r="G788" s="8">
        <v>3.4</v>
      </c>
      <c r="H788">
        <v>16</v>
      </c>
      <c r="I788" t="s">
        <v>14</v>
      </c>
      <c r="J788" t="str">
        <f t="shared" si="12"/>
        <v>Dopo aprile</v>
      </c>
    </row>
    <row r="789" spans="2:10" x14ac:dyDescent="0.35">
      <c r="B789">
        <v>137</v>
      </c>
      <c r="C789" s="20">
        <v>44772</v>
      </c>
      <c r="D789" t="s">
        <v>24</v>
      </c>
      <c r="E789" t="s">
        <v>50</v>
      </c>
      <c r="F789" t="s">
        <v>287</v>
      </c>
      <c r="G789" s="8">
        <v>3.4</v>
      </c>
      <c r="H789">
        <v>15</v>
      </c>
      <c r="I789" t="s">
        <v>3</v>
      </c>
      <c r="J789" t="str">
        <f t="shared" si="12"/>
        <v>Dopo aprile</v>
      </c>
    </row>
    <row r="790" spans="2:10" x14ac:dyDescent="0.35">
      <c r="B790">
        <v>562</v>
      </c>
      <c r="C790" s="20">
        <v>44774</v>
      </c>
      <c r="D790" t="s">
        <v>24</v>
      </c>
      <c r="E790" t="s">
        <v>54</v>
      </c>
      <c r="F790" t="s">
        <v>292</v>
      </c>
      <c r="G790" s="8">
        <v>10.450000000000001</v>
      </c>
      <c r="H790">
        <v>13</v>
      </c>
      <c r="I790" t="s">
        <v>8</v>
      </c>
      <c r="J790" t="str">
        <f t="shared" si="12"/>
        <v>Dopo aprile</v>
      </c>
    </row>
    <row r="791" spans="2:10" x14ac:dyDescent="0.35">
      <c r="B791">
        <v>595</v>
      </c>
      <c r="C791" s="20">
        <v>44775</v>
      </c>
      <c r="D791" t="s">
        <v>24</v>
      </c>
      <c r="E791" t="s">
        <v>54</v>
      </c>
      <c r="F791" t="s">
        <v>288</v>
      </c>
      <c r="G791" s="8">
        <v>5</v>
      </c>
      <c r="H791">
        <v>4</v>
      </c>
      <c r="I791" t="s">
        <v>21</v>
      </c>
      <c r="J791" t="str">
        <f t="shared" si="12"/>
        <v>Dopo aprile</v>
      </c>
    </row>
    <row r="792" spans="2:10" x14ac:dyDescent="0.35">
      <c r="B792">
        <v>771</v>
      </c>
      <c r="C792" s="20">
        <v>44776</v>
      </c>
      <c r="D792" t="s">
        <v>24</v>
      </c>
      <c r="E792" t="s">
        <v>54</v>
      </c>
      <c r="F792" t="s">
        <v>288</v>
      </c>
      <c r="G792" s="8">
        <v>5</v>
      </c>
      <c r="H792">
        <v>8</v>
      </c>
      <c r="I792" t="s">
        <v>17</v>
      </c>
      <c r="J792" t="str">
        <f t="shared" si="12"/>
        <v>Dopo aprile</v>
      </c>
    </row>
    <row r="793" spans="2:10" x14ac:dyDescent="0.35">
      <c r="B793">
        <v>195</v>
      </c>
      <c r="C793" s="20">
        <v>44777</v>
      </c>
      <c r="D793" t="s">
        <v>24</v>
      </c>
      <c r="E793" t="s">
        <v>50</v>
      </c>
      <c r="F793" t="s">
        <v>287</v>
      </c>
      <c r="G793" s="8">
        <v>3.4</v>
      </c>
      <c r="H793">
        <v>7</v>
      </c>
      <c r="I793" t="s">
        <v>21</v>
      </c>
      <c r="J793" t="str">
        <f t="shared" si="12"/>
        <v>Dopo aprile</v>
      </c>
    </row>
    <row r="794" spans="2:10" x14ac:dyDescent="0.35">
      <c r="B794">
        <v>873</v>
      </c>
      <c r="C794" s="20">
        <v>44794</v>
      </c>
      <c r="D794" t="s">
        <v>24</v>
      </c>
      <c r="E794" t="s">
        <v>50</v>
      </c>
      <c r="F794" t="s">
        <v>292</v>
      </c>
      <c r="G794" s="8">
        <v>10.780000000000001</v>
      </c>
      <c r="H794">
        <v>14</v>
      </c>
      <c r="I794" t="s">
        <v>19</v>
      </c>
      <c r="J794" t="str">
        <f t="shared" si="12"/>
        <v>Dopo aprile</v>
      </c>
    </row>
    <row r="795" spans="2:10" x14ac:dyDescent="0.35">
      <c r="B795">
        <v>276</v>
      </c>
      <c r="C795" s="20">
        <v>44806</v>
      </c>
      <c r="D795" t="s">
        <v>24</v>
      </c>
      <c r="E795" t="s">
        <v>54</v>
      </c>
      <c r="F795" t="s">
        <v>288</v>
      </c>
      <c r="G795" s="8">
        <v>5</v>
      </c>
      <c r="H795">
        <v>6</v>
      </c>
      <c r="I795" t="s">
        <v>22</v>
      </c>
      <c r="J795" t="str">
        <f t="shared" si="12"/>
        <v>Dopo aprile</v>
      </c>
    </row>
    <row r="796" spans="2:10" x14ac:dyDescent="0.35">
      <c r="B796">
        <v>715</v>
      </c>
      <c r="C796" s="20">
        <v>44811</v>
      </c>
      <c r="D796" t="s">
        <v>24</v>
      </c>
      <c r="E796" t="s">
        <v>54</v>
      </c>
      <c r="F796" t="s">
        <v>288</v>
      </c>
      <c r="G796" s="8">
        <v>5</v>
      </c>
      <c r="H796">
        <v>8</v>
      </c>
      <c r="I796" t="s">
        <v>21</v>
      </c>
      <c r="J796" t="str">
        <f t="shared" si="12"/>
        <v>Dopo aprile</v>
      </c>
    </row>
    <row r="797" spans="2:10" x14ac:dyDescent="0.35">
      <c r="B797">
        <v>986</v>
      </c>
      <c r="C797" s="20">
        <v>44812</v>
      </c>
      <c r="D797" t="s">
        <v>24</v>
      </c>
      <c r="E797" t="s">
        <v>54</v>
      </c>
      <c r="F797" t="s">
        <v>288</v>
      </c>
      <c r="G797" s="8">
        <v>5</v>
      </c>
      <c r="H797">
        <v>16</v>
      </c>
      <c r="I797" t="s">
        <v>12</v>
      </c>
      <c r="J797" t="str">
        <f t="shared" si="12"/>
        <v>Dopo aprile</v>
      </c>
    </row>
    <row r="798" spans="2:10" x14ac:dyDescent="0.35">
      <c r="B798">
        <v>809</v>
      </c>
      <c r="C798" s="20">
        <v>44835</v>
      </c>
      <c r="D798" t="s">
        <v>24</v>
      </c>
      <c r="E798" t="s">
        <v>50</v>
      </c>
      <c r="F798" t="s">
        <v>287</v>
      </c>
      <c r="G798" s="8">
        <v>3.4</v>
      </c>
      <c r="H798">
        <v>19</v>
      </c>
      <c r="I798" t="s">
        <v>15</v>
      </c>
      <c r="J798" t="str">
        <f t="shared" si="12"/>
        <v>Dopo aprile</v>
      </c>
    </row>
    <row r="799" spans="2:10" x14ac:dyDescent="0.35">
      <c r="B799">
        <v>236</v>
      </c>
      <c r="C799" s="20">
        <v>44837</v>
      </c>
      <c r="D799" t="s">
        <v>24</v>
      </c>
      <c r="E799" t="s">
        <v>50</v>
      </c>
      <c r="F799" t="s">
        <v>287</v>
      </c>
      <c r="G799" s="8">
        <v>3.4</v>
      </c>
      <c r="H799">
        <v>17</v>
      </c>
      <c r="I799" t="s">
        <v>22</v>
      </c>
      <c r="J799" t="str">
        <f t="shared" si="12"/>
        <v>Dopo aprile</v>
      </c>
    </row>
    <row r="800" spans="2:10" x14ac:dyDescent="0.35">
      <c r="B800">
        <v>560</v>
      </c>
      <c r="C800" s="20">
        <v>44844</v>
      </c>
      <c r="D800" t="s">
        <v>24</v>
      </c>
      <c r="E800" t="s">
        <v>54</v>
      </c>
      <c r="F800" t="s">
        <v>288</v>
      </c>
      <c r="G800" s="8">
        <v>5</v>
      </c>
      <c r="H800">
        <v>1</v>
      </c>
      <c r="I800" t="s">
        <v>6</v>
      </c>
      <c r="J800" t="str">
        <f t="shared" si="12"/>
        <v>Dopo aprile</v>
      </c>
    </row>
    <row r="801" spans="2:10" x14ac:dyDescent="0.35">
      <c r="B801">
        <v>858</v>
      </c>
      <c r="C801" s="20">
        <v>44847</v>
      </c>
      <c r="D801" t="s">
        <v>24</v>
      </c>
      <c r="E801" t="s">
        <v>54</v>
      </c>
      <c r="F801" t="s">
        <v>288</v>
      </c>
      <c r="G801" s="8">
        <v>5</v>
      </c>
      <c r="H801">
        <v>5</v>
      </c>
      <c r="I801" t="s">
        <v>4</v>
      </c>
      <c r="J801" t="str">
        <f t="shared" si="12"/>
        <v>Dopo aprile</v>
      </c>
    </row>
    <row r="802" spans="2:10" x14ac:dyDescent="0.35">
      <c r="B802">
        <v>1002</v>
      </c>
      <c r="C802" s="20">
        <v>44875</v>
      </c>
      <c r="D802" t="s">
        <v>24</v>
      </c>
      <c r="E802" t="s">
        <v>50</v>
      </c>
      <c r="F802" t="s">
        <v>291</v>
      </c>
      <c r="G802" s="8">
        <v>8</v>
      </c>
      <c r="H802">
        <v>11</v>
      </c>
      <c r="I802" t="s">
        <v>8</v>
      </c>
      <c r="J802" t="str">
        <f t="shared" si="12"/>
        <v>Dopo aprile</v>
      </c>
    </row>
    <row r="803" spans="2:10" x14ac:dyDescent="0.35">
      <c r="B803">
        <v>769</v>
      </c>
      <c r="C803" s="20">
        <v>44884</v>
      </c>
      <c r="D803" t="s">
        <v>24</v>
      </c>
      <c r="E803" t="s">
        <v>54</v>
      </c>
      <c r="F803" t="s">
        <v>288</v>
      </c>
      <c r="G803" s="8">
        <v>5</v>
      </c>
      <c r="H803">
        <v>1</v>
      </c>
      <c r="I803" t="s">
        <v>15</v>
      </c>
      <c r="J803" t="str">
        <f t="shared" si="12"/>
        <v>Dopo aprile</v>
      </c>
    </row>
    <row r="804" spans="2:10" x14ac:dyDescent="0.35">
      <c r="B804">
        <v>450</v>
      </c>
      <c r="C804" s="20">
        <v>44887</v>
      </c>
      <c r="D804" t="s">
        <v>24</v>
      </c>
      <c r="E804" t="s">
        <v>54</v>
      </c>
      <c r="F804" t="s">
        <v>288</v>
      </c>
      <c r="G804" s="8">
        <v>5</v>
      </c>
      <c r="H804">
        <v>10</v>
      </c>
      <c r="I804" t="s">
        <v>16</v>
      </c>
      <c r="J804" t="str">
        <f t="shared" si="12"/>
        <v>Dopo aprile</v>
      </c>
    </row>
    <row r="805" spans="2:10" x14ac:dyDescent="0.35">
      <c r="B805">
        <v>36</v>
      </c>
      <c r="C805" s="20">
        <v>44889</v>
      </c>
      <c r="D805" t="s">
        <v>24</v>
      </c>
      <c r="E805" t="s">
        <v>50</v>
      </c>
      <c r="F805" t="s">
        <v>292</v>
      </c>
      <c r="G805" s="8">
        <v>10.780000000000001</v>
      </c>
      <c r="H805">
        <v>1</v>
      </c>
      <c r="I805" t="s">
        <v>3</v>
      </c>
      <c r="J805" t="str">
        <f t="shared" si="12"/>
        <v>Dopo aprile</v>
      </c>
    </row>
    <row r="806" spans="2:10" x14ac:dyDescent="0.35">
      <c r="B806">
        <v>291</v>
      </c>
      <c r="C806" s="20">
        <v>44889</v>
      </c>
      <c r="D806" t="s">
        <v>24</v>
      </c>
      <c r="E806" t="s">
        <v>50</v>
      </c>
      <c r="F806" t="s">
        <v>287</v>
      </c>
      <c r="G806" s="8">
        <v>3.4</v>
      </c>
      <c r="H806">
        <v>17</v>
      </c>
      <c r="I806" t="s">
        <v>17</v>
      </c>
      <c r="J806" t="str">
        <f t="shared" si="12"/>
        <v>Dopo aprile</v>
      </c>
    </row>
    <row r="807" spans="2:10" x14ac:dyDescent="0.35">
      <c r="B807">
        <v>840</v>
      </c>
      <c r="C807" s="20">
        <v>44901</v>
      </c>
      <c r="D807" t="s">
        <v>24</v>
      </c>
      <c r="E807" t="s">
        <v>50</v>
      </c>
      <c r="F807" t="s">
        <v>287</v>
      </c>
      <c r="G807" s="8">
        <v>3.4</v>
      </c>
      <c r="H807">
        <v>17</v>
      </c>
      <c r="I807" t="s">
        <v>6</v>
      </c>
      <c r="J807" t="str">
        <f t="shared" si="12"/>
        <v>Dopo aprile</v>
      </c>
    </row>
    <row r="808" spans="2:10" x14ac:dyDescent="0.35">
      <c r="B808">
        <v>120</v>
      </c>
      <c r="C808" s="20">
        <v>44907</v>
      </c>
      <c r="D808" t="s">
        <v>24</v>
      </c>
      <c r="E808" t="s">
        <v>54</v>
      </c>
      <c r="F808" t="s">
        <v>288</v>
      </c>
      <c r="G808" s="8">
        <v>5</v>
      </c>
      <c r="H808">
        <v>6</v>
      </c>
      <c r="I808" t="s">
        <v>6</v>
      </c>
      <c r="J808" t="str">
        <f t="shared" si="12"/>
        <v>Dopo aprile</v>
      </c>
    </row>
    <row r="809" spans="2:10" x14ac:dyDescent="0.35">
      <c r="B809">
        <v>420</v>
      </c>
      <c r="C809" s="20">
        <v>44910</v>
      </c>
      <c r="D809" t="s">
        <v>24</v>
      </c>
      <c r="E809" t="s">
        <v>54</v>
      </c>
      <c r="F809" t="s">
        <v>288</v>
      </c>
      <c r="G809" s="8">
        <v>5</v>
      </c>
      <c r="H809">
        <v>4</v>
      </c>
      <c r="I809" t="s">
        <v>6</v>
      </c>
      <c r="J809" t="str">
        <f t="shared" si="12"/>
        <v>Dopo aprile</v>
      </c>
    </row>
    <row r="810" spans="2:10" x14ac:dyDescent="0.35">
      <c r="B810">
        <v>839</v>
      </c>
      <c r="C810" s="20">
        <v>44910</v>
      </c>
      <c r="D810" t="s">
        <v>24</v>
      </c>
      <c r="E810" t="s">
        <v>54</v>
      </c>
      <c r="F810" t="s">
        <v>288</v>
      </c>
      <c r="G810" s="8">
        <v>5</v>
      </c>
      <c r="H810">
        <v>7</v>
      </c>
      <c r="I810" t="s">
        <v>5</v>
      </c>
      <c r="J810" t="str">
        <f t="shared" si="12"/>
        <v>Dopo aprile</v>
      </c>
    </row>
    <row r="811" spans="2:10" x14ac:dyDescent="0.35">
      <c r="B811">
        <v>654</v>
      </c>
      <c r="C811" s="20">
        <v>44921</v>
      </c>
      <c r="D811" t="s">
        <v>24</v>
      </c>
      <c r="E811" t="s">
        <v>54</v>
      </c>
      <c r="F811" t="s">
        <v>288</v>
      </c>
      <c r="G811" s="8">
        <v>5</v>
      </c>
      <c r="H811">
        <v>4</v>
      </c>
      <c r="I811" t="s">
        <v>20</v>
      </c>
      <c r="J811" t="str">
        <f t="shared" si="12"/>
        <v>Dopo aprile</v>
      </c>
    </row>
    <row r="812" spans="2:10" x14ac:dyDescent="0.35">
      <c r="B812">
        <v>588</v>
      </c>
      <c r="C812" s="20">
        <v>44922</v>
      </c>
      <c r="D812" t="s">
        <v>24</v>
      </c>
      <c r="E812" t="s">
        <v>50</v>
      </c>
      <c r="F812" t="s">
        <v>291</v>
      </c>
      <c r="G812" s="8">
        <v>8</v>
      </c>
      <c r="H812">
        <v>4</v>
      </c>
      <c r="I812" t="s">
        <v>14</v>
      </c>
      <c r="J812" t="str">
        <f t="shared" si="12"/>
        <v>Dopo aprile</v>
      </c>
    </row>
    <row r="813" spans="2:10" x14ac:dyDescent="0.35">
      <c r="B813">
        <v>429</v>
      </c>
      <c r="C813" s="20">
        <v>43833</v>
      </c>
      <c r="D813" t="s">
        <v>23</v>
      </c>
      <c r="E813" t="s">
        <v>54</v>
      </c>
      <c r="F813" t="s">
        <v>288</v>
      </c>
      <c r="G813" s="8">
        <v>5</v>
      </c>
      <c r="H813">
        <v>15</v>
      </c>
      <c r="I813" t="s">
        <v>15</v>
      </c>
      <c r="J813" t="str">
        <f t="shared" si="12"/>
        <v xml:space="preserve">Prima </v>
      </c>
    </row>
    <row r="814" spans="2:10" x14ac:dyDescent="0.35">
      <c r="B814">
        <v>651</v>
      </c>
      <c r="C814" s="20">
        <v>43840</v>
      </c>
      <c r="D814" t="s">
        <v>23</v>
      </c>
      <c r="E814" t="s">
        <v>54</v>
      </c>
      <c r="F814" t="s">
        <v>288</v>
      </c>
      <c r="G814" s="8">
        <v>5</v>
      </c>
      <c r="H814">
        <v>0</v>
      </c>
      <c r="I814" t="s">
        <v>17</v>
      </c>
      <c r="J814" t="str">
        <f t="shared" si="12"/>
        <v xml:space="preserve">Prima </v>
      </c>
    </row>
    <row r="815" spans="2:10" x14ac:dyDescent="0.35">
      <c r="B815">
        <v>776</v>
      </c>
      <c r="C815" s="20">
        <v>43840</v>
      </c>
      <c r="D815" t="s">
        <v>23</v>
      </c>
      <c r="E815" t="s">
        <v>50</v>
      </c>
      <c r="F815" t="s">
        <v>287</v>
      </c>
      <c r="G815" s="8">
        <v>3.4</v>
      </c>
      <c r="H815">
        <v>14</v>
      </c>
      <c r="I815" t="s">
        <v>22</v>
      </c>
      <c r="J815" t="str">
        <f t="shared" si="12"/>
        <v xml:space="preserve">Prima </v>
      </c>
    </row>
    <row r="816" spans="2:10" x14ac:dyDescent="0.35">
      <c r="B816">
        <v>985</v>
      </c>
      <c r="C816" s="20">
        <v>43847</v>
      </c>
      <c r="D816" t="s">
        <v>23</v>
      </c>
      <c r="E816" t="s">
        <v>50</v>
      </c>
      <c r="F816" t="s">
        <v>287</v>
      </c>
      <c r="G816" s="8">
        <v>3.4</v>
      </c>
      <c r="H816">
        <v>17</v>
      </c>
      <c r="I816" t="s">
        <v>11</v>
      </c>
      <c r="J816" t="str">
        <f t="shared" si="12"/>
        <v xml:space="preserve">Prima </v>
      </c>
    </row>
    <row r="817" spans="2:10" x14ac:dyDescent="0.35">
      <c r="B817">
        <v>778</v>
      </c>
      <c r="C817" s="20">
        <v>43853</v>
      </c>
      <c r="D817" t="s">
        <v>23</v>
      </c>
      <c r="E817" t="s">
        <v>50</v>
      </c>
      <c r="F817" t="s">
        <v>287</v>
      </c>
      <c r="G817" s="8">
        <v>3.4</v>
      </c>
      <c r="H817">
        <v>14</v>
      </c>
      <c r="I817" t="s">
        <v>4</v>
      </c>
      <c r="J817" t="str">
        <f t="shared" si="12"/>
        <v xml:space="preserve">Prima </v>
      </c>
    </row>
    <row r="818" spans="2:10" x14ac:dyDescent="0.35">
      <c r="B818">
        <v>504</v>
      </c>
      <c r="C818" s="20">
        <v>43858</v>
      </c>
      <c r="D818" t="s">
        <v>23</v>
      </c>
      <c r="E818" t="s">
        <v>54</v>
      </c>
      <c r="F818" t="s">
        <v>292</v>
      </c>
      <c r="G818" s="8">
        <v>10.450000000000001</v>
      </c>
      <c r="H818">
        <v>9</v>
      </c>
      <c r="I818" t="s">
        <v>10</v>
      </c>
      <c r="J818" t="str">
        <f t="shared" si="12"/>
        <v xml:space="preserve">Prima </v>
      </c>
    </row>
    <row r="819" spans="2:10" x14ac:dyDescent="0.35">
      <c r="B819">
        <v>925</v>
      </c>
      <c r="C819" s="20">
        <v>43861</v>
      </c>
      <c r="D819" t="s">
        <v>23</v>
      </c>
      <c r="E819" t="s">
        <v>54</v>
      </c>
      <c r="F819" t="s">
        <v>289</v>
      </c>
      <c r="G819" s="8">
        <v>12</v>
      </c>
      <c r="H819">
        <v>20</v>
      </c>
      <c r="I819" t="s">
        <v>11</v>
      </c>
      <c r="J819" t="str">
        <f t="shared" si="12"/>
        <v xml:space="preserve">Prima </v>
      </c>
    </row>
    <row r="820" spans="2:10" x14ac:dyDescent="0.35">
      <c r="B820">
        <v>361</v>
      </c>
      <c r="C820" s="20">
        <v>43862</v>
      </c>
      <c r="D820" t="s">
        <v>23</v>
      </c>
      <c r="E820" t="s">
        <v>54</v>
      </c>
      <c r="F820" t="s">
        <v>288</v>
      </c>
      <c r="G820" s="8">
        <v>5</v>
      </c>
      <c r="H820">
        <v>11</v>
      </c>
      <c r="I820" t="s">
        <v>7</v>
      </c>
      <c r="J820" t="str">
        <f t="shared" si="12"/>
        <v xml:space="preserve">Prima </v>
      </c>
    </row>
    <row r="821" spans="2:10" x14ac:dyDescent="0.35">
      <c r="B821">
        <v>263</v>
      </c>
      <c r="C821" s="20">
        <v>43867</v>
      </c>
      <c r="D821" t="s">
        <v>23</v>
      </c>
      <c r="E821" t="s">
        <v>50</v>
      </c>
      <c r="F821" t="s">
        <v>287</v>
      </c>
      <c r="G821" s="8">
        <v>3.4</v>
      </c>
      <c r="H821">
        <v>15</v>
      </c>
      <c r="I821" t="s">
        <v>9</v>
      </c>
      <c r="J821" t="str">
        <f t="shared" si="12"/>
        <v xml:space="preserve">Prima </v>
      </c>
    </row>
    <row r="822" spans="2:10" x14ac:dyDescent="0.35">
      <c r="B822">
        <v>265</v>
      </c>
      <c r="C822" s="20">
        <v>43869</v>
      </c>
      <c r="D822" t="s">
        <v>23</v>
      </c>
      <c r="E822" t="s">
        <v>54</v>
      </c>
      <c r="F822" t="s">
        <v>290</v>
      </c>
      <c r="G822" s="8">
        <v>6.5</v>
      </c>
      <c r="H822">
        <v>4</v>
      </c>
      <c r="I822" t="s">
        <v>11</v>
      </c>
      <c r="J822" t="str">
        <f t="shared" si="12"/>
        <v xml:space="preserve">Prima </v>
      </c>
    </row>
    <row r="823" spans="2:10" x14ac:dyDescent="0.35">
      <c r="B823">
        <v>443</v>
      </c>
      <c r="C823" s="20">
        <v>43874</v>
      </c>
      <c r="D823" t="s">
        <v>23</v>
      </c>
      <c r="E823" t="s">
        <v>54</v>
      </c>
      <c r="F823" t="s">
        <v>292</v>
      </c>
      <c r="G823" s="8">
        <v>10.450000000000001</v>
      </c>
      <c r="H823">
        <v>4</v>
      </c>
      <c r="I823" t="s">
        <v>9</v>
      </c>
      <c r="J823" t="str">
        <f t="shared" si="12"/>
        <v xml:space="preserve">Prima </v>
      </c>
    </row>
    <row r="824" spans="2:10" x14ac:dyDescent="0.35">
      <c r="B824">
        <v>905</v>
      </c>
      <c r="C824" s="20">
        <v>43879</v>
      </c>
      <c r="D824" t="s">
        <v>23</v>
      </c>
      <c r="E824" t="s">
        <v>50</v>
      </c>
      <c r="F824" t="s">
        <v>287</v>
      </c>
      <c r="G824" s="8">
        <v>3.4</v>
      </c>
      <c r="H824">
        <v>4</v>
      </c>
      <c r="I824" t="s">
        <v>11</v>
      </c>
      <c r="J824" t="str">
        <f t="shared" si="12"/>
        <v xml:space="preserve">Prima </v>
      </c>
    </row>
    <row r="825" spans="2:10" x14ac:dyDescent="0.35">
      <c r="B825">
        <v>83</v>
      </c>
      <c r="C825" s="20">
        <v>43882</v>
      </c>
      <c r="D825" t="s">
        <v>23</v>
      </c>
      <c r="E825" t="s">
        <v>54</v>
      </c>
      <c r="F825" t="s">
        <v>290</v>
      </c>
      <c r="G825" s="8">
        <v>6.5</v>
      </c>
      <c r="H825">
        <v>3</v>
      </c>
      <c r="I825" t="s">
        <v>9</v>
      </c>
      <c r="J825" t="str">
        <f t="shared" si="12"/>
        <v xml:space="preserve">Prima </v>
      </c>
    </row>
    <row r="826" spans="2:10" x14ac:dyDescent="0.35">
      <c r="B826">
        <v>404</v>
      </c>
      <c r="C826" s="20">
        <v>43882</v>
      </c>
      <c r="D826" t="s">
        <v>23</v>
      </c>
      <c r="E826" t="s">
        <v>54</v>
      </c>
      <c r="F826" t="s">
        <v>288</v>
      </c>
      <c r="G826" s="8">
        <v>5</v>
      </c>
      <c r="H826">
        <v>13</v>
      </c>
      <c r="I826" t="s">
        <v>10</v>
      </c>
      <c r="J826" t="str">
        <f t="shared" si="12"/>
        <v xml:space="preserve">Prima </v>
      </c>
    </row>
    <row r="827" spans="2:10" x14ac:dyDescent="0.35">
      <c r="B827">
        <v>941</v>
      </c>
      <c r="C827" s="20">
        <v>43883</v>
      </c>
      <c r="D827" t="s">
        <v>23</v>
      </c>
      <c r="E827" t="s">
        <v>54</v>
      </c>
      <c r="F827" t="s">
        <v>288</v>
      </c>
      <c r="G827" s="8">
        <v>5</v>
      </c>
      <c r="H827">
        <v>10</v>
      </c>
      <c r="I827" t="s">
        <v>7</v>
      </c>
      <c r="J827" t="str">
        <f t="shared" si="12"/>
        <v xml:space="preserve">Prima </v>
      </c>
    </row>
    <row r="828" spans="2:10" x14ac:dyDescent="0.35">
      <c r="B828">
        <v>61</v>
      </c>
      <c r="C828" s="20">
        <v>43885</v>
      </c>
      <c r="D828" t="s">
        <v>23</v>
      </c>
      <c r="E828" t="s">
        <v>54</v>
      </c>
      <c r="F828" t="s">
        <v>288</v>
      </c>
      <c r="G828" s="8">
        <v>5</v>
      </c>
      <c r="H828">
        <v>13</v>
      </c>
      <c r="I828" t="s">
        <v>7</v>
      </c>
      <c r="J828" t="str">
        <f t="shared" si="12"/>
        <v xml:space="preserve">Prima </v>
      </c>
    </row>
    <row r="829" spans="2:10" x14ac:dyDescent="0.35">
      <c r="B829">
        <v>182</v>
      </c>
      <c r="C829" s="20">
        <v>43904</v>
      </c>
      <c r="D829" t="s">
        <v>23</v>
      </c>
      <c r="E829" t="s">
        <v>54</v>
      </c>
      <c r="F829" t="s">
        <v>288</v>
      </c>
      <c r="G829" s="8">
        <v>5</v>
      </c>
      <c r="H829">
        <v>1</v>
      </c>
      <c r="I829" t="s">
        <v>8</v>
      </c>
      <c r="J829" t="str">
        <f t="shared" si="12"/>
        <v xml:space="preserve">Prima </v>
      </c>
    </row>
    <row r="830" spans="2:10" x14ac:dyDescent="0.35">
      <c r="B830">
        <v>328</v>
      </c>
      <c r="C830" s="20">
        <v>43907</v>
      </c>
      <c r="D830" t="s">
        <v>23</v>
      </c>
      <c r="E830" t="s">
        <v>54</v>
      </c>
      <c r="F830" t="s">
        <v>288</v>
      </c>
      <c r="G830" s="8">
        <v>5</v>
      </c>
      <c r="H830">
        <v>0</v>
      </c>
      <c r="I830" t="s">
        <v>14</v>
      </c>
      <c r="J830" t="str">
        <f t="shared" si="12"/>
        <v xml:space="preserve">Prima </v>
      </c>
    </row>
    <row r="831" spans="2:10" x14ac:dyDescent="0.35">
      <c r="B831">
        <v>82</v>
      </c>
      <c r="C831" s="20">
        <v>43910</v>
      </c>
      <c r="D831" t="s">
        <v>23</v>
      </c>
      <c r="E831" t="s">
        <v>50</v>
      </c>
      <c r="F831" t="s">
        <v>287</v>
      </c>
      <c r="G831" s="8">
        <v>3.4</v>
      </c>
      <c r="H831">
        <v>14</v>
      </c>
      <c r="I831" t="s">
        <v>8</v>
      </c>
      <c r="J831" t="str">
        <f t="shared" si="12"/>
        <v xml:space="preserve">Prima </v>
      </c>
    </row>
    <row r="832" spans="2:10" x14ac:dyDescent="0.35">
      <c r="B832">
        <v>442</v>
      </c>
      <c r="C832" s="20">
        <v>43912</v>
      </c>
      <c r="D832" t="s">
        <v>23</v>
      </c>
      <c r="E832" t="s">
        <v>50</v>
      </c>
      <c r="F832" t="s">
        <v>287</v>
      </c>
      <c r="G832" s="8">
        <v>3.4</v>
      </c>
      <c r="H832">
        <v>17</v>
      </c>
      <c r="I832" t="s">
        <v>8</v>
      </c>
      <c r="J832" t="str">
        <f t="shared" si="12"/>
        <v xml:space="preserve">Prima </v>
      </c>
    </row>
    <row r="833" spans="2:10" x14ac:dyDescent="0.35">
      <c r="B833">
        <v>856</v>
      </c>
      <c r="C833" s="20">
        <v>43916</v>
      </c>
      <c r="D833" t="s">
        <v>23</v>
      </c>
      <c r="E833" t="s">
        <v>54</v>
      </c>
      <c r="F833" t="s">
        <v>290</v>
      </c>
      <c r="G833" s="8">
        <v>6.5</v>
      </c>
      <c r="H833">
        <v>14</v>
      </c>
      <c r="I833" t="s">
        <v>22</v>
      </c>
      <c r="J833" t="str">
        <f t="shared" si="12"/>
        <v xml:space="preserve">Prima </v>
      </c>
    </row>
    <row r="834" spans="2:10" x14ac:dyDescent="0.35">
      <c r="B834">
        <v>222</v>
      </c>
      <c r="C834" s="20">
        <v>43917</v>
      </c>
      <c r="D834" t="s">
        <v>23</v>
      </c>
      <c r="E834" t="s">
        <v>50</v>
      </c>
      <c r="F834" t="s">
        <v>287</v>
      </c>
      <c r="G834" s="8">
        <v>3.4</v>
      </c>
      <c r="H834">
        <v>18</v>
      </c>
      <c r="I834" t="s">
        <v>8</v>
      </c>
      <c r="J834" t="str">
        <f t="shared" si="12"/>
        <v xml:space="preserve">Prima </v>
      </c>
    </row>
    <row r="835" spans="2:10" x14ac:dyDescent="0.35">
      <c r="B835">
        <v>494</v>
      </c>
      <c r="C835" s="20">
        <v>43924</v>
      </c>
      <c r="D835" t="s">
        <v>23</v>
      </c>
      <c r="E835" t="s">
        <v>50</v>
      </c>
      <c r="F835" t="s">
        <v>287</v>
      </c>
      <c r="G835" s="8">
        <v>3.4</v>
      </c>
      <c r="H835">
        <v>0</v>
      </c>
      <c r="I835" t="s">
        <v>20</v>
      </c>
      <c r="J835" t="str">
        <f t="shared" ref="J835:J898" si="13">IF(MONTH(C835)&gt;4, "Dopo aprile", "Prima ")</f>
        <v xml:space="preserve">Prima </v>
      </c>
    </row>
    <row r="836" spans="2:10" x14ac:dyDescent="0.35">
      <c r="B836">
        <v>470</v>
      </c>
      <c r="C836" s="20">
        <v>43932</v>
      </c>
      <c r="D836" t="s">
        <v>23</v>
      </c>
      <c r="E836" t="s">
        <v>50</v>
      </c>
      <c r="F836" t="s">
        <v>291</v>
      </c>
      <c r="G836" s="8">
        <v>8</v>
      </c>
      <c r="H836">
        <v>19</v>
      </c>
      <c r="I836" t="s">
        <v>16</v>
      </c>
      <c r="J836" t="str">
        <f t="shared" si="13"/>
        <v xml:space="preserve">Prima </v>
      </c>
    </row>
    <row r="837" spans="2:10" x14ac:dyDescent="0.35">
      <c r="B837">
        <v>694</v>
      </c>
      <c r="C837" s="20">
        <v>43936</v>
      </c>
      <c r="D837" t="s">
        <v>23</v>
      </c>
      <c r="E837" t="s">
        <v>50</v>
      </c>
      <c r="F837" t="s">
        <v>287</v>
      </c>
      <c r="G837" s="8">
        <v>3.4</v>
      </c>
      <c r="H837">
        <v>2</v>
      </c>
      <c r="I837" t="s">
        <v>20</v>
      </c>
      <c r="J837" t="str">
        <f t="shared" si="13"/>
        <v xml:space="preserve">Prima </v>
      </c>
    </row>
    <row r="838" spans="2:10" x14ac:dyDescent="0.35">
      <c r="B838">
        <v>142</v>
      </c>
      <c r="C838" s="20">
        <v>43938</v>
      </c>
      <c r="D838" t="s">
        <v>23</v>
      </c>
      <c r="E838" t="s">
        <v>50</v>
      </c>
      <c r="F838" t="s">
        <v>287</v>
      </c>
      <c r="G838" s="8">
        <v>3.4</v>
      </c>
      <c r="H838">
        <v>4</v>
      </c>
      <c r="I838" t="s">
        <v>8</v>
      </c>
      <c r="J838" t="str">
        <f t="shared" si="13"/>
        <v xml:space="preserve">Prima </v>
      </c>
    </row>
    <row r="839" spans="2:10" x14ac:dyDescent="0.35">
      <c r="B839">
        <v>1000</v>
      </c>
      <c r="C839" s="20">
        <v>43944</v>
      </c>
      <c r="D839" t="s">
        <v>23</v>
      </c>
      <c r="E839" t="s">
        <v>54</v>
      </c>
      <c r="F839" t="s">
        <v>288</v>
      </c>
      <c r="G839" s="8">
        <v>5</v>
      </c>
      <c r="H839">
        <v>19</v>
      </c>
      <c r="I839" t="s">
        <v>6</v>
      </c>
      <c r="J839" t="str">
        <f t="shared" si="13"/>
        <v xml:space="preserve">Prima </v>
      </c>
    </row>
    <row r="840" spans="2:10" x14ac:dyDescent="0.35">
      <c r="B840">
        <v>375</v>
      </c>
      <c r="C840" s="20">
        <v>43956</v>
      </c>
      <c r="D840" t="s">
        <v>23</v>
      </c>
      <c r="E840" t="s">
        <v>54</v>
      </c>
      <c r="F840" t="s">
        <v>292</v>
      </c>
      <c r="G840" s="8">
        <v>10.450000000000001</v>
      </c>
      <c r="H840">
        <v>3</v>
      </c>
      <c r="I840" t="s">
        <v>21</v>
      </c>
      <c r="J840" t="str">
        <f t="shared" si="13"/>
        <v>Dopo aprile</v>
      </c>
    </row>
    <row r="841" spans="2:10" x14ac:dyDescent="0.35">
      <c r="B841">
        <v>564</v>
      </c>
      <c r="C841" s="20">
        <v>43967</v>
      </c>
      <c r="D841" t="s">
        <v>23</v>
      </c>
      <c r="E841" t="s">
        <v>50</v>
      </c>
      <c r="F841" t="s">
        <v>287</v>
      </c>
      <c r="G841" s="8">
        <v>3.4</v>
      </c>
      <c r="H841">
        <v>19</v>
      </c>
      <c r="I841" t="s">
        <v>10</v>
      </c>
      <c r="J841" t="str">
        <f t="shared" si="13"/>
        <v>Dopo aprile</v>
      </c>
    </row>
    <row r="842" spans="2:10" x14ac:dyDescent="0.35">
      <c r="B842">
        <v>501</v>
      </c>
      <c r="C842" s="20">
        <v>43968</v>
      </c>
      <c r="D842" t="s">
        <v>23</v>
      </c>
      <c r="E842" t="s">
        <v>50</v>
      </c>
      <c r="F842" t="s">
        <v>287</v>
      </c>
      <c r="G842" s="8">
        <v>3.4</v>
      </c>
      <c r="H842">
        <v>1</v>
      </c>
      <c r="I842" t="s">
        <v>7</v>
      </c>
      <c r="J842" t="str">
        <f t="shared" si="13"/>
        <v>Dopo aprile</v>
      </c>
    </row>
    <row r="843" spans="2:10" x14ac:dyDescent="0.35">
      <c r="B843">
        <v>938</v>
      </c>
      <c r="C843" s="20">
        <v>43979</v>
      </c>
      <c r="D843" t="s">
        <v>23</v>
      </c>
      <c r="E843" t="s">
        <v>50</v>
      </c>
      <c r="F843" t="s">
        <v>287</v>
      </c>
      <c r="G843" s="8">
        <v>3.4</v>
      </c>
      <c r="H843">
        <v>7</v>
      </c>
      <c r="I843" t="s">
        <v>4</v>
      </c>
      <c r="J843" t="str">
        <f t="shared" si="13"/>
        <v>Dopo aprile</v>
      </c>
    </row>
    <row r="844" spans="2:10" x14ac:dyDescent="0.35">
      <c r="B844">
        <v>202</v>
      </c>
      <c r="C844" s="20">
        <v>43982</v>
      </c>
      <c r="D844" t="s">
        <v>23</v>
      </c>
      <c r="E844" t="s">
        <v>54</v>
      </c>
      <c r="F844" t="s">
        <v>290</v>
      </c>
      <c r="G844" s="8">
        <v>6.5</v>
      </c>
      <c r="H844">
        <v>8</v>
      </c>
      <c r="I844" t="s">
        <v>8</v>
      </c>
      <c r="J844" t="str">
        <f t="shared" si="13"/>
        <v>Dopo aprile</v>
      </c>
    </row>
    <row r="845" spans="2:10" x14ac:dyDescent="0.35">
      <c r="B845">
        <v>991</v>
      </c>
      <c r="C845" s="20">
        <v>43988</v>
      </c>
      <c r="D845" t="s">
        <v>23</v>
      </c>
      <c r="E845" t="s">
        <v>50</v>
      </c>
      <c r="F845" t="s">
        <v>292</v>
      </c>
      <c r="G845" s="8">
        <v>10.780000000000001</v>
      </c>
      <c r="H845">
        <v>10</v>
      </c>
      <c r="I845" t="s">
        <v>17</v>
      </c>
      <c r="J845" t="str">
        <f t="shared" si="13"/>
        <v>Dopo aprile</v>
      </c>
    </row>
    <row r="846" spans="2:10" x14ac:dyDescent="0.35">
      <c r="B846">
        <v>635</v>
      </c>
      <c r="C846" s="20">
        <v>43993</v>
      </c>
      <c r="D846" t="s">
        <v>23</v>
      </c>
      <c r="E846" t="s">
        <v>50</v>
      </c>
      <c r="F846" t="s">
        <v>287</v>
      </c>
      <c r="G846" s="8">
        <v>3.4</v>
      </c>
      <c r="H846">
        <v>19</v>
      </c>
      <c r="I846" t="s">
        <v>21</v>
      </c>
      <c r="J846" t="str">
        <f t="shared" si="13"/>
        <v>Dopo aprile</v>
      </c>
    </row>
    <row r="847" spans="2:10" x14ac:dyDescent="0.35">
      <c r="B847">
        <v>135</v>
      </c>
      <c r="C847" s="20">
        <v>44005</v>
      </c>
      <c r="D847" t="s">
        <v>23</v>
      </c>
      <c r="E847" t="s">
        <v>50</v>
      </c>
      <c r="F847" t="s">
        <v>287</v>
      </c>
      <c r="G847" s="8">
        <v>3.4</v>
      </c>
      <c r="H847">
        <v>0</v>
      </c>
      <c r="I847" t="s">
        <v>21</v>
      </c>
      <c r="J847" t="str">
        <f t="shared" si="13"/>
        <v>Dopo aprile</v>
      </c>
    </row>
    <row r="848" spans="2:10" x14ac:dyDescent="0.35">
      <c r="B848">
        <v>521</v>
      </c>
      <c r="C848" s="20">
        <v>44007</v>
      </c>
      <c r="D848" t="s">
        <v>23</v>
      </c>
      <c r="E848" t="s">
        <v>54</v>
      </c>
      <c r="F848" t="s">
        <v>288</v>
      </c>
      <c r="G848" s="8">
        <v>5</v>
      </c>
      <c r="H848">
        <v>20</v>
      </c>
      <c r="I848" t="s">
        <v>7</v>
      </c>
      <c r="J848" t="str">
        <f t="shared" si="13"/>
        <v>Dopo aprile</v>
      </c>
    </row>
    <row r="849" spans="2:10" x14ac:dyDescent="0.35">
      <c r="B849">
        <v>68</v>
      </c>
      <c r="C849" s="20">
        <v>44008</v>
      </c>
      <c r="D849" t="s">
        <v>23</v>
      </c>
      <c r="E849" t="s">
        <v>50</v>
      </c>
      <c r="F849" t="s">
        <v>287</v>
      </c>
      <c r="G849" s="8">
        <v>3.4</v>
      </c>
      <c r="H849">
        <v>16</v>
      </c>
      <c r="I849" t="s">
        <v>14</v>
      </c>
      <c r="J849" t="str">
        <f t="shared" si="13"/>
        <v>Dopo aprile</v>
      </c>
    </row>
    <row r="850" spans="2:10" x14ac:dyDescent="0.35">
      <c r="B850">
        <v>915</v>
      </c>
      <c r="C850" s="20">
        <v>44008</v>
      </c>
      <c r="D850" t="s">
        <v>23</v>
      </c>
      <c r="E850" t="s">
        <v>54</v>
      </c>
      <c r="F850" t="s">
        <v>292</v>
      </c>
      <c r="G850" s="8">
        <v>10.450000000000001</v>
      </c>
      <c r="H850">
        <v>12</v>
      </c>
      <c r="I850" t="s">
        <v>21</v>
      </c>
      <c r="J850" t="str">
        <f t="shared" si="13"/>
        <v>Dopo aprile</v>
      </c>
    </row>
    <row r="851" spans="2:10" x14ac:dyDescent="0.35">
      <c r="B851">
        <v>30</v>
      </c>
      <c r="C851" s="20">
        <v>44013</v>
      </c>
      <c r="D851" t="s">
        <v>23</v>
      </c>
      <c r="E851" t="s">
        <v>54</v>
      </c>
      <c r="F851" t="s">
        <v>290</v>
      </c>
      <c r="G851" s="8">
        <v>6.5</v>
      </c>
      <c r="H851">
        <v>11</v>
      </c>
      <c r="I851" t="s">
        <v>18</v>
      </c>
      <c r="J851" t="str">
        <f t="shared" si="13"/>
        <v>Dopo aprile</v>
      </c>
    </row>
    <row r="852" spans="2:10" x14ac:dyDescent="0.35">
      <c r="B852">
        <v>737</v>
      </c>
      <c r="C852" s="20">
        <v>44013</v>
      </c>
      <c r="D852" t="s">
        <v>23</v>
      </c>
      <c r="E852" t="s">
        <v>54</v>
      </c>
      <c r="F852" t="s">
        <v>290</v>
      </c>
      <c r="G852" s="8">
        <v>6.5</v>
      </c>
      <c r="H852">
        <v>15</v>
      </c>
      <c r="I852" t="s">
        <v>3</v>
      </c>
      <c r="J852" t="str">
        <f t="shared" si="13"/>
        <v>Dopo aprile</v>
      </c>
    </row>
    <row r="853" spans="2:10" x14ac:dyDescent="0.35">
      <c r="B853">
        <v>658</v>
      </c>
      <c r="C853" s="20">
        <v>44015</v>
      </c>
      <c r="D853" t="s">
        <v>23</v>
      </c>
      <c r="E853" t="s">
        <v>50</v>
      </c>
      <c r="F853" t="s">
        <v>287</v>
      </c>
      <c r="G853" s="8">
        <v>3.4</v>
      </c>
      <c r="H853">
        <v>3</v>
      </c>
      <c r="I853" t="s">
        <v>4</v>
      </c>
      <c r="J853" t="str">
        <f t="shared" si="13"/>
        <v>Dopo aprile</v>
      </c>
    </row>
    <row r="854" spans="2:10" x14ac:dyDescent="0.35">
      <c r="B854">
        <v>999</v>
      </c>
      <c r="C854" s="20">
        <v>44018</v>
      </c>
      <c r="D854" t="s">
        <v>23</v>
      </c>
      <c r="E854" t="s">
        <v>50</v>
      </c>
      <c r="F854" t="s">
        <v>287</v>
      </c>
      <c r="G854" s="8">
        <v>3.4</v>
      </c>
      <c r="H854">
        <v>7</v>
      </c>
      <c r="I854" t="s">
        <v>5</v>
      </c>
      <c r="J854" t="str">
        <f t="shared" si="13"/>
        <v>Dopo aprile</v>
      </c>
    </row>
    <row r="855" spans="2:10" x14ac:dyDescent="0.35">
      <c r="B855">
        <v>44</v>
      </c>
      <c r="C855" s="20">
        <v>44020</v>
      </c>
      <c r="D855" t="s">
        <v>23</v>
      </c>
      <c r="E855" t="s">
        <v>50</v>
      </c>
      <c r="F855" t="s">
        <v>287</v>
      </c>
      <c r="G855" s="8">
        <v>3.4</v>
      </c>
      <c r="H855">
        <v>2</v>
      </c>
      <c r="I855" t="s">
        <v>10</v>
      </c>
      <c r="J855" t="str">
        <f t="shared" si="13"/>
        <v>Dopo aprile</v>
      </c>
    </row>
    <row r="856" spans="2:10" x14ac:dyDescent="0.35">
      <c r="B856">
        <v>1020</v>
      </c>
      <c r="C856" s="20">
        <v>44023</v>
      </c>
      <c r="D856" t="s">
        <v>23</v>
      </c>
      <c r="E856" t="s">
        <v>50</v>
      </c>
      <c r="F856" t="s">
        <v>287</v>
      </c>
      <c r="G856" s="8">
        <v>3.4</v>
      </c>
      <c r="H856">
        <v>13</v>
      </c>
      <c r="I856" t="s">
        <v>6</v>
      </c>
      <c r="J856" t="str">
        <f t="shared" si="13"/>
        <v>Dopo aprile</v>
      </c>
    </row>
    <row r="857" spans="2:10" x14ac:dyDescent="0.35">
      <c r="B857">
        <v>656</v>
      </c>
      <c r="C857" s="20">
        <v>44025</v>
      </c>
      <c r="D857" t="s">
        <v>23</v>
      </c>
      <c r="E857" t="s">
        <v>54</v>
      </c>
      <c r="F857" t="s">
        <v>288</v>
      </c>
      <c r="G857" s="8">
        <v>5</v>
      </c>
      <c r="H857">
        <v>10</v>
      </c>
      <c r="I857" t="s">
        <v>22</v>
      </c>
      <c r="J857" t="str">
        <f t="shared" si="13"/>
        <v>Dopo aprile</v>
      </c>
    </row>
    <row r="858" spans="2:10" x14ac:dyDescent="0.35">
      <c r="B858">
        <v>334</v>
      </c>
      <c r="C858" s="20">
        <v>44033</v>
      </c>
      <c r="D858" t="s">
        <v>23</v>
      </c>
      <c r="E858" t="s">
        <v>50</v>
      </c>
      <c r="F858" t="s">
        <v>293</v>
      </c>
      <c r="G858" s="8">
        <v>4</v>
      </c>
      <c r="H858">
        <v>17</v>
      </c>
      <c r="I858" t="s">
        <v>20</v>
      </c>
      <c r="J858" t="str">
        <f t="shared" si="13"/>
        <v>Dopo aprile</v>
      </c>
    </row>
    <row r="859" spans="2:10" x14ac:dyDescent="0.35">
      <c r="B859">
        <v>192</v>
      </c>
      <c r="C859" s="20">
        <v>44039</v>
      </c>
      <c r="D859" t="s">
        <v>23</v>
      </c>
      <c r="E859" t="s">
        <v>50</v>
      </c>
      <c r="F859" t="s">
        <v>287</v>
      </c>
      <c r="G859" s="8">
        <v>3.4</v>
      </c>
      <c r="H859">
        <v>11</v>
      </c>
      <c r="I859" t="s">
        <v>18</v>
      </c>
      <c r="J859" t="str">
        <f t="shared" si="13"/>
        <v>Dopo aprile</v>
      </c>
    </row>
    <row r="860" spans="2:10" x14ac:dyDescent="0.35">
      <c r="B860">
        <v>118</v>
      </c>
      <c r="C860" s="20">
        <v>44044</v>
      </c>
      <c r="D860" t="s">
        <v>23</v>
      </c>
      <c r="E860" t="s">
        <v>50</v>
      </c>
      <c r="F860" t="s">
        <v>287</v>
      </c>
      <c r="G860" s="8">
        <v>3.4</v>
      </c>
      <c r="H860">
        <v>16</v>
      </c>
      <c r="I860" t="s">
        <v>4</v>
      </c>
      <c r="J860" t="str">
        <f t="shared" si="13"/>
        <v>Dopo aprile</v>
      </c>
    </row>
    <row r="861" spans="2:10" x14ac:dyDescent="0.35">
      <c r="B861">
        <v>492</v>
      </c>
      <c r="C861" s="20">
        <v>44044</v>
      </c>
      <c r="D861" t="s">
        <v>23</v>
      </c>
      <c r="E861" t="s">
        <v>50</v>
      </c>
      <c r="F861" t="s">
        <v>287</v>
      </c>
      <c r="G861" s="8">
        <v>3.4</v>
      </c>
      <c r="H861">
        <v>19</v>
      </c>
      <c r="I861" t="s">
        <v>18</v>
      </c>
      <c r="J861" t="str">
        <f t="shared" si="13"/>
        <v>Dopo aprile</v>
      </c>
    </row>
    <row r="862" spans="2:10" x14ac:dyDescent="0.35">
      <c r="B862">
        <v>672</v>
      </c>
      <c r="C862" s="20">
        <v>44044</v>
      </c>
      <c r="D862" t="s">
        <v>23</v>
      </c>
      <c r="E862" t="s">
        <v>50</v>
      </c>
      <c r="F862" t="s">
        <v>287</v>
      </c>
      <c r="G862" s="8">
        <v>3.4</v>
      </c>
      <c r="H862">
        <v>11</v>
      </c>
      <c r="I862" t="s">
        <v>18</v>
      </c>
      <c r="J862" t="str">
        <f t="shared" si="13"/>
        <v>Dopo aprile</v>
      </c>
    </row>
    <row r="863" spans="2:10" x14ac:dyDescent="0.35">
      <c r="B863">
        <v>710</v>
      </c>
      <c r="C863" s="20">
        <v>44044</v>
      </c>
      <c r="D863" t="s">
        <v>23</v>
      </c>
      <c r="E863" t="s">
        <v>54</v>
      </c>
      <c r="F863" t="s">
        <v>288</v>
      </c>
      <c r="G863" s="8">
        <v>5</v>
      </c>
      <c r="H863">
        <v>9</v>
      </c>
      <c r="I863" t="s">
        <v>16</v>
      </c>
      <c r="J863" t="str">
        <f t="shared" si="13"/>
        <v>Dopo aprile</v>
      </c>
    </row>
    <row r="864" spans="2:10" x14ac:dyDescent="0.35">
      <c r="B864">
        <v>314</v>
      </c>
      <c r="C864" s="20">
        <v>44046</v>
      </c>
      <c r="D864" t="s">
        <v>23</v>
      </c>
      <c r="E864" t="s">
        <v>54</v>
      </c>
      <c r="F864" t="s">
        <v>292</v>
      </c>
      <c r="G864" s="8">
        <v>10.450000000000001</v>
      </c>
      <c r="H864">
        <v>15</v>
      </c>
      <c r="I864" t="s">
        <v>20</v>
      </c>
      <c r="J864" t="str">
        <f t="shared" si="13"/>
        <v>Dopo aprile</v>
      </c>
    </row>
    <row r="865" spans="2:10" x14ac:dyDescent="0.35">
      <c r="B865">
        <v>617</v>
      </c>
      <c r="C865" s="20">
        <v>44052</v>
      </c>
      <c r="D865" t="s">
        <v>23</v>
      </c>
      <c r="E865" t="s">
        <v>50</v>
      </c>
      <c r="F865" t="s">
        <v>287</v>
      </c>
      <c r="G865" s="8">
        <v>3.4</v>
      </c>
      <c r="H865">
        <v>20</v>
      </c>
      <c r="I865" t="s">
        <v>3</v>
      </c>
      <c r="J865" t="str">
        <f t="shared" si="13"/>
        <v>Dopo aprile</v>
      </c>
    </row>
    <row r="866" spans="2:10" x14ac:dyDescent="0.35">
      <c r="B866">
        <v>634</v>
      </c>
      <c r="C866" s="20">
        <v>44054</v>
      </c>
      <c r="D866" t="s">
        <v>23</v>
      </c>
      <c r="E866" t="s">
        <v>50</v>
      </c>
      <c r="F866" t="s">
        <v>287</v>
      </c>
      <c r="G866" s="8">
        <v>3.4</v>
      </c>
      <c r="H866">
        <v>15</v>
      </c>
      <c r="I866" t="s">
        <v>20</v>
      </c>
      <c r="J866" t="str">
        <f t="shared" si="13"/>
        <v>Dopo aprile</v>
      </c>
    </row>
    <row r="867" spans="2:10" x14ac:dyDescent="0.35">
      <c r="B867">
        <v>901</v>
      </c>
      <c r="C867" s="20">
        <v>44057</v>
      </c>
      <c r="D867" t="s">
        <v>23</v>
      </c>
      <c r="E867" t="s">
        <v>54</v>
      </c>
      <c r="F867" t="s">
        <v>288</v>
      </c>
      <c r="G867" s="8">
        <v>5</v>
      </c>
      <c r="H867">
        <v>2</v>
      </c>
      <c r="I867" t="s">
        <v>7</v>
      </c>
      <c r="J867" t="str">
        <f t="shared" si="13"/>
        <v>Dopo aprile</v>
      </c>
    </row>
    <row r="868" spans="2:10" x14ac:dyDescent="0.35">
      <c r="B868">
        <v>388</v>
      </c>
      <c r="C868" s="20">
        <v>44061</v>
      </c>
      <c r="D868" t="s">
        <v>23</v>
      </c>
      <c r="E868" t="s">
        <v>54</v>
      </c>
      <c r="F868" t="s">
        <v>288</v>
      </c>
      <c r="G868" s="8">
        <v>5</v>
      </c>
      <c r="H868">
        <v>14</v>
      </c>
      <c r="I868" t="s">
        <v>14</v>
      </c>
      <c r="J868" t="str">
        <f t="shared" si="13"/>
        <v>Dopo aprile</v>
      </c>
    </row>
    <row r="869" spans="2:10" x14ac:dyDescent="0.35">
      <c r="B869">
        <v>476</v>
      </c>
      <c r="C869" s="20">
        <v>44062</v>
      </c>
      <c r="D869" t="s">
        <v>23</v>
      </c>
      <c r="E869" t="s">
        <v>54</v>
      </c>
      <c r="F869" t="s">
        <v>288</v>
      </c>
      <c r="G869" s="8">
        <v>5</v>
      </c>
      <c r="H869">
        <v>17</v>
      </c>
      <c r="I869" t="s">
        <v>22</v>
      </c>
      <c r="J869" t="str">
        <f t="shared" si="13"/>
        <v>Dopo aprile</v>
      </c>
    </row>
    <row r="870" spans="2:10" x14ac:dyDescent="0.35">
      <c r="B870">
        <v>506</v>
      </c>
      <c r="C870" s="20">
        <v>44064</v>
      </c>
      <c r="D870" t="s">
        <v>23</v>
      </c>
      <c r="E870" t="s">
        <v>54</v>
      </c>
      <c r="F870" t="s">
        <v>288</v>
      </c>
      <c r="G870" s="8">
        <v>5</v>
      </c>
      <c r="H870">
        <v>17</v>
      </c>
      <c r="I870" t="s">
        <v>12</v>
      </c>
      <c r="J870" t="str">
        <f t="shared" si="13"/>
        <v>Dopo aprile</v>
      </c>
    </row>
    <row r="871" spans="2:10" x14ac:dyDescent="0.35">
      <c r="B871">
        <v>378</v>
      </c>
      <c r="C871" s="20">
        <v>44069</v>
      </c>
      <c r="D871" t="s">
        <v>23</v>
      </c>
      <c r="E871" t="s">
        <v>54</v>
      </c>
      <c r="F871" t="s">
        <v>290</v>
      </c>
      <c r="G871" s="8">
        <v>6.5</v>
      </c>
      <c r="H871">
        <v>19</v>
      </c>
      <c r="I871" t="s">
        <v>4</v>
      </c>
      <c r="J871" t="str">
        <f t="shared" si="13"/>
        <v>Dopo aprile</v>
      </c>
    </row>
    <row r="872" spans="2:10" x14ac:dyDescent="0.35">
      <c r="B872">
        <v>556</v>
      </c>
      <c r="C872" s="20">
        <v>44079</v>
      </c>
      <c r="D872" t="s">
        <v>23</v>
      </c>
      <c r="E872" t="s">
        <v>50</v>
      </c>
      <c r="F872" t="s">
        <v>287</v>
      </c>
      <c r="G872" s="8">
        <v>3.4</v>
      </c>
      <c r="H872">
        <v>14</v>
      </c>
      <c r="I872" t="s">
        <v>22</v>
      </c>
      <c r="J872" t="str">
        <f t="shared" si="13"/>
        <v>Dopo aprile</v>
      </c>
    </row>
    <row r="873" spans="2:10" x14ac:dyDescent="0.35">
      <c r="B873">
        <v>836</v>
      </c>
      <c r="C873" s="20">
        <v>44079</v>
      </c>
      <c r="D873" t="s">
        <v>23</v>
      </c>
      <c r="E873" t="s">
        <v>50</v>
      </c>
      <c r="F873" t="s">
        <v>287</v>
      </c>
      <c r="G873" s="8">
        <v>3.4</v>
      </c>
      <c r="H873">
        <v>8</v>
      </c>
      <c r="I873" t="s">
        <v>22</v>
      </c>
      <c r="J873" t="str">
        <f t="shared" si="13"/>
        <v>Dopo aprile</v>
      </c>
    </row>
    <row r="874" spans="2:10" x14ac:dyDescent="0.35">
      <c r="B874">
        <v>545</v>
      </c>
      <c r="C874" s="20">
        <v>44089</v>
      </c>
      <c r="D874" t="s">
        <v>23</v>
      </c>
      <c r="E874" t="s">
        <v>50</v>
      </c>
      <c r="F874" t="s">
        <v>287</v>
      </c>
      <c r="G874" s="8">
        <v>3.4</v>
      </c>
      <c r="H874">
        <v>2</v>
      </c>
      <c r="I874" t="s">
        <v>11</v>
      </c>
      <c r="J874" t="str">
        <f t="shared" si="13"/>
        <v>Dopo aprile</v>
      </c>
    </row>
    <row r="875" spans="2:10" x14ac:dyDescent="0.35">
      <c r="B875">
        <v>460</v>
      </c>
      <c r="C875" s="20">
        <v>44093</v>
      </c>
      <c r="D875" t="s">
        <v>23</v>
      </c>
      <c r="E875" t="s">
        <v>54</v>
      </c>
      <c r="F875" t="s">
        <v>290</v>
      </c>
      <c r="G875" s="8">
        <v>6.5</v>
      </c>
      <c r="H875">
        <v>13</v>
      </c>
      <c r="I875" t="s">
        <v>6</v>
      </c>
      <c r="J875" t="str">
        <f t="shared" si="13"/>
        <v>Dopo aprile</v>
      </c>
    </row>
    <row r="876" spans="2:10" x14ac:dyDescent="0.35">
      <c r="B876">
        <v>462</v>
      </c>
      <c r="C876" s="20">
        <v>44093</v>
      </c>
      <c r="D876" t="s">
        <v>23</v>
      </c>
      <c r="E876" t="s">
        <v>54</v>
      </c>
      <c r="F876" t="s">
        <v>288</v>
      </c>
      <c r="G876" s="8">
        <v>5</v>
      </c>
      <c r="H876">
        <v>5</v>
      </c>
      <c r="I876" t="s">
        <v>8</v>
      </c>
      <c r="J876" t="str">
        <f t="shared" si="13"/>
        <v>Dopo aprile</v>
      </c>
    </row>
    <row r="877" spans="2:10" x14ac:dyDescent="0.35">
      <c r="B877">
        <v>572</v>
      </c>
      <c r="C877" s="20">
        <v>44095</v>
      </c>
      <c r="D877" t="s">
        <v>23</v>
      </c>
      <c r="E877" t="s">
        <v>50</v>
      </c>
      <c r="F877" t="s">
        <v>287</v>
      </c>
      <c r="G877" s="8">
        <v>3.4</v>
      </c>
      <c r="H877">
        <v>3</v>
      </c>
      <c r="I877" t="s">
        <v>18</v>
      </c>
      <c r="J877" t="str">
        <f t="shared" si="13"/>
        <v>Dopo aprile</v>
      </c>
    </row>
    <row r="878" spans="2:10" x14ac:dyDescent="0.35">
      <c r="B878">
        <v>845</v>
      </c>
      <c r="C878" s="20">
        <v>44097</v>
      </c>
      <c r="D878" t="s">
        <v>23</v>
      </c>
      <c r="E878" t="s">
        <v>54</v>
      </c>
      <c r="F878" t="s">
        <v>289</v>
      </c>
      <c r="G878" s="8">
        <v>12</v>
      </c>
      <c r="H878">
        <v>8</v>
      </c>
      <c r="I878" t="s">
        <v>11</v>
      </c>
      <c r="J878" t="str">
        <f t="shared" si="13"/>
        <v>Dopo aprile</v>
      </c>
    </row>
    <row r="879" spans="2:10" x14ac:dyDescent="0.35">
      <c r="B879">
        <v>803</v>
      </c>
      <c r="C879" s="20">
        <v>44100</v>
      </c>
      <c r="D879" t="s">
        <v>23</v>
      </c>
      <c r="E879" t="s">
        <v>54</v>
      </c>
      <c r="F879" t="s">
        <v>288</v>
      </c>
      <c r="G879" s="8">
        <v>5</v>
      </c>
      <c r="H879">
        <v>1</v>
      </c>
      <c r="I879" t="s">
        <v>9</v>
      </c>
      <c r="J879" t="str">
        <f t="shared" si="13"/>
        <v>Dopo aprile</v>
      </c>
    </row>
    <row r="880" spans="2:10" x14ac:dyDescent="0.35">
      <c r="B880">
        <v>590</v>
      </c>
      <c r="C880" s="20">
        <v>44111</v>
      </c>
      <c r="D880" t="s">
        <v>23</v>
      </c>
      <c r="E880" t="s">
        <v>50</v>
      </c>
      <c r="F880" t="s">
        <v>287</v>
      </c>
      <c r="G880" s="8">
        <v>3.4</v>
      </c>
      <c r="H880">
        <v>2</v>
      </c>
      <c r="I880" t="s">
        <v>16</v>
      </c>
      <c r="J880" t="str">
        <f t="shared" si="13"/>
        <v>Dopo aprile</v>
      </c>
    </row>
    <row r="881" spans="2:10" x14ac:dyDescent="0.35">
      <c r="B881">
        <v>690</v>
      </c>
      <c r="C881" s="20">
        <v>44111</v>
      </c>
      <c r="D881" t="s">
        <v>23</v>
      </c>
      <c r="E881" t="s">
        <v>50</v>
      </c>
      <c r="F881" t="s">
        <v>287</v>
      </c>
      <c r="G881" s="8">
        <v>3.4</v>
      </c>
      <c r="H881">
        <v>8</v>
      </c>
      <c r="I881" t="s">
        <v>16</v>
      </c>
      <c r="J881" t="str">
        <f t="shared" si="13"/>
        <v>Dopo aprile</v>
      </c>
    </row>
    <row r="882" spans="2:10" x14ac:dyDescent="0.35">
      <c r="B882">
        <v>215</v>
      </c>
      <c r="C882" s="20">
        <v>44116</v>
      </c>
      <c r="D882" t="s">
        <v>23</v>
      </c>
      <c r="E882" t="s">
        <v>50</v>
      </c>
      <c r="F882" t="s">
        <v>292</v>
      </c>
      <c r="G882" s="8">
        <v>10.780000000000001</v>
      </c>
      <c r="H882">
        <v>17</v>
      </c>
      <c r="I882" t="s">
        <v>21</v>
      </c>
      <c r="J882" t="str">
        <f t="shared" si="13"/>
        <v>Dopo aprile</v>
      </c>
    </row>
    <row r="883" spans="2:10" x14ac:dyDescent="0.35">
      <c r="B883">
        <v>57</v>
      </c>
      <c r="C883" s="20">
        <v>44117</v>
      </c>
      <c r="D883" t="s">
        <v>23</v>
      </c>
      <c r="E883" t="s">
        <v>50</v>
      </c>
      <c r="F883" t="s">
        <v>291</v>
      </c>
      <c r="G883" s="8">
        <v>8</v>
      </c>
      <c r="H883">
        <v>100</v>
      </c>
      <c r="I883" t="s">
        <v>3</v>
      </c>
      <c r="J883" t="str">
        <f t="shared" si="13"/>
        <v>Dopo aprile</v>
      </c>
    </row>
    <row r="884" spans="2:10" x14ac:dyDescent="0.35">
      <c r="B884">
        <v>128</v>
      </c>
      <c r="C884" s="20">
        <v>44118</v>
      </c>
      <c r="D884" t="s">
        <v>23</v>
      </c>
      <c r="E884" t="s">
        <v>50</v>
      </c>
      <c r="F884" t="s">
        <v>287</v>
      </c>
      <c r="G884" s="8">
        <v>3.4</v>
      </c>
      <c r="H884">
        <v>16</v>
      </c>
      <c r="I884" t="s">
        <v>14</v>
      </c>
      <c r="J884" t="str">
        <f t="shared" si="13"/>
        <v>Dopo aprile</v>
      </c>
    </row>
    <row r="885" spans="2:10" x14ac:dyDescent="0.35">
      <c r="B885">
        <v>719</v>
      </c>
      <c r="C885" s="20">
        <v>44119</v>
      </c>
      <c r="D885" t="s">
        <v>23</v>
      </c>
      <c r="E885" t="s">
        <v>50</v>
      </c>
      <c r="F885" t="s">
        <v>287</v>
      </c>
      <c r="G885" s="8">
        <v>3.4</v>
      </c>
      <c r="H885">
        <v>9</v>
      </c>
      <c r="I885" t="s">
        <v>5</v>
      </c>
      <c r="J885" t="str">
        <f t="shared" si="13"/>
        <v>Dopo aprile</v>
      </c>
    </row>
    <row r="886" spans="2:10" x14ac:dyDescent="0.35">
      <c r="B886">
        <v>918</v>
      </c>
      <c r="C886" s="20">
        <v>44123</v>
      </c>
      <c r="D886" t="s">
        <v>23</v>
      </c>
      <c r="E886" t="s">
        <v>54</v>
      </c>
      <c r="F886" t="s">
        <v>294</v>
      </c>
      <c r="G886" s="8">
        <v>12</v>
      </c>
      <c r="H886">
        <v>6</v>
      </c>
      <c r="I886" t="s">
        <v>4</v>
      </c>
      <c r="J886" t="str">
        <f t="shared" si="13"/>
        <v>Dopo aprile</v>
      </c>
    </row>
    <row r="887" spans="2:10" x14ac:dyDescent="0.35">
      <c r="B887">
        <v>847</v>
      </c>
      <c r="C887" s="20">
        <v>44124</v>
      </c>
      <c r="D887" t="s">
        <v>23</v>
      </c>
      <c r="E887" t="s">
        <v>54</v>
      </c>
      <c r="F887" t="s">
        <v>292</v>
      </c>
      <c r="G887" s="8">
        <v>10.450000000000001</v>
      </c>
      <c r="H887">
        <v>3</v>
      </c>
      <c r="I887" t="s">
        <v>13</v>
      </c>
      <c r="J887" t="str">
        <f t="shared" si="13"/>
        <v>Dopo aprile</v>
      </c>
    </row>
    <row r="888" spans="2:10" x14ac:dyDescent="0.35">
      <c r="B888">
        <v>117</v>
      </c>
      <c r="C888" s="20">
        <v>44136</v>
      </c>
      <c r="D888" t="s">
        <v>23</v>
      </c>
      <c r="E888" t="s">
        <v>50</v>
      </c>
      <c r="F888" t="s">
        <v>291</v>
      </c>
      <c r="G888" s="8">
        <v>8</v>
      </c>
      <c r="H888">
        <v>12</v>
      </c>
      <c r="I888" t="s">
        <v>3</v>
      </c>
      <c r="J888" t="str">
        <f t="shared" si="13"/>
        <v>Dopo aprile</v>
      </c>
    </row>
    <row r="889" spans="2:10" x14ac:dyDescent="0.35">
      <c r="B889">
        <v>974</v>
      </c>
      <c r="C889" s="20">
        <v>44136</v>
      </c>
      <c r="D889" t="s">
        <v>23</v>
      </c>
      <c r="E889" t="s">
        <v>54</v>
      </c>
      <c r="F889" t="s">
        <v>290</v>
      </c>
      <c r="G889" s="8">
        <v>6.5</v>
      </c>
      <c r="H889">
        <v>0</v>
      </c>
      <c r="I889" t="s">
        <v>20</v>
      </c>
      <c r="J889" t="str">
        <f t="shared" si="13"/>
        <v>Dopo aprile</v>
      </c>
    </row>
    <row r="890" spans="2:10" x14ac:dyDescent="0.35">
      <c r="B890">
        <v>318</v>
      </c>
      <c r="C890" s="20">
        <v>44157</v>
      </c>
      <c r="D890" t="s">
        <v>23</v>
      </c>
      <c r="E890" t="s">
        <v>54</v>
      </c>
      <c r="F890" t="s">
        <v>290</v>
      </c>
      <c r="G890" s="8">
        <v>6.5</v>
      </c>
      <c r="H890">
        <v>5</v>
      </c>
      <c r="I890" t="s">
        <v>4</v>
      </c>
      <c r="J890" t="str">
        <f t="shared" si="13"/>
        <v>Dopo aprile</v>
      </c>
    </row>
    <row r="891" spans="2:10" x14ac:dyDescent="0.35">
      <c r="B891">
        <v>502</v>
      </c>
      <c r="C891" s="20">
        <v>44162</v>
      </c>
      <c r="D891" t="s">
        <v>23</v>
      </c>
      <c r="E891" t="s">
        <v>54</v>
      </c>
      <c r="F891" t="s">
        <v>290</v>
      </c>
      <c r="G891" s="8">
        <v>6.5</v>
      </c>
      <c r="H891">
        <v>15</v>
      </c>
      <c r="I891" t="s">
        <v>8</v>
      </c>
      <c r="J891" t="str">
        <f t="shared" si="13"/>
        <v>Dopo aprile</v>
      </c>
    </row>
    <row r="892" spans="2:10" x14ac:dyDescent="0.35">
      <c r="B892">
        <v>394</v>
      </c>
      <c r="C892" s="20">
        <v>44172</v>
      </c>
      <c r="D892" t="s">
        <v>23</v>
      </c>
      <c r="E892" t="s">
        <v>54</v>
      </c>
      <c r="F892" t="s">
        <v>288</v>
      </c>
      <c r="G892" s="8">
        <v>5</v>
      </c>
      <c r="H892">
        <v>3</v>
      </c>
      <c r="I892" t="s">
        <v>20</v>
      </c>
      <c r="J892" t="str">
        <f t="shared" si="13"/>
        <v>Dopo aprile</v>
      </c>
    </row>
    <row r="893" spans="2:10" x14ac:dyDescent="0.35">
      <c r="B893">
        <v>511</v>
      </c>
      <c r="C893" s="20">
        <v>44174</v>
      </c>
      <c r="D893" t="s">
        <v>23</v>
      </c>
      <c r="E893" t="s">
        <v>54</v>
      </c>
      <c r="F893" t="s">
        <v>290</v>
      </c>
      <c r="G893" s="8">
        <v>6.5</v>
      </c>
      <c r="H893">
        <v>15</v>
      </c>
      <c r="I893" t="s">
        <v>17</v>
      </c>
      <c r="J893" t="str">
        <f t="shared" si="13"/>
        <v>Dopo aprile</v>
      </c>
    </row>
    <row r="894" spans="2:10" x14ac:dyDescent="0.35">
      <c r="B894">
        <v>147</v>
      </c>
      <c r="C894" s="20">
        <v>44184</v>
      </c>
      <c r="D894" t="s">
        <v>23</v>
      </c>
      <c r="E894" t="s">
        <v>54</v>
      </c>
      <c r="F894" t="s">
        <v>290</v>
      </c>
      <c r="G894" s="8">
        <v>6.5</v>
      </c>
      <c r="H894">
        <v>3</v>
      </c>
      <c r="I894" t="s">
        <v>13</v>
      </c>
      <c r="J894" t="str">
        <f t="shared" si="13"/>
        <v>Dopo aprile</v>
      </c>
    </row>
    <row r="895" spans="2:10" x14ac:dyDescent="0.35">
      <c r="B895">
        <v>67</v>
      </c>
      <c r="C895" s="20">
        <v>44186</v>
      </c>
      <c r="D895" t="s">
        <v>23</v>
      </c>
      <c r="E895" t="s">
        <v>54</v>
      </c>
      <c r="F895" t="s">
        <v>288</v>
      </c>
      <c r="G895" s="8">
        <v>5</v>
      </c>
      <c r="H895">
        <v>9</v>
      </c>
      <c r="I895" t="s">
        <v>13</v>
      </c>
      <c r="J895" t="str">
        <f t="shared" si="13"/>
        <v>Dopo aprile</v>
      </c>
    </row>
    <row r="896" spans="2:10" x14ac:dyDescent="0.35">
      <c r="B896">
        <v>51</v>
      </c>
      <c r="C896" s="20">
        <v>44193</v>
      </c>
      <c r="D896" t="s">
        <v>23</v>
      </c>
      <c r="E896" t="s">
        <v>50</v>
      </c>
      <c r="F896" t="s">
        <v>287</v>
      </c>
      <c r="G896" s="8">
        <v>3.4</v>
      </c>
      <c r="H896">
        <v>15</v>
      </c>
      <c r="I896" t="s">
        <v>17</v>
      </c>
      <c r="J896" t="str">
        <f t="shared" si="13"/>
        <v>Dopo aprile</v>
      </c>
    </row>
    <row r="897" spans="2:10" x14ac:dyDescent="0.35">
      <c r="B897">
        <v>718</v>
      </c>
      <c r="C897" s="20">
        <v>44201</v>
      </c>
      <c r="D897" t="s">
        <v>23</v>
      </c>
      <c r="E897" t="s">
        <v>50</v>
      </c>
      <c r="F897" t="s">
        <v>287</v>
      </c>
      <c r="G897" s="8">
        <v>3.4</v>
      </c>
      <c r="H897">
        <v>20</v>
      </c>
      <c r="I897" t="s">
        <v>4</v>
      </c>
      <c r="J897" t="str">
        <f t="shared" si="13"/>
        <v xml:space="preserve">Prima </v>
      </c>
    </row>
    <row r="898" spans="2:10" x14ac:dyDescent="0.35">
      <c r="B898">
        <v>910</v>
      </c>
      <c r="C898" s="20">
        <v>44201</v>
      </c>
      <c r="D898" t="s">
        <v>23</v>
      </c>
      <c r="E898" t="s">
        <v>54</v>
      </c>
      <c r="F898" t="s">
        <v>290</v>
      </c>
      <c r="G898" s="8">
        <v>6.5</v>
      </c>
      <c r="H898">
        <v>0</v>
      </c>
      <c r="I898" t="s">
        <v>16</v>
      </c>
      <c r="J898" t="str">
        <f t="shared" si="13"/>
        <v xml:space="preserve">Prima </v>
      </c>
    </row>
    <row r="899" spans="2:10" x14ac:dyDescent="0.35">
      <c r="B899">
        <v>166</v>
      </c>
      <c r="C899" s="20">
        <v>44202</v>
      </c>
      <c r="D899" t="s">
        <v>23</v>
      </c>
      <c r="E899" t="s">
        <v>54</v>
      </c>
      <c r="F899" t="s">
        <v>288</v>
      </c>
      <c r="G899" s="8">
        <v>5</v>
      </c>
      <c r="H899">
        <v>19</v>
      </c>
      <c r="I899" t="s">
        <v>12</v>
      </c>
      <c r="J899" t="str">
        <f t="shared" ref="J899:J962" si="14">IF(MONTH(C899)&gt;4, "Dopo aprile", "Prima ")</f>
        <v xml:space="preserve">Prima </v>
      </c>
    </row>
    <row r="900" spans="2:10" x14ac:dyDescent="0.35">
      <c r="B900">
        <v>438</v>
      </c>
      <c r="C900" s="20">
        <v>44202</v>
      </c>
      <c r="D900" t="s">
        <v>23</v>
      </c>
      <c r="E900" t="s">
        <v>54</v>
      </c>
      <c r="F900" t="s">
        <v>290</v>
      </c>
      <c r="G900" s="8">
        <v>6.5</v>
      </c>
      <c r="H900">
        <v>18</v>
      </c>
      <c r="I900" t="s">
        <v>4</v>
      </c>
      <c r="J900" t="str">
        <f t="shared" si="14"/>
        <v xml:space="preserve">Prima </v>
      </c>
    </row>
    <row r="901" spans="2:10" x14ac:dyDescent="0.35">
      <c r="B901">
        <v>530</v>
      </c>
      <c r="C901" s="20">
        <v>44202</v>
      </c>
      <c r="D901" t="s">
        <v>23</v>
      </c>
      <c r="E901" t="s">
        <v>50</v>
      </c>
      <c r="F901" t="s">
        <v>291</v>
      </c>
      <c r="G901" s="8">
        <v>8</v>
      </c>
      <c r="H901">
        <v>12</v>
      </c>
      <c r="I901" t="s">
        <v>16</v>
      </c>
      <c r="J901" t="str">
        <f t="shared" si="14"/>
        <v xml:space="preserve">Prima </v>
      </c>
    </row>
    <row r="902" spans="2:10" x14ac:dyDescent="0.35">
      <c r="B902">
        <v>751</v>
      </c>
      <c r="C902" s="20">
        <v>44206</v>
      </c>
      <c r="D902" t="s">
        <v>23</v>
      </c>
      <c r="E902" t="s">
        <v>50</v>
      </c>
      <c r="F902" t="s">
        <v>292</v>
      </c>
      <c r="G902" s="8">
        <v>10.780000000000001</v>
      </c>
      <c r="H902">
        <v>10</v>
      </c>
      <c r="I902" t="s">
        <v>17</v>
      </c>
      <c r="J902" t="str">
        <f t="shared" si="14"/>
        <v xml:space="preserve">Prima </v>
      </c>
    </row>
    <row r="903" spans="2:10" x14ac:dyDescent="0.35">
      <c r="B903">
        <v>362</v>
      </c>
      <c r="C903" s="20">
        <v>44209</v>
      </c>
      <c r="D903" t="s">
        <v>23</v>
      </c>
      <c r="E903" t="s">
        <v>54</v>
      </c>
      <c r="F903" t="s">
        <v>288</v>
      </c>
      <c r="G903" s="8">
        <v>5</v>
      </c>
      <c r="H903">
        <v>19</v>
      </c>
      <c r="I903" t="s">
        <v>8</v>
      </c>
      <c r="J903" t="str">
        <f t="shared" si="14"/>
        <v xml:space="preserve">Prima </v>
      </c>
    </row>
    <row r="904" spans="2:10" x14ac:dyDescent="0.35">
      <c r="B904">
        <v>895</v>
      </c>
      <c r="C904" s="20">
        <v>44216</v>
      </c>
      <c r="D904" t="s">
        <v>23</v>
      </c>
      <c r="E904" t="s">
        <v>50</v>
      </c>
      <c r="F904" t="s">
        <v>287</v>
      </c>
      <c r="G904" s="8">
        <v>3.4</v>
      </c>
      <c r="H904">
        <v>18</v>
      </c>
      <c r="I904" t="s">
        <v>21</v>
      </c>
      <c r="J904" t="str">
        <f t="shared" si="14"/>
        <v xml:space="preserve">Prima </v>
      </c>
    </row>
    <row r="905" spans="2:10" x14ac:dyDescent="0.35">
      <c r="B905">
        <v>97</v>
      </c>
      <c r="C905" s="20">
        <v>44218</v>
      </c>
      <c r="D905" t="s">
        <v>23</v>
      </c>
      <c r="E905" t="s">
        <v>50</v>
      </c>
      <c r="F905" t="s">
        <v>287</v>
      </c>
      <c r="G905" s="8">
        <v>3.4</v>
      </c>
      <c r="H905">
        <v>2</v>
      </c>
      <c r="I905" t="s">
        <v>3</v>
      </c>
      <c r="J905" t="str">
        <f t="shared" si="14"/>
        <v xml:space="preserve">Prima </v>
      </c>
    </row>
    <row r="906" spans="2:10" x14ac:dyDescent="0.35">
      <c r="B906">
        <v>886</v>
      </c>
      <c r="C906" s="20">
        <v>44218</v>
      </c>
      <c r="D906" t="s">
        <v>23</v>
      </c>
      <c r="E906" t="s">
        <v>54</v>
      </c>
      <c r="F906" t="s">
        <v>288</v>
      </c>
      <c r="G906" s="8">
        <v>5</v>
      </c>
      <c r="H906">
        <v>15</v>
      </c>
      <c r="I906" t="s">
        <v>12</v>
      </c>
      <c r="J906" t="str">
        <f t="shared" si="14"/>
        <v xml:space="preserve">Prima </v>
      </c>
    </row>
    <row r="907" spans="2:10" x14ac:dyDescent="0.35">
      <c r="B907">
        <v>970</v>
      </c>
      <c r="C907" s="20">
        <v>44218</v>
      </c>
      <c r="D907" t="s">
        <v>23</v>
      </c>
      <c r="E907" t="s">
        <v>54</v>
      </c>
      <c r="F907" t="s">
        <v>288</v>
      </c>
      <c r="G907" s="8">
        <v>5</v>
      </c>
      <c r="H907">
        <v>11</v>
      </c>
      <c r="I907" t="s">
        <v>16</v>
      </c>
      <c r="J907" t="str">
        <f t="shared" si="14"/>
        <v xml:space="preserve">Prima </v>
      </c>
    </row>
    <row r="908" spans="2:10" x14ac:dyDescent="0.35">
      <c r="B908">
        <v>620</v>
      </c>
      <c r="C908" s="20">
        <v>44230</v>
      </c>
      <c r="D908" t="s">
        <v>23</v>
      </c>
      <c r="E908" t="s">
        <v>50</v>
      </c>
      <c r="F908" t="s">
        <v>292</v>
      </c>
      <c r="G908" s="8">
        <v>10.780000000000001</v>
      </c>
      <c r="H908">
        <v>10</v>
      </c>
      <c r="I908" t="s">
        <v>6</v>
      </c>
      <c r="J908" t="str">
        <f t="shared" si="14"/>
        <v xml:space="preserve">Prima </v>
      </c>
    </row>
    <row r="909" spans="2:10" x14ac:dyDescent="0.35">
      <c r="B909">
        <v>146</v>
      </c>
      <c r="C909" s="20">
        <v>44238</v>
      </c>
      <c r="D909" t="s">
        <v>23</v>
      </c>
      <c r="E909" t="s">
        <v>50</v>
      </c>
      <c r="F909" t="s">
        <v>287</v>
      </c>
      <c r="G909" s="8">
        <v>3.4</v>
      </c>
      <c r="H909">
        <v>20</v>
      </c>
      <c r="I909" t="s">
        <v>12</v>
      </c>
      <c r="J909" t="str">
        <f t="shared" si="14"/>
        <v xml:space="preserve">Prima </v>
      </c>
    </row>
    <row r="910" spans="2:10" x14ac:dyDescent="0.35">
      <c r="B910">
        <v>660</v>
      </c>
      <c r="C910" s="20">
        <v>44238</v>
      </c>
      <c r="D910" t="s">
        <v>23</v>
      </c>
      <c r="E910" t="s">
        <v>50</v>
      </c>
      <c r="F910" t="s">
        <v>287</v>
      </c>
      <c r="G910" s="8">
        <v>3.4</v>
      </c>
      <c r="H910">
        <v>4</v>
      </c>
      <c r="I910" t="s">
        <v>6</v>
      </c>
      <c r="J910" t="str">
        <f t="shared" si="14"/>
        <v xml:space="preserve">Prima </v>
      </c>
    </row>
    <row r="911" spans="2:10" x14ac:dyDescent="0.35">
      <c r="B911">
        <v>226</v>
      </c>
      <c r="C911" s="20">
        <v>44253</v>
      </c>
      <c r="D911" t="s">
        <v>23</v>
      </c>
      <c r="E911" t="s">
        <v>54</v>
      </c>
      <c r="F911" t="s">
        <v>288</v>
      </c>
      <c r="G911" s="8">
        <v>5</v>
      </c>
      <c r="H911">
        <v>7</v>
      </c>
      <c r="I911" t="s">
        <v>12</v>
      </c>
      <c r="J911" t="str">
        <f t="shared" si="14"/>
        <v xml:space="preserve">Prima </v>
      </c>
    </row>
    <row r="912" spans="2:10" x14ac:dyDescent="0.35">
      <c r="B912">
        <v>786</v>
      </c>
      <c r="C912" s="20">
        <v>44255</v>
      </c>
      <c r="D912" t="s">
        <v>23</v>
      </c>
      <c r="E912" t="s">
        <v>54</v>
      </c>
      <c r="F912" t="s">
        <v>292</v>
      </c>
      <c r="G912" s="8">
        <v>10.450000000000001</v>
      </c>
      <c r="H912">
        <v>7</v>
      </c>
      <c r="I912" t="s">
        <v>12</v>
      </c>
      <c r="J912" t="str">
        <f t="shared" si="14"/>
        <v xml:space="preserve">Prima </v>
      </c>
    </row>
    <row r="913" spans="2:10" x14ac:dyDescent="0.35">
      <c r="B913">
        <v>345</v>
      </c>
      <c r="C913" s="20">
        <v>44259</v>
      </c>
      <c r="D913" t="s">
        <v>23</v>
      </c>
      <c r="E913" t="s">
        <v>54</v>
      </c>
      <c r="F913" t="s">
        <v>288</v>
      </c>
      <c r="G913" s="8">
        <v>5</v>
      </c>
      <c r="H913">
        <v>16</v>
      </c>
      <c r="I913" t="s">
        <v>11</v>
      </c>
      <c r="J913" t="str">
        <f t="shared" si="14"/>
        <v xml:space="preserve">Prima </v>
      </c>
    </row>
    <row r="914" spans="2:10" x14ac:dyDescent="0.35">
      <c r="B914">
        <v>1024</v>
      </c>
      <c r="C914" s="20">
        <v>44262</v>
      </c>
      <c r="D914" t="s">
        <v>23</v>
      </c>
      <c r="E914" t="s">
        <v>54</v>
      </c>
      <c r="F914" t="s">
        <v>290</v>
      </c>
      <c r="G914" s="8">
        <v>6.5</v>
      </c>
      <c r="H914">
        <v>20</v>
      </c>
      <c r="I914" t="s">
        <v>10</v>
      </c>
      <c r="J914" t="str">
        <f t="shared" si="14"/>
        <v xml:space="preserve">Prima </v>
      </c>
    </row>
    <row r="915" spans="2:10" x14ac:dyDescent="0.35">
      <c r="B915">
        <v>40</v>
      </c>
      <c r="C915" s="20">
        <v>44266</v>
      </c>
      <c r="D915" t="s">
        <v>23</v>
      </c>
      <c r="E915" t="s">
        <v>50</v>
      </c>
      <c r="F915" t="s">
        <v>287</v>
      </c>
      <c r="G915" s="8">
        <v>3.4</v>
      </c>
      <c r="H915">
        <v>12</v>
      </c>
      <c r="I915" t="s">
        <v>6</v>
      </c>
      <c r="J915" t="str">
        <f t="shared" si="14"/>
        <v xml:space="preserve">Prima </v>
      </c>
    </row>
    <row r="916" spans="2:10" x14ac:dyDescent="0.35">
      <c r="B916">
        <v>445</v>
      </c>
      <c r="C916" s="20">
        <v>44270</v>
      </c>
      <c r="D916" t="s">
        <v>23</v>
      </c>
      <c r="E916" t="s">
        <v>54</v>
      </c>
      <c r="F916" t="s">
        <v>288</v>
      </c>
      <c r="G916" s="8">
        <v>5</v>
      </c>
      <c r="H916">
        <v>18</v>
      </c>
      <c r="I916" t="s">
        <v>11</v>
      </c>
      <c r="J916" t="str">
        <f t="shared" si="14"/>
        <v xml:space="preserve">Prima </v>
      </c>
    </row>
    <row r="917" spans="2:10" x14ac:dyDescent="0.35">
      <c r="B917">
        <v>798</v>
      </c>
      <c r="C917" s="20">
        <v>44271</v>
      </c>
      <c r="D917" t="s">
        <v>23</v>
      </c>
      <c r="E917" t="s">
        <v>54</v>
      </c>
      <c r="F917" t="s">
        <v>288</v>
      </c>
      <c r="G917" s="8">
        <v>5</v>
      </c>
      <c r="H917">
        <v>16</v>
      </c>
      <c r="I917" t="s">
        <v>4</v>
      </c>
      <c r="J917" t="str">
        <f t="shared" si="14"/>
        <v xml:space="preserve">Prima </v>
      </c>
    </row>
    <row r="918" spans="2:10" x14ac:dyDescent="0.35">
      <c r="B918">
        <v>154</v>
      </c>
      <c r="C918" s="20">
        <v>44277</v>
      </c>
      <c r="D918" t="s">
        <v>23</v>
      </c>
      <c r="E918" t="s">
        <v>50</v>
      </c>
      <c r="F918" t="s">
        <v>292</v>
      </c>
      <c r="G918" s="8">
        <v>10.780000000000001</v>
      </c>
      <c r="H918">
        <v>10</v>
      </c>
      <c r="I918" t="s">
        <v>20</v>
      </c>
      <c r="J918" t="str">
        <f t="shared" si="14"/>
        <v xml:space="preserve">Prima </v>
      </c>
    </row>
    <row r="919" spans="2:10" x14ac:dyDescent="0.35">
      <c r="B919">
        <v>942</v>
      </c>
      <c r="C919" s="20">
        <v>44283</v>
      </c>
      <c r="D919" t="s">
        <v>23</v>
      </c>
      <c r="E919" t="s">
        <v>50</v>
      </c>
      <c r="F919" t="s">
        <v>291</v>
      </c>
      <c r="G919" s="8">
        <v>8</v>
      </c>
      <c r="H919">
        <v>18</v>
      </c>
      <c r="I919" t="s">
        <v>8</v>
      </c>
      <c r="J919" t="str">
        <f t="shared" si="14"/>
        <v xml:space="preserve">Prima </v>
      </c>
    </row>
    <row r="920" spans="2:10" x14ac:dyDescent="0.35">
      <c r="B920">
        <v>604</v>
      </c>
      <c r="C920" s="20">
        <v>44284</v>
      </c>
      <c r="D920" t="s">
        <v>23</v>
      </c>
      <c r="E920" t="s">
        <v>50</v>
      </c>
      <c r="F920" t="s">
        <v>287</v>
      </c>
      <c r="G920" s="8">
        <v>3.4</v>
      </c>
      <c r="H920">
        <v>20</v>
      </c>
      <c r="I920" t="s">
        <v>10</v>
      </c>
      <c r="J920" t="str">
        <f t="shared" si="14"/>
        <v xml:space="preserve">Prima </v>
      </c>
    </row>
    <row r="921" spans="2:10" x14ac:dyDescent="0.35">
      <c r="B921">
        <v>884</v>
      </c>
      <c r="C921" s="20">
        <v>44293</v>
      </c>
      <c r="D921" t="s">
        <v>23</v>
      </c>
      <c r="E921" t="s">
        <v>50</v>
      </c>
      <c r="F921" t="s">
        <v>291</v>
      </c>
      <c r="G921" s="8">
        <v>8</v>
      </c>
      <c r="H921">
        <v>3</v>
      </c>
      <c r="I921" t="s">
        <v>10</v>
      </c>
      <c r="J921" t="str">
        <f t="shared" si="14"/>
        <v xml:space="preserve">Prima </v>
      </c>
    </row>
    <row r="922" spans="2:10" x14ac:dyDescent="0.35">
      <c r="B922">
        <v>237</v>
      </c>
      <c r="C922" s="20">
        <v>44294</v>
      </c>
      <c r="D922" t="s">
        <v>23</v>
      </c>
      <c r="E922" t="s">
        <v>54</v>
      </c>
      <c r="F922" t="s">
        <v>288</v>
      </c>
      <c r="G922" s="8">
        <v>5</v>
      </c>
      <c r="H922">
        <v>14</v>
      </c>
      <c r="I922" t="s">
        <v>3</v>
      </c>
      <c r="J922" t="str">
        <f t="shared" si="14"/>
        <v xml:space="preserve">Prima </v>
      </c>
    </row>
    <row r="923" spans="2:10" x14ac:dyDescent="0.35">
      <c r="B923">
        <v>768</v>
      </c>
      <c r="C923" s="20">
        <v>44317</v>
      </c>
      <c r="D923" t="s">
        <v>23</v>
      </c>
      <c r="E923" t="s">
        <v>54</v>
      </c>
      <c r="F923" t="s">
        <v>288</v>
      </c>
      <c r="G923" s="8">
        <v>5</v>
      </c>
      <c r="H923">
        <v>4</v>
      </c>
      <c r="I923" t="s">
        <v>14</v>
      </c>
      <c r="J923" t="str">
        <f t="shared" si="14"/>
        <v>Dopo aprile</v>
      </c>
    </row>
    <row r="924" spans="2:10" x14ac:dyDescent="0.35">
      <c r="B924">
        <v>606</v>
      </c>
      <c r="C924" s="20">
        <v>44330</v>
      </c>
      <c r="D924" t="s">
        <v>23</v>
      </c>
      <c r="E924" t="s">
        <v>50</v>
      </c>
      <c r="F924" t="s">
        <v>287</v>
      </c>
      <c r="G924" s="8">
        <v>3.4</v>
      </c>
      <c r="H924">
        <v>10</v>
      </c>
      <c r="I924" t="s">
        <v>12</v>
      </c>
      <c r="J924" t="str">
        <f t="shared" si="14"/>
        <v>Dopo aprile</v>
      </c>
    </row>
    <row r="925" spans="2:10" x14ac:dyDescent="0.35">
      <c r="B925">
        <v>674</v>
      </c>
      <c r="C925" s="20">
        <v>44334</v>
      </c>
      <c r="D925" t="s">
        <v>23</v>
      </c>
      <c r="E925" t="s">
        <v>54</v>
      </c>
      <c r="F925" t="s">
        <v>290</v>
      </c>
      <c r="G925" s="8">
        <v>6.5</v>
      </c>
      <c r="H925">
        <v>17</v>
      </c>
      <c r="I925" t="s">
        <v>20</v>
      </c>
      <c r="J925" t="str">
        <f t="shared" si="14"/>
        <v>Dopo aprile</v>
      </c>
    </row>
    <row r="926" spans="2:10" x14ac:dyDescent="0.35">
      <c r="B926">
        <v>792</v>
      </c>
      <c r="C926" s="20">
        <v>44342</v>
      </c>
      <c r="D926" t="s">
        <v>23</v>
      </c>
      <c r="E926" t="s">
        <v>50</v>
      </c>
      <c r="F926" t="s">
        <v>287</v>
      </c>
      <c r="G926" s="8">
        <v>3.4</v>
      </c>
      <c r="H926">
        <v>14</v>
      </c>
      <c r="I926" t="s">
        <v>18</v>
      </c>
      <c r="J926" t="str">
        <f t="shared" si="14"/>
        <v>Dopo aprile</v>
      </c>
    </row>
    <row r="927" spans="2:10" x14ac:dyDescent="0.35">
      <c r="B927">
        <v>124</v>
      </c>
      <c r="C927" s="20">
        <v>44345</v>
      </c>
      <c r="D927" t="s">
        <v>23</v>
      </c>
      <c r="E927" t="s">
        <v>54</v>
      </c>
      <c r="F927" t="s">
        <v>288</v>
      </c>
      <c r="G927" s="8">
        <v>5</v>
      </c>
      <c r="H927">
        <v>5</v>
      </c>
      <c r="I927" t="s">
        <v>10</v>
      </c>
      <c r="J927" t="str">
        <f t="shared" si="14"/>
        <v>Dopo aprile</v>
      </c>
    </row>
    <row r="928" spans="2:10" x14ac:dyDescent="0.35">
      <c r="B928">
        <v>20</v>
      </c>
      <c r="C928" s="20">
        <v>44346</v>
      </c>
      <c r="D928" t="s">
        <v>23</v>
      </c>
      <c r="E928" t="s">
        <v>50</v>
      </c>
      <c r="F928" t="s">
        <v>287</v>
      </c>
      <c r="G928" s="8">
        <v>3.4</v>
      </c>
      <c r="H928">
        <v>17</v>
      </c>
      <c r="I928" t="s">
        <v>9</v>
      </c>
      <c r="J928" t="str">
        <f t="shared" si="14"/>
        <v>Dopo aprile</v>
      </c>
    </row>
    <row r="929" spans="2:10" x14ac:dyDescent="0.35">
      <c r="B929">
        <v>344</v>
      </c>
      <c r="C929" s="20">
        <v>44347</v>
      </c>
      <c r="D929" t="s">
        <v>23</v>
      </c>
      <c r="E929" t="s">
        <v>54</v>
      </c>
      <c r="F929" t="s">
        <v>288</v>
      </c>
      <c r="G929" s="8">
        <v>5</v>
      </c>
      <c r="H929">
        <v>20</v>
      </c>
      <c r="I929" t="s">
        <v>10</v>
      </c>
      <c r="J929" t="str">
        <f t="shared" si="14"/>
        <v>Dopo aprile</v>
      </c>
    </row>
    <row r="930" spans="2:10" x14ac:dyDescent="0.35">
      <c r="B930">
        <v>338</v>
      </c>
      <c r="C930" s="20">
        <v>44349</v>
      </c>
      <c r="D930" t="s">
        <v>23</v>
      </c>
      <c r="E930" t="s">
        <v>50</v>
      </c>
      <c r="F930" t="s">
        <v>287</v>
      </c>
      <c r="G930" s="8">
        <v>3.4</v>
      </c>
      <c r="H930">
        <v>5</v>
      </c>
      <c r="I930" t="s">
        <v>4</v>
      </c>
      <c r="J930" t="str">
        <f t="shared" si="14"/>
        <v>Dopo aprile</v>
      </c>
    </row>
    <row r="931" spans="2:10" x14ac:dyDescent="0.35">
      <c r="B931">
        <v>976</v>
      </c>
      <c r="C931" s="20">
        <v>44356</v>
      </c>
      <c r="D931" t="s">
        <v>23</v>
      </c>
      <c r="E931" t="s">
        <v>54</v>
      </c>
      <c r="F931" t="s">
        <v>292</v>
      </c>
      <c r="G931" s="8">
        <v>10.450000000000001</v>
      </c>
      <c r="H931">
        <v>5</v>
      </c>
      <c r="I931" t="s">
        <v>22</v>
      </c>
      <c r="J931" t="str">
        <f t="shared" si="14"/>
        <v>Dopo aprile</v>
      </c>
    </row>
    <row r="932" spans="2:10" x14ac:dyDescent="0.35">
      <c r="B932">
        <v>569</v>
      </c>
      <c r="C932" s="20">
        <v>44365</v>
      </c>
      <c r="D932" t="s">
        <v>23</v>
      </c>
      <c r="E932" t="s">
        <v>50</v>
      </c>
      <c r="F932" t="s">
        <v>287</v>
      </c>
      <c r="G932" s="8">
        <v>3.4</v>
      </c>
      <c r="H932">
        <v>3</v>
      </c>
      <c r="I932" t="s">
        <v>15</v>
      </c>
      <c r="J932" t="str">
        <f t="shared" si="14"/>
        <v>Dopo aprile</v>
      </c>
    </row>
    <row r="933" spans="2:10" x14ac:dyDescent="0.35">
      <c r="B933">
        <v>971</v>
      </c>
      <c r="C933" s="20">
        <v>44385</v>
      </c>
      <c r="D933" t="s">
        <v>23</v>
      </c>
      <c r="E933" t="s">
        <v>54</v>
      </c>
      <c r="F933" t="s">
        <v>290</v>
      </c>
      <c r="G933" s="8">
        <v>6.5</v>
      </c>
      <c r="H933">
        <v>0</v>
      </c>
      <c r="I933" t="s">
        <v>17</v>
      </c>
      <c r="J933" t="str">
        <f t="shared" si="14"/>
        <v>Dopo aprile</v>
      </c>
    </row>
    <row r="934" spans="2:10" x14ac:dyDescent="0.35">
      <c r="B934">
        <v>601</v>
      </c>
      <c r="C934" s="20">
        <v>44386</v>
      </c>
      <c r="D934" t="s">
        <v>23</v>
      </c>
      <c r="E934" t="s">
        <v>50</v>
      </c>
      <c r="F934" t="s">
        <v>287</v>
      </c>
      <c r="G934" s="8">
        <v>3.4</v>
      </c>
      <c r="H934">
        <v>13</v>
      </c>
      <c r="I934" t="s">
        <v>7</v>
      </c>
      <c r="J934" t="str">
        <f t="shared" si="14"/>
        <v>Dopo aprile</v>
      </c>
    </row>
    <row r="935" spans="2:10" x14ac:dyDescent="0.35">
      <c r="B935">
        <v>969</v>
      </c>
      <c r="C935" s="20">
        <v>44388</v>
      </c>
      <c r="D935" t="s">
        <v>23</v>
      </c>
      <c r="E935" t="s">
        <v>50</v>
      </c>
      <c r="F935" t="s">
        <v>287</v>
      </c>
      <c r="G935" s="8">
        <v>3.4</v>
      </c>
      <c r="H935">
        <v>20</v>
      </c>
      <c r="I935" t="s">
        <v>15</v>
      </c>
      <c r="J935" t="str">
        <f t="shared" si="14"/>
        <v>Dopo aprile</v>
      </c>
    </row>
    <row r="936" spans="2:10" x14ac:dyDescent="0.35">
      <c r="B936">
        <v>25</v>
      </c>
      <c r="C936" s="20">
        <v>44394</v>
      </c>
      <c r="D936" t="s">
        <v>23</v>
      </c>
      <c r="E936" t="s">
        <v>50</v>
      </c>
      <c r="F936" t="s">
        <v>287</v>
      </c>
      <c r="G936" s="8">
        <v>3.4</v>
      </c>
      <c r="H936">
        <v>15</v>
      </c>
      <c r="I936" t="s">
        <v>13</v>
      </c>
      <c r="J936" t="str">
        <f t="shared" si="14"/>
        <v>Dopo aprile</v>
      </c>
    </row>
    <row r="937" spans="2:10" x14ac:dyDescent="0.35">
      <c r="B937">
        <v>557</v>
      </c>
      <c r="C937" s="20">
        <v>44394</v>
      </c>
      <c r="D937" t="s">
        <v>23</v>
      </c>
      <c r="E937" t="s">
        <v>50</v>
      </c>
      <c r="F937" t="s">
        <v>287</v>
      </c>
      <c r="G937" s="8">
        <v>3.4</v>
      </c>
      <c r="H937">
        <v>14</v>
      </c>
      <c r="I937" t="s">
        <v>3</v>
      </c>
      <c r="J937" t="str">
        <f t="shared" si="14"/>
        <v>Dopo aprile</v>
      </c>
    </row>
    <row r="938" spans="2:10" x14ac:dyDescent="0.35">
      <c r="B938">
        <v>739</v>
      </c>
      <c r="C938" s="20">
        <v>44403</v>
      </c>
      <c r="D938" t="s">
        <v>23</v>
      </c>
      <c r="E938" t="s">
        <v>50</v>
      </c>
      <c r="F938" t="s">
        <v>287</v>
      </c>
      <c r="G938" s="8">
        <v>3.4</v>
      </c>
      <c r="H938">
        <v>5</v>
      </c>
      <c r="I938" t="s">
        <v>5</v>
      </c>
      <c r="J938" t="str">
        <f t="shared" si="14"/>
        <v>Dopo aprile</v>
      </c>
    </row>
    <row r="939" spans="2:10" x14ac:dyDescent="0.35">
      <c r="B939">
        <v>936</v>
      </c>
      <c r="C939" s="20">
        <v>44411</v>
      </c>
      <c r="D939" t="s">
        <v>23</v>
      </c>
      <c r="E939" t="s">
        <v>50</v>
      </c>
      <c r="F939" t="s">
        <v>287</v>
      </c>
      <c r="G939" s="8">
        <v>3.4</v>
      </c>
      <c r="H939">
        <v>19</v>
      </c>
      <c r="I939" t="s">
        <v>22</v>
      </c>
      <c r="J939" t="str">
        <f t="shared" si="14"/>
        <v>Dopo aprile</v>
      </c>
    </row>
    <row r="940" spans="2:10" x14ac:dyDescent="0.35">
      <c r="B940">
        <v>385</v>
      </c>
      <c r="C940" s="20">
        <v>44425</v>
      </c>
      <c r="D940" t="s">
        <v>23</v>
      </c>
      <c r="E940" t="s">
        <v>50</v>
      </c>
      <c r="F940" t="s">
        <v>287</v>
      </c>
      <c r="G940" s="8">
        <v>3.4</v>
      </c>
      <c r="H940">
        <v>9</v>
      </c>
      <c r="I940" t="s">
        <v>11</v>
      </c>
      <c r="J940" t="str">
        <f t="shared" si="14"/>
        <v>Dopo aprile</v>
      </c>
    </row>
    <row r="941" spans="2:10" x14ac:dyDescent="0.35">
      <c r="B941">
        <v>740</v>
      </c>
      <c r="C941" s="20">
        <v>44427</v>
      </c>
      <c r="D941" t="s">
        <v>23</v>
      </c>
      <c r="E941" t="s">
        <v>54</v>
      </c>
      <c r="F941" t="s">
        <v>288</v>
      </c>
      <c r="G941" s="8">
        <v>5</v>
      </c>
      <c r="H941">
        <v>8</v>
      </c>
      <c r="I941" t="s">
        <v>6</v>
      </c>
      <c r="J941" t="str">
        <f t="shared" si="14"/>
        <v>Dopo aprile</v>
      </c>
    </row>
    <row r="942" spans="2:10" x14ac:dyDescent="0.35">
      <c r="B942">
        <v>548</v>
      </c>
      <c r="C942" s="20">
        <v>44435</v>
      </c>
      <c r="D942" t="s">
        <v>23</v>
      </c>
      <c r="E942" t="s">
        <v>50</v>
      </c>
      <c r="F942" t="s">
        <v>287</v>
      </c>
      <c r="G942" s="8">
        <v>3.4</v>
      </c>
      <c r="H942">
        <v>4</v>
      </c>
      <c r="I942" t="s">
        <v>14</v>
      </c>
      <c r="J942" t="str">
        <f t="shared" si="14"/>
        <v>Dopo aprile</v>
      </c>
    </row>
    <row r="943" spans="2:10" x14ac:dyDescent="0.35">
      <c r="B943">
        <v>880</v>
      </c>
      <c r="C943" s="20">
        <v>44455</v>
      </c>
      <c r="D943" t="s">
        <v>23</v>
      </c>
      <c r="E943" t="s">
        <v>50</v>
      </c>
      <c r="F943" t="s">
        <v>287</v>
      </c>
      <c r="G943" s="8">
        <v>3.4</v>
      </c>
      <c r="H943">
        <v>6</v>
      </c>
      <c r="I943" t="s">
        <v>6</v>
      </c>
      <c r="J943" t="str">
        <f t="shared" si="14"/>
        <v>Dopo aprile</v>
      </c>
    </row>
    <row r="944" spans="2:10" x14ac:dyDescent="0.35">
      <c r="B944">
        <v>257</v>
      </c>
      <c r="C944" s="20">
        <v>44458</v>
      </c>
      <c r="D944" t="s">
        <v>23</v>
      </c>
      <c r="E944" t="s">
        <v>54</v>
      </c>
      <c r="F944" t="s">
        <v>292</v>
      </c>
      <c r="G944" s="8">
        <v>10.450000000000001</v>
      </c>
      <c r="H944">
        <v>0</v>
      </c>
      <c r="I944" t="s">
        <v>3</v>
      </c>
      <c r="J944" t="str">
        <f t="shared" si="14"/>
        <v>Dopo aprile</v>
      </c>
    </row>
    <row r="945" spans="2:10" x14ac:dyDescent="0.35">
      <c r="B945">
        <v>384</v>
      </c>
      <c r="C945" s="20">
        <v>44461</v>
      </c>
      <c r="D945" t="s">
        <v>23</v>
      </c>
      <c r="E945" t="s">
        <v>54</v>
      </c>
      <c r="F945" t="s">
        <v>290</v>
      </c>
      <c r="G945" s="8">
        <v>6.5</v>
      </c>
      <c r="H945">
        <v>12</v>
      </c>
      <c r="I945" t="s">
        <v>10</v>
      </c>
      <c r="J945" t="str">
        <f t="shared" si="14"/>
        <v>Dopo aprile</v>
      </c>
    </row>
    <row r="946" spans="2:10" x14ac:dyDescent="0.35">
      <c r="B946">
        <v>619</v>
      </c>
      <c r="C946" s="20">
        <v>44491</v>
      </c>
      <c r="D946" t="s">
        <v>23</v>
      </c>
      <c r="E946" t="s">
        <v>54</v>
      </c>
      <c r="F946" t="s">
        <v>290</v>
      </c>
      <c r="G946" s="8">
        <v>6.5</v>
      </c>
      <c r="H946">
        <v>15</v>
      </c>
      <c r="I946" t="s">
        <v>5</v>
      </c>
      <c r="J946" t="str">
        <f t="shared" si="14"/>
        <v>Dopo aprile</v>
      </c>
    </row>
    <row r="947" spans="2:10" x14ac:dyDescent="0.35">
      <c r="B947">
        <v>115</v>
      </c>
      <c r="C947" s="20">
        <v>44493</v>
      </c>
      <c r="D947" t="s">
        <v>23</v>
      </c>
      <c r="E947" t="s">
        <v>54</v>
      </c>
      <c r="F947" t="s">
        <v>288</v>
      </c>
      <c r="G947" s="8">
        <v>5</v>
      </c>
      <c r="H947">
        <v>13</v>
      </c>
      <c r="I947" t="s">
        <v>21</v>
      </c>
      <c r="J947" t="str">
        <f t="shared" si="14"/>
        <v>Dopo aprile</v>
      </c>
    </row>
    <row r="948" spans="2:10" x14ac:dyDescent="0.35">
      <c r="B948">
        <v>301</v>
      </c>
      <c r="C948" s="20">
        <v>44494</v>
      </c>
      <c r="D948" t="s">
        <v>23</v>
      </c>
      <c r="E948" t="s">
        <v>54</v>
      </c>
      <c r="F948" t="s">
        <v>288</v>
      </c>
      <c r="G948" s="8">
        <v>5</v>
      </c>
      <c r="H948">
        <v>10</v>
      </c>
      <c r="I948" t="s">
        <v>7</v>
      </c>
      <c r="J948" t="str">
        <f t="shared" si="14"/>
        <v>Dopo aprile</v>
      </c>
    </row>
    <row r="949" spans="2:10" x14ac:dyDescent="0.35">
      <c r="B949">
        <v>381</v>
      </c>
      <c r="C949" s="20">
        <v>44495</v>
      </c>
      <c r="D949" t="s">
        <v>23</v>
      </c>
      <c r="E949" t="s">
        <v>54</v>
      </c>
      <c r="F949" t="s">
        <v>290</v>
      </c>
      <c r="G949" s="8">
        <v>6.5</v>
      </c>
      <c r="H949">
        <v>15</v>
      </c>
      <c r="I949" t="s">
        <v>7</v>
      </c>
      <c r="J949" t="str">
        <f t="shared" si="14"/>
        <v>Dopo aprile</v>
      </c>
    </row>
    <row r="950" spans="2:10" x14ac:dyDescent="0.35">
      <c r="B950">
        <v>478</v>
      </c>
      <c r="C950" s="20">
        <v>44497</v>
      </c>
      <c r="D950" t="s">
        <v>23</v>
      </c>
      <c r="E950" t="s">
        <v>54</v>
      </c>
      <c r="F950" t="s">
        <v>288</v>
      </c>
      <c r="G950" s="8">
        <v>5</v>
      </c>
      <c r="H950">
        <v>15</v>
      </c>
      <c r="I950" t="s">
        <v>4</v>
      </c>
      <c r="J950" t="str">
        <f t="shared" si="14"/>
        <v>Dopo aprile</v>
      </c>
    </row>
    <row r="951" spans="2:10" x14ac:dyDescent="0.35">
      <c r="B951">
        <v>125</v>
      </c>
      <c r="C951" s="20">
        <v>44501</v>
      </c>
      <c r="D951" t="s">
        <v>23</v>
      </c>
      <c r="E951" t="s">
        <v>54</v>
      </c>
      <c r="F951" t="s">
        <v>288</v>
      </c>
      <c r="G951" s="8">
        <v>5</v>
      </c>
      <c r="H951">
        <v>18</v>
      </c>
      <c r="I951" t="s">
        <v>11</v>
      </c>
      <c r="J951" t="str">
        <f t="shared" si="14"/>
        <v>Dopo aprile</v>
      </c>
    </row>
    <row r="952" spans="2:10" x14ac:dyDescent="0.35">
      <c r="B952">
        <v>38</v>
      </c>
      <c r="C952" s="20">
        <v>44511</v>
      </c>
      <c r="D952" t="s">
        <v>23</v>
      </c>
      <c r="E952" t="s">
        <v>50</v>
      </c>
      <c r="F952" t="s">
        <v>287</v>
      </c>
      <c r="G952" s="8">
        <v>3.4</v>
      </c>
      <c r="H952">
        <v>13</v>
      </c>
      <c r="I952" t="s">
        <v>5</v>
      </c>
      <c r="J952" t="str">
        <f t="shared" si="14"/>
        <v>Dopo aprile</v>
      </c>
    </row>
    <row r="953" spans="2:10" x14ac:dyDescent="0.35">
      <c r="B953">
        <v>855</v>
      </c>
      <c r="C953" s="20">
        <v>44515</v>
      </c>
      <c r="D953" t="s">
        <v>23</v>
      </c>
      <c r="E953" t="s">
        <v>50</v>
      </c>
      <c r="F953" t="s">
        <v>287</v>
      </c>
      <c r="G953" s="8">
        <v>3.4</v>
      </c>
      <c r="H953">
        <v>3</v>
      </c>
      <c r="I953" t="s">
        <v>21</v>
      </c>
      <c r="J953" t="str">
        <f t="shared" si="14"/>
        <v>Dopo aprile</v>
      </c>
    </row>
    <row r="954" spans="2:10" x14ac:dyDescent="0.35">
      <c r="B954">
        <v>1025</v>
      </c>
      <c r="C954" s="20">
        <v>44529</v>
      </c>
      <c r="D954" t="s">
        <v>23</v>
      </c>
      <c r="E954" t="s">
        <v>50</v>
      </c>
      <c r="F954" t="s">
        <v>287</v>
      </c>
      <c r="G954" s="8">
        <v>3.4</v>
      </c>
      <c r="H954">
        <v>17</v>
      </c>
      <c r="I954" t="s">
        <v>11</v>
      </c>
      <c r="J954" t="str">
        <f t="shared" si="14"/>
        <v>Dopo aprile</v>
      </c>
    </row>
    <row r="955" spans="2:10" x14ac:dyDescent="0.35">
      <c r="B955">
        <v>56</v>
      </c>
      <c r="C955" s="20">
        <v>44533</v>
      </c>
      <c r="D955" t="s">
        <v>23</v>
      </c>
      <c r="E955" t="s">
        <v>54</v>
      </c>
      <c r="F955" t="s">
        <v>288</v>
      </c>
      <c r="G955" s="8">
        <v>5</v>
      </c>
      <c r="H955">
        <v>19</v>
      </c>
      <c r="I955" t="s">
        <v>22</v>
      </c>
      <c r="J955" t="str">
        <f t="shared" si="14"/>
        <v>Dopo aprile</v>
      </c>
    </row>
    <row r="956" spans="2:10" x14ac:dyDescent="0.35">
      <c r="B956">
        <v>723</v>
      </c>
      <c r="C956" s="20">
        <v>44533</v>
      </c>
      <c r="D956" t="s">
        <v>23</v>
      </c>
      <c r="E956" t="s">
        <v>50</v>
      </c>
      <c r="F956" t="s">
        <v>287</v>
      </c>
      <c r="G956" s="8">
        <v>3.4</v>
      </c>
      <c r="H956">
        <v>1</v>
      </c>
      <c r="I956" t="s">
        <v>9</v>
      </c>
      <c r="J956" t="str">
        <f t="shared" si="14"/>
        <v>Dopo aprile</v>
      </c>
    </row>
    <row r="957" spans="2:10" x14ac:dyDescent="0.35">
      <c r="B957">
        <v>491</v>
      </c>
      <c r="C957" s="20">
        <v>44541</v>
      </c>
      <c r="D957" t="s">
        <v>23</v>
      </c>
      <c r="E957" t="s">
        <v>54</v>
      </c>
      <c r="F957" t="s">
        <v>289</v>
      </c>
      <c r="G957" s="8">
        <v>12</v>
      </c>
      <c r="H957">
        <v>5</v>
      </c>
      <c r="I957" t="s">
        <v>17</v>
      </c>
      <c r="J957" t="str">
        <f t="shared" si="14"/>
        <v>Dopo aprile</v>
      </c>
    </row>
    <row r="958" spans="2:10" x14ac:dyDescent="0.35">
      <c r="B958">
        <v>190</v>
      </c>
      <c r="C958" s="20">
        <v>44545</v>
      </c>
      <c r="D958" t="s">
        <v>23</v>
      </c>
      <c r="E958" t="s">
        <v>54</v>
      </c>
      <c r="F958" t="s">
        <v>288</v>
      </c>
      <c r="G958" s="8">
        <v>5</v>
      </c>
      <c r="H958">
        <v>1</v>
      </c>
      <c r="I958" t="s">
        <v>16</v>
      </c>
      <c r="J958" t="str">
        <f t="shared" si="14"/>
        <v>Dopo aprile</v>
      </c>
    </row>
    <row r="959" spans="2:10" x14ac:dyDescent="0.35">
      <c r="B959">
        <v>717</v>
      </c>
      <c r="C959" s="20">
        <v>44545</v>
      </c>
      <c r="D959" t="s">
        <v>23</v>
      </c>
      <c r="E959" t="s">
        <v>50</v>
      </c>
      <c r="F959" t="s">
        <v>287</v>
      </c>
      <c r="G959" s="8">
        <v>3.4</v>
      </c>
      <c r="H959">
        <v>15</v>
      </c>
      <c r="I959" t="s">
        <v>3</v>
      </c>
      <c r="J959" t="str">
        <f t="shared" si="14"/>
        <v>Dopo aprile</v>
      </c>
    </row>
    <row r="960" spans="2:10" x14ac:dyDescent="0.35">
      <c r="B960">
        <v>122</v>
      </c>
      <c r="C960" s="20">
        <v>44548</v>
      </c>
      <c r="D960" t="s">
        <v>23</v>
      </c>
      <c r="E960" t="s">
        <v>54</v>
      </c>
      <c r="F960" t="s">
        <v>288</v>
      </c>
      <c r="G960" s="8">
        <v>5</v>
      </c>
      <c r="H960">
        <v>1</v>
      </c>
      <c r="I960" t="s">
        <v>8</v>
      </c>
      <c r="J960" t="str">
        <f t="shared" si="14"/>
        <v>Dopo aprile</v>
      </c>
    </row>
    <row r="961" spans="2:10" x14ac:dyDescent="0.35">
      <c r="B961">
        <v>675</v>
      </c>
      <c r="C961" s="20">
        <v>44550</v>
      </c>
      <c r="D961" t="s">
        <v>23</v>
      </c>
      <c r="E961" t="s">
        <v>50</v>
      </c>
      <c r="F961" t="s">
        <v>293</v>
      </c>
      <c r="G961" s="8">
        <v>4</v>
      </c>
      <c r="H961">
        <v>17</v>
      </c>
      <c r="I961" t="s">
        <v>21</v>
      </c>
      <c r="J961" t="str">
        <f t="shared" si="14"/>
        <v>Dopo aprile</v>
      </c>
    </row>
    <row r="962" spans="2:10" x14ac:dyDescent="0.35">
      <c r="B962">
        <v>321</v>
      </c>
      <c r="C962" s="20">
        <v>44559</v>
      </c>
      <c r="D962" t="s">
        <v>23</v>
      </c>
      <c r="E962" t="s">
        <v>54</v>
      </c>
      <c r="F962" t="s">
        <v>290</v>
      </c>
      <c r="G962" s="8">
        <v>6.5</v>
      </c>
      <c r="H962">
        <v>2</v>
      </c>
      <c r="I962" t="s">
        <v>7</v>
      </c>
      <c r="J962" t="str">
        <f t="shared" si="14"/>
        <v>Dopo aprile</v>
      </c>
    </row>
    <row r="963" spans="2:10" x14ac:dyDescent="0.35">
      <c r="B963">
        <v>555</v>
      </c>
      <c r="C963" s="20">
        <v>44565</v>
      </c>
      <c r="D963" t="s">
        <v>23</v>
      </c>
      <c r="E963" t="s">
        <v>54</v>
      </c>
      <c r="F963" t="s">
        <v>290</v>
      </c>
      <c r="G963" s="8">
        <v>6.5</v>
      </c>
      <c r="H963">
        <v>20</v>
      </c>
      <c r="I963" t="s">
        <v>21</v>
      </c>
      <c r="J963" t="str">
        <f t="shared" ref="J963:J1014" si="15">IF(MONTH(C963)&gt;4, "Dopo aprile", "Prima ")</f>
        <v xml:space="preserve">Prima </v>
      </c>
    </row>
    <row r="964" spans="2:10" x14ac:dyDescent="0.35">
      <c r="B964">
        <v>822</v>
      </c>
      <c r="C964" s="20">
        <v>44570</v>
      </c>
      <c r="D964" t="s">
        <v>23</v>
      </c>
      <c r="E964" t="s">
        <v>50</v>
      </c>
      <c r="F964" t="s">
        <v>287</v>
      </c>
      <c r="G964" s="8">
        <v>3.4</v>
      </c>
      <c r="H964">
        <v>4</v>
      </c>
      <c r="I964" t="s">
        <v>8</v>
      </c>
      <c r="J964" t="str">
        <f t="shared" si="15"/>
        <v xml:space="preserve">Prima </v>
      </c>
    </row>
    <row r="965" spans="2:10" x14ac:dyDescent="0.35">
      <c r="B965">
        <v>517</v>
      </c>
      <c r="C965" s="20">
        <v>44574</v>
      </c>
      <c r="D965" t="s">
        <v>23</v>
      </c>
      <c r="E965" t="s">
        <v>50</v>
      </c>
      <c r="F965" t="s">
        <v>287</v>
      </c>
      <c r="G965" s="8">
        <v>3.4</v>
      </c>
      <c r="H965">
        <v>10</v>
      </c>
      <c r="I965" t="s">
        <v>3</v>
      </c>
      <c r="J965" t="str">
        <f t="shared" si="15"/>
        <v xml:space="preserve">Prima </v>
      </c>
    </row>
    <row r="966" spans="2:10" x14ac:dyDescent="0.35">
      <c r="B966">
        <v>841</v>
      </c>
      <c r="C966" s="20">
        <v>44591</v>
      </c>
      <c r="D966" t="s">
        <v>23</v>
      </c>
      <c r="E966" t="s">
        <v>50</v>
      </c>
      <c r="F966" t="s">
        <v>287</v>
      </c>
      <c r="G966" s="8">
        <v>3.4</v>
      </c>
      <c r="H966">
        <v>11</v>
      </c>
      <c r="I966" t="s">
        <v>7</v>
      </c>
      <c r="J966" t="str">
        <f t="shared" si="15"/>
        <v xml:space="preserve">Prima </v>
      </c>
    </row>
    <row r="967" spans="2:10" x14ac:dyDescent="0.35">
      <c r="B967">
        <v>927</v>
      </c>
      <c r="C967" s="20">
        <v>44593</v>
      </c>
      <c r="D967" t="s">
        <v>23</v>
      </c>
      <c r="E967" t="s">
        <v>50</v>
      </c>
      <c r="F967" t="s">
        <v>287</v>
      </c>
      <c r="G967" s="8">
        <v>3.4</v>
      </c>
      <c r="H967">
        <v>17</v>
      </c>
      <c r="I967" t="s">
        <v>13</v>
      </c>
      <c r="J967" t="str">
        <f t="shared" si="15"/>
        <v xml:space="preserve">Prima </v>
      </c>
    </row>
    <row r="968" spans="2:10" x14ac:dyDescent="0.35">
      <c r="B968">
        <v>106</v>
      </c>
      <c r="C968" s="20">
        <v>44598</v>
      </c>
      <c r="D968" t="s">
        <v>23</v>
      </c>
      <c r="E968" t="s">
        <v>54</v>
      </c>
      <c r="F968" t="s">
        <v>289</v>
      </c>
      <c r="G968" s="8">
        <v>12</v>
      </c>
      <c r="H968">
        <v>16</v>
      </c>
      <c r="I968" t="s">
        <v>12</v>
      </c>
      <c r="J968" t="str">
        <f t="shared" si="15"/>
        <v xml:space="preserve">Prima </v>
      </c>
    </row>
    <row r="969" spans="2:10" x14ac:dyDescent="0.35">
      <c r="B969">
        <v>196</v>
      </c>
      <c r="C969" s="20">
        <v>44604</v>
      </c>
      <c r="D969" t="s">
        <v>23</v>
      </c>
      <c r="E969" t="s">
        <v>54</v>
      </c>
      <c r="F969" t="s">
        <v>292</v>
      </c>
      <c r="G969" s="8">
        <v>10.450000000000001</v>
      </c>
      <c r="H969">
        <v>16</v>
      </c>
      <c r="I969" t="s">
        <v>22</v>
      </c>
      <c r="J969" t="str">
        <f t="shared" si="15"/>
        <v xml:space="preserve">Prima </v>
      </c>
    </row>
    <row r="970" spans="2:10" x14ac:dyDescent="0.35">
      <c r="B970">
        <v>885</v>
      </c>
      <c r="C970" s="20">
        <v>44605</v>
      </c>
      <c r="D970" t="s">
        <v>23</v>
      </c>
      <c r="E970" t="s">
        <v>50</v>
      </c>
      <c r="F970" t="s">
        <v>287</v>
      </c>
      <c r="G970" s="8">
        <v>3.4</v>
      </c>
      <c r="H970">
        <v>3</v>
      </c>
      <c r="I970" t="s">
        <v>11</v>
      </c>
      <c r="J970" t="str">
        <f t="shared" si="15"/>
        <v xml:space="preserve">Prima </v>
      </c>
    </row>
    <row r="971" spans="2:10" x14ac:dyDescent="0.35">
      <c r="B971">
        <v>78</v>
      </c>
      <c r="C971" s="20">
        <v>44607</v>
      </c>
      <c r="D971" t="s">
        <v>23</v>
      </c>
      <c r="E971" t="s">
        <v>50</v>
      </c>
      <c r="F971" t="s">
        <v>287</v>
      </c>
      <c r="G971" s="8">
        <v>3.4</v>
      </c>
      <c r="H971">
        <v>0</v>
      </c>
      <c r="I971" t="s">
        <v>4</v>
      </c>
      <c r="J971" t="str">
        <f t="shared" si="15"/>
        <v xml:space="preserve">Prima </v>
      </c>
    </row>
    <row r="972" spans="2:10" x14ac:dyDescent="0.35">
      <c r="B972">
        <v>611</v>
      </c>
      <c r="C972" s="20">
        <v>44608</v>
      </c>
      <c r="D972" t="s">
        <v>23</v>
      </c>
      <c r="E972" t="s">
        <v>50</v>
      </c>
      <c r="F972" t="s">
        <v>287</v>
      </c>
      <c r="G972" s="8">
        <v>3.4</v>
      </c>
      <c r="H972">
        <v>12</v>
      </c>
      <c r="I972" t="s">
        <v>17</v>
      </c>
      <c r="J972" t="str">
        <f t="shared" si="15"/>
        <v xml:space="preserve">Prima </v>
      </c>
    </row>
    <row r="973" spans="2:10" x14ac:dyDescent="0.35">
      <c r="B973">
        <v>663</v>
      </c>
      <c r="C973" s="20">
        <v>44614</v>
      </c>
      <c r="D973" t="s">
        <v>23</v>
      </c>
      <c r="E973" t="s">
        <v>50</v>
      </c>
      <c r="F973" t="s">
        <v>287</v>
      </c>
      <c r="G973" s="8">
        <v>3.4</v>
      </c>
      <c r="H973">
        <v>16</v>
      </c>
      <c r="I973" t="s">
        <v>9</v>
      </c>
      <c r="J973" t="str">
        <f t="shared" si="15"/>
        <v xml:space="preserve">Prima </v>
      </c>
    </row>
    <row r="974" spans="2:10" x14ac:dyDescent="0.35">
      <c r="B974">
        <v>515</v>
      </c>
      <c r="C974" s="20">
        <v>44619</v>
      </c>
      <c r="D974" t="s">
        <v>23</v>
      </c>
      <c r="E974" t="s">
        <v>50</v>
      </c>
      <c r="F974" t="s">
        <v>287</v>
      </c>
      <c r="G974" s="8">
        <v>3.4</v>
      </c>
      <c r="H974">
        <v>13</v>
      </c>
      <c r="I974" t="s">
        <v>21</v>
      </c>
      <c r="J974" t="str">
        <f t="shared" si="15"/>
        <v xml:space="preserve">Prima </v>
      </c>
    </row>
    <row r="975" spans="2:10" x14ac:dyDescent="0.35">
      <c r="B975">
        <v>85</v>
      </c>
      <c r="C975" s="20">
        <v>44630</v>
      </c>
      <c r="D975" t="s">
        <v>23</v>
      </c>
      <c r="E975" t="s">
        <v>50</v>
      </c>
      <c r="F975" t="s">
        <v>287</v>
      </c>
      <c r="G975" s="8">
        <v>3.4</v>
      </c>
      <c r="H975">
        <v>19</v>
      </c>
      <c r="I975" t="s">
        <v>11</v>
      </c>
      <c r="J975" t="str">
        <f t="shared" si="15"/>
        <v xml:space="preserve">Prima </v>
      </c>
    </row>
    <row r="976" spans="2:10" x14ac:dyDescent="0.35">
      <c r="B976">
        <v>574</v>
      </c>
      <c r="C976" s="20">
        <v>44634</v>
      </c>
      <c r="D976" t="s">
        <v>23</v>
      </c>
      <c r="E976" t="s">
        <v>50</v>
      </c>
      <c r="F976" t="s">
        <v>287</v>
      </c>
      <c r="G976" s="8">
        <v>3.4</v>
      </c>
      <c r="H976">
        <v>12</v>
      </c>
      <c r="I976" t="s">
        <v>20</v>
      </c>
      <c r="J976" t="str">
        <f t="shared" si="15"/>
        <v xml:space="preserve">Prima </v>
      </c>
    </row>
    <row r="977" spans="2:10" x14ac:dyDescent="0.35">
      <c r="B977">
        <v>11</v>
      </c>
      <c r="C977" s="20">
        <v>44637</v>
      </c>
      <c r="D977" t="s">
        <v>23</v>
      </c>
      <c r="E977" t="s">
        <v>50</v>
      </c>
      <c r="F977" t="s">
        <v>287</v>
      </c>
      <c r="G977" s="8">
        <v>3.4</v>
      </c>
      <c r="H977">
        <v>12</v>
      </c>
      <c r="I977" t="s">
        <v>3</v>
      </c>
      <c r="J977" t="str">
        <f t="shared" si="15"/>
        <v xml:space="preserve">Prima </v>
      </c>
    </row>
    <row r="978" spans="2:10" x14ac:dyDescent="0.35">
      <c r="B978">
        <v>200</v>
      </c>
      <c r="C978" s="20">
        <v>44639</v>
      </c>
      <c r="D978" t="s">
        <v>23</v>
      </c>
      <c r="E978" t="s">
        <v>50</v>
      </c>
      <c r="F978" t="s">
        <v>287</v>
      </c>
      <c r="G978" s="8">
        <v>3.4</v>
      </c>
      <c r="H978">
        <v>4</v>
      </c>
      <c r="I978" t="s">
        <v>6</v>
      </c>
      <c r="J978" t="str">
        <f t="shared" si="15"/>
        <v xml:space="preserve">Prima </v>
      </c>
    </row>
    <row r="979" spans="2:10" x14ac:dyDescent="0.35">
      <c r="B979">
        <v>386</v>
      </c>
      <c r="C979" s="20">
        <v>44656</v>
      </c>
      <c r="D979" t="s">
        <v>23</v>
      </c>
      <c r="E979" t="s">
        <v>54</v>
      </c>
      <c r="F979" t="s">
        <v>292</v>
      </c>
      <c r="G979" s="8">
        <v>10.450000000000001</v>
      </c>
      <c r="H979">
        <v>1</v>
      </c>
      <c r="I979" t="s">
        <v>12</v>
      </c>
      <c r="J979" t="str">
        <f t="shared" si="15"/>
        <v xml:space="preserve">Prima </v>
      </c>
    </row>
    <row r="980" spans="2:10" x14ac:dyDescent="0.35">
      <c r="B980">
        <v>639</v>
      </c>
      <c r="C980" s="20">
        <v>44658</v>
      </c>
      <c r="D980" t="s">
        <v>23</v>
      </c>
      <c r="E980" t="s">
        <v>54</v>
      </c>
      <c r="F980" t="s">
        <v>288</v>
      </c>
      <c r="G980" s="8">
        <v>5</v>
      </c>
      <c r="H980">
        <v>15</v>
      </c>
      <c r="I980" t="s">
        <v>5</v>
      </c>
      <c r="J980" t="str">
        <f t="shared" si="15"/>
        <v xml:space="preserve">Prima </v>
      </c>
    </row>
    <row r="981" spans="2:10" x14ac:dyDescent="0.35">
      <c r="B981">
        <v>1027</v>
      </c>
      <c r="C981" s="20">
        <v>44679</v>
      </c>
      <c r="D981" t="s">
        <v>23</v>
      </c>
      <c r="E981" t="s">
        <v>54</v>
      </c>
      <c r="F981" t="s">
        <v>290</v>
      </c>
      <c r="G981" s="8">
        <v>6.5</v>
      </c>
      <c r="H981">
        <v>15</v>
      </c>
      <c r="I981" t="s">
        <v>13</v>
      </c>
      <c r="J981" t="str">
        <f t="shared" si="15"/>
        <v xml:space="preserve">Prima </v>
      </c>
    </row>
    <row r="982" spans="2:10" x14ac:dyDescent="0.35">
      <c r="B982">
        <v>835</v>
      </c>
      <c r="C982" s="20">
        <v>44690</v>
      </c>
      <c r="D982" t="s">
        <v>23</v>
      </c>
      <c r="E982" t="s">
        <v>50</v>
      </c>
      <c r="F982" t="s">
        <v>287</v>
      </c>
      <c r="G982" s="8">
        <v>3.4</v>
      </c>
      <c r="H982">
        <v>11</v>
      </c>
      <c r="I982" t="s">
        <v>21</v>
      </c>
      <c r="J982" t="str">
        <f t="shared" si="15"/>
        <v>Dopo aprile</v>
      </c>
    </row>
    <row r="983" spans="2:10" x14ac:dyDescent="0.35">
      <c r="B983">
        <v>636</v>
      </c>
      <c r="C983" s="20">
        <v>44707</v>
      </c>
      <c r="D983" t="s">
        <v>23</v>
      </c>
      <c r="E983" t="s">
        <v>50</v>
      </c>
      <c r="F983" t="s">
        <v>287</v>
      </c>
      <c r="G983" s="8">
        <v>3.4</v>
      </c>
      <c r="H983">
        <v>1</v>
      </c>
      <c r="I983" t="s">
        <v>22</v>
      </c>
      <c r="J983" t="str">
        <f t="shared" si="15"/>
        <v>Dopo aprile</v>
      </c>
    </row>
    <row r="984" spans="2:10" x14ac:dyDescent="0.35">
      <c r="B984">
        <v>326</v>
      </c>
      <c r="C984" s="20">
        <v>44727</v>
      </c>
      <c r="D984" t="s">
        <v>23</v>
      </c>
      <c r="E984" t="s">
        <v>54</v>
      </c>
      <c r="F984" t="s">
        <v>292</v>
      </c>
      <c r="G984" s="8">
        <v>10.450000000000001</v>
      </c>
      <c r="H984">
        <v>10</v>
      </c>
      <c r="I984" t="s">
        <v>12</v>
      </c>
      <c r="J984" t="str">
        <f t="shared" si="15"/>
        <v>Dopo aprile</v>
      </c>
    </row>
    <row r="985" spans="2:10" x14ac:dyDescent="0.35">
      <c r="B985">
        <v>86</v>
      </c>
      <c r="C985" s="20">
        <v>44734</v>
      </c>
      <c r="D985" t="s">
        <v>23</v>
      </c>
      <c r="E985" t="s">
        <v>50</v>
      </c>
      <c r="F985" t="s">
        <v>287</v>
      </c>
      <c r="G985" s="8">
        <v>3.4</v>
      </c>
      <c r="H985">
        <v>7</v>
      </c>
      <c r="I985" t="s">
        <v>12</v>
      </c>
      <c r="J985" t="str">
        <f t="shared" si="15"/>
        <v>Dopo aprile</v>
      </c>
    </row>
    <row r="986" spans="2:10" x14ac:dyDescent="0.35">
      <c r="B986">
        <v>441</v>
      </c>
      <c r="C986" s="20">
        <v>44738</v>
      </c>
      <c r="D986" t="s">
        <v>23</v>
      </c>
      <c r="E986" t="s">
        <v>54</v>
      </c>
      <c r="F986" t="s">
        <v>289</v>
      </c>
      <c r="G986" s="8">
        <v>12</v>
      </c>
      <c r="H986">
        <v>7</v>
      </c>
      <c r="I986" t="s">
        <v>7</v>
      </c>
      <c r="J986" t="str">
        <f t="shared" si="15"/>
        <v>Dopo aprile</v>
      </c>
    </row>
    <row r="987" spans="2:10" x14ac:dyDescent="0.35">
      <c r="B987">
        <v>828</v>
      </c>
      <c r="C987" s="20">
        <v>44739</v>
      </c>
      <c r="D987" t="s">
        <v>23</v>
      </c>
      <c r="E987" t="s">
        <v>54</v>
      </c>
      <c r="F987" t="s">
        <v>288</v>
      </c>
      <c r="G987" s="8">
        <v>5</v>
      </c>
      <c r="H987">
        <v>0</v>
      </c>
      <c r="I987" t="s">
        <v>14</v>
      </c>
      <c r="J987" t="str">
        <f t="shared" si="15"/>
        <v>Dopo aprile</v>
      </c>
    </row>
    <row r="988" spans="2:10" x14ac:dyDescent="0.35">
      <c r="B988">
        <v>679</v>
      </c>
      <c r="C988" s="20">
        <v>44743</v>
      </c>
      <c r="D988" t="s">
        <v>23</v>
      </c>
      <c r="E988" t="s">
        <v>54</v>
      </c>
      <c r="F988" t="s">
        <v>288</v>
      </c>
      <c r="G988" s="8">
        <v>5</v>
      </c>
      <c r="H988">
        <v>13</v>
      </c>
      <c r="I988" t="s">
        <v>5</v>
      </c>
      <c r="J988" t="str">
        <f t="shared" si="15"/>
        <v>Dopo aprile</v>
      </c>
    </row>
    <row r="989" spans="2:10" x14ac:dyDescent="0.35">
      <c r="B989">
        <v>666</v>
      </c>
      <c r="C989" s="20">
        <v>44744</v>
      </c>
      <c r="D989" t="s">
        <v>23</v>
      </c>
      <c r="E989" t="s">
        <v>50</v>
      </c>
      <c r="F989" t="s">
        <v>292</v>
      </c>
      <c r="G989" s="8">
        <v>10.780000000000001</v>
      </c>
      <c r="H989">
        <v>16</v>
      </c>
      <c r="I989" t="s">
        <v>12</v>
      </c>
      <c r="J989" t="str">
        <f t="shared" si="15"/>
        <v>Dopo aprile</v>
      </c>
    </row>
    <row r="990" spans="2:10" x14ac:dyDescent="0.35">
      <c r="B990">
        <v>139</v>
      </c>
      <c r="C990" s="20">
        <v>44751</v>
      </c>
      <c r="D990" t="s">
        <v>23</v>
      </c>
      <c r="E990" t="s">
        <v>50</v>
      </c>
      <c r="F990" t="s">
        <v>287</v>
      </c>
      <c r="G990" s="8">
        <v>3.4</v>
      </c>
      <c r="H990">
        <v>20</v>
      </c>
      <c r="I990" t="s">
        <v>5</v>
      </c>
      <c r="J990" t="str">
        <f t="shared" si="15"/>
        <v>Dopo aprile</v>
      </c>
    </row>
    <row r="991" spans="2:10" x14ac:dyDescent="0.35">
      <c r="B991">
        <v>437</v>
      </c>
      <c r="C991" s="20">
        <v>44753</v>
      </c>
      <c r="D991" t="s">
        <v>23</v>
      </c>
      <c r="E991" t="s">
        <v>50</v>
      </c>
      <c r="F991" t="s">
        <v>287</v>
      </c>
      <c r="G991" s="8">
        <v>3.4</v>
      </c>
      <c r="H991">
        <v>16</v>
      </c>
      <c r="I991" t="s">
        <v>3</v>
      </c>
      <c r="J991" t="str">
        <f t="shared" si="15"/>
        <v>Dopo aprile</v>
      </c>
    </row>
    <row r="992" spans="2:10" x14ac:dyDescent="0.35">
      <c r="B992">
        <v>579</v>
      </c>
      <c r="C992" s="20">
        <v>44756</v>
      </c>
      <c r="D992" t="s">
        <v>23</v>
      </c>
      <c r="E992" t="s">
        <v>54</v>
      </c>
      <c r="F992" t="s">
        <v>288</v>
      </c>
      <c r="G992" s="8">
        <v>5</v>
      </c>
      <c r="H992">
        <v>6</v>
      </c>
      <c r="I992" t="s">
        <v>5</v>
      </c>
      <c r="J992" t="str">
        <f t="shared" si="15"/>
        <v>Dopo aprile</v>
      </c>
    </row>
    <row r="993" spans="2:10" x14ac:dyDescent="0.35">
      <c r="B993">
        <v>513</v>
      </c>
      <c r="C993" s="20">
        <v>44770</v>
      </c>
      <c r="D993" t="s">
        <v>23</v>
      </c>
      <c r="E993" t="s">
        <v>50</v>
      </c>
      <c r="F993" t="s">
        <v>287</v>
      </c>
      <c r="G993" s="8">
        <v>3.4</v>
      </c>
      <c r="H993">
        <v>17</v>
      </c>
      <c r="I993" t="s">
        <v>19</v>
      </c>
      <c r="J993" t="str">
        <f t="shared" si="15"/>
        <v>Dopo aprile</v>
      </c>
    </row>
    <row r="994" spans="2:10" x14ac:dyDescent="0.35">
      <c r="B994">
        <v>944</v>
      </c>
      <c r="C994" s="20">
        <v>44770</v>
      </c>
      <c r="D994" t="s">
        <v>23</v>
      </c>
      <c r="E994" t="s">
        <v>50</v>
      </c>
      <c r="F994" t="s">
        <v>287</v>
      </c>
      <c r="G994" s="8">
        <v>3.4</v>
      </c>
      <c r="H994">
        <v>10</v>
      </c>
      <c r="I994" t="s">
        <v>10</v>
      </c>
      <c r="J994" t="str">
        <f t="shared" si="15"/>
        <v>Dopo aprile</v>
      </c>
    </row>
    <row r="995" spans="2:10" x14ac:dyDescent="0.35">
      <c r="B995">
        <v>285</v>
      </c>
      <c r="C995" s="20">
        <v>44774</v>
      </c>
      <c r="D995" t="s">
        <v>23</v>
      </c>
      <c r="E995" t="s">
        <v>54</v>
      </c>
      <c r="F995" t="s">
        <v>288</v>
      </c>
      <c r="G995" s="8">
        <v>5</v>
      </c>
      <c r="H995">
        <v>13</v>
      </c>
      <c r="I995" t="s">
        <v>11</v>
      </c>
      <c r="J995" t="str">
        <f t="shared" si="15"/>
        <v>Dopo aprile</v>
      </c>
    </row>
    <row r="996" spans="2:10" x14ac:dyDescent="0.35">
      <c r="B996">
        <v>329</v>
      </c>
      <c r="C996" s="20">
        <v>44774</v>
      </c>
      <c r="D996" t="s">
        <v>23</v>
      </c>
      <c r="E996" t="s">
        <v>54</v>
      </c>
      <c r="F996" t="s">
        <v>294</v>
      </c>
      <c r="G996" s="8">
        <v>12</v>
      </c>
      <c r="H996">
        <v>20</v>
      </c>
      <c r="I996" t="s">
        <v>15</v>
      </c>
      <c r="J996" t="str">
        <f t="shared" si="15"/>
        <v>Dopo aprile</v>
      </c>
    </row>
    <row r="997" spans="2:10" x14ac:dyDescent="0.35">
      <c r="B997">
        <v>231</v>
      </c>
      <c r="C997" s="20">
        <v>44780</v>
      </c>
      <c r="D997" t="s">
        <v>23</v>
      </c>
      <c r="E997" t="s">
        <v>50</v>
      </c>
      <c r="F997" t="s">
        <v>287</v>
      </c>
      <c r="G997" s="8">
        <v>3.4</v>
      </c>
      <c r="H997">
        <v>1</v>
      </c>
      <c r="I997" t="s">
        <v>17</v>
      </c>
      <c r="J997" t="str">
        <f t="shared" si="15"/>
        <v>Dopo aprile</v>
      </c>
    </row>
    <row r="998" spans="2:10" x14ac:dyDescent="0.35">
      <c r="B998">
        <v>851</v>
      </c>
      <c r="C998" s="20">
        <v>44782</v>
      </c>
      <c r="D998" t="s">
        <v>23</v>
      </c>
      <c r="E998" t="s">
        <v>50</v>
      </c>
      <c r="F998" t="s">
        <v>287</v>
      </c>
      <c r="G998" s="8">
        <v>3.4</v>
      </c>
      <c r="H998">
        <v>16</v>
      </c>
      <c r="I998" t="s">
        <v>17</v>
      </c>
      <c r="J998" t="str">
        <f t="shared" si="15"/>
        <v>Dopo aprile</v>
      </c>
    </row>
    <row r="999" spans="2:10" x14ac:dyDescent="0.35">
      <c r="B999">
        <v>157</v>
      </c>
      <c r="C999" s="20">
        <v>44787</v>
      </c>
      <c r="D999" t="s">
        <v>23</v>
      </c>
      <c r="E999" t="s">
        <v>54</v>
      </c>
      <c r="F999" t="s">
        <v>289</v>
      </c>
      <c r="G999" s="8">
        <v>12</v>
      </c>
      <c r="H999">
        <v>14</v>
      </c>
      <c r="I999" t="s">
        <v>3</v>
      </c>
      <c r="J999" t="str">
        <f t="shared" si="15"/>
        <v>Dopo aprile</v>
      </c>
    </row>
    <row r="1000" spans="2:10" x14ac:dyDescent="0.35">
      <c r="B1000">
        <v>997</v>
      </c>
      <c r="C1000" s="20">
        <v>44792</v>
      </c>
      <c r="D1000" t="s">
        <v>23</v>
      </c>
      <c r="E1000" t="s">
        <v>50</v>
      </c>
      <c r="F1000" t="s">
        <v>287</v>
      </c>
      <c r="G1000" s="8">
        <v>3.4</v>
      </c>
      <c r="H1000">
        <v>15</v>
      </c>
      <c r="I1000" t="s">
        <v>3</v>
      </c>
      <c r="J1000" t="str">
        <f t="shared" si="15"/>
        <v>Dopo aprile</v>
      </c>
    </row>
    <row r="1001" spans="2:10" x14ac:dyDescent="0.35">
      <c r="B1001">
        <v>84</v>
      </c>
      <c r="C1001" s="20">
        <v>44799</v>
      </c>
      <c r="D1001" t="s">
        <v>23</v>
      </c>
      <c r="E1001" t="s">
        <v>50</v>
      </c>
      <c r="F1001" t="s">
        <v>287</v>
      </c>
      <c r="G1001" s="8">
        <v>3.4</v>
      </c>
      <c r="H1001">
        <v>8</v>
      </c>
      <c r="I1001" t="s">
        <v>10</v>
      </c>
      <c r="J1001" t="str">
        <f t="shared" si="15"/>
        <v>Dopo aprile</v>
      </c>
    </row>
    <row r="1002" spans="2:10" x14ac:dyDescent="0.35">
      <c r="B1002">
        <v>875</v>
      </c>
      <c r="C1002" s="20">
        <v>44806</v>
      </c>
      <c r="D1002" t="s">
        <v>23</v>
      </c>
      <c r="E1002" t="s">
        <v>54</v>
      </c>
      <c r="F1002" t="s">
        <v>288</v>
      </c>
      <c r="G1002" s="8">
        <v>5</v>
      </c>
      <c r="H1002">
        <v>18</v>
      </c>
      <c r="I1002" t="s">
        <v>21</v>
      </c>
      <c r="J1002" t="str">
        <f t="shared" si="15"/>
        <v>Dopo aprile</v>
      </c>
    </row>
    <row r="1003" spans="2:10" x14ac:dyDescent="0.35">
      <c r="B1003">
        <v>262</v>
      </c>
      <c r="C1003" s="20">
        <v>44820</v>
      </c>
      <c r="D1003" t="s">
        <v>23</v>
      </c>
      <c r="E1003" t="s">
        <v>54</v>
      </c>
      <c r="F1003" t="s">
        <v>290</v>
      </c>
      <c r="G1003" s="8">
        <v>6.5</v>
      </c>
      <c r="H1003">
        <v>7</v>
      </c>
      <c r="I1003" t="s">
        <v>8</v>
      </c>
      <c r="J1003" t="str">
        <f t="shared" si="15"/>
        <v>Dopo aprile</v>
      </c>
    </row>
    <row r="1004" spans="2:10" x14ac:dyDescent="0.35">
      <c r="B1004">
        <v>793</v>
      </c>
      <c r="C1004" s="20">
        <v>44820</v>
      </c>
      <c r="D1004" t="s">
        <v>23</v>
      </c>
      <c r="E1004" t="s">
        <v>54</v>
      </c>
      <c r="F1004" t="s">
        <v>290</v>
      </c>
      <c r="G1004" s="8">
        <v>6.5</v>
      </c>
      <c r="H1004">
        <v>18</v>
      </c>
      <c r="I1004" t="s">
        <v>19</v>
      </c>
      <c r="J1004" t="str">
        <f t="shared" si="15"/>
        <v>Dopo aprile</v>
      </c>
    </row>
    <row r="1005" spans="2:10" x14ac:dyDescent="0.35">
      <c r="B1005">
        <v>546</v>
      </c>
      <c r="C1005" s="20">
        <v>44822</v>
      </c>
      <c r="D1005" t="s">
        <v>23</v>
      </c>
      <c r="E1005" t="s">
        <v>50</v>
      </c>
      <c r="F1005" t="s">
        <v>287</v>
      </c>
      <c r="G1005" s="8">
        <v>3.4</v>
      </c>
      <c r="H1005">
        <v>17</v>
      </c>
      <c r="I1005" t="s">
        <v>12</v>
      </c>
      <c r="J1005" t="str">
        <f t="shared" si="15"/>
        <v>Dopo aprile</v>
      </c>
    </row>
    <row r="1006" spans="2:10" x14ac:dyDescent="0.35">
      <c r="B1006">
        <v>266</v>
      </c>
      <c r="C1006" s="20">
        <v>44842</v>
      </c>
      <c r="D1006" t="s">
        <v>23</v>
      </c>
      <c r="E1006" t="s">
        <v>50</v>
      </c>
      <c r="F1006" t="s">
        <v>292</v>
      </c>
      <c r="G1006" s="8">
        <v>10.780000000000001</v>
      </c>
      <c r="H1006">
        <v>6</v>
      </c>
      <c r="I1006" t="s">
        <v>12</v>
      </c>
      <c r="J1006" t="str">
        <f t="shared" si="15"/>
        <v>Dopo aprile</v>
      </c>
    </row>
    <row r="1007" spans="2:10" x14ac:dyDescent="0.35">
      <c r="B1007">
        <v>713</v>
      </c>
      <c r="C1007" s="20">
        <v>44842</v>
      </c>
      <c r="D1007" t="s">
        <v>23</v>
      </c>
      <c r="E1007" t="s">
        <v>54</v>
      </c>
      <c r="F1007" t="s">
        <v>288</v>
      </c>
      <c r="G1007" s="8">
        <v>5</v>
      </c>
      <c r="H1007">
        <v>14</v>
      </c>
      <c r="I1007" t="s">
        <v>19</v>
      </c>
      <c r="J1007" t="str">
        <f t="shared" si="15"/>
        <v>Dopo aprile</v>
      </c>
    </row>
    <row r="1008" spans="2:10" x14ac:dyDescent="0.35">
      <c r="B1008">
        <v>952</v>
      </c>
      <c r="C1008" s="20">
        <v>44861</v>
      </c>
      <c r="D1008" t="s">
        <v>23</v>
      </c>
      <c r="E1008" t="s">
        <v>54</v>
      </c>
      <c r="F1008" t="s">
        <v>288</v>
      </c>
      <c r="G1008" s="8">
        <v>5</v>
      </c>
      <c r="H1008">
        <v>6</v>
      </c>
      <c r="I1008" t="s">
        <v>18</v>
      </c>
      <c r="J1008" t="str">
        <f t="shared" si="15"/>
        <v>Dopo aprile</v>
      </c>
    </row>
    <row r="1009" spans="2:10" x14ac:dyDescent="0.35">
      <c r="B1009">
        <v>487</v>
      </c>
      <c r="C1009" s="20">
        <v>44864</v>
      </c>
      <c r="D1009" t="s">
        <v>23</v>
      </c>
      <c r="E1009" t="s">
        <v>50</v>
      </c>
      <c r="F1009" t="s">
        <v>287</v>
      </c>
      <c r="G1009" s="8">
        <v>3.4</v>
      </c>
      <c r="H1009">
        <v>4</v>
      </c>
      <c r="I1009" t="s">
        <v>13</v>
      </c>
      <c r="J1009" t="str">
        <f t="shared" si="15"/>
        <v>Dopo aprile</v>
      </c>
    </row>
    <row r="1010" spans="2:10" x14ac:dyDescent="0.35">
      <c r="B1010">
        <v>903</v>
      </c>
      <c r="C1010" s="20">
        <v>44870</v>
      </c>
      <c r="D1010" t="s">
        <v>23</v>
      </c>
      <c r="E1010" t="s">
        <v>54</v>
      </c>
      <c r="F1010" t="s">
        <v>292</v>
      </c>
      <c r="G1010" s="8">
        <v>10.450000000000001</v>
      </c>
      <c r="H1010">
        <v>1</v>
      </c>
      <c r="I1010" t="s">
        <v>9</v>
      </c>
      <c r="J1010" t="str">
        <f t="shared" si="15"/>
        <v>Dopo aprile</v>
      </c>
    </row>
    <row r="1011" spans="2:10" x14ac:dyDescent="0.35">
      <c r="B1011">
        <v>59</v>
      </c>
      <c r="C1011" s="20">
        <v>44872</v>
      </c>
      <c r="D1011" t="s">
        <v>23</v>
      </c>
      <c r="E1011" t="s">
        <v>50</v>
      </c>
      <c r="F1011" t="s">
        <v>287</v>
      </c>
      <c r="G1011" s="8">
        <v>3.4</v>
      </c>
      <c r="H1011">
        <v>16</v>
      </c>
      <c r="I1011" t="s">
        <v>5</v>
      </c>
      <c r="J1011" t="str">
        <f t="shared" si="15"/>
        <v>Dopo aprile</v>
      </c>
    </row>
    <row r="1012" spans="2:10" x14ac:dyDescent="0.35">
      <c r="B1012">
        <v>920</v>
      </c>
      <c r="C1012" s="20">
        <v>44900</v>
      </c>
      <c r="D1012" t="s">
        <v>23</v>
      </c>
      <c r="E1012" t="s">
        <v>50</v>
      </c>
      <c r="F1012" t="s">
        <v>287</v>
      </c>
      <c r="G1012" s="8">
        <v>3.4</v>
      </c>
      <c r="H1012">
        <v>6</v>
      </c>
      <c r="I1012" t="s">
        <v>6</v>
      </c>
      <c r="J1012" t="str">
        <f t="shared" si="15"/>
        <v>Dopo aprile</v>
      </c>
    </row>
    <row r="1013" spans="2:10" x14ac:dyDescent="0.35">
      <c r="B1013">
        <v>418</v>
      </c>
      <c r="C1013" s="20">
        <v>44907</v>
      </c>
      <c r="D1013" t="s">
        <v>23</v>
      </c>
      <c r="E1013" t="s">
        <v>54</v>
      </c>
      <c r="F1013" t="s">
        <v>288</v>
      </c>
      <c r="G1013" s="8">
        <v>5</v>
      </c>
      <c r="H1013">
        <v>9</v>
      </c>
      <c r="I1013" t="s">
        <v>4</v>
      </c>
      <c r="J1013" t="str">
        <f t="shared" si="15"/>
        <v>Dopo aprile</v>
      </c>
    </row>
    <row r="1014" spans="2:10" x14ac:dyDescent="0.35">
      <c r="B1014">
        <v>777</v>
      </c>
      <c r="C1014" s="20">
        <v>44918</v>
      </c>
      <c r="D1014" t="s">
        <v>23</v>
      </c>
      <c r="E1014" t="s">
        <v>50</v>
      </c>
      <c r="F1014" t="s">
        <v>287</v>
      </c>
      <c r="G1014" s="8">
        <v>3.4</v>
      </c>
      <c r="H1014">
        <v>1</v>
      </c>
      <c r="I1014" t="s">
        <v>3</v>
      </c>
      <c r="J1014" t="str">
        <f t="shared" si="15"/>
        <v>Dopo aprile</v>
      </c>
    </row>
  </sheetData>
  <pageMargins left="0.11811023622047245" right="0.11811023622047245" top="0.24" bottom="0.11811023622047245" header="0.49" footer="0.11811023622047245"/>
  <pageSetup paperSize="9" orientation="landscape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13573-14D5-4488-858B-4E275FE5C2AD}">
  <dimension ref="A1:H220"/>
  <sheetViews>
    <sheetView tabSelected="1" workbookViewId="0"/>
  </sheetViews>
  <sheetFormatPr baseColWidth="10" defaultRowHeight="14.5" x14ac:dyDescent="0.35"/>
  <cols>
    <col min="1" max="1" width="12.08984375" bestFit="1" customWidth="1"/>
    <col min="2" max="2" width="14.6328125" bestFit="1" customWidth="1"/>
    <col min="3" max="3" width="9.7265625" bestFit="1" customWidth="1"/>
    <col min="4" max="4" width="10.453125" bestFit="1" customWidth="1"/>
    <col min="5" max="5" width="11.08984375" bestFit="1" customWidth="1"/>
    <col min="6" max="6" width="10.7265625" bestFit="1" customWidth="1"/>
    <col min="7" max="7" width="15.7265625" bestFit="1" customWidth="1"/>
    <col min="8" max="8" width="10.54296875" bestFit="1" customWidth="1"/>
  </cols>
  <sheetData>
    <row r="1" spans="1:8" x14ac:dyDescent="0.3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1</v>
      </c>
    </row>
    <row r="2" spans="1:8" x14ac:dyDescent="0.35">
      <c r="A2" t="s">
        <v>49</v>
      </c>
      <c r="B2" t="s">
        <v>297</v>
      </c>
      <c r="C2" t="s">
        <v>298</v>
      </c>
      <c r="D2" s="20">
        <v>40179</v>
      </c>
      <c r="E2" t="s">
        <v>50</v>
      </c>
      <c r="F2" t="s">
        <v>51</v>
      </c>
      <c r="G2">
        <v>8</v>
      </c>
      <c r="H2">
        <v>0</v>
      </c>
    </row>
    <row r="3" spans="1:8" x14ac:dyDescent="0.35">
      <c r="A3" t="s">
        <v>52</v>
      </c>
      <c r="B3" t="s">
        <v>299</v>
      </c>
      <c r="C3" t="s">
        <v>300</v>
      </c>
      <c r="D3" s="20">
        <v>40180</v>
      </c>
      <c r="E3" t="s">
        <v>54</v>
      </c>
      <c r="F3" t="s">
        <v>296</v>
      </c>
      <c r="G3">
        <v>10.45</v>
      </c>
      <c r="H3">
        <v>0</v>
      </c>
    </row>
    <row r="4" spans="1:8" x14ac:dyDescent="0.35">
      <c r="A4" t="s">
        <v>55</v>
      </c>
      <c r="B4" t="s">
        <v>297</v>
      </c>
      <c r="C4" t="s">
        <v>301</v>
      </c>
      <c r="D4" s="20">
        <v>40181</v>
      </c>
      <c r="E4" t="s">
        <v>54</v>
      </c>
      <c r="F4" t="s">
        <v>296</v>
      </c>
      <c r="G4">
        <v>10.45</v>
      </c>
      <c r="H4">
        <v>0</v>
      </c>
    </row>
    <row r="5" spans="1:8" x14ac:dyDescent="0.35">
      <c r="A5" t="s">
        <v>56</v>
      </c>
      <c r="B5" t="s">
        <v>297</v>
      </c>
      <c r="C5" t="s">
        <v>298</v>
      </c>
      <c r="D5" s="20">
        <v>40182</v>
      </c>
      <c r="E5" t="s">
        <v>50</v>
      </c>
      <c r="F5" t="s">
        <v>57</v>
      </c>
      <c r="G5">
        <v>3.4</v>
      </c>
      <c r="H5">
        <v>6</v>
      </c>
    </row>
    <row r="6" spans="1:8" x14ac:dyDescent="0.35">
      <c r="A6" t="s">
        <v>58</v>
      </c>
      <c r="B6" t="s">
        <v>297</v>
      </c>
      <c r="C6" t="s">
        <v>298</v>
      </c>
      <c r="D6" s="20">
        <v>40183</v>
      </c>
      <c r="E6" t="s">
        <v>50</v>
      </c>
      <c r="F6" t="s">
        <v>57</v>
      </c>
      <c r="G6">
        <v>3.4</v>
      </c>
      <c r="H6">
        <v>6</v>
      </c>
    </row>
    <row r="7" spans="1:8" x14ac:dyDescent="0.35">
      <c r="A7" t="s">
        <v>59</v>
      </c>
      <c r="B7" t="s">
        <v>297</v>
      </c>
      <c r="C7" t="s">
        <v>298</v>
      </c>
      <c r="D7" s="20">
        <v>40184</v>
      </c>
      <c r="E7" t="s">
        <v>50</v>
      </c>
      <c r="F7" t="s">
        <v>57</v>
      </c>
      <c r="G7">
        <v>3.4</v>
      </c>
      <c r="H7">
        <v>6</v>
      </c>
    </row>
    <row r="8" spans="1:8" x14ac:dyDescent="0.35">
      <c r="A8" t="s">
        <v>60</v>
      </c>
      <c r="B8" t="s">
        <v>297</v>
      </c>
      <c r="C8" t="s">
        <v>298</v>
      </c>
      <c r="D8" s="20">
        <v>40185</v>
      </c>
      <c r="E8" t="s">
        <v>50</v>
      </c>
      <c r="F8" t="s">
        <v>57</v>
      </c>
      <c r="G8">
        <v>3.4</v>
      </c>
      <c r="H8">
        <v>6</v>
      </c>
    </row>
    <row r="9" spans="1:8" x14ac:dyDescent="0.35">
      <c r="A9" t="s">
        <v>62</v>
      </c>
      <c r="B9" t="s">
        <v>297</v>
      </c>
      <c r="C9" t="s">
        <v>298</v>
      </c>
      <c r="D9" s="20">
        <v>40186</v>
      </c>
      <c r="E9" t="s">
        <v>50</v>
      </c>
      <c r="F9" t="s">
        <v>57</v>
      </c>
      <c r="G9">
        <v>3.4</v>
      </c>
      <c r="H9">
        <v>6</v>
      </c>
    </row>
    <row r="10" spans="1:8" x14ac:dyDescent="0.35">
      <c r="A10" t="s">
        <v>63</v>
      </c>
      <c r="B10" t="s">
        <v>297</v>
      </c>
      <c r="C10" t="s">
        <v>298</v>
      </c>
      <c r="D10" s="20">
        <v>40187</v>
      </c>
      <c r="E10" t="s">
        <v>50</v>
      </c>
      <c r="F10" t="s">
        <v>57</v>
      </c>
      <c r="G10">
        <v>3.4</v>
      </c>
      <c r="H10">
        <v>6</v>
      </c>
    </row>
    <row r="11" spans="1:8" x14ac:dyDescent="0.35">
      <c r="A11" t="s">
        <v>64</v>
      </c>
      <c r="B11" t="s">
        <v>297</v>
      </c>
      <c r="C11" t="s">
        <v>298</v>
      </c>
      <c r="D11" s="20">
        <v>40188</v>
      </c>
      <c r="E11" t="s">
        <v>50</v>
      </c>
      <c r="F11" t="s">
        <v>57</v>
      </c>
      <c r="G11">
        <v>3.4</v>
      </c>
      <c r="H11">
        <v>6</v>
      </c>
    </row>
    <row r="12" spans="1:8" x14ac:dyDescent="0.35">
      <c r="A12" t="s">
        <v>65</v>
      </c>
      <c r="B12" t="s">
        <v>297</v>
      </c>
      <c r="C12" t="s">
        <v>298</v>
      </c>
      <c r="D12" s="20">
        <v>40189</v>
      </c>
      <c r="E12" t="s">
        <v>50</v>
      </c>
      <c r="F12" t="s">
        <v>57</v>
      </c>
      <c r="G12">
        <v>3.4</v>
      </c>
      <c r="H12">
        <v>6</v>
      </c>
    </row>
    <row r="13" spans="1:8" x14ac:dyDescent="0.35">
      <c r="A13" t="s">
        <v>66</v>
      </c>
      <c r="B13" t="s">
        <v>297</v>
      </c>
      <c r="C13" t="s">
        <v>298</v>
      </c>
      <c r="D13" s="20">
        <v>40190</v>
      </c>
      <c r="E13" t="s">
        <v>50</v>
      </c>
      <c r="F13" t="s">
        <v>57</v>
      </c>
      <c r="G13">
        <v>3.4</v>
      </c>
      <c r="H13">
        <v>6</v>
      </c>
    </row>
    <row r="14" spans="1:8" x14ac:dyDescent="0.35">
      <c r="A14" t="s">
        <v>67</v>
      </c>
      <c r="B14" t="s">
        <v>297</v>
      </c>
      <c r="C14" t="s">
        <v>298</v>
      </c>
      <c r="D14" s="20">
        <v>40191</v>
      </c>
      <c r="E14" t="s">
        <v>50</v>
      </c>
      <c r="F14" t="s">
        <v>57</v>
      </c>
      <c r="G14">
        <v>3.4</v>
      </c>
      <c r="H14">
        <v>6</v>
      </c>
    </row>
    <row r="15" spans="1:8" x14ac:dyDescent="0.35">
      <c r="A15" t="s">
        <v>69</v>
      </c>
      <c r="B15" t="s">
        <v>297</v>
      </c>
      <c r="C15" t="s">
        <v>298</v>
      </c>
      <c r="D15" s="20">
        <v>40192</v>
      </c>
      <c r="E15" t="s">
        <v>50</v>
      </c>
      <c r="F15" t="s">
        <v>57</v>
      </c>
      <c r="G15">
        <v>3.4</v>
      </c>
      <c r="H15">
        <v>6</v>
      </c>
    </row>
    <row r="16" spans="1:8" x14ac:dyDescent="0.35">
      <c r="A16" t="s">
        <v>70</v>
      </c>
      <c r="B16" t="s">
        <v>297</v>
      </c>
      <c r="C16" t="s">
        <v>298</v>
      </c>
      <c r="D16" s="20">
        <v>40193</v>
      </c>
      <c r="E16" t="s">
        <v>50</v>
      </c>
      <c r="F16" t="s">
        <v>57</v>
      </c>
      <c r="G16">
        <v>3.4</v>
      </c>
      <c r="H16">
        <v>6</v>
      </c>
    </row>
    <row r="17" spans="1:8" x14ac:dyDescent="0.35">
      <c r="A17" t="s">
        <v>71</v>
      </c>
      <c r="B17" t="s">
        <v>297</v>
      </c>
      <c r="C17" t="s">
        <v>298</v>
      </c>
      <c r="D17" s="20">
        <v>40194</v>
      </c>
      <c r="E17" t="s">
        <v>50</v>
      </c>
      <c r="F17" t="s">
        <v>57</v>
      </c>
      <c r="G17">
        <v>3.4</v>
      </c>
      <c r="H17">
        <v>6</v>
      </c>
    </row>
    <row r="18" spans="1:8" x14ac:dyDescent="0.35">
      <c r="A18" t="s">
        <v>72</v>
      </c>
      <c r="B18" t="s">
        <v>297</v>
      </c>
      <c r="C18" t="s">
        <v>298</v>
      </c>
      <c r="D18" s="20">
        <v>40195</v>
      </c>
      <c r="E18" t="s">
        <v>50</v>
      </c>
      <c r="F18" t="s">
        <v>57</v>
      </c>
      <c r="G18">
        <v>3.4</v>
      </c>
      <c r="H18">
        <v>6</v>
      </c>
    </row>
    <row r="19" spans="1:8" x14ac:dyDescent="0.35">
      <c r="A19" t="s">
        <v>73</v>
      </c>
      <c r="B19" t="s">
        <v>297</v>
      </c>
      <c r="C19" t="s">
        <v>298</v>
      </c>
      <c r="D19" s="20">
        <v>40196</v>
      </c>
      <c r="E19" t="s">
        <v>50</v>
      </c>
      <c r="F19" t="s">
        <v>57</v>
      </c>
      <c r="G19">
        <v>3.4</v>
      </c>
      <c r="H19">
        <v>6</v>
      </c>
    </row>
    <row r="20" spans="1:8" x14ac:dyDescent="0.35">
      <c r="A20" t="s">
        <v>74</v>
      </c>
      <c r="B20" t="s">
        <v>297</v>
      </c>
      <c r="C20" t="s">
        <v>298</v>
      </c>
      <c r="D20" s="20">
        <v>40197</v>
      </c>
      <c r="E20" t="s">
        <v>50</v>
      </c>
      <c r="F20" t="s">
        <v>57</v>
      </c>
      <c r="G20">
        <v>3.4</v>
      </c>
      <c r="H20">
        <v>6</v>
      </c>
    </row>
    <row r="21" spans="1:8" x14ac:dyDescent="0.35">
      <c r="A21" t="s">
        <v>75</v>
      </c>
      <c r="B21" t="s">
        <v>297</v>
      </c>
      <c r="C21" t="s">
        <v>298</v>
      </c>
      <c r="D21" s="20">
        <v>40198</v>
      </c>
      <c r="E21" t="s">
        <v>50</v>
      </c>
      <c r="F21" t="s">
        <v>57</v>
      </c>
      <c r="G21">
        <v>3.4</v>
      </c>
      <c r="H21">
        <v>6</v>
      </c>
    </row>
    <row r="22" spans="1:8" x14ac:dyDescent="0.35">
      <c r="A22" t="s">
        <v>76</v>
      </c>
      <c r="B22" t="s">
        <v>297</v>
      </c>
      <c r="C22" t="s">
        <v>298</v>
      </c>
      <c r="D22" s="20">
        <v>40199</v>
      </c>
      <c r="E22" t="s">
        <v>50</v>
      </c>
      <c r="F22" t="s">
        <v>57</v>
      </c>
      <c r="G22">
        <v>3.4</v>
      </c>
      <c r="H22">
        <v>6</v>
      </c>
    </row>
    <row r="23" spans="1:8" x14ac:dyDescent="0.35">
      <c r="A23" t="s">
        <v>77</v>
      </c>
      <c r="B23" t="s">
        <v>297</v>
      </c>
      <c r="C23" t="s">
        <v>298</v>
      </c>
      <c r="D23" s="20">
        <v>40200</v>
      </c>
      <c r="E23" t="s">
        <v>50</v>
      </c>
      <c r="F23" t="s">
        <v>57</v>
      </c>
      <c r="G23">
        <v>3.4</v>
      </c>
      <c r="H23">
        <v>6</v>
      </c>
    </row>
    <row r="24" spans="1:8" x14ac:dyDescent="0.35">
      <c r="A24" t="s">
        <v>78</v>
      </c>
      <c r="B24" t="s">
        <v>297</v>
      </c>
      <c r="C24" t="s">
        <v>298</v>
      </c>
      <c r="D24" s="20">
        <v>40201</v>
      </c>
      <c r="E24" t="s">
        <v>50</v>
      </c>
      <c r="F24" t="s">
        <v>57</v>
      </c>
      <c r="G24">
        <v>3.4</v>
      </c>
      <c r="H24">
        <v>6</v>
      </c>
    </row>
    <row r="25" spans="1:8" x14ac:dyDescent="0.35">
      <c r="A25" t="s">
        <v>79</v>
      </c>
      <c r="B25" t="s">
        <v>297</v>
      </c>
      <c r="C25" t="s">
        <v>298</v>
      </c>
      <c r="D25" s="20">
        <v>40202</v>
      </c>
      <c r="E25" t="s">
        <v>50</v>
      </c>
      <c r="F25" t="s">
        <v>57</v>
      </c>
      <c r="G25">
        <v>3.4</v>
      </c>
      <c r="H25">
        <v>6</v>
      </c>
    </row>
    <row r="26" spans="1:8" x14ac:dyDescent="0.35">
      <c r="A26" t="s">
        <v>80</v>
      </c>
      <c r="B26" t="s">
        <v>297</v>
      </c>
      <c r="C26" t="s">
        <v>298</v>
      </c>
      <c r="D26" s="20">
        <v>40203</v>
      </c>
      <c r="E26" t="s">
        <v>50</v>
      </c>
      <c r="F26" t="s">
        <v>57</v>
      </c>
      <c r="G26">
        <v>3.4</v>
      </c>
      <c r="H26">
        <v>6</v>
      </c>
    </row>
    <row r="27" spans="1:8" x14ac:dyDescent="0.35">
      <c r="A27" t="s">
        <v>81</v>
      </c>
      <c r="B27" t="s">
        <v>297</v>
      </c>
      <c r="C27" t="s">
        <v>298</v>
      </c>
      <c r="D27" s="20">
        <v>40204</v>
      </c>
      <c r="E27" t="s">
        <v>50</v>
      </c>
      <c r="F27" t="s">
        <v>57</v>
      </c>
      <c r="G27">
        <v>3.4</v>
      </c>
      <c r="H27">
        <v>6</v>
      </c>
    </row>
    <row r="28" spans="1:8" x14ac:dyDescent="0.35">
      <c r="A28" t="s">
        <v>82</v>
      </c>
      <c r="B28" t="s">
        <v>297</v>
      </c>
      <c r="C28" t="s">
        <v>302</v>
      </c>
      <c r="D28" s="20">
        <v>40205</v>
      </c>
      <c r="E28" t="s">
        <v>50</v>
      </c>
      <c r="F28" t="s">
        <v>57</v>
      </c>
      <c r="G28">
        <v>3.4</v>
      </c>
      <c r="H28">
        <v>6</v>
      </c>
    </row>
    <row r="29" spans="1:8" x14ac:dyDescent="0.35">
      <c r="A29" t="s">
        <v>83</v>
      </c>
      <c r="B29" t="s">
        <v>297</v>
      </c>
      <c r="C29" t="s">
        <v>302</v>
      </c>
      <c r="D29" s="20">
        <v>40206</v>
      </c>
      <c r="E29" t="s">
        <v>50</v>
      </c>
      <c r="F29" t="s">
        <v>57</v>
      </c>
      <c r="G29">
        <v>3.4</v>
      </c>
      <c r="H29">
        <v>6</v>
      </c>
    </row>
    <row r="30" spans="1:8" x14ac:dyDescent="0.35">
      <c r="A30" t="s">
        <v>84</v>
      </c>
      <c r="B30" t="s">
        <v>297</v>
      </c>
      <c r="C30" t="s">
        <v>302</v>
      </c>
      <c r="D30" s="20">
        <v>40207</v>
      </c>
      <c r="E30" t="s">
        <v>50</v>
      </c>
      <c r="F30" t="s">
        <v>57</v>
      </c>
      <c r="G30">
        <v>3.4</v>
      </c>
      <c r="H30">
        <v>6</v>
      </c>
    </row>
    <row r="31" spans="1:8" x14ac:dyDescent="0.35">
      <c r="A31" t="s">
        <v>85</v>
      </c>
      <c r="B31" t="s">
        <v>297</v>
      </c>
      <c r="C31" t="s">
        <v>302</v>
      </c>
      <c r="D31" s="20">
        <v>40208</v>
      </c>
      <c r="E31" t="s">
        <v>50</v>
      </c>
      <c r="F31" t="s">
        <v>57</v>
      </c>
      <c r="G31">
        <v>3.4</v>
      </c>
      <c r="H31">
        <v>6</v>
      </c>
    </row>
    <row r="32" spans="1:8" x14ac:dyDescent="0.35">
      <c r="A32" t="s">
        <v>86</v>
      </c>
      <c r="B32" t="s">
        <v>297</v>
      </c>
      <c r="C32" t="s">
        <v>302</v>
      </c>
      <c r="D32" s="20">
        <v>40209</v>
      </c>
      <c r="E32" t="s">
        <v>50</v>
      </c>
      <c r="F32" t="s">
        <v>57</v>
      </c>
      <c r="G32">
        <v>3.4</v>
      </c>
      <c r="H32">
        <v>6</v>
      </c>
    </row>
    <row r="33" spans="1:8" x14ac:dyDescent="0.35">
      <c r="A33" t="s">
        <v>87</v>
      </c>
      <c r="B33" t="s">
        <v>297</v>
      </c>
      <c r="C33" t="s">
        <v>302</v>
      </c>
      <c r="D33" s="20">
        <v>40210</v>
      </c>
      <c r="E33" t="s">
        <v>50</v>
      </c>
      <c r="F33" t="s">
        <v>57</v>
      </c>
      <c r="G33">
        <v>3.4</v>
      </c>
      <c r="H33">
        <v>6</v>
      </c>
    </row>
    <row r="34" spans="1:8" x14ac:dyDescent="0.35">
      <c r="A34" t="s">
        <v>88</v>
      </c>
      <c r="B34" t="s">
        <v>297</v>
      </c>
      <c r="C34" t="s">
        <v>302</v>
      </c>
      <c r="D34" s="20">
        <v>40211</v>
      </c>
      <c r="E34" t="s">
        <v>50</v>
      </c>
      <c r="F34" t="s">
        <v>57</v>
      </c>
      <c r="G34">
        <v>3.4</v>
      </c>
      <c r="H34">
        <v>6</v>
      </c>
    </row>
    <row r="35" spans="1:8" x14ac:dyDescent="0.35">
      <c r="A35" t="s">
        <v>89</v>
      </c>
      <c r="B35" t="s">
        <v>297</v>
      </c>
      <c r="C35" t="s">
        <v>302</v>
      </c>
      <c r="D35" s="20">
        <v>40212</v>
      </c>
      <c r="E35" t="s">
        <v>50</v>
      </c>
      <c r="F35" t="s">
        <v>57</v>
      </c>
      <c r="G35">
        <v>3.4</v>
      </c>
      <c r="H35">
        <v>6</v>
      </c>
    </row>
    <row r="36" spans="1:8" x14ac:dyDescent="0.35">
      <c r="A36" t="s">
        <v>90</v>
      </c>
      <c r="B36" t="s">
        <v>297</v>
      </c>
      <c r="C36" t="s">
        <v>302</v>
      </c>
      <c r="D36" s="20">
        <v>40213</v>
      </c>
      <c r="E36" t="s">
        <v>50</v>
      </c>
      <c r="F36" t="s">
        <v>57</v>
      </c>
      <c r="G36">
        <v>3.4</v>
      </c>
      <c r="H36">
        <v>6</v>
      </c>
    </row>
    <row r="37" spans="1:8" x14ac:dyDescent="0.35">
      <c r="A37" t="s">
        <v>91</v>
      </c>
      <c r="B37" t="s">
        <v>297</v>
      </c>
      <c r="C37" t="s">
        <v>302</v>
      </c>
      <c r="D37" s="20">
        <v>40214</v>
      </c>
      <c r="E37" t="s">
        <v>50</v>
      </c>
      <c r="F37" t="s">
        <v>57</v>
      </c>
      <c r="G37">
        <v>3.4</v>
      </c>
      <c r="H37">
        <v>6</v>
      </c>
    </row>
    <row r="38" spans="1:8" x14ac:dyDescent="0.35">
      <c r="A38" t="s">
        <v>92</v>
      </c>
      <c r="B38" t="s">
        <v>297</v>
      </c>
      <c r="C38" t="s">
        <v>302</v>
      </c>
      <c r="D38" s="20">
        <v>40215</v>
      </c>
      <c r="E38" t="s">
        <v>50</v>
      </c>
      <c r="F38" t="s">
        <v>57</v>
      </c>
      <c r="G38">
        <v>3.4</v>
      </c>
      <c r="H38">
        <v>6</v>
      </c>
    </row>
    <row r="39" spans="1:8" x14ac:dyDescent="0.35">
      <c r="A39" t="s">
        <v>93</v>
      </c>
      <c r="B39" t="s">
        <v>297</v>
      </c>
      <c r="C39" t="s">
        <v>302</v>
      </c>
      <c r="D39" s="20">
        <v>40216</v>
      </c>
      <c r="E39" t="s">
        <v>50</v>
      </c>
      <c r="F39" t="s">
        <v>57</v>
      </c>
      <c r="G39">
        <v>3.4</v>
      </c>
      <c r="H39">
        <v>6</v>
      </c>
    </row>
    <row r="40" spans="1:8" x14ac:dyDescent="0.35">
      <c r="A40" t="s">
        <v>94</v>
      </c>
      <c r="B40" t="s">
        <v>297</v>
      </c>
      <c r="C40" t="s">
        <v>302</v>
      </c>
      <c r="D40" s="20">
        <v>40217</v>
      </c>
      <c r="E40" t="s">
        <v>50</v>
      </c>
      <c r="F40" t="s">
        <v>57</v>
      </c>
      <c r="G40">
        <v>3.4</v>
      </c>
      <c r="H40">
        <v>6</v>
      </c>
    </row>
    <row r="41" spans="1:8" x14ac:dyDescent="0.35">
      <c r="A41" t="s">
        <v>95</v>
      </c>
      <c r="B41" t="s">
        <v>297</v>
      </c>
      <c r="C41" t="s">
        <v>302</v>
      </c>
      <c r="D41" s="20">
        <v>40218</v>
      </c>
      <c r="E41" t="s">
        <v>50</v>
      </c>
      <c r="F41" t="s">
        <v>57</v>
      </c>
      <c r="G41">
        <v>3.4</v>
      </c>
      <c r="H41">
        <v>6</v>
      </c>
    </row>
    <row r="42" spans="1:8" x14ac:dyDescent="0.35">
      <c r="A42" t="s">
        <v>96</v>
      </c>
      <c r="B42" t="s">
        <v>297</v>
      </c>
      <c r="C42" t="s">
        <v>302</v>
      </c>
      <c r="D42" s="20">
        <v>40219</v>
      </c>
      <c r="E42" t="s">
        <v>50</v>
      </c>
      <c r="F42" t="s">
        <v>57</v>
      </c>
      <c r="G42">
        <v>3.4</v>
      </c>
      <c r="H42">
        <v>6</v>
      </c>
    </row>
    <row r="43" spans="1:8" x14ac:dyDescent="0.35">
      <c r="A43" t="s">
        <v>97</v>
      </c>
      <c r="B43" t="s">
        <v>297</v>
      </c>
      <c r="C43" t="s">
        <v>302</v>
      </c>
      <c r="D43" s="20">
        <v>40220</v>
      </c>
      <c r="E43" t="s">
        <v>50</v>
      </c>
      <c r="F43" t="s">
        <v>57</v>
      </c>
      <c r="G43">
        <v>3.4</v>
      </c>
      <c r="H43">
        <v>6</v>
      </c>
    </row>
    <row r="44" spans="1:8" x14ac:dyDescent="0.35">
      <c r="A44" t="s">
        <v>98</v>
      </c>
      <c r="B44" t="s">
        <v>297</v>
      </c>
      <c r="C44" t="s">
        <v>302</v>
      </c>
      <c r="D44" s="20">
        <v>40221</v>
      </c>
      <c r="E44" t="s">
        <v>50</v>
      </c>
      <c r="F44" t="s">
        <v>57</v>
      </c>
      <c r="G44">
        <v>3.4</v>
      </c>
      <c r="H44">
        <v>6</v>
      </c>
    </row>
    <row r="45" spans="1:8" x14ac:dyDescent="0.35">
      <c r="A45" t="s">
        <v>99</v>
      </c>
      <c r="B45" t="s">
        <v>297</v>
      </c>
      <c r="C45" t="s">
        <v>302</v>
      </c>
      <c r="D45" s="20">
        <v>40222</v>
      </c>
      <c r="E45" t="s">
        <v>50</v>
      </c>
      <c r="F45" t="s">
        <v>57</v>
      </c>
      <c r="G45">
        <v>3.4</v>
      </c>
      <c r="H45">
        <v>6</v>
      </c>
    </row>
    <row r="46" spans="1:8" x14ac:dyDescent="0.35">
      <c r="A46" t="s">
        <v>100</v>
      </c>
      <c r="B46" t="s">
        <v>297</v>
      </c>
      <c r="C46" t="s">
        <v>302</v>
      </c>
      <c r="D46" s="20">
        <v>40223</v>
      </c>
      <c r="E46" t="s">
        <v>50</v>
      </c>
      <c r="F46" t="s">
        <v>57</v>
      </c>
      <c r="G46">
        <v>3.4</v>
      </c>
      <c r="H46">
        <v>6</v>
      </c>
    </row>
    <row r="47" spans="1:8" x14ac:dyDescent="0.35">
      <c r="A47" t="s">
        <v>101</v>
      </c>
      <c r="B47" t="s">
        <v>297</v>
      </c>
      <c r="C47" t="s">
        <v>302</v>
      </c>
      <c r="D47" s="20">
        <v>40224</v>
      </c>
      <c r="E47" t="s">
        <v>50</v>
      </c>
      <c r="F47" t="s">
        <v>57</v>
      </c>
      <c r="G47">
        <v>3.4</v>
      </c>
      <c r="H47">
        <v>6</v>
      </c>
    </row>
    <row r="48" spans="1:8" x14ac:dyDescent="0.35">
      <c r="A48" t="s">
        <v>102</v>
      </c>
      <c r="B48" t="s">
        <v>297</v>
      </c>
      <c r="C48" t="s">
        <v>302</v>
      </c>
      <c r="D48" s="20">
        <v>40225</v>
      </c>
      <c r="E48" t="s">
        <v>50</v>
      </c>
      <c r="F48" t="s">
        <v>57</v>
      </c>
      <c r="G48">
        <v>3.4</v>
      </c>
      <c r="H48">
        <v>6</v>
      </c>
    </row>
    <row r="49" spans="1:8" x14ac:dyDescent="0.35">
      <c r="A49" t="s">
        <v>103</v>
      </c>
      <c r="B49" t="s">
        <v>297</v>
      </c>
      <c r="C49" t="s">
        <v>302</v>
      </c>
      <c r="D49" s="20">
        <v>40226</v>
      </c>
      <c r="E49" t="s">
        <v>50</v>
      </c>
      <c r="F49" t="s">
        <v>57</v>
      </c>
      <c r="G49">
        <v>3.4</v>
      </c>
      <c r="H49">
        <v>6</v>
      </c>
    </row>
    <row r="50" spans="1:8" x14ac:dyDescent="0.35">
      <c r="A50" t="s">
        <v>104</v>
      </c>
      <c r="B50" t="s">
        <v>297</v>
      </c>
      <c r="C50" t="s">
        <v>302</v>
      </c>
      <c r="D50" s="20">
        <v>40227</v>
      </c>
      <c r="E50" t="s">
        <v>50</v>
      </c>
      <c r="F50" t="s">
        <v>57</v>
      </c>
      <c r="G50">
        <v>3.4</v>
      </c>
      <c r="H50">
        <v>6</v>
      </c>
    </row>
    <row r="51" spans="1:8" x14ac:dyDescent="0.35">
      <c r="A51" t="s">
        <v>105</v>
      </c>
      <c r="B51" t="s">
        <v>297</v>
      </c>
      <c r="C51" t="s">
        <v>302</v>
      </c>
      <c r="D51" s="20">
        <v>40228</v>
      </c>
      <c r="E51" t="s">
        <v>50</v>
      </c>
      <c r="F51" t="s">
        <v>57</v>
      </c>
      <c r="G51">
        <v>3.4</v>
      </c>
      <c r="H51">
        <v>6</v>
      </c>
    </row>
    <row r="52" spans="1:8" x14ac:dyDescent="0.35">
      <c r="A52" t="s">
        <v>106</v>
      </c>
      <c r="B52" t="s">
        <v>297</v>
      </c>
      <c r="C52" t="s">
        <v>302</v>
      </c>
      <c r="D52" s="20">
        <v>40229</v>
      </c>
      <c r="E52" t="s">
        <v>50</v>
      </c>
      <c r="F52" t="s">
        <v>57</v>
      </c>
      <c r="G52">
        <v>3.4</v>
      </c>
      <c r="H52">
        <v>6</v>
      </c>
    </row>
    <row r="53" spans="1:8" x14ac:dyDescent="0.35">
      <c r="A53" t="s">
        <v>107</v>
      </c>
      <c r="B53" t="s">
        <v>297</v>
      </c>
      <c r="C53" t="s">
        <v>302</v>
      </c>
      <c r="D53" s="20">
        <v>40230</v>
      </c>
      <c r="E53" t="s">
        <v>50</v>
      </c>
      <c r="F53" t="s">
        <v>57</v>
      </c>
      <c r="G53">
        <v>3.4</v>
      </c>
      <c r="H53">
        <v>6</v>
      </c>
    </row>
    <row r="54" spans="1:8" x14ac:dyDescent="0.35">
      <c r="A54" t="s">
        <v>108</v>
      </c>
      <c r="B54" t="s">
        <v>297</v>
      </c>
      <c r="C54" t="s">
        <v>302</v>
      </c>
      <c r="D54" s="20">
        <v>40231</v>
      </c>
      <c r="E54" t="s">
        <v>50</v>
      </c>
      <c r="F54" t="s">
        <v>57</v>
      </c>
      <c r="G54">
        <v>3.4</v>
      </c>
      <c r="H54">
        <v>6</v>
      </c>
    </row>
    <row r="55" spans="1:8" x14ac:dyDescent="0.35">
      <c r="A55" t="s">
        <v>109</v>
      </c>
      <c r="B55" t="s">
        <v>297</v>
      </c>
      <c r="C55" t="s">
        <v>302</v>
      </c>
      <c r="D55" s="20">
        <v>40232</v>
      </c>
      <c r="E55" t="s">
        <v>50</v>
      </c>
      <c r="F55" t="s">
        <v>57</v>
      </c>
      <c r="G55">
        <v>3.4</v>
      </c>
      <c r="H55">
        <v>6</v>
      </c>
    </row>
    <row r="56" spans="1:8" x14ac:dyDescent="0.35">
      <c r="A56" t="s">
        <v>110</v>
      </c>
      <c r="B56" t="s">
        <v>297</v>
      </c>
      <c r="C56" t="s">
        <v>302</v>
      </c>
      <c r="D56" s="20">
        <v>40233</v>
      </c>
      <c r="E56" t="s">
        <v>50</v>
      </c>
      <c r="F56" t="s">
        <v>57</v>
      </c>
      <c r="G56">
        <v>3.4</v>
      </c>
      <c r="H56">
        <v>6</v>
      </c>
    </row>
    <row r="57" spans="1:8" x14ac:dyDescent="0.35">
      <c r="A57" t="s">
        <v>111</v>
      </c>
      <c r="B57" t="s">
        <v>297</v>
      </c>
      <c r="C57" t="s">
        <v>302</v>
      </c>
      <c r="D57" s="20">
        <v>40234</v>
      </c>
      <c r="E57" t="s">
        <v>50</v>
      </c>
      <c r="F57" t="s">
        <v>57</v>
      </c>
      <c r="G57">
        <v>3.4</v>
      </c>
      <c r="H57">
        <v>6</v>
      </c>
    </row>
    <row r="58" spans="1:8" x14ac:dyDescent="0.35">
      <c r="A58" t="s">
        <v>112</v>
      </c>
      <c r="B58" t="s">
        <v>297</v>
      </c>
      <c r="C58" t="s">
        <v>302</v>
      </c>
      <c r="D58" s="20">
        <v>40235</v>
      </c>
      <c r="E58" t="s">
        <v>50</v>
      </c>
      <c r="F58" t="s">
        <v>57</v>
      </c>
      <c r="G58">
        <v>3.4</v>
      </c>
      <c r="H58">
        <v>6</v>
      </c>
    </row>
    <row r="59" spans="1:8" x14ac:dyDescent="0.35">
      <c r="A59" t="s">
        <v>113</v>
      </c>
      <c r="B59" t="s">
        <v>297</v>
      </c>
      <c r="C59" t="s">
        <v>302</v>
      </c>
      <c r="D59" s="20">
        <v>40236</v>
      </c>
      <c r="E59" t="s">
        <v>50</v>
      </c>
      <c r="F59" t="s">
        <v>57</v>
      </c>
      <c r="G59">
        <v>3.4</v>
      </c>
      <c r="H59">
        <v>6</v>
      </c>
    </row>
    <row r="60" spans="1:8" x14ac:dyDescent="0.35">
      <c r="A60" t="s">
        <v>114</v>
      </c>
      <c r="B60" t="s">
        <v>297</v>
      </c>
      <c r="C60" t="s">
        <v>302</v>
      </c>
      <c r="D60" s="20">
        <v>40237</v>
      </c>
      <c r="E60" t="s">
        <v>50</v>
      </c>
      <c r="F60" t="s">
        <v>57</v>
      </c>
      <c r="G60">
        <v>3.4</v>
      </c>
      <c r="H60">
        <v>6</v>
      </c>
    </row>
    <row r="61" spans="1:8" x14ac:dyDescent="0.35">
      <c r="A61" t="s">
        <v>115</v>
      </c>
      <c r="B61" t="s">
        <v>297</v>
      </c>
      <c r="C61" t="s">
        <v>302</v>
      </c>
      <c r="D61" s="20">
        <v>40238</v>
      </c>
      <c r="E61" t="s">
        <v>50</v>
      </c>
      <c r="F61" t="s">
        <v>57</v>
      </c>
      <c r="G61">
        <v>3.4</v>
      </c>
      <c r="H61">
        <v>6</v>
      </c>
    </row>
    <row r="62" spans="1:8" x14ac:dyDescent="0.35">
      <c r="A62" t="s">
        <v>116</v>
      </c>
      <c r="B62" t="s">
        <v>297</v>
      </c>
      <c r="C62" t="s">
        <v>302</v>
      </c>
      <c r="D62" s="20">
        <v>40239</v>
      </c>
      <c r="E62" t="s">
        <v>50</v>
      </c>
      <c r="F62" t="s">
        <v>57</v>
      </c>
      <c r="G62">
        <v>3.4</v>
      </c>
      <c r="H62">
        <v>6</v>
      </c>
    </row>
    <row r="63" spans="1:8" x14ac:dyDescent="0.35">
      <c r="A63" t="s">
        <v>118</v>
      </c>
      <c r="B63" t="s">
        <v>297</v>
      </c>
      <c r="C63" t="s">
        <v>302</v>
      </c>
      <c r="D63" s="20">
        <v>40240</v>
      </c>
      <c r="E63" t="s">
        <v>50</v>
      </c>
      <c r="F63" t="s">
        <v>57</v>
      </c>
      <c r="G63">
        <v>3.4</v>
      </c>
      <c r="H63">
        <v>6</v>
      </c>
    </row>
    <row r="64" spans="1:8" x14ac:dyDescent="0.35">
      <c r="A64" t="s">
        <v>119</v>
      </c>
      <c r="B64" t="s">
        <v>297</v>
      </c>
      <c r="C64" t="s">
        <v>302</v>
      </c>
      <c r="D64" s="20">
        <v>40241</v>
      </c>
      <c r="E64" t="s">
        <v>50</v>
      </c>
      <c r="F64" t="s">
        <v>57</v>
      </c>
      <c r="G64">
        <v>3.4</v>
      </c>
      <c r="H64">
        <v>6</v>
      </c>
    </row>
    <row r="65" spans="1:8" x14ac:dyDescent="0.35">
      <c r="A65" t="s">
        <v>120</v>
      </c>
      <c r="B65" t="s">
        <v>297</v>
      </c>
      <c r="C65" t="s">
        <v>302</v>
      </c>
      <c r="D65" s="20">
        <v>40242</v>
      </c>
      <c r="E65" t="s">
        <v>50</v>
      </c>
      <c r="F65" t="s">
        <v>57</v>
      </c>
      <c r="G65">
        <v>3.4</v>
      </c>
      <c r="H65">
        <v>6</v>
      </c>
    </row>
    <row r="66" spans="1:8" x14ac:dyDescent="0.35">
      <c r="A66" t="s">
        <v>122</v>
      </c>
      <c r="B66" t="s">
        <v>297</v>
      </c>
      <c r="C66" t="s">
        <v>302</v>
      </c>
      <c r="D66" s="20">
        <v>40243</v>
      </c>
      <c r="E66" t="s">
        <v>50</v>
      </c>
      <c r="F66" t="s">
        <v>57</v>
      </c>
      <c r="G66">
        <v>3.4</v>
      </c>
      <c r="H66">
        <v>6</v>
      </c>
    </row>
    <row r="67" spans="1:8" x14ac:dyDescent="0.35">
      <c r="A67" t="s">
        <v>123</v>
      </c>
      <c r="B67" t="s">
        <v>297</v>
      </c>
      <c r="C67" t="s">
        <v>302</v>
      </c>
      <c r="D67" s="20">
        <v>40244</v>
      </c>
      <c r="E67" t="s">
        <v>50</v>
      </c>
      <c r="F67" t="s">
        <v>57</v>
      </c>
      <c r="G67">
        <v>3.4</v>
      </c>
      <c r="H67">
        <v>6</v>
      </c>
    </row>
    <row r="68" spans="1:8" x14ac:dyDescent="0.35">
      <c r="A68" t="s">
        <v>124</v>
      </c>
      <c r="B68" t="s">
        <v>297</v>
      </c>
      <c r="C68" t="s">
        <v>302</v>
      </c>
      <c r="D68" s="20">
        <v>40245</v>
      </c>
      <c r="E68" t="s">
        <v>50</v>
      </c>
      <c r="F68" t="s">
        <v>57</v>
      </c>
      <c r="G68">
        <v>3.4</v>
      </c>
      <c r="H68">
        <v>6</v>
      </c>
    </row>
    <row r="69" spans="1:8" x14ac:dyDescent="0.35">
      <c r="A69" t="s">
        <v>125</v>
      </c>
      <c r="B69" t="s">
        <v>297</v>
      </c>
      <c r="C69" t="s">
        <v>302</v>
      </c>
      <c r="D69" s="20">
        <v>40246</v>
      </c>
      <c r="E69" t="s">
        <v>50</v>
      </c>
      <c r="F69" t="s">
        <v>57</v>
      </c>
      <c r="G69">
        <v>3.4</v>
      </c>
      <c r="H69">
        <v>6</v>
      </c>
    </row>
    <row r="70" spans="1:8" x14ac:dyDescent="0.35">
      <c r="A70" t="s">
        <v>126</v>
      </c>
      <c r="B70" t="s">
        <v>297</v>
      </c>
      <c r="C70" t="s">
        <v>302</v>
      </c>
      <c r="D70" s="20">
        <v>40247</v>
      </c>
      <c r="E70" t="s">
        <v>50</v>
      </c>
      <c r="F70" t="s">
        <v>57</v>
      </c>
      <c r="G70">
        <v>3.4</v>
      </c>
      <c r="H70">
        <v>6</v>
      </c>
    </row>
    <row r="71" spans="1:8" x14ac:dyDescent="0.35">
      <c r="A71" t="s">
        <v>127</v>
      </c>
      <c r="B71" t="s">
        <v>297</v>
      </c>
      <c r="C71" t="s">
        <v>302</v>
      </c>
      <c r="D71" s="20">
        <v>40248</v>
      </c>
      <c r="E71" t="s">
        <v>50</v>
      </c>
      <c r="F71" t="s">
        <v>57</v>
      </c>
      <c r="G71">
        <v>3.4</v>
      </c>
      <c r="H71">
        <v>6</v>
      </c>
    </row>
    <row r="72" spans="1:8" x14ac:dyDescent="0.35">
      <c r="A72" t="s">
        <v>128</v>
      </c>
      <c r="B72" t="s">
        <v>297</v>
      </c>
      <c r="C72" t="s">
        <v>302</v>
      </c>
      <c r="D72" s="20">
        <v>40249</v>
      </c>
      <c r="E72" t="s">
        <v>50</v>
      </c>
      <c r="F72" t="s">
        <v>57</v>
      </c>
      <c r="G72">
        <v>3.4</v>
      </c>
      <c r="H72">
        <v>6</v>
      </c>
    </row>
    <row r="73" spans="1:8" x14ac:dyDescent="0.35">
      <c r="A73" t="s">
        <v>129</v>
      </c>
      <c r="B73" t="s">
        <v>297</v>
      </c>
      <c r="C73" t="s">
        <v>302</v>
      </c>
      <c r="D73" s="20">
        <v>40250</v>
      </c>
      <c r="E73" t="s">
        <v>50</v>
      </c>
      <c r="F73" t="s">
        <v>57</v>
      </c>
      <c r="G73">
        <v>3.4</v>
      </c>
      <c r="H73">
        <v>6</v>
      </c>
    </row>
    <row r="74" spans="1:8" x14ac:dyDescent="0.35">
      <c r="A74" t="s">
        <v>130</v>
      </c>
      <c r="B74" t="s">
        <v>297</v>
      </c>
      <c r="C74" t="s">
        <v>302</v>
      </c>
      <c r="D74" s="20">
        <v>40251</v>
      </c>
      <c r="E74" t="s">
        <v>50</v>
      </c>
      <c r="F74" t="s">
        <v>57</v>
      </c>
      <c r="G74">
        <v>3.4</v>
      </c>
      <c r="H74">
        <v>6</v>
      </c>
    </row>
    <row r="75" spans="1:8" x14ac:dyDescent="0.35">
      <c r="A75" t="s">
        <v>131</v>
      </c>
      <c r="B75" t="s">
        <v>297</v>
      </c>
      <c r="C75" t="s">
        <v>302</v>
      </c>
      <c r="D75" s="20">
        <v>40252</v>
      </c>
      <c r="E75" t="s">
        <v>50</v>
      </c>
      <c r="F75" t="s">
        <v>57</v>
      </c>
      <c r="G75">
        <v>3.4</v>
      </c>
      <c r="H75">
        <v>6</v>
      </c>
    </row>
    <row r="76" spans="1:8" x14ac:dyDescent="0.35">
      <c r="A76" t="s">
        <v>132</v>
      </c>
      <c r="B76" t="s">
        <v>297</v>
      </c>
      <c r="C76" t="s">
        <v>302</v>
      </c>
      <c r="D76" s="20">
        <v>40253</v>
      </c>
      <c r="E76" t="s">
        <v>50</v>
      </c>
      <c r="F76" t="s">
        <v>57</v>
      </c>
      <c r="G76">
        <v>3.4</v>
      </c>
      <c r="H76">
        <v>6</v>
      </c>
    </row>
    <row r="77" spans="1:8" x14ac:dyDescent="0.35">
      <c r="A77" t="s">
        <v>133</v>
      </c>
      <c r="B77" t="s">
        <v>297</v>
      </c>
      <c r="C77" t="s">
        <v>302</v>
      </c>
      <c r="D77" s="20">
        <v>40254</v>
      </c>
      <c r="E77" t="s">
        <v>50</v>
      </c>
      <c r="F77" t="s">
        <v>57</v>
      </c>
      <c r="G77">
        <v>3.4</v>
      </c>
      <c r="H77">
        <v>6</v>
      </c>
    </row>
    <row r="78" spans="1:8" x14ac:dyDescent="0.35">
      <c r="A78" t="s">
        <v>134</v>
      </c>
      <c r="B78" t="s">
        <v>297</v>
      </c>
      <c r="C78" t="s">
        <v>302</v>
      </c>
      <c r="D78" s="20">
        <v>40255</v>
      </c>
      <c r="E78" t="s">
        <v>50</v>
      </c>
      <c r="F78" t="s">
        <v>57</v>
      </c>
      <c r="G78">
        <v>3.4</v>
      </c>
      <c r="H78">
        <v>6</v>
      </c>
    </row>
    <row r="79" spans="1:8" x14ac:dyDescent="0.35">
      <c r="A79" t="s">
        <v>135</v>
      </c>
      <c r="B79" t="s">
        <v>297</v>
      </c>
      <c r="C79" t="s">
        <v>302</v>
      </c>
      <c r="D79" s="20">
        <v>40256</v>
      </c>
      <c r="E79" t="s">
        <v>50</v>
      </c>
      <c r="F79" t="s">
        <v>57</v>
      </c>
      <c r="G79">
        <v>3.4</v>
      </c>
      <c r="H79">
        <v>6</v>
      </c>
    </row>
    <row r="80" spans="1:8" x14ac:dyDescent="0.35">
      <c r="A80" t="s">
        <v>136</v>
      </c>
      <c r="B80" t="s">
        <v>297</v>
      </c>
      <c r="C80" t="s">
        <v>302</v>
      </c>
      <c r="D80" s="20">
        <v>40257</v>
      </c>
      <c r="E80" t="s">
        <v>50</v>
      </c>
      <c r="F80" t="s">
        <v>57</v>
      </c>
      <c r="G80">
        <v>3.4</v>
      </c>
      <c r="H80">
        <v>6</v>
      </c>
    </row>
    <row r="81" spans="1:8" x14ac:dyDescent="0.35">
      <c r="A81" t="s">
        <v>137</v>
      </c>
      <c r="B81" t="s">
        <v>297</v>
      </c>
      <c r="C81" t="s">
        <v>302</v>
      </c>
      <c r="D81" s="20">
        <v>40258</v>
      </c>
      <c r="E81" t="s">
        <v>50</v>
      </c>
      <c r="F81" t="s">
        <v>57</v>
      </c>
      <c r="G81">
        <v>3.4</v>
      </c>
      <c r="H81">
        <v>6</v>
      </c>
    </row>
    <row r="82" spans="1:8" x14ac:dyDescent="0.35">
      <c r="A82" t="s">
        <v>138</v>
      </c>
      <c r="B82" t="s">
        <v>297</v>
      </c>
      <c r="C82" t="s">
        <v>302</v>
      </c>
      <c r="D82" s="20">
        <v>40259</v>
      </c>
      <c r="E82" t="s">
        <v>50</v>
      </c>
      <c r="F82" t="s">
        <v>57</v>
      </c>
      <c r="G82">
        <v>3.4</v>
      </c>
      <c r="H82">
        <v>6</v>
      </c>
    </row>
    <row r="83" spans="1:8" x14ac:dyDescent="0.35">
      <c r="A83" t="s">
        <v>139</v>
      </c>
      <c r="B83" t="s">
        <v>297</v>
      </c>
      <c r="C83" t="s">
        <v>302</v>
      </c>
      <c r="D83" s="20">
        <v>40260</v>
      </c>
      <c r="E83" t="s">
        <v>50</v>
      </c>
      <c r="F83" t="s">
        <v>57</v>
      </c>
      <c r="G83">
        <v>3.4</v>
      </c>
      <c r="H83">
        <v>6</v>
      </c>
    </row>
    <row r="84" spans="1:8" x14ac:dyDescent="0.35">
      <c r="A84" t="s">
        <v>140</v>
      </c>
      <c r="B84" t="s">
        <v>297</v>
      </c>
      <c r="C84" t="s">
        <v>302</v>
      </c>
      <c r="D84" s="20">
        <v>40261</v>
      </c>
      <c r="E84" t="s">
        <v>50</v>
      </c>
      <c r="F84" t="s">
        <v>57</v>
      </c>
      <c r="G84">
        <v>3.4</v>
      </c>
      <c r="H84">
        <v>6</v>
      </c>
    </row>
    <row r="85" spans="1:8" x14ac:dyDescent="0.35">
      <c r="A85" t="s">
        <v>141</v>
      </c>
      <c r="B85" t="s">
        <v>297</v>
      </c>
      <c r="C85" t="s">
        <v>302</v>
      </c>
      <c r="D85" s="20">
        <v>40262</v>
      </c>
      <c r="E85" t="s">
        <v>50</v>
      </c>
      <c r="F85" t="s">
        <v>57</v>
      </c>
      <c r="G85">
        <v>3.4</v>
      </c>
      <c r="H85">
        <v>6</v>
      </c>
    </row>
    <row r="86" spans="1:8" x14ac:dyDescent="0.35">
      <c r="A86" t="s">
        <v>142</v>
      </c>
      <c r="B86" t="s">
        <v>297</v>
      </c>
      <c r="C86" t="s">
        <v>302</v>
      </c>
      <c r="D86" s="20">
        <v>40263</v>
      </c>
      <c r="E86" t="s">
        <v>50</v>
      </c>
      <c r="F86" t="s">
        <v>57</v>
      </c>
      <c r="G86">
        <v>3.4</v>
      </c>
      <c r="H86">
        <v>6</v>
      </c>
    </row>
    <row r="87" spans="1:8" x14ac:dyDescent="0.35">
      <c r="A87" t="s">
        <v>143</v>
      </c>
      <c r="B87" t="s">
        <v>297</v>
      </c>
      <c r="C87" t="s">
        <v>302</v>
      </c>
      <c r="D87" s="20">
        <v>40264</v>
      </c>
      <c r="E87" t="s">
        <v>50</v>
      </c>
      <c r="F87" t="s">
        <v>57</v>
      </c>
      <c r="G87">
        <v>3.4</v>
      </c>
      <c r="H87">
        <v>6</v>
      </c>
    </row>
    <row r="88" spans="1:8" x14ac:dyDescent="0.35">
      <c r="A88" t="s">
        <v>144</v>
      </c>
      <c r="B88" t="s">
        <v>297</v>
      </c>
      <c r="C88" t="s">
        <v>302</v>
      </c>
      <c r="D88" s="20">
        <v>40265</v>
      </c>
      <c r="E88" t="s">
        <v>50</v>
      </c>
      <c r="F88" t="s">
        <v>57</v>
      </c>
      <c r="G88">
        <v>3.4</v>
      </c>
      <c r="H88">
        <v>6</v>
      </c>
    </row>
    <row r="89" spans="1:8" x14ac:dyDescent="0.35">
      <c r="A89" t="s">
        <v>145</v>
      </c>
      <c r="B89" t="s">
        <v>297</v>
      </c>
      <c r="C89" t="s">
        <v>302</v>
      </c>
      <c r="D89" s="20">
        <v>40266</v>
      </c>
      <c r="E89" t="s">
        <v>50</v>
      </c>
      <c r="F89" t="s">
        <v>57</v>
      </c>
      <c r="G89">
        <v>3.4</v>
      </c>
      <c r="H89">
        <v>6</v>
      </c>
    </row>
    <row r="90" spans="1:8" x14ac:dyDescent="0.35">
      <c r="A90" t="s">
        <v>146</v>
      </c>
      <c r="B90" t="s">
        <v>297</v>
      </c>
      <c r="C90" t="s">
        <v>302</v>
      </c>
      <c r="D90" s="20">
        <v>40267</v>
      </c>
      <c r="E90" t="s">
        <v>50</v>
      </c>
      <c r="F90" t="s">
        <v>57</v>
      </c>
      <c r="G90">
        <v>3.4</v>
      </c>
      <c r="H90">
        <v>6</v>
      </c>
    </row>
    <row r="91" spans="1:8" x14ac:dyDescent="0.35">
      <c r="A91" t="s">
        <v>147</v>
      </c>
      <c r="B91" t="s">
        <v>297</v>
      </c>
      <c r="C91" t="s">
        <v>302</v>
      </c>
      <c r="D91" s="20">
        <v>40268</v>
      </c>
      <c r="E91" t="s">
        <v>50</v>
      </c>
      <c r="F91" t="s">
        <v>57</v>
      </c>
      <c r="G91">
        <v>3.4</v>
      </c>
      <c r="H91">
        <v>6</v>
      </c>
    </row>
    <row r="92" spans="1:8" x14ac:dyDescent="0.35">
      <c r="A92" t="s">
        <v>148</v>
      </c>
      <c r="B92" t="s">
        <v>297</v>
      </c>
      <c r="C92" t="s">
        <v>302</v>
      </c>
      <c r="D92" s="20">
        <v>40269</v>
      </c>
      <c r="E92" t="s">
        <v>50</v>
      </c>
      <c r="F92" t="s">
        <v>57</v>
      </c>
      <c r="G92">
        <v>3.4</v>
      </c>
      <c r="H92">
        <v>6</v>
      </c>
    </row>
    <row r="93" spans="1:8" x14ac:dyDescent="0.35">
      <c r="A93" t="s">
        <v>149</v>
      </c>
      <c r="B93" t="s">
        <v>297</v>
      </c>
      <c r="C93" t="s">
        <v>302</v>
      </c>
      <c r="D93" s="20">
        <v>40270</v>
      </c>
      <c r="E93" t="s">
        <v>50</v>
      </c>
      <c r="F93" t="s">
        <v>57</v>
      </c>
      <c r="G93">
        <v>3.4</v>
      </c>
      <c r="H93">
        <v>6</v>
      </c>
    </row>
    <row r="94" spans="1:8" x14ac:dyDescent="0.35">
      <c r="A94" t="s">
        <v>150</v>
      </c>
      <c r="B94" t="s">
        <v>297</v>
      </c>
      <c r="C94" t="s">
        <v>302</v>
      </c>
      <c r="D94" s="20">
        <v>40271</v>
      </c>
      <c r="E94" t="s">
        <v>50</v>
      </c>
      <c r="F94" t="s">
        <v>57</v>
      </c>
      <c r="G94">
        <v>3.4</v>
      </c>
      <c r="H94">
        <v>6</v>
      </c>
    </row>
    <row r="95" spans="1:8" x14ac:dyDescent="0.35">
      <c r="A95" t="s">
        <v>151</v>
      </c>
      <c r="B95" t="s">
        <v>297</v>
      </c>
      <c r="C95" t="s">
        <v>302</v>
      </c>
      <c r="D95" s="20">
        <v>40272</v>
      </c>
      <c r="E95" t="s">
        <v>50</v>
      </c>
      <c r="F95" t="s">
        <v>57</v>
      </c>
      <c r="G95">
        <v>3.4</v>
      </c>
      <c r="H95">
        <v>6</v>
      </c>
    </row>
    <row r="96" spans="1:8" x14ac:dyDescent="0.35">
      <c r="A96" t="s">
        <v>152</v>
      </c>
      <c r="B96" t="s">
        <v>297</v>
      </c>
      <c r="C96" t="s">
        <v>302</v>
      </c>
      <c r="D96" s="20">
        <v>40273</v>
      </c>
      <c r="E96" t="s">
        <v>50</v>
      </c>
      <c r="F96" t="s">
        <v>57</v>
      </c>
      <c r="G96">
        <v>3.4</v>
      </c>
      <c r="H96">
        <v>6</v>
      </c>
    </row>
    <row r="97" spans="1:8" x14ac:dyDescent="0.35">
      <c r="A97" t="s">
        <v>153</v>
      </c>
      <c r="B97" t="s">
        <v>297</v>
      </c>
      <c r="C97" t="s">
        <v>302</v>
      </c>
      <c r="D97" s="20">
        <v>40274</v>
      </c>
      <c r="E97" t="s">
        <v>50</v>
      </c>
      <c r="F97" t="s">
        <v>57</v>
      </c>
      <c r="G97">
        <v>3.4</v>
      </c>
      <c r="H97">
        <v>6</v>
      </c>
    </row>
    <row r="98" spans="1:8" x14ac:dyDescent="0.35">
      <c r="A98" t="s">
        <v>154</v>
      </c>
      <c r="B98" t="s">
        <v>297</v>
      </c>
      <c r="C98" t="s">
        <v>302</v>
      </c>
      <c r="D98" s="20">
        <v>40275</v>
      </c>
      <c r="E98" t="s">
        <v>50</v>
      </c>
      <c r="F98" t="s">
        <v>57</v>
      </c>
      <c r="G98">
        <v>3.4</v>
      </c>
      <c r="H98">
        <v>6</v>
      </c>
    </row>
    <row r="99" spans="1:8" x14ac:dyDescent="0.35">
      <c r="A99" t="s">
        <v>155</v>
      </c>
      <c r="B99" t="s">
        <v>297</v>
      </c>
      <c r="C99" t="s">
        <v>302</v>
      </c>
      <c r="D99" s="20">
        <v>40276</v>
      </c>
      <c r="E99" t="s">
        <v>50</v>
      </c>
      <c r="F99" t="s">
        <v>57</v>
      </c>
      <c r="G99">
        <v>3.4</v>
      </c>
      <c r="H99">
        <v>6</v>
      </c>
    </row>
    <row r="100" spans="1:8" x14ac:dyDescent="0.35">
      <c r="A100" t="s">
        <v>156</v>
      </c>
      <c r="B100" t="s">
        <v>297</v>
      </c>
      <c r="C100" t="s">
        <v>302</v>
      </c>
      <c r="D100" s="20">
        <v>40277</v>
      </c>
      <c r="E100" t="s">
        <v>50</v>
      </c>
      <c r="F100" t="s">
        <v>57</v>
      </c>
      <c r="G100">
        <v>3.4</v>
      </c>
      <c r="H100">
        <v>6</v>
      </c>
    </row>
    <row r="101" spans="1:8" x14ac:dyDescent="0.35">
      <c r="A101" t="s">
        <v>157</v>
      </c>
      <c r="B101" t="s">
        <v>297</v>
      </c>
      <c r="C101" t="s">
        <v>302</v>
      </c>
      <c r="D101" s="20">
        <v>40278</v>
      </c>
      <c r="E101" t="s">
        <v>50</v>
      </c>
      <c r="F101" t="s">
        <v>57</v>
      </c>
      <c r="G101">
        <v>3.4</v>
      </c>
      <c r="H101">
        <v>6</v>
      </c>
    </row>
    <row r="102" spans="1:8" x14ac:dyDescent="0.35">
      <c r="A102" t="s">
        <v>158</v>
      </c>
      <c r="B102" t="s">
        <v>297</v>
      </c>
      <c r="C102" t="s">
        <v>302</v>
      </c>
      <c r="D102" s="20">
        <v>40279</v>
      </c>
      <c r="E102" t="s">
        <v>50</v>
      </c>
      <c r="F102" t="s">
        <v>57</v>
      </c>
      <c r="G102">
        <v>3.4</v>
      </c>
      <c r="H102">
        <v>6</v>
      </c>
    </row>
    <row r="103" spans="1:8" x14ac:dyDescent="0.35">
      <c r="A103" t="s">
        <v>159</v>
      </c>
      <c r="B103" t="s">
        <v>297</v>
      </c>
      <c r="C103" t="s">
        <v>302</v>
      </c>
      <c r="D103" s="20">
        <v>40280</v>
      </c>
      <c r="E103" t="s">
        <v>50</v>
      </c>
      <c r="F103" t="s">
        <v>57</v>
      </c>
      <c r="G103">
        <v>3.4</v>
      </c>
      <c r="H103">
        <v>6</v>
      </c>
    </row>
    <row r="104" spans="1:8" x14ac:dyDescent="0.35">
      <c r="A104" t="s">
        <v>160</v>
      </c>
      <c r="B104" t="s">
        <v>297</v>
      </c>
      <c r="C104" t="s">
        <v>302</v>
      </c>
      <c r="D104" s="20">
        <v>40281</v>
      </c>
      <c r="E104" t="s">
        <v>50</v>
      </c>
      <c r="F104" t="s">
        <v>57</v>
      </c>
      <c r="G104">
        <v>3.4</v>
      </c>
      <c r="H104">
        <v>6</v>
      </c>
    </row>
    <row r="105" spans="1:8" x14ac:dyDescent="0.35">
      <c r="A105" t="s">
        <v>161</v>
      </c>
      <c r="B105" t="s">
        <v>297</v>
      </c>
      <c r="C105" t="s">
        <v>302</v>
      </c>
      <c r="D105" s="20">
        <v>40282</v>
      </c>
      <c r="E105" t="s">
        <v>50</v>
      </c>
      <c r="F105" t="s">
        <v>57</v>
      </c>
      <c r="G105">
        <v>3.4</v>
      </c>
      <c r="H105">
        <v>6</v>
      </c>
    </row>
    <row r="106" spans="1:8" x14ac:dyDescent="0.35">
      <c r="A106" t="s">
        <v>162</v>
      </c>
      <c r="B106" t="s">
        <v>297</v>
      </c>
      <c r="C106" t="s">
        <v>302</v>
      </c>
      <c r="D106" s="20">
        <v>40283</v>
      </c>
      <c r="E106" t="s">
        <v>50</v>
      </c>
      <c r="F106" t="s">
        <v>57</v>
      </c>
      <c r="G106">
        <v>3.4</v>
      </c>
      <c r="H106">
        <v>6</v>
      </c>
    </row>
    <row r="107" spans="1:8" x14ac:dyDescent="0.35">
      <c r="A107" t="s">
        <v>163</v>
      </c>
      <c r="B107" t="s">
        <v>297</v>
      </c>
      <c r="C107" t="s">
        <v>302</v>
      </c>
      <c r="D107" s="20">
        <v>40284</v>
      </c>
      <c r="E107" t="s">
        <v>50</v>
      </c>
      <c r="F107" t="s">
        <v>57</v>
      </c>
      <c r="G107">
        <v>3.4</v>
      </c>
      <c r="H107">
        <v>6</v>
      </c>
    </row>
    <row r="108" spans="1:8" x14ac:dyDescent="0.35">
      <c r="A108" t="s">
        <v>164</v>
      </c>
      <c r="B108" t="s">
        <v>297</v>
      </c>
      <c r="C108" t="s">
        <v>302</v>
      </c>
      <c r="D108" s="20">
        <v>40285</v>
      </c>
      <c r="E108" t="s">
        <v>50</v>
      </c>
      <c r="F108" t="s">
        <v>57</v>
      </c>
      <c r="G108">
        <v>3.4</v>
      </c>
      <c r="H108">
        <v>6</v>
      </c>
    </row>
    <row r="109" spans="1:8" x14ac:dyDescent="0.35">
      <c r="A109" t="s">
        <v>165</v>
      </c>
      <c r="B109" t="s">
        <v>297</v>
      </c>
      <c r="C109" t="s">
        <v>302</v>
      </c>
      <c r="D109" s="20">
        <v>40286</v>
      </c>
      <c r="E109" t="s">
        <v>50</v>
      </c>
      <c r="F109" t="s">
        <v>57</v>
      </c>
      <c r="G109">
        <v>3.4</v>
      </c>
      <c r="H109">
        <v>6</v>
      </c>
    </row>
    <row r="110" spans="1:8" x14ac:dyDescent="0.35">
      <c r="A110" t="s">
        <v>166</v>
      </c>
      <c r="B110" t="s">
        <v>297</v>
      </c>
      <c r="C110" t="s">
        <v>302</v>
      </c>
      <c r="D110" s="20">
        <v>40287</v>
      </c>
      <c r="E110" t="s">
        <v>50</v>
      </c>
      <c r="F110" t="s">
        <v>57</v>
      </c>
      <c r="G110">
        <v>3.4</v>
      </c>
      <c r="H110">
        <v>6</v>
      </c>
    </row>
    <row r="111" spans="1:8" x14ac:dyDescent="0.35">
      <c r="A111" t="s">
        <v>167</v>
      </c>
      <c r="B111" t="s">
        <v>297</v>
      </c>
      <c r="C111" t="s">
        <v>302</v>
      </c>
      <c r="D111" s="20">
        <v>40288</v>
      </c>
      <c r="E111" t="s">
        <v>50</v>
      </c>
      <c r="F111" t="s">
        <v>57</v>
      </c>
      <c r="G111">
        <v>3.4</v>
      </c>
      <c r="H111">
        <v>6</v>
      </c>
    </row>
    <row r="112" spans="1:8" x14ac:dyDescent="0.35">
      <c r="A112" t="s">
        <v>168</v>
      </c>
      <c r="B112" t="s">
        <v>297</v>
      </c>
      <c r="C112" t="s">
        <v>302</v>
      </c>
      <c r="D112" s="20">
        <v>40289</v>
      </c>
      <c r="E112" t="s">
        <v>50</v>
      </c>
      <c r="F112" t="s">
        <v>57</v>
      </c>
      <c r="G112">
        <v>3.4</v>
      </c>
      <c r="H112">
        <v>6</v>
      </c>
    </row>
    <row r="113" spans="1:8" x14ac:dyDescent="0.35">
      <c r="A113" t="s">
        <v>169</v>
      </c>
      <c r="B113" t="s">
        <v>297</v>
      </c>
      <c r="C113" t="s">
        <v>302</v>
      </c>
      <c r="D113" s="20">
        <v>40290</v>
      </c>
      <c r="E113" t="s">
        <v>50</v>
      </c>
      <c r="F113" t="s">
        <v>57</v>
      </c>
      <c r="G113">
        <v>3.4</v>
      </c>
      <c r="H113">
        <v>6</v>
      </c>
    </row>
    <row r="114" spans="1:8" x14ac:dyDescent="0.35">
      <c r="A114" t="s">
        <v>170</v>
      </c>
      <c r="B114" t="s">
        <v>297</v>
      </c>
      <c r="C114" t="s">
        <v>302</v>
      </c>
      <c r="D114" s="20">
        <v>40291</v>
      </c>
      <c r="E114" t="s">
        <v>50</v>
      </c>
      <c r="F114" t="s">
        <v>57</v>
      </c>
      <c r="G114">
        <v>3.4</v>
      </c>
      <c r="H114">
        <v>6</v>
      </c>
    </row>
    <row r="115" spans="1:8" x14ac:dyDescent="0.35">
      <c r="A115" t="s">
        <v>171</v>
      </c>
      <c r="B115" t="s">
        <v>297</v>
      </c>
      <c r="C115" t="s">
        <v>302</v>
      </c>
      <c r="D115" s="20">
        <v>40292</v>
      </c>
      <c r="E115" t="s">
        <v>50</v>
      </c>
      <c r="F115" t="s">
        <v>57</v>
      </c>
      <c r="G115">
        <v>3.4</v>
      </c>
      <c r="H115">
        <v>6</v>
      </c>
    </row>
    <row r="116" spans="1:8" x14ac:dyDescent="0.35">
      <c r="A116" t="s">
        <v>172</v>
      </c>
      <c r="B116" t="s">
        <v>297</v>
      </c>
      <c r="C116" t="s">
        <v>302</v>
      </c>
      <c r="D116" s="20">
        <v>40293</v>
      </c>
      <c r="E116" t="s">
        <v>50</v>
      </c>
      <c r="F116" t="s">
        <v>57</v>
      </c>
      <c r="G116">
        <v>3.4</v>
      </c>
      <c r="H116">
        <v>6</v>
      </c>
    </row>
    <row r="117" spans="1:8" x14ac:dyDescent="0.35">
      <c r="A117" t="s">
        <v>173</v>
      </c>
      <c r="B117" t="s">
        <v>297</v>
      </c>
      <c r="C117" t="s">
        <v>302</v>
      </c>
      <c r="D117" s="20">
        <v>40294</v>
      </c>
      <c r="E117" t="s">
        <v>50</v>
      </c>
      <c r="F117" t="s">
        <v>57</v>
      </c>
      <c r="G117">
        <v>3.4</v>
      </c>
      <c r="H117">
        <v>6</v>
      </c>
    </row>
    <row r="118" spans="1:8" x14ac:dyDescent="0.35">
      <c r="A118" t="s">
        <v>174</v>
      </c>
      <c r="B118" t="s">
        <v>297</v>
      </c>
      <c r="C118" t="s">
        <v>302</v>
      </c>
      <c r="D118" s="20">
        <v>40295</v>
      </c>
      <c r="E118" t="s">
        <v>50</v>
      </c>
      <c r="F118" t="s">
        <v>57</v>
      </c>
      <c r="G118">
        <v>3.4</v>
      </c>
      <c r="H118">
        <v>6</v>
      </c>
    </row>
    <row r="119" spans="1:8" x14ac:dyDescent="0.35">
      <c r="A119" t="s">
        <v>175</v>
      </c>
      <c r="B119" t="s">
        <v>297</v>
      </c>
      <c r="C119" t="s">
        <v>302</v>
      </c>
      <c r="D119" s="20">
        <v>40296</v>
      </c>
      <c r="E119" t="s">
        <v>50</v>
      </c>
      <c r="F119" t="s">
        <v>57</v>
      </c>
      <c r="G119">
        <v>3.4</v>
      </c>
      <c r="H119">
        <v>6</v>
      </c>
    </row>
    <row r="120" spans="1:8" x14ac:dyDescent="0.35">
      <c r="A120" t="s">
        <v>176</v>
      </c>
      <c r="B120" t="s">
        <v>297</v>
      </c>
      <c r="C120" t="s">
        <v>302</v>
      </c>
      <c r="D120" s="20">
        <v>40297</v>
      </c>
      <c r="E120" t="s">
        <v>50</v>
      </c>
      <c r="F120" t="s">
        <v>57</v>
      </c>
      <c r="G120">
        <v>3.4</v>
      </c>
      <c r="H120">
        <v>6</v>
      </c>
    </row>
    <row r="121" spans="1:8" x14ac:dyDescent="0.35">
      <c r="A121" t="s">
        <v>177</v>
      </c>
      <c r="B121" t="s">
        <v>297</v>
      </c>
      <c r="C121" t="s">
        <v>302</v>
      </c>
      <c r="D121" s="20">
        <v>40298</v>
      </c>
      <c r="E121" t="s">
        <v>50</v>
      </c>
      <c r="F121" t="s">
        <v>57</v>
      </c>
      <c r="G121">
        <v>3.4</v>
      </c>
      <c r="H121">
        <v>6</v>
      </c>
    </row>
    <row r="122" spans="1:8" x14ac:dyDescent="0.35">
      <c r="A122" t="s">
        <v>178</v>
      </c>
      <c r="B122" t="s">
        <v>297</v>
      </c>
      <c r="C122" t="s">
        <v>302</v>
      </c>
      <c r="D122" s="20">
        <v>40299</v>
      </c>
      <c r="E122" t="s">
        <v>50</v>
      </c>
      <c r="F122" t="s">
        <v>57</v>
      </c>
      <c r="G122">
        <v>3.4</v>
      </c>
      <c r="H122">
        <v>6</v>
      </c>
    </row>
    <row r="123" spans="1:8" x14ac:dyDescent="0.35">
      <c r="A123" t="s">
        <v>179</v>
      </c>
      <c r="B123" t="s">
        <v>297</v>
      </c>
      <c r="C123" t="s">
        <v>302</v>
      </c>
      <c r="D123" s="20">
        <v>40300</v>
      </c>
      <c r="E123" t="s">
        <v>50</v>
      </c>
      <c r="F123" t="s">
        <v>57</v>
      </c>
      <c r="G123">
        <v>3.4</v>
      </c>
      <c r="H123">
        <v>6</v>
      </c>
    </row>
    <row r="124" spans="1:8" x14ac:dyDescent="0.35">
      <c r="A124" t="s">
        <v>180</v>
      </c>
      <c r="B124" t="s">
        <v>297</v>
      </c>
      <c r="C124" t="s">
        <v>302</v>
      </c>
      <c r="D124" s="20">
        <v>40301</v>
      </c>
      <c r="E124" t="s">
        <v>50</v>
      </c>
      <c r="F124" t="s">
        <v>57</v>
      </c>
      <c r="G124">
        <v>3.4</v>
      </c>
      <c r="H124">
        <v>6</v>
      </c>
    </row>
    <row r="125" spans="1:8" x14ac:dyDescent="0.35">
      <c r="A125" t="s">
        <v>181</v>
      </c>
      <c r="B125" t="s">
        <v>297</v>
      </c>
      <c r="C125" t="s">
        <v>302</v>
      </c>
      <c r="D125" s="20">
        <v>40302</v>
      </c>
      <c r="E125" t="s">
        <v>50</v>
      </c>
      <c r="F125" t="s">
        <v>57</v>
      </c>
      <c r="G125">
        <v>3.4</v>
      </c>
      <c r="H125">
        <v>6</v>
      </c>
    </row>
    <row r="126" spans="1:8" x14ac:dyDescent="0.35">
      <c r="A126" t="s">
        <v>182</v>
      </c>
      <c r="B126" t="s">
        <v>297</v>
      </c>
      <c r="C126" t="s">
        <v>302</v>
      </c>
      <c r="D126" s="20">
        <v>40303</v>
      </c>
      <c r="E126" t="s">
        <v>50</v>
      </c>
      <c r="F126" t="s">
        <v>57</v>
      </c>
      <c r="G126">
        <v>3.4</v>
      </c>
      <c r="H126">
        <v>6</v>
      </c>
    </row>
    <row r="127" spans="1:8" x14ac:dyDescent="0.35">
      <c r="A127" t="s">
        <v>183</v>
      </c>
      <c r="B127" t="s">
        <v>297</v>
      </c>
      <c r="C127" t="s">
        <v>302</v>
      </c>
      <c r="D127" s="20">
        <v>40304</v>
      </c>
      <c r="E127" t="s">
        <v>50</v>
      </c>
      <c r="F127" t="s">
        <v>57</v>
      </c>
      <c r="G127">
        <v>3.4</v>
      </c>
      <c r="H127">
        <v>6</v>
      </c>
    </row>
    <row r="128" spans="1:8" x14ac:dyDescent="0.35">
      <c r="A128" t="s">
        <v>184</v>
      </c>
      <c r="B128" t="s">
        <v>297</v>
      </c>
      <c r="C128" t="s">
        <v>302</v>
      </c>
      <c r="D128" s="20">
        <v>40305</v>
      </c>
      <c r="E128" t="s">
        <v>50</v>
      </c>
      <c r="F128" t="s">
        <v>57</v>
      </c>
      <c r="G128">
        <v>3.4</v>
      </c>
      <c r="H128">
        <v>6</v>
      </c>
    </row>
    <row r="129" spans="1:8" x14ac:dyDescent="0.35">
      <c r="A129" t="s">
        <v>185</v>
      </c>
      <c r="B129" t="s">
        <v>297</v>
      </c>
      <c r="C129" t="s">
        <v>302</v>
      </c>
      <c r="D129" s="20">
        <v>40306</v>
      </c>
      <c r="E129" t="s">
        <v>50</v>
      </c>
      <c r="F129" t="s">
        <v>57</v>
      </c>
      <c r="G129">
        <v>3.4</v>
      </c>
      <c r="H129">
        <v>6</v>
      </c>
    </row>
    <row r="130" spans="1:8" x14ac:dyDescent="0.35">
      <c r="A130" t="s">
        <v>186</v>
      </c>
      <c r="B130" t="s">
        <v>297</v>
      </c>
      <c r="C130" t="s">
        <v>302</v>
      </c>
      <c r="D130" s="20">
        <v>40307</v>
      </c>
      <c r="E130" t="s">
        <v>50</v>
      </c>
      <c r="F130" t="s">
        <v>57</v>
      </c>
      <c r="G130">
        <v>3.4</v>
      </c>
      <c r="H130">
        <v>6</v>
      </c>
    </row>
    <row r="131" spans="1:8" x14ac:dyDescent="0.35">
      <c r="A131" t="s">
        <v>187</v>
      </c>
      <c r="B131" t="s">
        <v>297</v>
      </c>
      <c r="C131" t="s">
        <v>302</v>
      </c>
      <c r="D131" s="20">
        <v>40308</v>
      </c>
      <c r="E131" t="s">
        <v>50</v>
      </c>
      <c r="F131" t="s">
        <v>57</v>
      </c>
      <c r="G131">
        <v>3.4</v>
      </c>
      <c r="H131">
        <v>6</v>
      </c>
    </row>
    <row r="132" spans="1:8" x14ac:dyDescent="0.35">
      <c r="A132" t="s">
        <v>188</v>
      </c>
      <c r="B132" t="s">
        <v>297</v>
      </c>
      <c r="C132" t="s">
        <v>302</v>
      </c>
      <c r="D132" s="20">
        <v>40309</v>
      </c>
      <c r="E132" t="s">
        <v>50</v>
      </c>
      <c r="F132" t="s">
        <v>57</v>
      </c>
      <c r="G132">
        <v>3.4</v>
      </c>
      <c r="H132">
        <v>6</v>
      </c>
    </row>
    <row r="133" spans="1:8" x14ac:dyDescent="0.35">
      <c r="A133" t="s">
        <v>189</v>
      </c>
      <c r="B133" t="s">
        <v>297</v>
      </c>
      <c r="C133" t="s">
        <v>302</v>
      </c>
      <c r="D133" s="20">
        <v>40310</v>
      </c>
      <c r="E133" t="s">
        <v>50</v>
      </c>
      <c r="F133" t="s">
        <v>57</v>
      </c>
      <c r="G133">
        <v>3.4</v>
      </c>
      <c r="H133">
        <v>6</v>
      </c>
    </row>
    <row r="134" spans="1:8" x14ac:dyDescent="0.35">
      <c r="A134" t="s">
        <v>190</v>
      </c>
      <c r="B134" t="s">
        <v>297</v>
      </c>
      <c r="C134" t="s">
        <v>302</v>
      </c>
      <c r="D134" s="20">
        <v>40311</v>
      </c>
      <c r="E134" t="s">
        <v>50</v>
      </c>
      <c r="F134" t="s">
        <v>57</v>
      </c>
      <c r="G134">
        <v>3.4</v>
      </c>
      <c r="H134">
        <v>6</v>
      </c>
    </row>
    <row r="135" spans="1:8" x14ac:dyDescent="0.35">
      <c r="A135" t="s">
        <v>191</v>
      </c>
      <c r="B135" t="s">
        <v>297</v>
      </c>
      <c r="C135" t="s">
        <v>302</v>
      </c>
      <c r="D135" s="20">
        <v>40312</v>
      </c>
      <c r="E135" t="s">
        <v>50</v>
      </c>
      <c r="F135" t="s">
        <v>57</v>
      </c>
      <c r="G135">
        <v>3.4</v>
      </c>
      <c r="H135">
        <v>6</v>
      </c>
    </row>
    <row r="136" spans="1:8" x14ac:dyDescent="0.35">
      <c r="A136" t="s">
        <v>192</v>
      </c>
      <c r="B136" t="s">
        <v>297</v>
      </c>
      <c r="C136" t="s">
        <v>302</v>
      </c>
      <c r="D136" s="20">
        <v>40313</v>
      </c>
      <c r="E136" t="s">
        <v>50</v>
      </c>
      <c r="F136" t="s">
        <v>57</v>
      </c>
      <c r="G136">
        <v>3.4</v>
      </c>
      <c r="H136">
        <v>6</v>
      </c>
    </row>
    <row r="137" spans="1:8" x14ac:dyDescent="0.35">
      <c r="A137" t="s">
        <v>193</v>
      </c>
      <c r="B137" t="s">
        <v>297</v>
      </c>
      <c r="C137" t="s">
        <v>302</v>
      </c>
      <c r="D137" s="20">
        <v>40314</v>
      </c>
      <c r="E137" t="s">
        <v>50</v>
      </c>
      <c r="F137" t="s">
        <v>57</v>
      </c>
      <c r="G137">
        <v>3.4</v>
      </c>
      <c r="H137">
        <v>6</v>
      </c>
    </row>
    <row r="138" spans="1:8" x14ac:dyDescent="0.35">
      <c r="A138" t="s">
        <v>194</v>
      </c>
      <c r="B138" t="s">
        <v>297</v>
      </c>
      <c r="C138" t="s">
        <v>302</v>
      </c>
      <c r="D138" s="20">
        <v>40315</v>
      </c>
      <c r="E138" t="s">
        <v>50</v>
      </c>
      <c r="F138" t="s">
        <v>57</v>
      </c>
      <c r="G138">
        <v>3.4</v>
      </c>
      <c r="H138">
        <v>6</v>
      </c>
    </row>
    <row r="139" spans="1:8" x14ac:dyDescent="0.35">
      <c r="A139" t="s">
        <v>195</v>
      </c>
      <c r="B139" t="s">
        <v>297</v>
      </c>
      <c r="C139" t="s">
        <v>302</v>
      </c>
      <c r="D139" s="20">
        <v>40316</v>
      </c>
      <c r="E139" t="s">
        <v>50</v>
      </c>
      <c r="F139" t="s">
        <v>57</v>
      </c>
      <c r="G139">
        <v>3.4</v>
      </c>
      <c r="H139">
        <v>6</v>
      </c>
    </row>
    <row r="140" spans="1:8" x14ac:dyDescent="0.35">
      <c r="A140" t="s">
        <v>196</v>
      </c>
      <c r="B140" t="s">
        <v>297</v>
      </c>
      <c r="C140" t="s">
        <v>302</v>
      </c>
      <c r="D140" s="20">
        <v>40317</v>
      </c>
      <c r="E140" t="s">
        <v>50</v>
      </c>
      <c r="F140" t="s">
        <v>57</v>
      </c>
      <c r="G140">
        <v>3.4</v>
      </c>
      <c r="H140">
        <v>6</v>
      </c>
    </row>
    <row r="141" spans="1:8" x14ac:dyDescent="0.35">
      <c r="A141" t="s">
        <v>197</v>
      </c>
      <c r="B141" t="s">
        <v>297</v>
      </c>
      <c r="C141" t="s">
        <v>302</v>
      </c>
      <c r="D141" s="20">
        <v>40318</v>
      </c>
      <c r="E141" t="s">
        <v>50</v>
      </c>
      <c r="F141" t="s">
        <v>57</v>
      </c>
      <c r="G141">
        <v>3.4</v>
      </c>
      <c r="H141">
        <v>6</v>
      </c>
    </row>
    <row r="142" spans="1:8" x14ac:dyDescent="0.35">
      <c r="A142" t="s">
        <v>198</v>
      </c>
      <c r="B142" t="s">
        <v>297</v>
      </c>
      <c r="C142" t="s">
        <v>302</v>
      </c>
      <c r="D142" s="20">
        <v>40319</v>
      </c>
      <c r="E142" t="s">
        <v>50</v>
      </c>
      <c r="F142" t="s">
        <v>57</v>
      </c>
      <c r="G142">
        <v>3.4</v>
      </c>
      <c r="H142">
        <v>6</v>
      </c>
    </row>
    <row r="143" spans="1:8" x14ac:dyDescent="0.35">
      <c r="A143" t="s">
        <v>199</v>
      </c>
      <c r="B143" t="s">
        <v>297</v>
      </c>
      <c r="C143" t="s">
        <v>302</v>
      </c>
      <c r="D143" s="20">
        <v>40320</v>
      </c>
      <c r="E143" t="s">
        <v>50</v>
      </c>
      <c r="F143" t="s">
        <v>57</v>
      </c>
      <c r="G143">
        <v>3.4</v>
      </c>
      <c r="H143">
        <v>6</v>
      </c>
    </row>
    <row r="144" spans="1:8" x14ac:dyDescent="0.35">
      <c r="A144" t="s">
        <v>200</v>
      </c>
      <c r="B144" t="s">
        <v>297</v>
      </c>
      <c r="C144" t="s">
        <v>302</v>
      </c>
      <c r="D144" s="20">
        <v>40321</v>
      </c>
      <c r="E144" t="s">
        <v>50</v>
      </c>
      <c r="F144" t="s">
        <v>57</v>
      </c>
      <c r="G144">
        <v>3.4</v>
      </c>
      <c r="H144">
        <v>6</v>
      </c>
    </row>
    <row r="145" spans="1:8" x14ac:dyDescent="0.35">
      <c r="A145" t="s">
        <v>201</v>
      </c>
      <c r="B145" t="s">
        <v>297</v>
      </c>
      <c r="C145" t="s">
        <v>302</v>
      </c>
      <c r="D145" s="20">
        <v>40322</v>
      </c>
      <c r="E145" t="s">
        <v>50</v>
      </c>
      <c r="F145" t="s">
        <v>57</v>
      </c>
      <c r="G145">
        <v>3.4</v>
      </c>
      <c r="H145">
        <v>6</v>
      </c>
    </row>
    <row r="146" spans="1:8" x14ac:dyDescent="0.35">
      <c r="A146" t="s">
        <v>202</v>
      </c>
      <c r="B146" t="s">
        <v>297</v>
      </c>
      <c r="C146" t="s">
        <v>302</v>
      </c>
      <c r="D146" s="20">
        <v>40323</v>
      </c>
      <c r="E146" t="s">
        <v>50</v>
      </c>
      <c r="F146" t="s">
        <v>57</v>
      </c>
      <c r="G146">
        <v>3.4</v>
      </c>
      <c r="H146">
        <v>6</v>
      </c>
    </row>
    <row r="147" spans="1:8" x14ac:dyDescent="0.35">
      <c r="A147" t="s">
        <v>203</v>
      </c>
      <c r="B147" t="s">
        <v>297</v>
      </c>
      <c r="C147" t="s">
        <v>302</v>
      </c>
      <c r="D147" s="20">
        <v>40324</v>
      </c>
      <c r="E147" t="s">
        <v>50</v>
      </c>
      <c r="F147" t="s">
        <v>57</v>
      </c>
      <c r="G147">
        <v>3.4</v>
      </c>
      <c r="H147">
        <v>6</v>
      </c>
    </row>
    <row r="148" spans="1:8" x14ac:dyDescent="0.35">
      <c r="A148" t="s">
        <v>204</v>
      </c>
      <c r="B148" t="s">
        <v>297</v>
      </c>
      <c r="C148" t="s">
        <v>302</v>
      </c>
      <c r="D148" s="20">
        <v>40325</v>
      </c>
      <c r="E148" t="s">
        <v>50</v>
      </c>
      <c r="F148" t="s">
        <v>57</v>
      </c>
      <c r="G148">
        <v>3.4</v>
      </c>
      <c r="H148">
        <v>6</v>
      </c>
    </row>
    <row r="149" spans="1:8" x14ac:dyDescent="0.35">
      <c r="A149" t="s">
        <v>205</v>
      </c>
      <c r="B149" t="s">
        <v>297</v>
      </c>
      <c r="C149" t="s">
        <v>302</v>
      </c>
      <c r="D149" s="20">
        <v>40326</v>
      </c>
      <c r="E149" t="s">
        <v>50</v>
      </c>
      <c r="F149" t="s">
        <v>57</v>
      </c>
      <c r="G149">
        <v>3.4</v>
      </c>
      <c r="H149">
        <v>6</v>
      </c>
    </row>
    <row r="150" spans="1:8" x14ac:dyDescent="0.35">
      <c r="A150" t="s">
        <v>206</v>
      </c>
      <c r="B150" t="s">
        <v>297</v>
      </c>
      <c r="C150" t="s">
        <v>302</v>
      </c>
      <c r="D150" s="20">
        <v>40327</v>
      </c>
      <c r="E150" t="s">
        <v>50</v>
      </c>
      <c r="F150" t="s">
        <v>57</v>
      </c>
      <c r="G150">
        <v>3.4</v>
      </c>
      <c r="H150">
        <v>6</v>
      </c>
    </row>
    <row r="151" spans="1:8" x14ac:dyDescent="0.35">
      <c r="A151" t="s">
        <v>207</v>
      </c>
      <c r="B151" t="s">
        <v>297</v>
      </c>
      <c r="C151" t="s">
        <v>302</v>
      </c>
      <c r="D151" s="20">
        <v>40328</v>
      </c>
      <c r="E151" t="s">
        <v>50</v>
      </c>
      <c r="F151" t="s">
        <v>57</v>
      </c>
      <c r="G151">
        <v>3.4</v>
      </c>
      <c r="H151">
        <v>6</v>
      </c>
    </row>
    <row r="152" spans="1:8" x14ac:dyDescent="0.35">
      <c r="A152" t="s">
        <v>208</v>
      </c>
      <c r="B152" t="s">
        <v>297</v>
      </c>
      <c r="C152" t="s">
        <v>302</v>
      </c>
      <c r="D152" s="20">
        <v>40329</v>
      </c>
      <c r="E152" t="s">
        <v>50</v>
      </c>
      <c r="F152" t="s">
        <v>57</v>
      </c>
      <c r="G152">
        <v>3.4</v>
      </c>
      <c r="H152">
        <v>6</v>
      </c>
    </row>
    <row r="153" spans="1:8" x14ac:dyDescent="0.35">
      <c r="A153" t="s">
        <v>209</v>
      </c>
      <c r="B153" t="s">
        <v>297</v>
      </c>
      <c r="C153" t="s">
        <v>302</v>
      </c>
      <c r="D153" s="20">
        <v>40330</v>
      </c>
      <c r="E153" t="s">
        <v>50</v>
      </c>
      <c r="F153" t="s">
        <v>57</v>
      </c>
      <c r="G153">
        <v>3.4</v>
      </c>
      <c r="H153">
        <v>6</v>
      </c>
    </row>
    <row r="154" spans="1:8" x14ac:dyDescent="0.35">
      <c r="A154" t="s">
        <v>210</v>
      </c>
      <c r="B154" t="s">
        <v>297</v>
      </c>
      <c r="C154" t="s">
        <v>302</v>
      </c>
      <c r="D154" s="20">
        <v>40331</v>
      </c>
      <c r="E154" t="s">
        <v>50</v>
      </c>
      <c r="F154" t="s">
        <v>57</v>
      </c>
      <c r="G154">
        <v>3.4</v>
      </c>
      <c r="H154">
        <v>6</v>
      </c>
    </row>
    <row r="155" spans="1:8" x14ac:dyDescent="0.35">
      <c r="A155" t="s">
        <v>211</v>
      </c>
      <c r="B155" t="s">
        <v>297</v>
      </c>
      <c r="C155" t="s">
        <v>302</v>
      </c>
      <c r="D155" s="20">
        <v>40332</v>
      </c>
      <c r="E155" t="s">
        <v>50</v>
      </c>
      <c r="F155" t="s">
        <v>57</v>
      </c>
      <c r="G155">
        <v>3.4</v>
      </c>
      <c r="H155">
        <v>6</v>
      </c>
    </row>
    <row r="156" spans="1:8" x14ac:dyDescent="0.35">
      <c r="A156" t="s">
        <v>212</v>
      </c>
      <c r="B156" t="s">
        <v>297</v>
      </c>
      <c r="C156" t="s">
        <v>302</v>
      </c>
      <c r="D156" s="20">
        <v>40333</v>
      </c>
      <c r="E156" t="s">
        <v>50</v>
      </c>
      <c r="F156" t="s">
        <v>57</v>
      </c>
      <c r="G156">
        <v>3.4</v>
      </c>
      <c r="H156">
        <v>6</v>
      </c>
    </row>
    <row r="157" spans="1:8" x14ac:dyDescent="0.35">
      <c r="A157" t="s">
        <v>213</v>
      </c>
      <c r="B157" t="s">
        <v>297</v>
      </c>
      <c r="C157" t="s">
        <v>302</v>
      </c>
      <c r="D157" s="20">
        <v>40334</v>
      </c>
      <c r="E157" t="s">
        <v>50</v>
      </c>
      <c r="F157" t="s">
        <v>57</v>
      </c>
      <c r="G157">
        <v>3.4</v>
      </c>
      <c r="H157">
        <v>6</v>
      </c>
    </row>
    <row r="158" spans="1:8" x14ac:dyDescent="0.35">
      <c r="A158" t="s">
        <v>214</v>
      </c>
      <c r="B158" t="s">
        <v>297</v>
      </c>
      <c r="C158" t="s">
        <v>302</v>
      </c>
      <c r="D158" s="20">
        <v>40335</v>
      </c>
      <c r="E158" t="s">
        <v>50</v>
      </c>
      <c r="F158" t="s">
        <v>57</v>
      </c>
      <c r="G158">
        <v>3.4</v>
      </c>
      <c r="H158">
        <v>6</v>
      </c>
    </row>
    <row r="159" spans="1:8" x14ac:dyDescent="0.35">
      <c r="A159" t="s">
        <v>215</v>
      </c>
      <c r="B159" t="s">
        <v>297</v>
      </c>
      <c r="C159" t="s">
        <v>302</v>
      </c>
      <c r="D159" s="20">
        <v>40336</v>
      </c>
      <c r="E159" t="s">
        <v>50</v>
      </c>
      <c r="F159" t="s">
        <v>57</v>
      </c>
      <c r="G159">
        <v>3.4</v>
      </c>
      <c r="H159">
        <v>6</v>
      </c>
    </row>
    <row r="160" spans="1:8" x14ac:dyDescent="0.35">
      <c r="A160" t="s">
        <v>216</v>
      </c>
      <c r="B160" t="s">
        <v>297</v>
      </c>
      <c r="C160" t="s">
        <v>302</v>
      </c>
      <c r="D160" s="20">
        <v>40337</v>
      </c>
      <c r="E160" t="s">
        <v>50</v>
      </c>
      <c r="F160" t="s">
        <v>57</v>
      </c>
      <c r="G160">
        <v>3.4</v>
      </c>
      <c r="H160">
        <v>6</v>
      </c>
    </row>
    <row r="161" spans="1:8" x14ac:dyDescent="0.35">
      <c r="A161" t="s">
        <v>217</v>
      </c>
      <c r="B161" t="s">
        <v>297</v>
      </c>
      <c r="C161" t="s">
        <v>302</v>
      </c>
      <c r="D161" s="20">
        <v>40338</v>
      </c>
      <c r="E161" t="s">
        <v>50</v>
      </c>
      <c r="F161" t="s">
        <v>57</v>
      </c>
      <c r="G161">
        <v>3.4</v>
      </c>
      <c r="H161">
        <v>6</v>
      </c>
    </row>
    <row r="162" spans="1:8" x14ac:dyDescent="0.35">
      <c r="A162" t="s">
        <v>218</v>
      </c>
      <c r="B162" t="s">
        <v>297</v>
      </c>
      <c r="C162" t="s">
        <v>302</v>
      </c>
      <c r="D162" s="20">
        <v>40339</v>
      </c>
      <c r="E162" t="s">
        <v>50</v>
      </c>
      <c r="F162" t="s">
        <v>57</v>
      </c>
      <c r="G162">
        <v>3.4</v>
      </c>
      <c r="H162">
        <v>6</v>
      </c>
    </row>
    <row r="163" spans="1:8" x14ac:dyDescent="0.35">
      <c r="A163" t="s">
        <v>219</v>
      </c>
      <c r="B163" t="s">
        <v>297</v>
      </c>
      <c r="C163" t="s">
        <v>302</v>
      </c>
      <c r="D163" s="20">
        <v>40340</v>
      </c>
      <c r="E163" t="s">
        <v>50</v>
      </c>
      <c r="F163" t="s">
        <v>57</v>
      </c>
      <c r="G163">
        <v>3.4</v>
      </c>
      <c r="H163">
        <v>6</v>
      </c>
    </row>
    <row r="164" spans="1:8" x14ac:dyDescent="0.35">
      <c r="A164" t="s">
        <v>220</v>
      </c>
      <c r="B164" t="s">
        <v>297</v>
      </c>
      <c r="C164" t="s">
        <v>302</v>
      </c>
      <c r="D164" s="20">
        <v>40341</v>
      </c>
      <c r="E164" t="s">
        <v>50</v>
      </c>
      <c r="F164" t="s">
        <v>57</v>
      </c>
      <c r="G164">
        <v>3.4</v>
      </c>
      <c r="H164">
        <v>6</v>
      </c>
    </row>
    <row r="165" spans="1:8" x14ac:dyDescent="0.35">
      <c r="A165" t="s">
        <v>221</v>
      </c>
      <c r="B165" t="s">
        <v>297</v>
      </c>
      <c r="C165" t="s">
        <v>302</v>
      </c>
      <c r="D165" s="20">
        <v>40342</v>
      </c>
      <c r="E165" t="s">
        <v>50</v>
      </c>
      <c r="F165" t="s">
        <v>57</v>
      </c>
      <c r="G165">
        <v>3.4</v>
      </c>
      <c r="H165">
        <v>6</v>
      </c>
    </row>
    <row r="166" spans="1:8" x14ac:dyDescent="0.35">
      <c r="A166" t="s">
        <v>222</v>
      </c>
      <c r="B166" t="s">
        <v>297</v>
      </c>
      <c r="C166" t="s">
        <v>302</v>
      </c>
      <c r="D166" s="20">
        <v>40343</v>
      </c>
      <c r="E166" t="s">
        <v>50</v>
      </c>
      <c r="F166" t="s">
        <v>57</v>
      </c>
      <c r="G166">
        <v>3.4</v>
      </c>
      <c r="H166">
        <v>6</v>
      </c>
    </row>
    <row r="167" spans="1:8" x14ac:dyDescent="0.35">
      <c r="A167" t="s">
        <v>223</v>
      </c>
      <c r="B167" t="s">
        <v>297</v>
      </c>
      <c r="C167" t="s">
        <v>302</v>
      </c>
      <c r="D167" s="20">
        <v>40344</v>
      </c>
      <c r="E167" t="s">
        <v>50</v>
      </c>
      <c r="F167" t="s">
        <v>57</v>
      </c>
      <c r="G167">
        <v>3.4</v>
      </c>
      <c r="H167">
        <v>6</v>
      </c>
    </row>
    <row r="168" spans="1:8" x14ac:dyDescent="0.35">
      <c r="A168" t="s">
        <v>224</v>
      </c>
      <c r="B168" t="s">
        <v>297</v>
      </c>
      <c r="C168" t="s">
        <v>302</v>
      </c>
      <c r="D168" s="20">
        <v>40345</v>
      </c>
      <c r="E168" t="s">
        <v>50</v>
      </c>
      <c r="F168" t="s">
        <v>57</v>
      </c>
      <c r="G168">
        <v>3.4</v>
      </c>
      <c r="H168">
        <v>6</v>
      </c>
    </row>
    <row r="169" spans="1:8" x14ac:dyDescent="0.35">
      <c r="A169" t="s">
        <v>225</v>
      </c>
      <c r="B169" t="s">
        <v>297</v>
      </c>
      <c r="C169" t="s">
        <v>302</v>
      </c>
      <c r="D169" s="20">
        <v>40346</v>
      </c>
      <c r="E169" t="s">
        <v>50</v>
      </c>
      <c r="F169" t="s">
        <v>57</v>
      </c>
      <c r="G169">
        <v>3.4</v>
      </c>
      <c r="H169">
        <v>6</v>
      </c>
    </row>
    <row r="170" spans="1:8" x14ac:dyDescent="0.35">
      <c r="A170" t="s">
        <v>226</v>
      </c>
      <c r="B170" t="s">
        <v>297</v>
      </c>
      <c r="C170" t="s">
        <v>302</v>
      </c>
      <c r="D170" s="20">
        <v>40347</v>
      </c>
      <c r="E170" t="s">
        <v>50</v>
      </c>
      <c r="F170" t="s">
        <v>57</v>
      </c>
      <c r="G170">
        <v>3.4</v>
      </c>
      <c r="H170">
        <v>6</v>
      </c>
    </row>
    <row r="171" spans="1:8" x14ac:dyDescent="0.35">
      <c r="A171" t="s">
        <v>227</v>
      </c>
      <c r="B171" t="s">
        <v>297</v>
      </c>
      <c r="C171" t="s">
        <v>302</v>
      </c>
      <c r="D171" s="20">
        <v>40348</v>
      </c>
      <c r="E171" t="s">
        <v>50</v>
      </c>
      <c r="F171" t="s">
        <v>57</v>
      </c>
      <c r="G171">
        <v>3.4</v>
      </c>
      <c r="H171">
        <v>6</v>
      </c>
    </row>
    <row r="172" spans="1:8" x14ac:dyDescent="0.35">
      <c r="A172" t="s">
        <v>228</v>
      </c>
      <c r="B172" t="s">
        <v>297</v>
      </c>
      <c r="C172" t="s">
        <v>302</v>
      </c>
      <c r="D172" s="20">
        <v>40349</v>
      </c>
      <c r="E172" t="s">
        <v>50</v>
      </c>
      <c r="F172" t="s">
        <v>57</v>
      </c>
      <c r="G172">
        <v>3.4</v>
      </c>
      <c r="H172">
        <v>6</v>
      </c>
    </row>
    <row r="173" spans="1:8" x14ac:dyDescent="0.35">
      <c r="A173" t="s">
        <v>229</v>
      </c>
      <c r="B173" t="s">
        <v>297</v>
      </c>
      <c r="C173" t="s">
        <v>302</v>
      </c>
      <c r="D173" s="20">
        <v>40350</v>
      </c>
      <c r="E173" t="s">
        <v>50</v>
      </c>
      <c r="F173" t="s">
        <v>57</v>
      </c>
      <c r="G173">
        <v>3.4</v>
      </c>
      <c r="H173">
        <v>6</v>
      </c>
    </row>
    <row r="174" spans="1:8" x14ac:dyDescent="0.35">
      <c r="A174" t="s">
        <v>230</v>
      </c>
      <c r="B174" t="s">
        <v>297</v>
      </c>
      <c r="C174" t="s">
        <v>302</v>
      </c>
      <c r="D174" s="20">
        <v>40351</v>
      </c>
      <c r="E174" t="s">
        <v>50</v>
      </c>
      <c r="F174" t="s">
        <v>57</v>
      </c>
      <c r="G174">
        <v>3.4</v>
      </c>
      <c r="H174">
        <v>6</v>
      </c>
    </row>
    <row r="175" spans="1:8" x14ac:dyDescent="0.35">
      <c r="A175" t="s">
        <v>231</v>
      </c>
      <c r="B175" t="s">
        <v>297</v>
      </c>
      <c r="C175" t="s">
        <v>302</v>
      </c>
      <c r="D175" s="20">
        <v>40352</v>
      </c>
      <c r="E175" t="s">
        <v>50</v>
      </c>
      <c r="F175" t="s">
        <v>57</v>
      </c>
      <c r="G175">
        <v>3.4</v>
      </c>
      <c r="H175">
        <v>6</v>
      </c>
    </row>
    <row r="176" spans="1:8" x14ac:dyDescent="0.35">
      <c r="A176" t="s">
        <v>232</v>
      </c>
      <c r="B176" t="s">
        <v>297</v>
      </c>
      <c r="C176" t="s">
        <v>302</v>
      </c>
      <c r="D176" s="20">
        <v>40353</v>
      </c>
      <c r="E176" t="s">
        <v>50</v>
      </c>
      <c r="F176" t="s">
        <v>57</v>
      </c>
      <c r="G176">
        <v>3.4</v>
      </c>
      <c r="H176">
        <v>6</v>
      </c>
    </row>
    <row r="177" spans="1:8" x14ac:dyDescent="0.35">
      <c r="A177" t="s">
        <v>233</v>
      </c>
      <c r="B177" t="s">
        <v>297</v>
      </c>
      <c r="C177" t="s">
        <v>302</v>
      </c>
      <c r="D177" s="20">
        <v>40354</v>
      </c>
      <c r="E177" t="s">
        <v>50</v>
      </c>
      <c r="F177" t="s">
        <v>57</v>
      </c>
      <c r="G177">
        <v>3.4</v>
      </c>
      <c r="H177">
        <v>6</v>
      </c>
    </row>
    <row r="178" spans="1:8" x14ac:dyDescent="0.35">
      <c r="A178" t="s">
        <v>234</v>
      </c>
      <c r="B178" t="s">
        <v>297</v>
      </c>
      <c r="C178" t="s">
        <v>302</v>
      </c>
      <c r="D178" s="20">
        <v>40355</v>
      </c>
      <c r="E178" t="s">
        <v>50</v>
      </c>
      <c r="F178" t="s">
        <v>57</v>
      </c>
      <c r="G178">
        <v>3.4</v>
      </c>
      <c r="H178">
        <v>6</v>
      </c>
    </row>
    <row r="179" spans="1:8" x14ac:dyDescent="0.35">
      <c r="A179" t="s">
        <v>235</v>
      </c>
      <c r="B179" t="s">
        <v>297</v>
      </c>
      <c r="C179" t="s">
        <v>302</v>
      </c>
      <c r="D179" s="20">
        <v>40356</v>
      </c>
      <c r="E179" t="s">
        <v>50</v>
      </c>
      <c r="F179" t="s">
        <v>57</v>
      </c>
      <c r="G179">
        <v>3.4</v>
      </c>
      <c r="H179">
        <v>6</v>
      </c>
    </row>
    <row r="180" spans="1:8" x14ac:dyDescent="0.35">
      <c r="A180" t="s">
        <v>236</v>
      </c>
      <c r="B180" t="s">
        <v>297</v>
      </c>
      <c r="C180" t="s">
        <v>302</v>
      </c>
      <c r="D180" s="20">
        <v>40357</v>
      </c>
      <c r="E180" t="s">
        <v>50</v>
      </c>
      <c r="F180" t="s">
        <v>57</v>
      </c>
      <c r="G180">
        <v>3.4</v>
      </c>
      <c r="H180">
        <v>6</v>
      </c>
    </row>
    <row r="181" spans="1:8" x14ac:dyDescent="0.35">
      <c r="A181" t="s">
        <v>237</v>
      </c>
      <c r="B181" t="s">
        <v>297</v>
      </c>
      <c r="C181" t="s">
        <v>302</v>
      </c>
      <c r="D181" s="20">
        <v>40358</v>
      </c>
      <c r="E181" t="s">
        <v>50</v>
      </c>
      <c r="F181" t="s">
        <v>57</v>
      </c>
      <c r="G181">
        <v>3.4</v>
      </c>
      <c r="H181">
        <v>6</v>
      </c>
    </row>
    <row r="182" spans="1:8" x14ac:dyDescent="0.35">
      <c r="A182" t="s">
        <v>238</v>
      </c>
      <c r="B182" t="s">
        <v>297</v>
      </c>
      <c r="C182" t="s">
        <v>302</v>
      </c>
      <c r="D182" s="20">
        <v>40359</v>
      </c>
      <c r="E182" t="s">
        <v>50</v>
      </c>
      <c r="F182" t="s">
        <v>57</v>
      </c>
      <c r="G182">
        <v>3.4</v>
      </c>
      <c r="H182">
        <v>6</v>
      </c>
    </row>
    <row r="183" spans="1:8" x14ac:dyDescent="0.35">
      <c r="A183" t="s">
        <v>239</v>
      </c>
      <c r="B183" t="s">
        <v>297</v>
      </c>
      <c r="C183" t="s">
        <v>302</v>
      </c>
      <c r="D183" s="20">
        <v>40360</v>
      </c>
      <c r="E183" t="s">
        <v>50</v>
      </c>
      <c r="F183" t="s">
        <v>57</v>
      </c>
      <c r="G183">
        <v>3.4</v>
      </c>
      <c r="H183">
        <v>6</v>
      </c>
    </row>
    <row r="184" spans="1:8" x14ac:dyDescent="0.35">
      <c r="A184" t="s">
        <v>240</v>
      </c>
      <c r="B184" t="s">
        <v>297</v>
      </c>
      <c r="C184" t="s">
        <v>302</v>
      </c>
      <c r="D184" s="20">
        <v>40361</v>
      </c>
      <c r="E184" t="s">
        <v>50</v>
      </c>
      <c r="F184" t="s">
        <v>57</v>
      </c>
      <c r="G184">
        <v>3.4</v>
      </c>
      <c r="H184">
        <v>6</v>
      </c>
    </row>
    <row r="185" spans="1:8" x14ac:dyDescent="0.35">
      <c r="A185" t="s">
        <v>241</v>
      </c>
      <c r="B185" t="s">
        <v>297</v>
      </c>
      <c r="C185" t="s">
        <v>302</v>
      </c>
      <c r="D185" s="20">
        <v>40362</v>
      </c>
      <c r="E185" t="s">
        <v>50</v>
      </c>
      <c r="F185" t="s">
        <v>57</v>
      </c>
      <c r="G185">
        <v>3.4</v>
      </c>
      <c r="H185">
        <v>6</v>
      </c>
    </row>
    <row r="186" spans="1:8" x14ac:dyDescent="0.35">
      <c r="A186" t="s">
        <v>242</v>
      </c>
      <c r="B186" t="s">
        <v>297</v>
      </c>
      <c r="C186" t="s">
        <v>302</v>
      </c>
      <c r="D186" s="20">
        <v>40363</v>
      </c>
      <c r="E186" t="s">
        <v>50</v>
      </c>
      <c r="F186" t="s">
        <v>57</v>
      </c>
      <c r="G186">
        <v>3.4</v>
      </c>
      <c r="H186">
        <v>6</v>
      </c>
    </row>
    <row r="187" spans="1:8" x14ac:dyDescent="0.35">
      <c r="A187" t="s">
        <v>243</v>
      </c>
      <c r="B187" t="s">
        <v>297</v>
      </c>
      <c r="C187" t="s">
        <v>302</v>
      </c>
      <c r="D187" s="20">
        <v>40364</v>
      </c>
      <c r="E187" t="s">
        <v>50</v>
      </c>
      <c r="F187" t="s">
        <v>57</v>
      </c>
      <c r="G187">
        <v>3.4</v>
      </c>
      <c r="H187">
        <v>6</v>
      </c>
    </row>
    <row r="188" spans="1:8" x14ac:dyDescent="0.35">
      <c r="A188" t="s">
        <v>244</v>
      </c>
      <c r="B188" t="s">
        <v>297</v>
      </c>
      <c r="C188" t="s">
        <v>302</v>
      </c>
      <c r="D188" s="20">
        <v>40365</v>
      </c>
      <c r="E188" t="s">
        <v>50</v>
      </c>
      <c r="F188" t="s">
        <v>57</v>
      </c>
      <c r="G188">
        <v>3.4</v>
      </c>
      <c r="H188">
        <v>6</v>
      </c>
    </row>
    <row r="189" spans="1:8" x14ac:dyDescent="0.35">
      <c r="A189" t="s">
        <v>245</v>
      </c>
      <c r="B189" t="s">
        <v>297</v>
      </c>
      <c r="C189" t="s">
        <v>302</v>
      </c>
      <c r="D189" s="20">
        <v>40366</v>
      </c>
      <c r="E189" t="s">
        <v>50</v>
      </c>
      <c r="F189" t="s">
        <v>57</v>
      </c>
      <c r="G189">
        <v>3.4</v>
      </c>
      <c r="H189">
        <v>6</v>
      </c>
    </row>
    <row r="190" spans="1:8" x14ac:dyDescent="0.35">
      <c r="A190" t="s">
        <v>246</v>
      </c>
      <c r="B190" t="s">
        <v>297</v>
      </c>
      <c r="C190" t="s">
        <v>302</v>
      </c>
      <c r="D190" s="20">
        <v>40367</v>
      </c>
      <c r="E190" t="s">
        <v>50</v>
      </c>
      <c r="F190" t="s">
        <v>57</v>
      </c>
      <c r="G190">
        <v>3.4</v>
      </c>
      <c r="H190">
        <v>6</v>
      </c>
    </row>
    <row r="191" spans="1:8" x14ac:dyDescent="0.35">
      <c r="A191" t="s">
        <v>247</v>
      </c>
      <c r="B191" t="s">
        <v>297</v>
      </c>
      <c r="C191" t="s">
        <v>302</v>
      </c>
      <c r="D191" s="20">
        <v>40368</v>
      </c>
      <c r="E191" t="s">
        <v>50</v>
      </c>
      <c r="F191" t="s">
        <v>57</v>
      </c>
      <c r="G191">
        <v>3.4</v>
      </c>
      <c r="H191">
        <v>6</v>
      </c>
    </row>
    <row r="192" spans="1:8" x14ac:dyDescent="0.35">
      <c r="A192" t="s">
        <v>248</v>
      </c>
      <c r="B192" t="s">
        <v>297</v>
      </c>
      <c r="C192" t="s">
        <v>302</v>
      </c>
      <c r="D192" s="20">
        <v>40369</v>
      </c>
      <c r="E192" t="s">
        <v>50</v>
      </c>
      <c r="F192" t="s">
        <v>57</v>
      </c>
      <c r="G192">
        <v>3.4</v>
      </c>
      <c r="H192">
        <v>6</v>
      </c>
    </row>
    <row r="193" spans="1:8" x14ac:dyDescent="0.35">
      <c r="A193" t="s">
        <v>249</v>
      </c>
      <c r="B193" t="s">
        <v>297</v>
      </c>
      <c r="C193" t="s">
        <v>302</v>
      </c>
      <c r="D193" s="20">
        <v>40370</v>
      </c>
      <c r="E193" t="s">
        <v>50</v>
      </c>
      <c r="F193" t="s">
        <v>57</v>
      </c>
      <c r="G193">
        <v>3.4</v>
      </c>
      <c r="H193">
        <v>6</v>
      </c>
    </row>
    <row r="194" spans="1:8" x14ac:dyDescent="0.35">
      <c r="A194" t="s">
        <v>250</v>
      </c>
      <c r="B194" t="s">
        <v>297</v>
      </c>
      <c r="C194" t="s">
        <v>302</v>
      </c>
      <c r="D194" s="20">
        <v>40371</v>
      </c>
      <c r="E194" t="s">
        <v>50</v>
      </c>
      <c r="F194" t="s">
        <v>57</v>
      </c>
      <c r="G194">
        <v>3.4</v>
      </c>
      <c r="H194">
        <v>6</v>
      </c>
    </row>
    <row r="195" spans="1:8" x14ac:dyDescent="0.35">
      <c r="A195" t="s">
        <v>251</v>
      </c>
      <c r="B195" t="s">
        <v>297</v>
      </c>
      <c r="C195" t="s">
        <v>302</v>
      </c>
      <c r="D195" s="20">
        <v>40372</v>
      </c>
      <c r="E195" t="s">
        <v>50</v>
      </c>
      <c r="F195" t="s">
        <v>57</v>
      </c>
      <c r="G195">
        <v>3.4</v>
      </c>
      <c r="H195">
        <v>6</v>
      </c>
    </row>
    <row r="196" spans="1:8" x14ac:dyDescent="0.35">
      <c r="A196" t="s">
        <v>252</v>
      </c>
      <c r="B196" t="s">
        <v>297</v>
      </c>
      <c r="C196" t="s">
        <v>302</v>
      </c>
      <c r="D196" s="20">
        <v>40373</v>
      </c>
      <c r="E196" t="s">
        <v>50</v>
      </c>
      <c r="F196" t="s">
        <v>57</v>
      </c>
      <c r="G196">
        <v>3.4</v>
      </c>
      <c r="H196">
        <v>6</v>
      </c>
    </row>
    <row r="197" spans="1:8" x14ac:dyDescent="0.35">
      <c r="A197" t="s">
        <v>253</v>
      </c>
      <c r="B197" t="s">
        <v>297</v>
      </c>
      <c r="C197" t="s">
        <v>302</v>
      </c>
      <c r="D197" s="20">
        <v>40374</v>
      </c>
      <c r="E197" t="s">
        <v>50</v>
      </c>
      <c r="F197" t="s">
        <v>57</v>
      </c>
      <c r="G197">
        <v>3.4</v>
      </c>
      <c r="H197">
        <v>6</v>
      </c>
    </row>
    <row r="198" spans="1:8" x14ac:dyDescent="0.35">
      <c r="A198" t="s">
        <v>254</v>
      </c>
      <c r="B198" t="s">
        <v>297</v>
      </c>
      <c r="C198" t="s">
        <v>302</v>
      </c>
      <c r="D198" s="20">
        <v>40375</v>
      </c>
      <c r="E198" t="s">
        <v>50</v>
      </c>
      <c r="F198" t="s">
        <v>57</v>
      </c>
      <c r="G198">
        <v>3.4</v>
      </c>
      <c r="H198">
        <v>6</v>
      </c>
    </row>
    <row r="199" spans="1:8" x14ac:dyDescent="0.35">
      <c r="A199" t="s">
        <v>255</v>
      </c>
      <c r="B199" t="s">
        <v>297</v>
      </c>
      <c r="C199" t="s">
        <v>302</v>
      </c>
      <c r="D199" s="20">
        <v>40376</v>
      </c>
      <c r="E199" t="s">
        <v>50</v>
      </c>
      <c r="F199" t="s">
        <v>57</v>
      </c>
      <c r="G199">
        <v>3.4</v>
      </c>
      <c r="H199">
        <v>6</v>
      </c>
    </row>
    <row r="200" spans="1:8" x14ac:dyDescent="0.35">
      <c r="A200" t="s">
        <v>256</v>
      </c>
      <c r="B200" t="s">
        <v>297</v>
      </c>
      <c r="C200" t="s">
        <v>302</v>
      </c>
      <c r="D200" s="20">
        <v>40377</v>
      </c>
      <c r="E200" t="s">
        <v>50</v>
      </c>
      <c r="F200" t="s">
        <v>57</v>
      </c>
      <c r="G200">
        <v>3.4</v>
      </c>
      <c r="H200">
        <v>6</v>
      </c>
    </row>
    <row r="201" spans="1:8" x14ac:dyDescent="0.35">
      <c r="A201" t="s">
        <v>257</v>
      </c>
      <c r="B201" t="s">
        <v>297</v>
      </c>
      <c r="C201" t="s">
        <v>302</v>
      </c>
      <c r="D201" s="20">
        <v>40378</v>
      </c>
      <c r="E201" t="s">
        <v>50</v>
      </c>
      <c r="F201" t="s">
        <v>57</v>
      </c>
      <c r="G201">
        <v>3.4</v>
      </c>
      <c r="H201">
        <v>6</v>
      </c>
    </row>
    <row r="202" spans="1:8" x14ac:dyDescent="0.35">
      <c r="A202" t="s">
        <v>258</v>
      </c>
      <c r="B202" t="s">
        <v>297</v>
      </c>
      <c r="C202" t="s">
        <v>302</v>
      </c>
      <c r="D202" s="20">
        <v>40379</v>
      </c>
      <c r="E202" t="s">
        <v>50</v>
      </c>
      <c r="F202" t="s">
        <v>57</v>
      </c>
      <c r="G202">
        <v>3.4</v>
      </c>
      <c r="H202">
        <v>6</v>
      </c>
    </row>
    <row r="203" spans="1:8" x14ac:dyDescent="0.35">
      <c r="A203" t="s">
        <v>259</v>
      </c>
      <c r="B203" t="s">
        <v>297</v>
      </c>
      <c r="C203" t="s">
        <v>302</v>
      </c>
      <c r="D203" s="20">
        <v>40380</v>
      </c>
      <c r="E203" t="s">
        <v>50</v>
      </c>
      <c r="F203" t="s">
        <v>57</v>
      </c>
      <c r="G203">
        <v>3.4</v>
      </c>
      <c r="H203">
        <v>6</v>
      </c>
    </row>
    <row r="204" spans="1:8" x14ac:dyDescent="0.35">
      <c r="A204" t="s">
        <v>260</v>
      </c>
      <c r="B204" t="s">
        <v>297</v>
      </c>
      <c r="C204" t="s">
        <v>302</v>
      </c>
      <c r="D204" s="20">
        <v>40381</v>
      </c>
      <c r="E204" t="s">
        <v>50</v>
      </c>
      <c r="F204" t="s">
        <v>57</v>
      </c>
      <c r="G204">
        <v>3.4</v>
      </c>
      <c r="H204">
        <v>6</v>
      </c>
    </row>
    <row r="205" spans="1:8" x14ac:dyDescent="0.35">
      <c r="A205" t="s">
        <v>261</v>
      </c>
      <c r="B205" t="s">
        <v>297</v>
      </c>
      <c r="C205" t="s">
        <v>302</v>
      </c>
      <c r="D205" s="20">
        <v>40382</v>
      </c>
      <c r="E205" t="s">
        <v>50</v>
      </c>
      <c r="F205" t="s">
        <v>57</v>
      </c>
      <c r="G205">
        <v>3.4</v>
      </c>
      <c r="H205">
        <v>6</v>
      </c>
    </row>
    <row r="206" spans="1:8" x14ac:dyDescent="0.35">
      <c r="A206" t="s">
        <v>262</v>
      </c>
      <c r="B206" t="s">
        <v>297</v>
      </c>
      <c r="C206" t="s">
        <v>302</v>
      </c>
      <c r="D206" s="20">
        <v>40383</v>
      </c>
      <c r="E206" t="s">
        <v>50</v>
      </c>
      <c r="F206" t="s">
        <v>57</v>
      </c>
      <c r="G206">
        <v>3.4</v>
      </c>
      <c r="H206">
        <v>6</v>
      </c>
    </row>
    <row r="207" spans="1:8" x14ac:dyDescent="0.35">
      <c r="A207" t="s">
        <v>263</v>
      </c>
      <c r="B207" t="s">
        <v>297</v>
      </c>
      <c r="C207" t="s">
        <v>302</v>
      </c>
      <c r="D207" s="20">
        <v>40384</v>
      </c>
      <c r="E207" t="s">
        <v>50</v>
      </c>
      <c r="F207" t="s">
        <v>57</v>
      </c>
      <c r="G207">
        <v>3.4</v>
      </c>
      <c r="H207">
        <v>6</v>
      </c>
    </row>
    <row r="208" spans="1:8" x14ac:dyDescent="0.35">
      <c r="A208" t="s">
        <v>264</v>
      </c>
      <c r="B208" t="s">
        <v>297</v>
      </c>
      <c r="C208" t="s">
        <v>302</v>
      </c>
      <c r="D208" s="20">
        <v>40385</v>
      </c>
      <c r="E208" t="s">
        <v>50</v>
      </c>
      <c r="F208" t="s">
        <v>57</v>
      </c>
      <c r="G208">
        <v>3.4</v>
      </c>
      <c r="H208">
        <v>6</v>
      </c>
    </row>
    <row r="209" spans="1:8" x14ac:dyDescent="0.35">
      <c r="A209" t="s">
        <v>265</v>
      </c>
      <c r="B209" t="s">
        <v>297</v>
      </c>
      <c r="C209" t="s">
        <v>302</v>
      </c>
      <c r="D209" s="20">
        <v>40386</v>
      </c>
      <c r="E209" t="s">
        <v>50</v>
      </c>
      <c r="F209" t="s">
        <v>57</v>
      </c>
      <c r="G209">
        <v>3.4</v>
      </c>
      <c r="H209">
        <v>6</v>
      </c>
    </row>
    <row r="210" spans="1:8" x14ac:dyDescent="0.35">
      <c r="A210" t="s">
        <v>266</v>
      </c>
      <c r="B210" t="s">
        <v>297</v>
      </c>
      <c r="C210" t="s">
        <v>302</v>
      </c>
      <c r="D210" s="20">
        <v>40387</v>
      </c>
      <c r="E210" t="s">
        <v>50</v>
      </c>
      <c r="F210" t="s">
        <v>57</v>
      </c>
      <c r="G210">
        <v>3.4</v>
      </c>
      <c r="H210">
        <v>6</v>
      </c>
    </row>
    <row r="211" spans="1:8" x14ac:dyDescent="0.35">
      <c r="A211" t="s">
        <v>267</v>
      </c>
      <c r="B211" t="s">
        <v>297</v>
      </c>
      <c r="C211" t="s">
        <v>302</v>
      </c>
      <c r="D211" s="20">
        <v>40388</v>
      </c>
      <c r="E211" t="s">
        <v>50</v>
      </c>
      <c r="F211" t="s">
        <v>57</v>
      </c>
      <c r="G211">
        <v>3.4</v>
      </c>
      <c r="H211">
        <v>6</v>
      </c>
    </row>
    <row r="212" spans="1:8" x14ac:dyDescent="0.35">
      <c r="A212" t="s">
        <v>268</v>
      </c>
      <c r="B212" t="s">
        <v>297</v>
      </c>
      <c r="C212" t="s">
        <v>302</v>
      </c>
      <c r="D212" s="20">
        <v>40389</v>
      </c>
      <c r="E212" t="s">
        <v>50</v>
      </c>
      <c r="F212" t="s">
        <v>57</v>
      </c>
      <c r="G212">
        <v>3.4</v>
      </c>
      <c r="H212">
        <v>6</v>
      </c>
    </row>
    <row r="213" spans="1:8" x14ac:dyDescent="0.35">
      <c r="A213" t="s">
        <v>269</v>
      </c>
      <c r="B213" t="s">
        <v>297</v>
      </c>
      <c r="C213" t="s">
        <v>302</v>
      </c>
      <c r="D213" s="20">
        <v>40390</v>
      </c>
      <c r="E213" t="s">
        <v>50</v>
      </c>
      <c r="F213" t="s">
        <v>57</v>
      </c>
      <c r="G213">
        <v>3.4</v>
      </c>
      <c r="H213">
        <v>6</v>
      </c>
    </row>
    <row r="214" spans="1:8" x14ac:dyDescent="0.35">
      <c r="A214" t="s">
        <v>270</v>
      </c>
      <c r="B214" t="s">
        <v>297</v>
      </c>
      <c r="C214" t="s">
        <v>302</v>
      </c>
      <c r="D214" s="20">
        <v>40391</v>
      </c>
      <c r="E214" t="s">
        <v>50</v>
      </c>
      <c r="F214" t="s">
        <v>57</v>
      </c>
      <c r="G214">
        <v>3.4</v>
      </c>
      <c r="H214">
        <v>6</v>
      </c>
    </row>
    <row r="215" spans="1:8" x14ac:dyDescent="0.35">
      <c r="A215" t="s">
        <v>271</v>
      </c>
      <c r="B215" t="s">
        <v>297</v>
      </c>
      <c r="C215" t="s">
        <v>302</v>
      </c>
      <c r="D215" s="20">
        <v>40392</v>
      </c>
      <c r="E215" t="s">
        <v>50</v>
      </c>
      <c r="F215" t="s">
        <v>57</v>
      </c>
      <c r="G215">
        <v>3.4</v>
      </c>
      <c r="H215">
        <v>6</v>
      </c>
    </row>
    <row r="216" spans="1:8" x14ac:dyDescent="0.35">
      <c r="A216" t="s">
        <v>272</v>
      </c>
      <c r="B216" t="s">
        <v>297</v>
      </c>
      <c r="C216" t="s">
        <v>302</v>
      </c>
      <c r="D216" s="20">
        <v>40393</v>
      </c>
      <c r="E216" t="s">
        <v>50</v>
      </c>
      <c r="F216" t="s">
        <v>57</v>
      </c>
      <c r="G216">
        <v>3.4</v>
      </c>
      <c r="H216">
        <v>6</v>
      </c>
    </row>
    <row r="217" spans="1:8" x14ac:dyDescent="0.35">
      <c r="A217" t="s">
        <v>273</v>
      </c>
      <c r="B217" t="s">
        <v>297</v>
      </c>
      <c r="C217" t="s">
        <v>302</v>
      </c>
      <c r="D217" s="20">
        <v>40394</v>
      </c>
      <c r="E217" t="s">
        <v>50</v>
      </c>
      <c r="F217" t="s">
        <v>57</v>
      </c>
      <c r="G217">
        <v>3.4</v>
      </c>
      <c r="H217">
        <v>6</v>
      </c>
    </row>
    <row r="218" spans="1:8" x14ac:dyDescent="0.35">
      <c r="A218" t="s">
        <v>274</v>
      </c>
      <c r="B218" t="s">
        <v>297</v>
      </c>
      <c r="C218" t="s">
        <v>302</v>
      </c>
      <c r="D218" s="20">
        <v>40395</v>
      </c>
      <c r="E218" t="s">
        <v>50</v>
      </c>
      <c r="F218" t="s">
        <v>57</v>
      </c>
      <c r="G218">
        <v>3.4</v>
      </c>
      <c r="H218">
        <v>6</v>
      </c>
    </row>
    <row r="219" spans="1:8" x14ac:dyDescent="0.35">
      <c r="A219" t="s">
        <v>275</v>
      </c>
      <c r="B219" t="s">
        <v>297</v>
      </c>
      <c r="C219" t="s">
        <v>302</v>
      </c>
      <c r="D219" s="20">
        <v>40396</v>
      </c>
      <c r="E219" t="s">
        <v>50</v>
      </c>
      <c r="F219" t="s">
        <v>57</v>
      </c>
      <c r="G219">
        <v>3.4</v>
      </c>
      <c r="H219">
        <v>6</v>
      </c>
    </row>
    <row r="220" spans="1:8" x14ac:dyDescent="0.35">
      <c r="A220" t="s">
        <v>276</v>
      </c>
      <c r="B220" t="s">
        <v>297</v>
      </c>
      <c r="C220" t="s">
        <v>302</v>
      </c>
      <c r="D220" s="20">
        <v>40397</v>
      </c>
      <c r="E220" t="s">
        <v>50</v>
      </c>
      <c r="F220" t="s">
        <v>57</v>
      </c>
      <c r="G220">
        <v>3.4</v>
      </c>
      <c r="H220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BE2D-1014-4D77-BDE2-444EB24D4C04}">
  <dimension ref="A1:J220"/>
  <sheetViews>
    <sheetView workbookViewId="0">
      <selection sqref="A1:J220"/>
    </sheetView>
  </sheetViews>
  <sheetFormatPr baseColWidth="10" defaultRowHeight="14.5" x14ac:dyDescent="0.35"/>
  <cols>
    <col min="2" max="2" width="14.26953125" customWidth="1"/>
    <col min="3" max="3" width="13.54296875" customWidth="1"/>
    <col min="4" max="4" width="23.90625" customWidth="1"/>
    <col min="5" max="5" width="17" style="18" customWidth="1"/>
    <col min="6" max="6" width="21.81640625" customWidth="1"/>
    <col min="7" max="7" width="17" customWidth="1"/>
    <col min="8" max="8" width="12.36328125" customWidth="1"/>
    <col min="9" max="9" width="19.54296875" customWidth="1"/>
    <col min="10" max="10" width="12.26953125" customWidth="1"/>
  </cols>
  <sheetData>
    <row r="1" spans="1:10" ht="18.5" x14ac:dyDescent="0.35">
      <c r="A1" t="s">
        <v>295</v>
      </c>
      <c r="B1" s="1" t="s">
        <v>42</v>
      </c>
      <c r="C1" s="1" t="s">
        <v>286</v>
      </c>
      <c r="D1" s="1" t="s">
        <v>43</v>
      </c>
      <c r="E1" s="17" t="s">
        <v>44</v>
      </c>
      <c r="F1" s="15" t="s">
        <v>45</v>
      </c>
      <c r="G1" s="1" t="s">
        <v>46</v>
      </c>
      <c r="H1" s="1" t="s">
        <v>47</v>
      </c>
      <c r="I1" s="1" t="s">
        <v>48</v>
      </c>
      <c r="J1" s="2" t="s">
        <v>1</v>
      </c>
    </row>
    <row r="2" spans="1:10" ht="18.5" x14ac:dyDescent="0.45">
      <c r="A2" t="str">
        <f t="shared" ref="A2:A65" si="0">LEFT(B2,2)</f>
        <v>aa</v>
      </c>
      <c r="B2" s="3" t="s">
        <v>49</v>
      </c>
      <c r="C2" s="14" t="str">
        <f t="shared" ref="C2:C65" si="1">RIGHT(B2,4)</f>
        <v>0134</v>
      </c>
      <c r="D2" s="14" t="s">
        <v>23</v>
      </c>
      <c r="E2" s="3" t="s">
        <v>3</v>
      </c>
      <c r="F2" s="16">
        <v>40179</v>
      </c>
      <c r="G2" s="3" t="s">
        <v>50</v>
      </c>
      <c r="H2" s="3" t="s">
        <v>51</v>
      </c>
      <c r="I2" s="4">
        <v>8</v>
      </c>
      <c r="J2" s="5">
        <v>0</v>
      </c>
    </row>
    <row r="3" spans="1:10" ht="18.5" x14ac:dyDescent="0.45">
      <c r="A3" t="str">
        <f t="shared" si="0"/>
        <v>aa</v>
      </c>
      <c r="B3" s="3" t="s">
        <v>52</v>
      </c>
      <c r="C3" s="14" t="str">
        <f t="shared" si="1"/>
        <v>8297</v>
      </c>
      <c r="D3" s="14" t="s">
        <v>53</v>
      </c>
      <c r="E3" s="3" t="s">
        <v>14</v>
      </c>
      <c r="F3" s="16">
        <v>40180</v>
      </c>
      <c r="G3" s="3" t="s">
        <v>54</v>
      </c>
      <c r="H3" s="3" t="s">
        <v>296</v>
      </c>
      <c r="I3" s="4">
        <v>10.450000000000001</v>
      </c>
      <c r="J3" s="5">
        <v>0</v>
      </c>
    </row>
    <row r="4" spans="1:10" ht="18.5" x14ac:dyDescent="0.45">
      <c r="A4" t="str">
        <f t="shared" si="0"/>
        <v>aa</v>
      </c>
      <c r="B4" s="3" t="s">
        <v>55</v>
      </c>
      <c r="C4" s="14" t="str">
        <f t="shared" si="1"/>
        <v>1138</v>
      </c>
      <c r="D4" s="14" t="s">
        <v>23</v>
      </c>
      <c r="E4" s="3" t="s">
        <v>22</v>
      </c>
      <c r="F4" s="16">
        <v>40181</v>
      </c>
      <c r="G4" s="3" t="s">
        <v>54</v>
      </c>
      <c r="H4" s="3" t="s">
        <v>296</v>
      </c>
      <c r="I4" s="4">
        <v>10.450000000000001</v>
      </c>
      <c r="J4" s="5">
        <v>0</v>
      </c>
    </row>
    <row r="5" spans="1:10" ht="18.5" x14ac:dyDescent="0.45">
      <c r="A5" t="str">
        <f t="shared" si="0"/>
        <v>aa</v>
      </c>
      <c r="B5" s="3" t="s">
        <v>56</v>
      </c>
      <c r="C5" s="14" t="str">
        <f t="shared" si="1"/>
        <v>2330</v>
      </c>
      <c r="D5" s="14" t="s">
        <v>23</v>
      </c>
      <c r="E5" s="3" t="s">
        <v>3</v>
      </c>
      <c r="F5" s="16">
        <v>40182</v>
      </c>
      <c r="G5" s="3" t="s">
        <v>50</v>
      </c>
      <c r="H5" s="3" t="s">
        <v>57</v>
      </c>
      <c r="I5" s="4">
        <v>3.4</v>
      </c>
      <c r="J5" s="5">
        <v>6</v>
      </c>
    </row>
    <row r="6" spans="1:10" ht="18.5" x14ac:dyDescent="0.45">
      <c r="A6" t="str">
        <f t="shared" si="0"/>
        <v>aa</v>
      </c>
      <c r="B6" s="3" t="s">
        <v>58</v>
      </c>
      <c r="C6" s="14" t="str">
        <f t="shared" si="1"/>
        <v>2332</v>
      </c>
      <c r="D6" s="14" t="s">
        <v>23</v>
      </c>
      <c r="E6" s="3" t="s">
        <v>3</v>
      </c>
      <c r="F6" s="16">
        <v>40183</v>
      </c>
      <c r="G6" s="3" t="s">
        <v>50</v>
      </c>
      <c r="H6" s="3" t="s">
        <v>57</v>
      </c>
      <c r="I6" s="4">
        <v>3.4</v>
      </c>
      <c r="J6" s="5">
        <v>6</v>
      </c>
    </row>
    <row r="7" spans="1:10" ht="18.5" x14ac:dyDescent="0.45">
      <c r="A7" t="str">
        <f t="shared" si="0"/>
        <v>aa</v>
      </c>
      <c r="B7" s="3" t="s">
        <v>59</v>
      </c>
      <c r="C7" s="14" t="str">
        <f t="shared" si="1"/>
        <v>2337</v>
      </c>
      <c r="D7" s="14" t="s">
        <v>23</v>
      </c>
      <c r="E7" s="3" t="s">
        <v>3</v>
      </c>
      <c r="F7" s="16">
        <v>40184</v>
      </c>
      <c r="G7" s="3" t="s">
        <v>50</v>
      </c>
      <c r="H7" s="3" t="s">
        <v>57</v>
      </c>
      <c r="I7" s="4">
        <v>3.4</v>
      </c>
      <c r="J7" s="5">
        <v>6</v>
      </c>
    </row>
    <row r="8" spans="1:10" ht="18.5" x14ac:dyDescent="0.45">
      <c r="A8" t="str">
        <f t="shared" si="0"/>
        <v>aa</v>
      </c>
      <c r="B8" s="3" t="s">
        <v>60</v>
      </c>
      <c r="C8" s="14" t="str">
        <f t="shared" si="1"/>
        <v>2348</v>
      </c>
      <c r="D8" s="14" t="s">
        <v>23</v>
      </c>
      <c r="E8" s="3" t="s">
        <v>3</v>
      </c>
      <c r="F8" s="16">
        <v>40185</v>
      </c>
      <c r="G8" s="3" t="s">
        <v>50</v>
      </c>
      <c r="H8" s="3" t="s">
        <v>61</v>
      </c>
      <c r="I8" s="4">
        <v>3.4</v>
      </c>
      <c r="J8" s="5">
        <v>6</v>
      </c>
    </row>
    <row r="9" spans="1:10" ht="18.5" x14ac:dyDescent="0.45">
      <c r="A9" t="str">
        <f t="shared" si="0"/>
        <v>aa</v>
      </c>
      <c r="B9" s="3" t="s">
        <v>62</v>
      </c>
      <c r="C9" s="14" t="str">
        <f t="shared" si="1"/>
        <v>2355</v>
      </c>
      <c r="D9" s="14" t="s">
        <v>23</v>
      </c>
      <c r="E9" s="3" t="s">
        <v>3</v>
      </c>
      <c r="F9" s="16">
        <v>40186</v>
      </c>
      <c r="G9" s="3" t="s">
        <v>50</v>
      </c>
      <c r="H9" s="3" t="s">
        <v>57</v>
      </c>
      <c r="I9" s="4">
        <v>3.4</v>
      </c>
      <c r="J9" s="5">
        <v>6</v>
      </c>
    </row>
    <row r="10" spans="1:10" ht="18.5" x14ac:dyDescent="0.45">
      <c r="A10" t="str">
        <f t="shared" si="0"/>
        <v>aa</v>
      </c>
      <c r="B10" s="3" t="s">
        <v>63</v>
      </c>
      <c r="C10" s="14" t="str">
        <f t="shared" si="1"/>
        <v>2359</v>
      </c>
      <c r="D10" s="14" t="s">
        <v>23</v>
      </c>
      <c r="E10" s="3" t="s">
        <v>3</v>
      </c>
      <c r="F10" s="16">
        <v>40187</v>
      </c>
      <c r="G10" s="3" t="s">
        <v>50</v>
      </c>
      <c r="H10" s="3" t="s">
        <v>57</v>
      </c>
      <c r="I10" s="4">
        <v>3.4</v>
      </c>
      <c r="J10" s="5">
        <v>6</v>
      </c>
    </row>
    <row r="11" spans="1:10" ht="18.5" x14ac:dyDescent="0.45">
      <c r="A11" t="str">
        <f t="shared" si="0"/>
        <v>aa</v>
      </c>
      <c r="B11" s="3" t="s">
        <v>64</v>
      </c>
      <c r="C11" s="14" t="str">
        <f t="shared" si="1"/>
        <v>2361</v>
      </c>
      <c r="D11" s="14" t="s">
        <v>23</v>
      </c>
      <c r="E11" s="3" t="s">
        <v>3</v>
      </c>
      <c r="F11" s="16">
        <v>40188</v>
      </c>
      <c r="G11" s="3" t="s">
        <v>50</v>
      </c>
      <c r="H11" s="3" t="s">
        <v>57</v>
      </c>
      <c r="I11" s="4">
        <v>3.4</v>
      </c>
      <c r="J11" s="5">
        <v>6</v>
      </c>
    </row>
    <row r="12" spans="1:10" ht="18.5" x14ac:dyDescent="0.45">
      <c r="A12" t="str">
        <f t="shared" si="0"/>
        <v>aa</v>
      </c>
      <c r="B12" s="3" t="s">
        <v>65</v>
      </c>
      <c r="C12" s="14" t="str">
        <f t="shared" si="1"/>
        <v>2366</v>
      </c>
      <c r="D12" s="14" t="s">
        <v>23</v>
      </c>
      <c r="E12" s="3" t="s">
        <v>3</v>
      </c>
      <c r="F12" s="16">
        <v>40189</v>
      </c>
      <c r="G12" s="3" t="s">
        <v>50</v>
      </c>
      <c r="H12" s="3" t="s">
        <v>57</v>
      </c>
      <c r="I12" s="4">
        <v>3.4</v>
      </c>
      <c r="J12" s="5">
        <v>6</v>
      </c>
    </row>
    <row r="13" spans="1:10" ht="18.5" x14ac:dyDescent="0.45">
      <c r="A13" t="str">
        <f t="shared" si="0"/>
        <v>aa</v>
      </c>
      <c r="B13" s="3" t="s">
        <v>66</v>
      </c>
      <c r="C13" s="14" t="str">
        <f t="shared" si="1"/>
        <v>2377</v>
      </c>
      <c r="D13" s="14" t="s">
        <v>23</v>
      </c>
      <c r="E13" s="3" t="s">
        <v>3</v>
      </c>
      <c r="F13" s="16">
        <v>40190</v>
      </c>
      <c r="G13" s="3" t="s">
        <v>50</v>
      </c>
      <c r="H13" s="3" t="s">
        <v>57</v>
      </c>
      <c r="I13" s="4">
        <v>3.4</v>
      </c>
      <c r="J13" s="5">
        <v>6</v>
      </c>
    </row>
    <row r="14" spans="1:10" ht="18.5" x14ac:dyDescent="0.45">
      <c r="A14" t="str">
        <f t="shared" si="0"/>
        <v>aa</v>
      </c>
      <c r="B14" s="3" t="s">
        <v>67</v>
      </c>
      <c r="C14" s="14" t="str">
        <f t="shared" si="1"/>
        <v>2384</v>
      </c>
      <c r="D14" s="14" t="s">
        <v>23</v>
      </c>
      <c r="E14" s="3" t="s">
        <v>3</v>
      </c>
      <c r="F14" s="16">
        <v>40191</v>
      </c>
      <c r="G14" s="3" t="s">
        <v>50</v>
      </c>
      <c r="H14" s="3" t="s">
        <v>68</v>
      </c>
      <c r="I14" s="4">
        <v>3.4</v>
      </c>
      <c r="J14" s="5">
        <v>6</v>
      </c>
    </row>
    <row r="15" spans="1:10" ht="18.5" x14ac:dyDescent="0.45">
      <c r="A15" t="str">
        <f t="shared" si="0"/>
        <v>aa</v>
      </c>
      <c r="B15" s="3" t="s">
        <v>69</v>
      </c>
      <c r="C15" s="14" t="str">
        <f t="shared" si="1"/>
        <v>2388</v>
      </c>
      <c r="D15" s="14" t="s">
        <v>23</v>
      </c>
      <c r="E15" s="3" t="s">
        <v>3</v>
      </c>
      <c r="F15" s="16">
        <v>40192</v>
      </c>
      <c r="G15" s="3" t="s">
        <v>50</v>
      </c>
      <c r="H15" s="3" t="s">
        <v>57</v>
      </c>
      <c r="I15" s="4">
        <v>3.4</v>
      </c>
      <c r="J15" s="5">
        <v>6</v>
      </c>
    </row>
    <row r="16" spans="1:10" ht="18.5" x14ac:dyDescent="0.45">
      <c r="A16" t="str">
        <f t="shared" si="0"/>
        <v>aa</v>
      </c>
      <c r="B16" s="3" t="s">
        <v>70</v>
      </c>
      <c r="C16" s="14" t="str">
        <f t="shared" si="1"/>
        <v>2390</v>
      </c>
      <c r="D16" s="14" t="s">
        <v>23</v>
      </c>
      <c r="E16" s="3" t="s">
        <v>3</v>
      </c>
      <c r="F16" s="16">
        <v>40193</v>
      </c>
      <c r="G16" s="3" t="s">
        <v>50</v>
      </c>
      <c r="H16" s="3" t="s">
        <v>57</v>
      </c>
      <c r="I16" s="4">
        <v>3.4</v>
      </c>
      <c r="J16" s="5">
        <v>6</v>
      </c>
    </row>
    <row r="17" spans="1:10" ht="18.5" x14ac:dyDescent="0.45">
      <c r="A17" t="str">
        <f t="shared" si="0"/>
        <v>aa</v>
      </c>
      <c r="B17" s="3" t="s">
        <v>71</v>
      </c>
      <c r="C17" s="14" t="str">
        <f t="shared" si="1"/>
        <v>2395</v>
      </c>
      <c r="D17" s="14" t="s">
        <v>23</v>
      </c>
      <c r="E17" s="3" t="s">
        <v>3</v>
      </c>
      <c r="F17" s="16">
        <v>40194</v>
      </c>
      <c r="G17" s="3" t="s">
        <v>50</v>
      </c>
      <c r="H17" s="3" t="s">
        <v>57</v>
      </c>
      <c r="I17" s="4">
        <v>3.4</v>
      </c>
      <c r="J17" s="5">
        <v>6</v>
      </c>
    </row>
    <row r="18" spans="1:10" ht="18.5" x14ac:dyDescent="0.45">
      <c r="A18" t="str">
        <f t="shared" si="0"/>
        <v>aa</v>
      </c>
      <c r="B18" s="3" t="s">
        <v>72</v>
      </c>
      <c r="C18" s="14" t="str">
        <f t="shared" si="1"/>
        <v>2406</v>
      </c>
      <c r="D18" s="14" t="s">
        <v>23</v>
      </c>
      <c r="E18" s="3" t="s">
        <v>3</v>
      </c>
      <c r="F18" s="16">
        <v>40195</v>
      </c>
      <c r="G18" s="3" t="s">
        <v>50</v>
      </c>
      <c r="H18" s="3" t="s">
        <v>57</v>
      </c>
      <c r="I18" s="4">
        <v>3.4</v>
      </c>
      <c r="J18" s="5">
        <v>6</v>
      </c>
    </row>
    <row r="19" spans="1:10" ht="18.5" x14ac:dyDescent="0.45">
      <c r="A19" t="str">
        <f t="shared" si="0"/>
        <v>aa</v>
      </c>
      <c r="B19" s="3" t="s">
        <v>73</v>
      </c>
      <c r="C19" s="14" t="str">
        <f t="shared" si="1"/>
        <v>2413</v>
      </c>
      <c r="D19" s="14" t="s">
        <v>23</v>
      </c>
      <c r="E19" s="3" t="s">
        <v>3</v>
      </c>
      <c r="F19" s="16">
        <v>40196</v>
      </c>
      <c r="G19" s="3" t="s">
        <v>50</v>
      </c>
      <c r="H19" s="3" t="s">
        <v>57</v>
      </c>
      <c r="I19" s="4">
        <v>3.4</v>
      </c>
      <c r="J19" s="5">
        <v>6</v>
      </c>
    </row>
    <row r="20" spans="1:10" ht="18.5" x14ac:dyDescent="0.45">
      <c r="A20" t="str">
        <f t="shared" si="0"/>
        <v>aa</v>
      </c>
      <c r="B20" s="3" t="s">
        <v>74</v>
      </c>
      <c r="C20" s="14" t="str">
        <f t="shared" si="1"/>
        <v>2417</v>
      </c>
      <c r="D20" s="14" t="s">
        <v>23</v>
      </c>
      <c r="E20" s="3" t="s">
        <v>3</v>
      </c>
      <c r="F20" s="16">
        <v>40197</v>
      </c>
      <c r="G20" s="3" t="s">
        <v>50</v>
      </c>
      <c r="H20" s="3" t="s">
        <v>57</v>
      </c>
      <c r="I20" s="4">
        <v>3.4</v>
      </c>
      <c r="J20" s="5">
        <v>6</v>
      </c>
    </row>
    <row r="21" spans="1:10" ht="18.5" x14ac:dyDescent="0.45">
      <c r="A21" t="str">
        <f t="shared" si="0"/>
        <v>aa</v>
      </c>
      <c r="B21" s="3" t="s">
        <v>75</v>
      </c>
      <c r="C21" s="14" t="str">
        <f t="shared" si="1"/>
        <v>2419</v>
      </c>
      <c r="D21" s="14" t="s">
        <v>23</v>
      </c>
      <c r="E21" s="3" t="s">
        <v>3</v>
      </c>
      <c r="F21" s="16">
        <v>40198</v>
      </c>
      <c r="G21" s="3" t="s">
        <v>50</v>
      </c>
      <c r="H21" s="3" t="s">
        <v>57</v>
      </c>
      <c r="I21" s="4">
        <v>3.4</v>
      </c>
      <c r="J21" s="5">
        <v>6</v>
      </c>
    </row>
    <row r="22" spans="1:10" ht="18.5" x14ac:dyDescent="0.45">
      <c r="A22" t="str">
        <f t="shared" si="0"/>
        <v>aa</v>
      </c>
      <c r="B22" s="3" t="s">
        <v>76</v>
      </c>
      <c r="C22" s="14" t="str">
        <f t="shared" si="1"/>
        <v>2424</v>
      </c>
      <c r="D22" s="14" t="s">
        <v>23</v>
      </c>
      <c r="E22" s="3" t="s">
        <v>3</v>
      </c>
      <c r="F22" s="16">
        <v>40199</v>
      </c>
      <c r="G22" s="3" t="s">
        <v>50</v>
      </c>
      <c r="H22" s="3" t="s">
        <v>57</v>
      </c>
      <c r="I22" s="4">
        <v>3.4</v>
      </c>
      <c r="J22" s="5">
        <v>6</v>
      </c>
    </row>
    <row r="23" spans="1:10" ht="18.5" x14ac:dyDescent="0.45">
      <c r="A23" t="str">
        <f t="shared" si="0"/>
        <v>aa</v>
      </c>
      <c r="B23" s="3" t="s">
        <v>77</v>
      </c>
      <c r="C23" s="14" t="str">
        <f t="shared" si="1"/>
        <v>2435</v>
      </c>
      <c r="D23" s="14" t="s">
        <v>23</v>
      </c>
      <c r="E23" s="3" t="s">
        <v>3</v>
      </c>
      <c r="F23" s="16">
        <v>40200</v>
      </c>
      <c r="G23" s="3" t="s">
        <v>50</v>
      </c>
      <c r="H23" s="3" t="s">
        <v>57</v>
      </c>
      <c r="I23" s="4">
        <v>3.4</v>
      </c>
      <c r="J23" s="5">
        <v>6</v>
      </c>
    </row>
    <row r="24" spans="1:10" ht="18.5" x14ac:dyDescent="0.45">
      <c r="A24" t="str">
        <f t="shared" si="0"/>
        <v>aa</v>
      </c>
      <c r="B24" s="3" t="s">
        <v>78</v>
      </c>
      <c r="C24" s="14" t="str">
        <f t="shared" si="1"/>
        <v>2442</v>
      </c>
      <c r="D24" s="14" t="s">
        <v>23</v>
      </c>
      <c r="E24" s="3" t="s">
        <v>3</v>
      </c>
      <c r="F24" s="16">
        <v>40201</v>
      </c>
      <c r="G24" s="3" t="s">
        <v>50</v>
      </c>
      <c r="H24" s="3" t="s">
        <v>57</v>
      </c>
      <c r="I24" s="4">
        <v>3.4</v>
      </c>
      <c r="J24" s="5">
        <v>6</v>
      </c>
    </row>
    <row r="25" spans="1:10" ht="18.5" x14ac:dyDescent="0.45">
      <c r="A25" t="str">
        <f t="shared" si="0"/>
        <v>aa</v>
      </c>
      <c r="B25" s="3" t="s">
        <v>79</v>
      </c>
      <c r="C25" s="14" t="str">
        <f t="shared" si="1"/>
        <v>2446</v>
      </c>
      <c r="D25" s="14" t="s">
        <v>23</v>
      </c>
      <c r="E25" s="3" t="s">
        <v>3</v>
      </c>
      <c r="F25" s="16">
        <v>40202</v>
      </c>
      <c r="G25" s="3" t="s">
        <v>50</v>
      </c>
      <c r="H25" s="3" t="s">
        <v>57</v>
      </c>
      <c r="I25" s="4">
        <v>3.4</v>
      </c>
      <c r="J25" s="5">
        <v>6</v>
      </c>
    </row>
    <row r="26" spans="1:10" ht="18.5" x14ac:dyDescent="0.45">
      <c r="A26" t="str">
        <f t="shared" si="0"/>
        <v>aa</v>
      </c>
      <c r="B26" s="3" t="s">
        <v>80</v>
      </c>
      <c r="C26" s="14" t="str">
        <f t="shared" si="1"/>
        <v>2448</v>
      </c>
      <c r="D26" s="14" t="s">
        <v>23</v>
      </c>
      <c r="E26" s="3" t="s">
        <v>3</v>
      </c>
      <c r="F26" s="16">
        <v>40203</v>
      </c>
      <c r="G26" s="3" t="s">
        <v>50</v>
      </c>
      <c r="H26" s="3" t="s">
        <v>57</v>
      </c>
      <c r="I26" s="4">
        <v>3.4</v>
      </c>
      <c r="J26" s="5">
        <v>6</v>
      </c>
    </row>
    <row r="27" spans="1:10" ht="18.5" x14ac:dyDescent="0.45">
      <c r="A27" t="str">
        <f t="shared" si="0"/>
        <v>aa</v>
      </c>
      <c r="B27" s="3" t="s">
        <v>81</v>
      </c>
      <c r="C27" s="14" t="str">
        <f t="shared" si="1"/>
        <v>2453</v>
      </c>
      <c r="D27" s="14" t="s">
        <v>23</v>
      </c>
      <c r="E27" s="3" t="s">
        <v>3</v>
      </c>
      <c r="F27" s="16">
        <v>40204</v>
      </c>
      <c r="G27" s="3" t="s">
        <v>50</v>
      </c>
      <c r="H27" s="3" t="s">
        <v>57</v>
      </c>
      <c r="I27" s="4">
        <v>3.4</v>
      </c>
      <c r="J27" s="5">
        <v>6</v>
      </c>
    </row>
    <row r="28" spans="1:10" ht="18.5" x14ac:dyDescent="0.45">
      <c r="A28" t="str">
        <f t="shared" si="0"/>
        <v>aa</v>
      </c>
      <c r="B28" s="3" t="s">
        <v>82</v>
      </c>
      <c r="C28" s="14" t="str">
        <f t="shared" si="1"/>
        <v>7410</v>
      </c>
      <c r="D28" s="14" t="s">
        <v>23</v>
      </c>
      <c r="E28" s="3" t="s">
        <v>5</v>
      </c>
      <c r="F28" s="16">
        <v>40205</v>
      </c>
      <c r="G28" s="3" t="s">
        <v>50</v>
      </c>
      <c r="H28" s="3" t="s">
        <v>57</v>
      </c>
      <c r="I28" s="4">
        <v>3.4</v>
      </c>
      <c r="J28" s="5">
        <v>6</v>
      </c>
    </row>
    <row r="29" spans="1:10" ht="18.5" x14ac:dyDescent="0.45">
      <c r="A29" t="str">
        <f t="shared" si="0"/>
        <v>aa</v>
      </c>
      <c r="B29" s="3" t="s">
        <v>83</v>
      </c>
      <c r="C29" s="14" t="str">
        <f t="shared" si="1"/>
        <v>7411</v>
      </c>
      <c r="D29" s="14" t="s">
        <v>23</v>
      </c>
      <c r="E29" s="3" t="s">
        <v>5</v>
      </c>
      <c r="F29" s="16">
        <v>40206</v>
      </c>
      <c r="G29" s="3" t="s">
        <v>50</v>
      </c>
      <c r="H29" s="3" t="s">
        <v>57</v>
      </c>
      <c r="I29" s="4">
        <v>3.4</v>
      </c>
      <c r="J29" s="5">
        <v>6</v>
      </c>
    </row>
    <row r="30" spans="1:10" ht="18.5" x14ac:dyDescent="0.45">
      <c r="A30" t="str">
        <f t="shared" si="0"/>
        <v>aa</v>
      </c>
      <c r="B30" s="3" t="s">
        <v>84</v>
      </c>
      <c r="C30" s="14" t="str">
        <f t="shared" si="1"/>
        <v>7412</v>
      </c>
      <c r="D30" s="14" t="s">
        <v>23</v>
      </c>
      <c r="E30" s="3" t="s">
        <v>5</v>
      </c>
      <c r="F30" s="16">
        <v>40207</v>
      </c>
      <c r="G30" s="3" t="s">
        <v>50</v>
      </c>
      <c r="H30" s="3" t="s">
        <v>57</v>
      </c>
      <c r="I30" s="4">
        <v>3.4</v>
      </c>
      <c r="J30" s="5">
        <v>6</v>
      </c>
    </row>
    <row r="31" spans="1:10" ht="18.5" x14ac:dyDescent="0.45">
      <c r="A31" t="str">
        <f t="shared" si="0"/>
        <v>aa</v>
      </c>
      <c r="B31" s="3" t="s">
        <v>85</v>
      </c>
      <c r="C31" s="14" t="str">
        <f t="shared" si="1"/>
        <v>7413</v>
      </c>
      <c r="D31" s="14" t="s">
        <v>23</v>
      </c>
      <c r="E31" s="3" t="s">
        <v>5</v>
      </c>
      <c r="F31" s="16">
        <v>40208</v>
      </c>
      <c r="G31" s="3" t="s">
        <v>50</v>
      </c>
      <c r="H31" s="3" t="s">
        <v>57</v>
      </c>
      <c r="I31" s="4">
        <v>3.4</v>
      </c>
      <c r="J31" s="5">
        <v>6</v>
      </c>
    </row>
    <row r="32" spans="1:10" ht="18.5" x14ac:dyDescent="0.45">
      <c r="A32" t="str">
        <f t="shared" si="0"/>
        <v>aa</v>
      </c>
      <c r="B32" s="3" t="s">
        <v>86</v>
      </c>
      <c r="C32" s="14" t="str">
        <f t="shared" si="1"/>
        <v>7429</v>
      </c>
      <c r="D32" s="14" t="s">
        <v>23</v>
      </c>
      <c r="E32" s="3" t="s">
        <v>5</v>
      </c>
      <c r="F32" s="16">
        <v>40209</v>
      </c>
      <c r="G32" s="3" t="s">
        <v>50</v>
      </c>
      <c r="H32" s="3" t="s">
        <v>57</v>
      </c>
      <c r="I32" s="4">
        <v>3.4</v>
      </c>
      <c r="J32" s="5">
        <v>6</v>
      </c>
    </row>
    <row r="33" spans="1:10" ht="18.5" x14ac:dyDescent="0.45">
      <c r="A33" t="str">
        <f t="shared" si="0"/>
        <v>aa</v>
      </c>
      <c r="B33" s="3" t="s">
        <v>87</v>
      </c>
      <c r="C33" s="14" t="str">
        <f t="shared" si="1"/>
        <v>7439</v>
      </c>
      <c r="D33" s="14" t="s">
        <v>23</v>
      </c>
      <c r="E33" s="3" t="s">
        <v>5</v>
      </c>
      <c r="F33" s="16">
        <v>40210</v>
      </c>
      <c r="G33" s="3" t="s">
        <v>50</v>
      </c>
      <c r="H33" s="3" t="s">
        <v>57</v>
      </c>
      <c r="I33" s="4">
        <v>3.4</v>
      </c>
      <c r="J33" s="5">
        <v>6</v>
      </c>
    </row>
    <row r="34" spans="1:10" ht="18.5" x14ac:dyDescent="0.45">
      <c r="A34" t="str">
        <f t="shared" si="0"/>
        <v>aa</v>
      </c>
      <c r="B34" s="3" t="s">
        <v>88</v>
      </c>
      <c r="C34" s="14" t="str">
        <f t="shared" si="1"/>
        <v>7440</v>
      </c>
      <c r="D34" s="14" t="s">
        <v>23</v>
      </c>
      <c r="E34" s="3" t="s">
        <v>5</v>
      </c>
      <c r="F34" s="16">
        <v>40211</v>
      </c>
      <c r="G34" s="3" t="s">
        <v>50</v>
      </c>
      <c r="H34" s="3" t="s">
        <v>57</v>
      </c>
      <c r="I34" s="4">
        <v>3.4</v>
      </c>
      <c r="J34" s="5">
        <v>6</v>
      </c>
    </row>
    <row r="35" spans="1:10" ht="18.5" x14ac:dyDescent="0.45">
      <c r="A35" t="str">
        <f t="shared" si="0"/>
        <v>aa</v>
      </c>
      <c r="B35" s="3" t="s">
        <v>89</v>
      </c>
      <c r="C35" s="14" t="str">
        <f t="shared" si="1"/>
        <v>7441</v>
      </c>
      <c r="D35" s="14" t="s">
        <v>23</v>
      </c>
      <c r="E35" s="3" t="s">
        <v>5</v>
      </c>
      <c r="F35" s="16">
        <v>40212</v>
      </c>
      <c r="G35" s="3" t="s">
        <v>50</v>
      </c>
      <c r="H35" s="3" t="s">
        <v>57</v>
      </c>
      <c r="I35" s="4">
        <v>3.4</v>
      </c>
      <c r="J35" s="5">
        <v>6</v>
      </c>
    </row>
    <row r="36" spans="1:10" ht="18.5" x14ac:dyDescent="0.45">
      <c r="A36" t="str">
        <f t="shared" si="0"/>
        <v>aa</v>
      </c>
      <c r="B36" s="3" t="s">
        <v>90</v>
      </c>
      <c r="C36" s="14" t="str">
        <f t="shared" si="1"/>
        <v>7442</v>
      </c>
      <c r="D36" s="14" t="s">
        <v>23</v>
      </c>
      <c r="E36" s="3" t="s">
        <v>5</v>
      </c>
      <c r="F36" s="16">
        <v>40213</v>
      </c>
      <c r="G36" s="3" t="s">
        <v>50</v>
      </c>
      <c r="H36" s="3" t="s">
        <v>57</v>
      </c>
      <c r="I36" s="4">
        <v>3.4</v>
      </c>
      <c r="J36" s="5">
        <v>6</v>
      </c>
    </row>
    <row r="37" spans="1:10" ht="18.5" x14ac:dyDescent="0.45">
      <c r="A37" t="str">
        <f t="shared" si="0"/>
        <v>aa</v>
      </c>
      <c r="B37" s="3" t="s">
        <v>91</v>
      </c>
      <c r="C37" s="14" t="str">
        <f t="shared" si="1"/>
        <v>7458</v>
      </c>
      <c r="D37" s="14" t="s">
        <v>23</v>
      </c>
      <c r="E37" s="3" t="s">
        <v>5</v>
      </c>
      <c r="F37" s="16">
        <v>40214</v>
      </c>
      <c r="G37" s="3" t="s">
        <v>50</v>
      </c>
      <c r="H37" s="3" t="s">
        <v>57</v>
      </c>
      <c r="I37" s="4">
        <v>3.4</v>
      </c>
      <c r="J37" s="5">
        <v>6</v>
      </c>
    </row>
    <row r="38" spans="1:10" ht="18.5" x14ac:dyDescent="0.45">
      <c r="A38" t="str">
        <f t="shared" si="0"/>
        <v>aa</v>
      </c>
      <c r="B38" s="3" t="s">
        <v>92</v>
      </c>
      <c r="C38" s="14" t="str">
        <f t="shared" si="1"/>
        <v>7468</v>
      </c>
      <c r="D38" s="14" t="s">
        <v>23</v>
      </c>
      <c r="E38" s="3" t="s">
        <v>5</v>
      </c>
      <c r="F38" s="16">
        <v>40215</v>
      </c>
      <c r="G38" s="3" t="s">
        <v>50</v>
      </c>
      <c r="H38" s="3" t="s">
        <v>57</v>
      </c>
      <c r="I38" s="4">
        <v>3.4</v>
      </c>
      <c r="J38" s="5">
        <v>6</v>
      </c>
    </row>
    <row r="39" spans="1:10" ht="18.5" x14ac:dyDescent="0.45">
      <c r="A39" t="str">
        <f t="shared" si="0"/>
        <v>aa</v>
      </c>
      <c r="B39" s="3" t="s">
        <v>93</v>
      </c>
      <c r="C39" s="14" t="str">
        <f t="shared" si="1"/>
        <v>7469</v>
      </c>
      <c r="D39" s="14" t="s">
        <v>23</v>
      </c>
      <c r="E39" s="3" t="s">
        <v>5</v>
      </c>
      <c r="F39" s="16">
        <v>40216</v>
      </c>
      <c r="G39" s="3" t="s">
        <v>50</v>
      </c>
      <c r="H39" s="3" t="s">
        <v>57</v>
      </c>
      <c r="I39" s="4">
        <v>3.4</v>
      </c>
      <c r="J39" s="5">
        <v>6</v>
      </c>
    </row>
    <row r="40" spans="1:10" ht="18.5" x14ac:dyDescent="0.45">
      <c r="A40" t="str">
        <f t="shared" si="0"/>
        <v>aa</v>
      </c>
      <c r="B40" s="3" t="s">
        <v>94</v>
      </c>
      <c r="C40" s="14" t="str">
        <f t="shared" si="1"/>
        <v>7470</v>
      </c>
      <c r="D40" s="14" t="s">
        <v>23</v>
      </c>
      <c r="E40" s="3" t="s">
        <v>5</v>
      </c>
      <c r="F40" s="16">
        <v>40217</v>
      </c>
      <c r="G40" s="3" t="s">
        <v>50</v>
      </c>
      <c r="H40" s="3" t="s">
        <v>57</v>
      </c>
      <c r="I40" s="4">
        <v>3.4</v>
      </c>
      <c r="J40" s="5">
        <v>6</v>
      </c>
    </row>
    <row r="41" spans="1:10" ht="18.5" x14ac:dyDescent="0.45">
      <c r="A41" t="str">
        <f t="shared" si="0"/>
        <v>aa</v>
      </c>
      <c r="B41" s="3" t="s">
        <v>95</v>
      </c>
      <c r="C41" s="14" t="str">
        <f t="shared" si="1"/>
        <v>7471</v>
      </c>
      <c r="D41" s="14" t="s">
        <v>23</v>
      </c>
      <c r="E41" s="3" t="s">
        <v>5</v>
      </c>
      <c r="F41" s="16">
        <v>40218</v>
      </c>
      <c r="G41" s="3" t="s">
        <v>50</v>
      </c>
      <c r="H41" s="3" t="s">
        <v>57</v>
      </c>
      <c r="I41" s="4">
        <v>3.4</v>
      </c>
      <c r="J41" s="5">
        <v>6</v>
      </c>
    </row>
    <row r="42" spans="1:10" ht="18.5" x14ac:dyDescent="0.45">
      <c r="A42" t="str">
        <f t="shared" si="0"/>
        <v>aa</v>
      </c>
      <c r="B42" s="3" t="s">
        <v>96</v>
      </c>
      <c r="C42" s="14" t="str">
        <f t="shared" si="1"/>
        <v>7487</v>
      </c>
      <c r="D42" s="14" t="s">
        <v>23</v>
      </c>
      <c r="E42" s="3" t="s">
        <v>5</v>
      </c>
      <c r="F42" s="16">
        <v>40219</v>
      </c>
      <c r="G42" s="3" t="s">
        <v>50</v>
      </c>
      <c r="H42" s="3" t="s">
        <v>57</v>
      </c>
      <c r="I42" s="4">
        <v>3.4</v>
      </c>
      <c r="J42" s="5">
        <v>6</v>
      </c>
    </row>
    <row r="43" spans="1:10" ht="18.5" x14ac:dyDescent="0.45">
      <c r="A43" t="str">
        <f t="shared" si="0"/>
        <v>aa</v>
      </c>
      <c r="B43" s="3" t="s">
        <v>97</v>
      </c>
      <c r="C43" s="14" t="str">
        <f t="shared" si="1"/>
        <v>7497</v>
      </c>
      <c r="D43" s="14" t="s">
        <v>23</v>
      </c>
      <c r="E43" s="3" t="s">
        <v>5</v>
      </c>
      <c r="F43" s="16">
        <v>40220</v>
      </c>
      <c r="G43" s="3" t="s">
        <v>50</v>
      </c>
      <c r="H43" s="3" t="s">
        <v>57</v>
      </c>
      <c r="I43" s="4">
        <v>3.4</v>
      </c>
      <c r="J43" s="5">
        <v>6</v>
      </c>
    </row>
    <row r="44" spans="1:10" ht="18.5" x14ac:dyDescent="0.45">
      <c r="A44" t="str">
        <f t="shared" si="0"/>
        <v>aa</v>
      </c>
      <c r="B44" s="3" t="s">
        <v>98</v>
      </c>
      <c r="C44" s="14" t="str">
        <f t="shared" si="1"/>
        <v>7498</v>
      </c>
      <c r="D44" s="14" t="s">
        <v>23</v>
      </c>
      <c r="E44" s="3" t="s">
        <v>5</v>
      </c>
      <c r="F44" s="16">
        <v>40221</v>
      </c>
      <c r="G44" s="3" t="s">
        <v>50</v>
      </c>
      <c r="H44" s="3" t="s">
        <v>57</v>
      </c>
      <c r="I44" s="4">
        <v>3.4</v>
      </c>
      <c r="J44" s="5">
        <v>6</v>
      </c>
    </row>
    <row r="45" spans="1:10" ht="18.5" x14ac:dyDescent="0.45">
      <c r="A45" t="str">
        <f t="shared" si="0"/>
        <v>aa</v>
      </c>
      <c r="B45" s="3" t="s">
        <v>99</v>
      </c>
      <c r="C45" s="14" t="str">
        <f t="shared" si="1"/>
        <v>7499</v>
      </c>
      <c r="D45" s="14" t="s">
        <v>23</v>
      </c>
      <c r="E45" s="3" t="s">
        <v>5</v>
      </c>
      <c r="F45" s="16">
        <v>40222</v>
      </c>
      <c r="G45" s="3" t="s">
        <v>50</v>
      </c>
      <c r="H45" s="3" t="s">
        <v>57</v>
      </c>
      <c r="I45" s="4">
        <v>3.4</v>
      </c>
      <c r="J45" s="5">
        <v>6</v>
      </c>
    </row>
    <row r="46" spans="1:10" ht="18.5" x14ac:dyDescent="0.45">
      <c r="A46" t="str">
        <f t="shared" si="0"/>
        <v>aa</v>
      </c>
      <c r="B46" s="3" t="s">
        <v>100</v>
      </c>
      <c r="C46" s="14" t="str">
        <f t="shared" si="1"/>
        <v>7500</v>
      </c>
      <c r="D46" s="14" t="s">
        <v>23</v>
      </c>
      <c r="E46" s="3" t="s">
        <v>5</v>
      </c>
      <c r="F46" s="16">
        <v>40223</v>
      </c>
      <c r="G46" s="3" t="s">
        <v>50</v>
      </c>
      <c r="H46" s="3" t="s">
        <v>57</v>
      </c>
      <c r="I46" s="4">
        <v>3.4</v>
      </c>
      <c r="J46" s="5">
        <v>6</v>
      </c>
    </row>
    <row r="47" spans="1:10" ht="18.5" x14ac:dyDescent="0.45">
      <c r="A47" t="str">
        <f t="shared" si="0"/>
        <v>aa</v>
      </c>
      <c r="B47" s="3" t="s">
        <v>101</v>
      </c>
      <c r="C47" s="14" t="str">
        <f t="shared" si="1"/>
        <v>7516</v>
      </c>
      <c r="D47" s="14" t="s">
        <v>23</v>
      </c>
      <c r="E47" s="3" t="s">
        <v>5</v>
      </c>
      <c r="F47" s="16">
        <v>40224</v>
      </c>
      <c r="G47" s="3" t="s">
        <v>50</v>
      </c>
      <c r="H47" s="3" t="s">
        <v>57</v>
      </c>
      <c r="I47" s="4">
        <v>3.4</v>
      </c>
      <c r="J47" s="5">
        <v>6</v>
      </c>
    </row>
    <row r="48" spans="1:10" ht="18.5" x14ac:dyDescent="0.45">
      <c r="A48" t="str">
        <f t="shared" si="0"/>
        <v>aa</v>
      </c>
      <c r="B48" s="3" t="s">
        <v>102</v>
      </c>
      <c r="C48" s="14" t="str">
        <f t="shared" si="1"/>
        <v>7526</v>
      </c>
      <c r="D48" s="14" t="s">
        <v>23</v>
      </c>
      <c r="E48" s="3" t="s">
        <v>5</v>
      </c>
      <c r="F48" s="16">
        <v>40225</v>
      </c>
      <c r="G48" s="3" t="s">
        <v>50</v>
      </c>
      <c r="H48" s="3" t="s">
        <v>57</v>
      </c>
      <c r="I48" s="4">
        <v>3.4</v>
      </c>
      <c r="J48" s="5">
        <v>6</v>
      </c>
    </row>
    <row r="49" spans="1:10" ht="18.5" x14ac:dyDescent="0.45">
      <c r="A49" t="str">
        <f t="shared" si="0"/>
        <v>aa</v>
      </c>
      <c r="B49" s="3" t="s">
        <v>103</v>
      </c>
      <c r="C49" s="14" t="str">
        <f t="shared" si="1"/>
        <v>7527</v>
      </c>
      <c r="D49" s="14" t="s">
        <v>23</v>
      </c>
      <c r="E49" s="3" t="s">
        <v>5</v>
      </c>
      <c r="F49" s="16">
        <v>40226</v>
      </c>
      <c r="G49" s="3" t="s">
        <v>50</v>
      </c>
      <c r="H49" s="3" t="s">
        <v>57</v>
      </c>
      <c r="I49" s="4">
        <v>3.4</v>
      </c>
      <c r="J49" s="5">
        <v>6</v>
      </c>
    </row>
    <row r="50" spans="1:10" ht="18.5" x14ac:dyDescent="0.45">
      <c r="A50" t="str">
        <f t="shared" si="0"/>
        <v>aa</v>
      </c>
      <c r="B50" s="3" t="s">
        <v>104</v>
      </c>
      <c r="C50" s="14" t="str">
        <f t="shared" si="1"/>
        <v>7528</v>
      </c>
      <c r="D50" s="14" t="s">
        <v>23</v>
      </c>
      <c r="E50" s="3" t="s">
        <v>5</v>
      </c>
      <c r="F50" s="16">
        <v>40227</v>
      </c>
      <c r="G50" s="3" t="s">
        <v>50</v>
      </c>
      <c r="H50" s="3" t="s">
        <v>57</v>
      </c>
      <c r="I50" s="4">
        <v>3.4</v>
      </c>
      <c r="J50" s="5">
        <v>6</v>
      </c>
    </row>
    <row r="51" spans="1:10" ht="18.5" x14ac:dyDescent="0.45">
      <c r="A51" t="str">
        <f t="shared" si="0"/>
        <v>aa</v>
      </c>
      <c r="B51" s="3" t="s">
        <v>105</v>
      </c>
      <c r="C51" s="14" t="str">
        <f t="shared" si="1"/>
        <v>7529</v>
      </c>
      <c r="D51" s="14" t="s">
        <v>23</v>
      </c>
      <c r="E51" s="3" t="s">
        <v>5</v>
      </c>
      <c r="F51" s="16">
        <v>40228</v>
      </c>
      <c r="G51" s="3" t="s">
        <v>50</v>
      </c>
      <c r="H51" s="3" t="s">
        <v>57</v>
      </c>
      <c r="I51" s="4">
        <v>3.4</v>
      </c>
      <c r="J51" s="5">
        <v>6</v>
      </c>
    </row>
    <row r="52" spans="1:10" ht="18.5" x14ac:dyDescent="0.45">
      <c r="A52" t="str">
        <f t="shared" si="0"/>
        <v>aa</v>
      </c>
      <c r="B52" s="3" t="s">
        <v>106</v>
      </c>
      <c r="C52" s="14" t="str">
        <f t="shared" si="1"/>
        <v>7545</v>
      </c>
      <c r="D52" s="14" t="s">
        <v>23</v>
      </c>
      <c r="E52" s="3" t="s">
        <v>5</v>
      </c>
      <c r="F52" s="16">
        <v>40229</v>
      </c>
      <c r="G52" s="3" t="s">
        <v>50</v>
      </c>
      <c r="H52" s="3" t="s">
        <v>57</v>
      </c>
      <c r="I52" s="4">
        <v>3.4</v>
      </c>
      <c r="J52" s="5">
        <v>6</v>
      </c>
    </row>
    <row r="53" spans="1:10" ht="18.5" x14ac:dyDescent="0.45">
      <c r="A53" t="str">
        <f t="shared" si="0"/>
        <v>aa</v>
      </c>
      <c r="B53" s="3" t="s">
        <v>107</v>
      </c>
      <c r="C53" s="14" t="str">
        <f t="shared" si="1"/>
        <v>7555</v>
      </c>
      <c r="D53" s="14" t="s">
        <v>23</v>
      </c>
      <c r="E53" s="3" t="s">
        <v>5</v>
      </c>
      <c r="F53" s="16">
        <v>40230</v>
      </c>
      <c r="G53" s="3" t="s">
        <v>50</v>
      </c>
      <c r="H53" s="3" t="s">
        <v>57</v>
      </c>
      <c r="I53" s="4">
        <v>3.4</v>
      </c>
      <c r="J53" s="5">
        <v>6</v>
      </c>
    </row>
    <row r="54" spans="1:10" ht="18.5" x14ac:dyDescent="0.45">
      <c r="A54" t="str">
        <f t="shared" si="0"/>
        <v>aa</v>
      </c>
      <c r="B54" s="3" t="s">
        <v>108</v>
      </c>
      <c r="C54" s="14" t="str">
        <f t="shared" si="1"/>
        <v>7556</v>
      </c>
      <c r="D54" s="14" t="s">
        <v>23</v>
      </c>
      <c r="E54" s="3" t="s">
        <v>5</v>
      </c>
      <c r="F54" s="16">
        <v>40231</v>
      </c>
      <c r="G54" s="3" t="s">
        <v>50</v>
      </c>
      <c r="H54" s="3" t="s">
        <v>57</v>
      </c>
      <c r="I54" s="4">
        <v>3.4</v>
      </c>
      <c r="J54" s="5">
        <v>6</v>
      </c>
    </row>
    <row r="55" spans="1:10" ht="18.5" x14ac:dyDescent="0.45">
      <c r="A55" t="str">
        <f t="shared" si="0"/>
        <v>aa</v>
      </c>
      <c r="B55" s="3" t="s">
        <v>109</v>
      </c>
      <c r="C55" s="14" t="str">
        <f t="shared" si="1"/>
        <v>7557</v>
      </c>
      <c r="D55" s="14" t="s">
        <v>23</v>
      </c>
      <c r="E55" s="3" t="s">
        <v>5</v>
      </c>
      <c r="F55" s="16">
        <v>40232</v>
      </c>
      <c r="G55" s="3" t="s">
        <v>50</v>
      </c>
      <c r="H55" s="3" t="s">
        <v>57</v>
      </c>
      <c r="I55" s="4">
        <v>3.4</v>
      </c>
      <c r="J55" s="5">
        <v>6</v>
      </c>
    </row>
    <row r="56" spans="1:10" ht="18.5" x14ac:dyDescent="0.45">
      <c r="A56" t="str">
        <f t="shared" si="0"/>
        <v>aa</v>
      </c>
      <c r="B56" s="3" t="s">
        <v>110</v>
      </c>
      <c r="C56" s="14" t="str">
        <f t="shared" si="1"/>
        <v>7558</v>
      </c>
      <c r="D56" s="14" t="s">
        <v>23</v>
      </c>
      <c r="E56" s="3" t="s">
        <v>5</v>
      </c>
      <c r="F56" s="16">
        <v>40233</v>
      </c>
      <c r="G56" s="3" t="s">
        <v>50</v>
      </c>
      <c r="H56" s="3" t="s">
        <v>57</v>
      </c>
      <c r="I56" s="4">
        <v>3.4</v>
      </c>
      <c r="J56" s="5">
        <v>6</v>
      </c>
    </row>
    <row r="57" spans="1:10" ht="18.5" x14ac:dyDescent="0.45">
      <c r="A57" t="str">
        <f t="shared" si="0"/>
        <v>aa</v>
      </c>
      <c r="B57" s="3" t="s">
        <v>111</v>
      </c>
      <c r="C57" s="14" t="str">
        <f t="shared" si="1"/>
        <v>7574</v>
      </c>
      <c r="D57" s="14" t="s">
        <v>23</v>
      </c>
      <c r="E57" s="3" t="s">
        <v>5</v>
      </c>
      <c r="F57" s="16">
        <v>40234</v>
      </c>
      <c r="G57" s="3" t="s">
        <v>50</v>
      </c>
      <c r="H57" s="3" t="s">
        <v>57</v>
      </c>
      <c r="I57" s="4">
        <v>3.4</v>
      </c>
      <c r="J57" s="5">
        <v>6</v>
      </c>
    </row>
    <row r="58" spans="1:10" ht="18.5" x14ac:dyDescent="0.45">
      <c r="A58" t="str">
        <f t="shared" si="0"/>
        <v>aa</v>
      </c>
      <c r="B58" s="3" t="s">
        <v>112</v>
      </c>
      <c r="C58" s="14" t="str">
        <f t="shared" si="1"/>
        <v>7584</v>
      </c>
      <c r="D58" s="14" t="s">
        <v>23</v>
      </c>
      <c r="E58" s="3" t="s">
        <v>5</v>
      </c>
      <c r="F58" s="16">
        <v>40235</v>
      </c>
      <c r="G58" s="3" t="s">
        <v>50</v>
      </c>
      <c r="H58" s="3" t="s">
        <v>57</v>
      </c>
      <c r="I58" s="4">
        <v>3.4</v>
      </c>
      <c r="J58" s="5">
        <v>6</v>
      </c>
    </row>
    <row r="59" spans="1:10" ht="18.5" x14ac:dyDescent="0.45">
      <c r="A59" t="str">
        <f t="shared" si="0"/>
        <v>aa</v>
      </c>
      <c r="B59" s="3" t="s">
        <v>113</v>
      </c>
      <c r="C59" s="14" t="str">
        <f t="shared" si="1"/>
        <v>7585</v>
      </c>
      <c r="D59" s="14" t="s">
        <v>23</v>
      </c>
      <c r="E59" s="3" t="s">
        <v>5</v>
      </c>
      <c r="F59" s="16">
        <v>40236</v>
      </c>
      <c r="G59" s="3" t="s">
        <v>50</v>
      </c>
      <c r="H59" s="3" t="s">
        <v>57</v>
      </c>
      <c r="I59" s="4">
        <v>3.4</v>
      </c>
      <c r="J59" s="5">
        <v>6</v>
      </c>
    </row>
    <row r="60" spans="1:10" ht="18.5" x14ac:dyDescent="0.45">
      <c r="A60" t="str">
        <f t="shared" si="0"/>
        <v>aa</v>
      </c>
      <c r="B60" s="3" t="s">
        <v>114</v>
      </c>
      <c r="C60" s="14" t="str">
        <f t="shared" si="1"/>
        <v>7586</v>
      </c>
      <c r="D60" s="14" t="s">
        <v>23</v>
      </c>
      <c r="E60" s="3" t="s">
        <v>5</v>
      </c>
      <c r="F60" s="16">
        <v>40237</v>
      </c>
      <c r="G60" s="3" t="s">
        <v>50</v>
      </c>
      <c r="H60" s="3" t="s">
        <v>57</v>
      </c>
      <c r="I60" s="4">
        <v>3.4</v>
      </c>
      <c r="J60" s="5">
        <v>6</v>
      </c>
    </row>
    <row r="61" spans="1:10" ht="18.5" x14ac:dyDescent="0.45">
      <c r="A61" t="str">
        <f t="shared" si="0"/>
        <v>aa</v>
      </c>
      <c r="B61" s="3" t="s">
        <v>115</v>
      </c>
      <c r="C61" s="14" t="str">
        <f t="shared" si="1"/>
        <v>7587</v>
      </c>
      <c r="D61" s="14" t="s">
        <v>23</v>
      </c>
      <c r="E61" s="3" t="s">
        <v>5</v>
      </c>
      <c r="F61" s="16">
        <v>40238</v>
      </c>
      <c r="G61" s="3" t="s">
        <v>50</v>
      </c>
      <c r="H61" s="3" t="s">
        <v>57</v>
      </c>
      <c r="I61" s="4">
        <v>3.4</v>
      </c>
      <c r="J61" s="5">
        <v>6</v>
      </c>
    </row>
    <row r="62" spans="1:10" ht="18.5" x14ac:dyDescent="0.45">
      <c r="A62" t="str">
        <f t="shared" si="0"/>
        <v>aa</v>
      </c>
      <c r="B62" s="3" t="s">
        <v>116</v>
      </c>
      <c r="C62" s="14" t="str">
        <f t="shared" si="1"/>
        <v>7603</v>
      </c>
      <c r="D62" s="14" t="s">
        <v>23</v>
      </c>
      <c r="E62" s="3" t="s">
        <v>117</v>
      </c>
      <c r="F62" s="16">
        <v>40239</v>
      </c>
      <c r="G62" s="3" t="s">
        <v>50</v>
      </c>
      <c r="H62" s="3" t="s">
        <v>57</v>
      </c>
      <c r="I62" s="4">
        <v>3.4</v>
      </c>
      <c r="J62" s="5">
        <v>6</v>
      </c>
    </row>
    <row r="63" spans="1:10" ht="18.5" x14ac:dyDescent="0.45">
      <c r="A63" t="str">
        <f t="shared" si="0"/>
        <v>aa</v>
      </c>
      <c r="B63" s="3" t="s">
        <v>118</v>
      </c>
      <c r="C63" s="14" t="str">
        <f t="shared" si="1"/>
        <v>7613</v>
      </c>
      <c r="D63" s="14" t="s">
        <v>23</v>
      </c>
      <c r="E63" s="3" t="s">
        <v>5</v>
      </c>
      <c r="F63" s="16">
        <v>40240</v>
      </c>
      <c r="G63" s="3" t="s">
        <v>50</v>
      </c>
      <c r="H63" s="3" t="s">
        <v>57</v>
      </c>
      <c r="I63" s="4">
        <v>3.4</v>
      </c>
      <c r="J63" s="5">
        <v>6</v>
      </c>
    </row>
    <row r="64" spans="1:10" ht="18.5" x14ac:dyDescent="0.45">
      <c r="A64" t="str">
        <f t="shared" si="0"/>
        <v>aa</v>
      </c>
      <c r="B64" s="3" t="s">
        <v>119</v>
      </c>
      <c r="C64" s="14" t="str">
        <f t="shared" si="1"/>
        <v>7614</v>
      </c>
      <c r="D64" s="14" t="s">
        <v>23</v>
      </c>
      <c r="E64" s="3" t="s">
        <v>5</v>
      </c>
      <c r="F64" s="16">
        <v>40241</v>
      </c>
      <c r="G64" s="3" t="s">
        <v>50</v>
      </c>
      <c r="H64" s="3" t="s">
        <v>57</v>
      </c>
      <c r="I64" s="4">
        <v>3.4</v>
      </c>
      <c r="J64" s="5">
        <v>6</v>
      </c>
    </row>
    <row r="65" spans="1:10" ht="18.5" x14ac:dyDescent="0.45">
      <c r="A65" t="str">
        <f t="shared" si="0"/>
        <v>aa</v>
      </c>
      <c r="B65" s="3" t="s">
        <v>120</v>
      </c>
      <c r="C65" s="14" t="str">
        <f t="shared" si="1"/>
        <v>7615</v>
      </c>
      <c r="D65" s="14" t="s">
        <v>23</v>
      </c>
      <c r="E65" s="3" t="s">
        <v>121</v>
      </c>
      <c r="F65" s="16">
        <v>40242</v>
      </c>
      <c r="G65" s="3" t="s">
        <v>50</v>
      </c>
      <c r="H65" s="3" t="s">
        <v>57</v>
      </c>
      <c r="I65" s="4">
        <v>3.4</v>
      </c>
      <c r="J65" s="5">
        <v>6</v>
      </c>
    </row>
    <row r="66" spans="1:10" ht="18.5" x14ac:dyDescent="0.45">
      <c r="A66" t="str">
        <f t="shared" ref="A66:A129" si="2">LEFT(B66,2)</f>
        <v>aa</v>
      </c>
      <c r="B66" s="3" t="s">
        <v>122</v>
      </c>
      <c r="C66" s="14" t="str">
        <f t="shared" ref="C66:C129" si="3">RIGHT(B66,4)</f>
        <v>7616</v>
      </c>
      <c r="D66" s="14" t="s">
        <v>23</v>
      </c>
      <c r="E66" s="3" t="s">
        <v>5</v>
      </c>
      <c r="F66" s="16">
        <v>40243</v>
      </c>
      <c r="G66" s="3" t="s">
        <v>50</v>
      </c>
      <c r="H66" s="3" t="s">
        <v>57</v>
      </c>
      <c r="I66" s="4">
        <v>3.4</v>
      </c>
      <c r="J66" s="5">
        <v>6</v>
      </c>
    </row>
    <row r="67" spans="1:10" ht="18.5" x14ac:dyDescent="0.45">
      <c r="A67" t="str">
        <f t="shared" si="2"/>
        <v>aa</v>
      </c>
      <c r="B67" s="3" t="s">
        <v>123</v>
      </c>
      <c r="C67" s="14" t="str">
        <f t="shared" si="3"/>
        <v>7632</v>
      </c>
      <c r="D67" s="14" t="s">
        <v>23</v>
      </c>
      <c r="E67" s="3" t="s">
        <v>5</v>
      </c>
      <c r="F67" s="16">
        <v>40244</v>
      </c>
      <c r="G67" s="3" t="s">
        <v>50</v>
      </c>
      <c r="H67" s="3" t="s">
        <v>57</v>
      </c>
      <c r="I67" s="4">
        <v>3.4</v>
      </c>
      <c r="J67" s="5">
        <v>6</v>
      </c>
    </row>
    <row r="68" spans="1:10" ht="18.5" x14ac:dyDescent="0.45">
      <c r="A68" t="str">
        <f t="shared" si="2"/>
        <v>aa</v>
      </c>
      <c r="B68" s="3" t="s">
        <v>124</v>
      </c>
      <c r="C68" s="14" t="str">
        <f t="shared" si="3"/>
        <v>7642</v>
      </c>
      <c r="D68" s="14" t="s">
        <v>23</v>
      </c>
      <c r="E68" s="3" t="s">
        <v>5</v>
      </c>
      <c r="F68" s="16">
        <v>40245</v>
      </c>
      <c r="G68" s="3" t="s">
        <v>50</v>
      </c>
      <c r="H68" s="3" t="s">
        <v>57</v>
      </c>
      <c r="I68" s="4">
        <v>3.4</v>
      </c>
      <c r="J68" s="5">
        <v>6</v>
      </c>
    </row>
    <row r="69" spans="1:10" ht="18.5" x14ac:dyDescent="0.45">
      <c r="A69" t="str">
        <f t="shared" si="2"/>
        <v>aa</v>
      </c>
      <c r="B69" s="3" t="s">
        <v>125</v>
      </c>
      <c r="C69" s="14" t="str">
        <f t="shared" si="3"/>
        <v>7643</v>
      </c>
      <c r="D69" s="14" t="s">
        <v>23</v>
      </c>
      <c r="E69" s="3" t="s">
        <v>5</v>
      </c>
      <c r="F69" s="16">
        <v>40246</v>
      </c>
      <c r="G69" s="3" t="s">
        <v>50</v>
      </c>
      <c r="H69" s="3" t="s">
        <v>57</v>
      </c>
      <c r="I69" s="4">
        <v>3.4</v>
      </c>
      <c r="J69" s="5">
        <v>6</v>
      </c>
    </row>
    <row r="70" spans="1:10" ht="18.5" x14ac:dyDescent="0.45">
      <c r="A70" t="str">
        <f t="shared" si="2"/>
        <v>aa</v>
      </c>
      <c r="B70" s="3" t="s">
        <v>126</v>
      </c>
      <c r="C70" s="14" t="str">
        <f t="shared" si="3"/>
        <v>7644</v>
      </c>
      <c r="D70" s="14" t="s">
        <v>23</v>
      </c>
      <c r="E70" s="3" t="s">
        <v>5</v>
      </c>
      <c r="F70" s="16">
        <v>40247</v>
      </c>
      <c r="G70" s="3" t="s">
        <v>50</v>
      </c>
      <c r="H70" s="3" t="s">
        <v>57</v>
      </c>
      <c r="I70" s="4">
        <v>3.4</v>
      </c>
      <c r="J70" s="5">
        <v>6</v>
      </c>
    </row>
    <row r="71" spans="1:10" ht="18.5" x14ac:dyDescent="0.45">
      <c r="A71" t="str">
        <f t="shared" si="2"/>
        <v>aa</v>
      </c>
      <c r="B71" s="3" t="s">
        <v>127</v>
      </c>
      <c r="C71" s="14" t="str">
        <f t="shared" si="3"/>
        <v>7645</v>
      </c>
      <c r="D71" s="14" t="s">
        <v>23</v>
      </c>
      <c r="E71" s="3" t="s">
        <v>5</v>
      </c>
      <c r="F71" s="16">
        <v>40248</v>
      </c>
      <c r="G71" s="3" t="s">
        <v>50</v>
      </c>
      <c r="H71" s="3" t="s">
        <v>57</v>
      </c>
      <c r="I71" s="4">
        <v>3.4</v>
      </c>
      <c r="J71" s="5">
        <v>6</v>
      </c>
    </row>
    <row r="72" spans="1:10" ht="18.5" x14ac:dyDescent="0.45">
      <c r="A72" t="str">
        <f t="shared" si="2"/>
        <v>aa</v>
      </c>
      <c r="B72" s="3" t="s">
        <v>128</v>
      </c>
      <c r="C72" s="14" t="str">
        <f t="shared" si="3"/>
        <v>7661</v>
      </c>
      <c r="D72" s="14" t="s">
        <v>23</v>
      </c>
      <c r="E72" s="3" t="s">
        <v>5</v>
      </c>
      <c r="F72" s="16">
        <v>40249</v>
      </c>
      <c r="G72" s="3" t="s">
        <v>50</v>
      </c>
      <c r="H72" s="3" t="s">
        <v>57</v>
      </c>
      <c r="I72" s="4">
        <v>3.4</v>
      </c>
      <c r="J72" s="5">
        <v>6</v>
      </c>
    </row>
    <row r="73" spans="1:10" ht="18.5" x14ac:dyDescent="0.45">
      <c r="A73" t="str">
        <f t="shared" si="2"/>
        <v>aa</v>
      </c>
      <c r="B73" s="3" t="s">
        <v>129</v>
      </c>
      <c r="C73" s="14" t="str">
        <f t="shared" si="3"/>
        <v>7671</v>
      </c>
      <c r="D73" s="14" t="s">
        <v>23</v>
      </c>
      <c r="E73" s="3" t="s">
        <v>5</v>
      </c>
      <c r="F73" s="16">
        <v>40250</v>
      </c>
      <c r="G73" s="3" t="s">
        <v>50</v>
      </c>
      <c r="H73" s="3" t="s">
        <v>57</v>
      </c>
      <c r="I73" s="4">
        <v>3.4</v>
      </c>
      <c r="J73" s="5">
        <v>6</v>
      </c>
    </row>
    <row r="74" spans="1:10" ht="18.5" x14ac:dyDescent="0.45">
      <c r="A74" t="str">
        <f t="shared" si="2"/>
        <v>aa</v>
      </c>
      <c r="B74" s="3" t="s">
        <v>130</v>
      </c>
      <c r="C74" s="14" t="str">
        <f t="shared" si="3"/>
        <v>7672</v>
      </c>
      <c r="D74" s="14" t="s">
        <v>23</v>
      </c>
      <c r="E74" s="3" t="s">
        <v>5</v>
      </c>
      <c r="F74" s="16">
        <v>40251</v>
      </c>
      <c r="G74" s="3" t="s">
        <v>50</v>
      </c>
      <c r="H74" s="3" t="s">
        <v>57</v>
      </c>
      <c r="I74" s="4">
        <v>3.4</v>
      </c>
      <c r="J74" s="5">
        <v>6</v>
      </c>
    </row>
    <row r="75" spans="1:10" ht="18.5" x14ac:dyDescent="0.45">
      <c r="A75" t="str">
        <f t="shared" si="2"/>
        <v>aa</v>
      </c>
      <c r="B75" s="3" t="s">
        <v>131</v>
      </c>
      <c r="C75" s="14" t="str">
        <f t="shared" si="3"/>
        <v>7673</v>
      </c>
      <c r="D75" s="14" t="s">
        <v>23</v>
      </c>
      <c r="E75" s="3" t="s">
        <v>5</v>
      </c>
      <c r="F75" s="16">
        <v>40252</v>
      </c>
      <c r="G75" s="3" t="s">
        <v>50</v>
      </c>
      <c r="H75" s="3" t="s">
        <v>57</v>
      </c>
      <c r="I75" s="4">
        <v>3.4</v>
      </c>
      <c r="J75" s="5">
        <v>6</v>
      </c>
    </row>
    <row r="76" spans="1:10" ht="18.5" x14ac:dyDescent="0.45">
      <c r="A76" t="str">
        <f t="shared" si="2"/>
        <v>aa</v>
      </c>
      <c r="B76" s="3" t="s">
        <v>132</v>
      </c>
      <c r="C76" s="14" t="str">
        <f t="shared" si="3"/>
        <v>7674</v>
      </c>
      <c r="D76" s="14" t="s">
        <v>23</v>
      </c>
      <c r="E76" s="3" t="s">
        <v>5</v>
      </c>
      <c r="F76" s="16">
        <v>40253</v>
      </c>
      <c r="G76" s="3" t="s">
        <v>50</v>
      </c>
      <c r="H76" s="3" t="s">
        <v>57</v>
      </c>
      <c r="I76" s="4">
        <v>3.4</v>
      </c>
      <c r="J76" s="5">
        <v>6</v>
      </c>
    </row>
    <row r="77" spans="1:10" ht="18.5" x14ac:dyDescent="0.45">
      <c r="A77" t="str">
        <f t="shared" si="2"/>
        <v>aa</v>
      </c>
      <c r="B77" s="3" t="s">
        <v>133</v>
      </c>
      <c r="C77" s="14" t="str">
        <f t="shared" si="3"/>
        <v>7690</v>
      </c>
      <c r="D77" s="14" t="s">
        <v>23</v>
      </c>
      <c r="E77" s="3" t="s">
        <v>5</v>
      </c>
      <c r="F77" s="16">
        <v>40254</v>
      </c>
      <c r="G77" s="3" t="s">
        <v>50</v>
      </c>
      <c r="H77" s="3" t="s">
        <v>57</v>
      </c>
      <c r="I77" s="4">
        <v>3.4</v>
      </c>
      <c r="J77" s="5">
        <v>6</v>
      </c>
    </row>
    <row r="78" spans="1:10" ht="18.5" x14ac:dyDescent="0.45">
      <c r="A78" t="str">
        <f t="shared" si="2"/>
        <v>aa</v>
      </c>
      <c r="B78" s="3" t="s">
        <v>134</v>
      </c>
      <c r="C78" s="14" t="str">
        <f t="shared" si="3"/>
        <v>7700</v>
      </c>
      <c r="D78" s="14" t="s">
        <v>23</v>
      </c>
      <c r="E78" s="3" t="s">
        <v>5</v>
      </c>
      <c r="F78" s="16">
        <v>40255</v>
      </c>
      <c r="G78" s="3" t="s">
        <v>50</v>
      </c>
      <c r="H78" s="3" t="s">
        <v>57</v>
      </c>
      <c r="I78" s="4">
        <v>3.4</v>
      </c>
      <c r="J78" s="5">
        <v>6</v>
      </c>
    </row>
    <row r="79" spans="1:10" ht="18.5" x14ac:dyDescent="0.45">
      <c r="A79" t="str">
        <f t="shared" si="2"/>
        <v>aa</v>
      </c>
      <c r="B79" s="3" t="s">
        <v>135</v>
      </c>
      <c r="C79" s="14" t="str">
        <f t="shared" si="3"/>
        <v>7701</v>
      </c>
      <c r="D79" s="14" t="s">
        <v>23</v>
      </c>
      <c r="E79" s="3" t="s">
        <v>5</v>
      </c>
      <c r="F79" s="16">
        <v>40256</v>
      </c>
      <c r="G79" s="3" t="s">
        <v>50</v>
      </c>
      <c r="H79" s="3" t="s">
        <v>57</v>
      </c>
      <c r="I79" s="4">
        <v>3.4</v>
      </c>
      <c r="J79" s="5">
        <v>6</v>
      </c>
    </row>
    <row r="80" spans="1:10" ht="18.5" x14ac:dyDescent="0.45">
      <c r="A80" t="str">
        <f t="shared" si="2"/>
        <v>aa</v>
      </c>
      <c r="B80" s="3" t="s">
        <v>136</v>
      </c>
      <c r="C80" s="14" t="str">
        <f t="shared" si="3"/>
        <v>7702</v>
      </c>
      <c r="D80" s="14" t="s">
        <v>23</v>
      </c>
      <c r="E80" s="3" t="s">
        <v>5</v>
      </c>
      <c r="F80" s="16">
        <v>40257</v>
      </c>
      <c r="G80" s="3" t="s">
        <v>50</v>
      </c>
      <c r="H80" s="3" t="s">
        <v>57</v>
      </c>
      <c r="I80" s="4">
        <v>3.4</v>
      </c>
      <c r="J80" s="5">
        <v>6</v>
      </c>
    </row>
    <row r="81" spans="1:10" ht="18.5" x14ac:dyDescent="0.45">
      <c r="A81" t="str">
        <f t="shared" si="2"/>
        <v>aa</v>
      </c>
      <c r="B81" s="3" t="s">
        <v>137</v>
      </c>
      <c r="C81" s="14" t="str">
        <f t="shared" si="3"/>
        <v>7703</v>
      </c>
      <c r="D81" s="14" t="s">
        <v>23</v>
      </c>
      <c r="E81" s="3" t="s">
        <v>5</v>
      </c>
      <c r="F81" s="16">
        <v>40258</v>
      </c>
      <c r="G81" s="3" t="s">
        <v>50</v>
      </c>
      <c r="H81" s="3" t="s">
        <v>57</v>
      </c>
      <c r="I81" s="4">
        <v>3.4</v>
      </c>
      <c r="J81" s="5">
        <v>6</v>
      </c>
    </row>
    <row r="82" spans="1:10" ht="18.5" x14ac:dyDescent="0.45">
      <c r="A82" t="str">
        <f t="shared" si="2"/>
        <v>aa</v>
      </c>
      <c r="B82" s="3" t="s">
        <v>138</v>
      </c>
      <c r="C82" s="14" t="str">
        <f t="shared" si="3"/>
        <v>7719</v>
      </c>
      <c r="D82" s="14" t="s">
        <v>23</v>
      </c>
      <c r="E82" s="3" t="s">
        <v>5</v>
      </c>
      <c r="F82" s="16">
        <v>40259</v>
      </c>
      <c r="G82" s="3" t="s">
        <v>50</v>
      </c>
      <c r="H82" s="3" t="s">
        <v>57</v>
      </c>
      <c r="I82" s="4">
        <v>3.4</v>
      </c>
      <c r="J82" s="5">
        <v>6</v>
      </c>
    </row>
    <row r="83" spans="1:10" ht="18.5" x14ac:dyDescent="0.45">
      <c r="A83" t="str">
        <f t="shared" si="2"/>
        <v>aa</v>
      </c>
      <c r="B83" s="3" t="s">
        <v>139</v>
      </c>
      <c r="C83" s="14" t="str">
        <f t="shared" si="3"/>
        <v>7729</v>
      </c>
      <c r="D83" s="14" t="s">
        <v>23</v>
      </c>
      <c r="E83" s="3" t="s">
        <v>5</v>
      </c>
      <c r="F83" s="16">
        <v>40260</v>
      </c>
      <c r="G83" s="3" t="s">
        <v>50</v>
      </c>
      <c r="H83" s="3" t="s">
        <v>57</v>
      </c>
      <c r="I83" s="4">
        <v>3.4</v>
      </c>
      <c r="J83" s="5">
        <v>6</v>
      </c>
    </row>
    <row r="84" spans="1:10" ht="18.5" x14ac:dyDescent="0.45">
      <c r="A84" t="str">
        <f t="shared" si="2"/>
        <v>aa</v>
      </c>
      <c r="B84" s="3" t="s">
        <v>140</v>
      </c>
      <c r="C84" s="14" t="str">
        <f t="shared" si="3"/>
        <v>7730</v>
      </c>
      <c r="D84" s="14" t="s">
        <v>23</v>
      </c>
      <c r="E84" s="3" t="s">
        <v>5</v>
      </c>
      <c r="F84" s="16">
        <v>40261</v>
      </c>
      <c r="G84" s="3" t="s">
        <v>50</v>
      </c>
      <c r="H84" s="3" t="s">
        <v>57</v>
      </c>
      <c r="I84" s="4">
        <v>3.4</v>
      </c>
      <c r="J84" s="5">
        <v>6</v>
      </c>
    </row>
    <row r="85" spans="1:10" ht="18.5" x14ac:dyDescent="0.45">
      <c r="A85" t="str">
        <f t="shared" si="2"/>
        <v>aa</v>
      </c>
      <c r="B85" s="3" t="s">
        <v>141</v>
      </c>
      <c r="C85" s="14" t="str">
        <f t="shared" si="3"/>
        <v>7731</v>
      </c>
      <c r="D85" s="14" t="s">
        <v>23</v>
      </c>
      <c r="E85" s="3" t="s">
        <v>5</v>
      </c>
      <c r="F85" s="16">
        <v>40262</v>
      </c>
      <c r="G85" s="3" t="s">
        <v>50</v>
      </c>
      <c r="H85" s="3" t="s">
        <v>57</v>
      </c>
      <c r="I85" s="4">
        <v>3.4</v>
      </c>
      <c r="J85" s="5">
        <v>6</v>
      </c>
    </row>
    <row r="86" spans="1:10" ht="18.5" x14ac:dyDescent="0.45">
      <c r="A86" t="str">
        <f t="shared" si="2"/>
        <v>aa</v>
      </c>
      <c r="B86" s="3" t="s">
        <v>142</v>
      </c>
      <c r="C86" s="14" t="str">
        <f t="shared" si="3"/>
        <v>7732</v>
      </c>
      <c r="D86" s="14" t="s">
        <v>23</v>
      </c>
      <c r="E86" s="3" t="s">
        <v>5</v>
      </c>
      <c r="F86" s="16">
        <v>40263</v>
      </c>
      <c r="G86" s="3" t="s">
        <v>50</v>
      </c>
      <c r="H86" s="3" t="s">
        <v>57</v>
      </c>
      <c r="I86" s="4">
        <v>3.4</v>
      </c>
      <c r="J86" s="5">
        <v>6</v>
      </c>
    </row>
    <row r="87" spans="1:10" ht="18.5" x14ac:dyDescent="0.45">
      <c r="A87" t="str">
        <f t="shared" si="2"/>
        <v>aa</v>
      </c>
      <c r="B87" s="3" t="s">
        <v>143</v>
      </c>
      <c r="C87" s="14" t="str">
        <f t="shared" si="3"/>
        <v>7748</v>
      </c>
      <c r="D87" s="14" t="s">
        <v>23</v>
      </c>
      <c r="E87" s="3" t="s">
        <v>5</v>
      </c>
      <c r="F87" s="16">
        <v>40264</v>
      </c>
      <c r="G87" s="3" t="s">
        <v>50</v>
      </c>
      <c r="H87" s="3" t="s">
        <v>57</v>
      </c>
      <c r="I87" s="4">
        <v>3.4</v>
      </c>
      <c r="J87" s="5">
        <v>6</v>
      </c>
    </row>
    <row r="88" spans="1:10" ht="18.5" x14ac:dyDescent="0.45">
      <c r="A88" t="str">
        <f t="shared" si="2"/>
        <v>aa</v>
      </c>
      <c r="B88" s="3" t="s">
        <v>144</v>
      </c>
      <c r="C88" s="14" t="str">
        <f t="shared" si="3"/>
        <v>7758</v>
      </c>
      <c r="D88" s="14" t="s">
        <v>23</v>
      </c>
      <c r="E88" s="3" t="s">
        <v>5</v>
      </c>
      <c r="F88" s="16">
        <v>40265</v>
      </c>
      <c r="G88" s="3" t="s">
        <v>50</v>
      </c>
      <c r="H88" s="3" t="s">
        <v>57</v>
      </c>
      <c r="I88" s="4">
        <v>3.4</v>
      </c>
      <c r="J88" s="5">
        <v>6</v>
      </c>
    </row>
    <row r="89" spans="1:10" ht="18.5" x14ac:dyDescent="0.45">
      <c r="A89" t="str">
        <f t="shared" si="2"/>
        <v>aa</v>
      </c>
      <c r="B89" s="3" t="s">
        <v>145</v>
      </c>
      <c r="C89" s="14" t="str">
        <f t="shared" si="3"/>
        <v>7759</v>
      </c>
      <c r="D89" s="14" t="s">
        <v>23</v>
      </c>
      <c r="E89" s="3" t="s">
        <v>5</v>
      </c>
      <c r="F89" s="16">
        <v>40266</v>
      </c>
      <c r="G89" s="3" t="s">
        <v>50</v>
      </c>
      <c r="H89" s="3" t="s">
        <v>57</v>
      </c>
      <c r="I89" s="4">
        <v>3.4</v>
      </c>
      <c r="J89" s="5">
        <v>6</v>
      </c>
    </row>
    <row r="90" spans="1:10" ht="18.5" x14ac:dyDescent="0.45">
      <c r="A90" t="str">
        <f t="shared" si="2"/>
        <v>aa</v>
      </c>
      <c r="B90" s="3" t="s">
        <v>146</v>
      </c>
      <c r="C90" s="14" t="str">
        <f t="shared" si="3"/>
        <v>7760</v>
      </c>
      <c r="D90" s="14" t="s">
        <v>23</v>
      </c>
      <c r="E90" s="3" t="s">
        <v>5</v>
      </c>
      <c r="F90" s="16">
        <v>40267</v>
      </c>
      <c r="G90" s="3" t="s">
        <v>50</v>
      </c>
      <c r="H90" s="3" t="s">
        <v>57</v>
      </c>
      <c r="I90" s="4">
        <v>3.4</v>
      </c>
      <c r="J90" s="5">
        <v>6</v>
      </c>
    </row>
    <row r="91" spans="1:10" ht="18.5" x14ac:dyDescent="0.45">
      <c r="A91" t="str">
        <f t="shared" si="2"/>
        <v>aa</v>
      </c>
      <c r="B91" s="3" t="s">
        <v>147</v>
      </c>
      <c r="C91" s="14" t="str">
        <f t="shared" si="3"/>
        <v>7761</v>
      </c>
      <c r="D91" s="14" t="s">
        <v>23</v>
      </c>
      <c r="E91" s="3" t="s">
        <v>5</v>
      </c>
      <c r="F91" s="16">
        <v>40268</v>
      </c>
      <c r="G91" s="3" t="s">
        <v>50</v>
      </c>
      <c r="H91" s="3" t="s">
        <v>57</v>
      </c>
      <c r="I91" s="4">
        <v>3.4</v>
      </c>
      <c r="J91" s="5">
        <v>6</v>
      </c>
    </row>
    <row r="92" spans="1:10" ht="18.5" x14ac:dyDescent="0.45">
      <c r="A92" t="str">
        <f t="shared" si="2"/>
        <v>aa</v>
      </c>
      <c r="B92" s="3" t="s">
        <v>148</v>
      </c>
      <c r="C92" s="14" t="str">
        <f t="shared" si="3"/>
        <v>7777</v>
      </c>
      <c r="D92" s="14" t="s">
        <v>23</v>
      </c>
      <c r="E92" s="3" t="s">
        <v>5</v>
      </c>
      <c r="F92" s="16">
        <v>40269</v>
      </c>
      <c r="G92" s="3" t="s">
        <v>50</v>
      </c>
      <c r="H92" s="3" t="s">
        <v>57</v>
      </c>
      <c r="I92" s="4">
        <v>3.4</v>
      </c>
      <c r="J92" s="5">
        <v>6</v>
      </c>
    </row>
    <row r="93" spans="1:10" ht="18.5" x14ac:dyDescent="0.45">
      <c r="A93" t="str">
        <f t="shared" si="2"/>
        <v>aa</v>
      </c>
      <c r="B93" s="3" t="s">
        <v>149</v>
      </c>
      <c r="C93" s="14" t="str">
        <f t="shared" si="3"/>
        <v>7787</v>
      </c>
      <c r="D93" s="14" t="s">
        <v>23</v>
      </c>
      <c r="E93" s="3" t="s">
        <v>5</v>
      </c>
      <c r="F93" s="16">
        <v>40270</v>
      </c>
      <c r="G93" s="3" t="s">
        <v>50</v>
      </c>
      <c r="H93" s="3" t="s">
        <v>57</v>
      </c>
      <c r="I93" s="4">
        <v>3.4</v>
      </c>
      <c r="J93" s="5">
        <v>6</v>
      </c>
    </row>
    <row r="94" spans="1:10" ht="18.5" x14ac:dyDescent="0.45">
      <c r="A94" t="str">
        <f t="shared" si="2"/>
        <v>aa</v>
      </c>
      <c r="B94" s="3" t="s">
        <v>150</v>
      </c>
      <c r="C94" s="14" t="str">
        <f t="shared" si="3"/>
        <v>7788</v>
      </c>
      <c r="D94" s="14" t="s">
        <v>23</v>
      </c>
      <c r="E94" s="3" t="s">
        <v>5</v>
      </c>
      <c r="F94" s="16">
        <v>40271</v>
      </c>
      <c r="G94" s="3" t="s">
        <v>50</v>
      </c>
      <c r="H94" s="3" t="s">
        <v>57</v>
      </c>
      <c r="I94" s="4">
        <v>3.4</v>
      </c>
      <c r="J94" s="5">
        <v>6</v>
      </c>
    </row>
    <row r="95" spans="1:10" ht="18.5" x14ac:dyDescent="0.45">
      <c r="A95" t="str">
        <f t="shared" si="2"/>
        <v>aa</v>
      </c>
      <c r="B95" s="3" t="s">
        <v>151</v>
      </c>
      <c r="C95" s="14" t="str">
        <f t="shared" si="3"/>
        <v>7789</v>
      </c>
      <c r="D95" s="14" t="s">
        <v>23</v>
      </c>
      <c r="E95" s="3" t="s">
        <v>5</v>
      </c>
      <c r="F95" s="16">
        <v>40272</v>
      </c>
      <c r="G95" s="3" t="s">
        <v>50</v>
      </c>
      <c r="H95" s="3" t="s">
        <v>57</v>
      </c>
      <c r="I95" s="4">
        <v>3.4</v>
      </c>
      <c r="J95" s="5">
        <v>6</v>
      </c>
    </row>
    <row r="96" spans="1:10" ht="18.5" x14ac:dyDescent="0.45">
      <c r="A96" t="str">
        <f t="shared" si="2"/>
        <v>aa</v>
      </c>
      <c r="B96" s="3" t="s">
        <v>152</v>
      </c>
      <c r="C96" s="14" t="str">
        <f t="shared" si="3"/>
        <v>7790</v>
      </c>
      <c r="D96" s="14" t="s">
        <v>23</v>
      </c>
      <c r="E96" s="3" t="s">
        <v>5</v>
      </c>
      <c r="F96" s="16">
        <v>40273</v>
      </c>
      <c r="G96" s="3" t="s">
        <v>50</v>
      </c>
      <c r="H96" s="3" t="s">
        <v>57</v>
      </c>
      <c r="I96" s="4">
        <v>3.4</v>
      </c>
      <c r="J96" s="5">
        <v>6</v>
      </c>
    </row>
    <row r="97" spans="1:10" ht="18.5" x14ac:dyDescent="0.45">
      <c r="A97" t="str">
        <f t="shared" si="2"/>
        <v>aa</v>
      </c>
      <c r="B97" s="3" t="s">
        <v>153</v>
      </c>
      <c r="C97" s="14" t="str">
        <f t="shared" si="3"/>
        <v>7806</v>
      </c>
      <c r="D97" s="14" t="s">
        <v>23</v>
      </c>
      <c r="E97" s="3" t="s">
        <v>5</v>
      </c>
      <c r="F97" s="16">
        <v>40274</v>
      </c>
      <c r="G97" s="3" t="s">
        <v>50</v>
      </c>
      <c r="H97" s="3" t="s">
        <v>57</v>
      </c>
      <c r="I97" s="4">
        <v>3.4</v>
      </c>
      <c r="J97" s="5">
        <v>6</v>
      </c>
    </row>
    <row r="98" spans="1:10" ht="18.5" x14ac:dyDescent="0.45">
      <c r="A98" t="str">
        <f t="shared" si="2"/>
        <v>aa</v>
      </c>
      <c r="B98" s="3" t="s">
        <v>154</v>
      </c>
      <c r="C98" s="14" t="str">
        <f t="shared" si="3"/>
        <v>7816</v>
      </c>
      <c r="D98" s="14" t="s">
        <v>23</v>
      </c>
      <c r="E98" s="3" t="s">
        <v>5</v>
      </c>
      <c r="F98" s="16">
        <v>40275</v>
      </c>
      <c r="G98" s="3" t="s">
        <v>50</v>
      </c>
      <c r="H98" s="3" t="s">
        <v>57</v>
      </c>
      <c r="I98" s="4">
        <v>3.4</v>
      </c>
      <c r="J98" s="5">
        <v>6</v>
      </c>
    </row>
    <row r="99" spans="1:10" ht="18.5" x14ac:dyDescent="0.45">
      <c r="A99" t="str">
        <f t="shared" si="2"/>
        <v>aa</v>
      </c>
      <c r="B99" s="3" t="s">
        <v>155</v>
      </c>
      <c r="C99" s="14" t="str">
        <f t="shared" si="3"/>
        <v>7817</v>
      </c>
      <c r="D99" s="14" t="s">
        <v>23</v>
      </c>
      <c r="E99" s="3" t="s">
        <v>5</v>
      </c>
      <c r="F99" s="16">
        <v>40276</v>
      </c>
      <c r="G99" s="3" t="s">
        <v>50</v>
      </c>
      <c r="H99" s="3" t="s">
        <v>57</v>
      </c>
      <c r="I99" s="4">
        <v>3.4</v>
      </c>
      <c r="J99" s="5">
        <v>6</v>
      </c>
    </row>
    <row r="100" spans="1:10" ht="18.5" x14ac:dyDescent="0.45">
      <c r="A100" t="str">
        <f t="shared" si="2"/>
        <v>aa</v>
      </c>
      <c r="B100" s="3" t="s">
        <v>156</v>
      </c>
      <c r="C100" s="14" t="str">
        <f t="shared" si="3"/>
        <v>7818</v>
      </c>
      <c r="D100" s="14" t="s">
        <v>23</v>
      </c>
      <c r="E100" s="3" t="s">
        <v>5</v>
      </c>
      <c r="F100" s="16">
        <v>40277</v>
      </c>
      <c r="G100" s="3" t="s">
        <v>50</v>
      </c>
      <c r="H100" s="3" t="s">
        <v>57</v>
      </c>
      <c r="I100" s="4">
        <v>3.4</v>
      </c>
      <c r="J100" s="5">
        <v>6</v>
      </c>
    </row>
    <row r="101" spans="1:10" ht="18.5" x14ac:dyDescent="0.45">
      <c r="A101" t="str">
        <f t="shared" si="2"/>
        <v>aa</v>
      </c>
      <c r="B101" s="3" t="s">
        <v>157</v>
      </c>
      <c r="C101" s="14" t="str">
        <f t="shared" si="3"/>
        <v>7819</v>
      </c>
      <c r="D101" s="14" t="s">
        <v>23</v>
      </c>
      <c r="E101" s="3" t="s">
        <v>5</v>
      </c>
      <c r="F101" s="16">
        <v>40278</v>
      </c>
      <c r="G101" s="3" t="s">
        <v>50</v>
      </c>
      <c r="H101" s="3" t="s">
        <v>57</v>
      </c>
      <c r="I101" s="4">
        <v>3.4</v>
      </c>
      <c r="J101" s="5">
        <v>6</v>
      </c>
    </row>
    <row r="102" spans="1:10" ht="18.5" x14ac:dyDescent="0.45">
      <c r="A102" t="str">
        <f t="shared" si="2"/>
        <v>aa</v>
      </c>
      <c r="B102" s="3" t="s">
        <v>158</v>
      </c>
      <c r="C102" s="14" t="str">
        <f t="shared" si="3"/>
        <v>7835</v>
      </c>
      <c r="D102" s="14" t="s">
        <v>23</v>
      </c>
      <c r="E102" s="3" t="s">
        <v>5</v>
      </c>
      <c r="F102" s="16">
        <v>40279</v>
      </c>
      <c r="G102" s="3" t="s">
        <v>50</v>
      </c>
      <c r="H102" s="3" t="s">
        <v>57</v>
      </c>
      <c r="I102" s="4">
        <v>3.4</v>
      </c>
      <c r="J102" s="5">
        <v>6</v>
      </c>
    </row>
    <row r="103" spans="1:10" ht="18.5" x14ac:dyDescent="0.45">
      <c r="A103" t="str">
        <f t="shared" si="2"/>
        <v>aa</v>
      </c>
      <c r="B103" s="3" t="s">
        <v>159</v>
      </c>
      <c r="C103" s="14" t="str">
        <f t="shared" si="3"/>
        <v>7845</v>
      </c>
      <c r="D103" s="14" t="s">
        <v>23</v>
      </c>
      <c r="E103" s="3" t="s">
        <v>5</v>
      </c>
      <c r="F103" s="16">
        <v>40280</v>
      </c>
      <c r="G103" s="3" t="s">
        <v>50</v>
      </c>
      <c r="H103" s="3" t="s">
        <v>57</v>
      </c>
      <c r="I103" s="4">
        <v>3.4</v>
      </c>
      <c r="J103" s="5">
        <v>6</v>
      </c>
    </row>
    <row r="104" spans="1:10" ht="18.5" x14ac:dyDescent="0.45">
      <c r="A104" t="str">
        <f t="shared" si="2"/>
        <v>aa</v>
      </c>
      <c r="B104" s="3" t="s">
        <v>160</v>
      </c>
      <c r="C104" s="14" t="str">
        <f t="shared" si="3"/>
        <v>7846</v>
      </c>
      <c r="D104" s="14" t="s">
        <v>23</v>
      </c>
      <c r="E104" s="3" t="s">
        <v>5</v>
      </c>
      <c r="F104" s="16">
        <v>40281</v>
      </c>
      <c r="G104" s="3" t="s">
        <v>50</v>
      </c>
      <c r="H104" s="3" t="s">
        <v>57</v>
      </c>
      <c r="I104" s="4">
        <v>3.4</v>
      </c>
      <c r="J104" s="5">
        <v>6</v>
      </c>
    </row>
    <row r="105" spans="1:10" ht="18.5" x14ac:dyDescent="0.45">
      <c r="A105" t="str">
        <f t="shared" si="2"/>
        <v>aa</v>
      </c>
      <c r="B105" s="3" t="s">
        <v>161</v>
      </c>
      <c r="C105" s="14" t="str">
        <f t="shared" si="3"/>
        <v>7847</v>
      </c>
      <c r="D105" s="14" t="s">
        <v>23</v>
      </c>
      <c r="E105" s="3" t="s">
        <v>5</v>
      </c>
      <c r="F105" s="16">
        <v>40282</v>
      </c>
      <c r="G105" s="3" t="s">
        <v>50</v>
      </c>
      <c r="H105" s="3" t="s">
        <v>57</v>
      </c>
      <c r="I105" s="4">
        <v>3.4</v>
      </c>
      <c r="J105" s="5">
        <v>6</v>
      </c>
    </row>
    <row r="106" spans="1:10" ht="18.5" x14ac:dyDescent="0.45">
      <c r="A106" t="str">
        <f t="shared" si="2"/>
        <v>aa</v>
      </c>
      <c r="B106" s="3" t="s">
        <v>162</v>
      </c>
      <c r="C106" s="14" t="str">
        <f t="shared" si="3"/>
        <v>7848</v>
      </c>
      <c r="D106" s="14" t="s">
        <v>23</v>
      </c>
      <c r="E106" s="3" t="s">
        <v>5</v>
      </c>
      <c r="F106" s="16">
        <v>40283</v>
      </c>
      <c r="G106" s="3" t="s">
        <v>50</v>
      </c>
      <c r="H106" s="3" t="s">
        <v>57</v>
      </c>
      <c r="I106" s="4">
        <v>3.4</v>
      </c>
      <c r="J106" s="5">
        <v>6</v>
      </c>
    </row>
    <row r="107" spans="1:10" ht="18.5" x14ac:dyDescent="0.45">
      <c r="A107" t="str">
        <f t="shared" si="2"/>
        <v>aa</v>
      </c>
      <c r="B107" s="3" t="s">
        <v>163</v>
      </c>
      <c r="C107" s="14" t="str">
        <f t="shared" si="3"/>
        <v>7864</v>
      </c>
      <c r="D107" s="14" t="s">
        <v>23</v>
      </c>
      <c r="E107" s="3" t="s">
        <v>5</v>
      </c>
      <c r="F107" s="16">
        <v>40284</v>
      </c>
      <c r="G107" s="3" t="s">
        <v>50</v>
      </c>
      <c r="H107" s="3" t="s">
        <v>57</v>
      </c>
      <c r="I107" s="4">
        <v>3.4</v>
      </c>
      <c r="J107" s="5">
        <v>6</v>
      </c>
    </row>
    <row r="108" spans="1:10" ht="18.5" x14ac:dyDescent="0.45">
      <c r="A108" t="str">
        <f t="shared" si="2"/>
        <v>aa</v>
      </c>
      <c r="B108" s="3" t="s">
        <v>164</v>
      </c>
      <c r="C108" s="14" t="str">
        <f t="shared" si="3"/>
        <v>7874</v>
      </c>
      <c r="D108" s="14" t="s">
        <v>23</v>
      </c>
      <c r="E108" s="3" t="s">
        <v>5</v>
      </c>
      <c r="F108" s="16">
        <v>40285</v>
      </c>
      <c r="G108" s="3" t="s">
        <v>50</v>
      </c>
      <c r="H108" s="3" t="s">
        <v>57</v>
      </c>
      <c r="I108" s="4">
        <v>3.4</v>
      </c>
      <c r="J108" s="5">
        <v>6</v>
      </c>
    </row>
    <row r="109" spans="1:10" ht="18.5" x14ac:dyDescent="0.45">
      <c r="A109" t="str">
        <f t="shared" si="2"/>
        <v>aa</v>
      </c>
      <c r="B109" s="3" t="s">
        <v>165</v>
      </c>
      <c r="C109" s="14" t="str">
        <f t="shared" si="3"/>
        <v>7875</v>
      </c>
      <c r="D109" s="14" t="s">
        <v>23</v>
      </c>
      <c r="E109" s="3" t="s">
        <v>5</v>
      </c>
      <c r="F109" s="16">
        <v>40286</v>
      </c>
      <c r="G109" s="3" t="s">
        <v>50</v>
      </c>
      <c r="H109" s="3" t="s">
        <v>57</v>
      </c>
      <c r="I109" s="4">
        <v>3.4</v>
      </c>
      <c r="J109" s="5">
        <v>6</v>
      </c>
    </row>
    <row r="110" spans="1:10" ht="18.5" x14ac:dyDescent="0.45">
      <c r="A110" t="str">
        <f t="shared" si="2"/>
        <v>aa</v>
      </c>
      <c r="B110" s="3" t="s">
        <v>166</v>
      </c>
      <c r="C110" s="14" t="str">
        <f t="shared" si="3"/>
        <v>7876</v>
      </c>
      <c r="D110" s="14" t="s">
        <v>23</v>
      </c>
      <c r="E110" s="3" t="s">
        <v>5</v>
      </c>
      <c r="F110" s="16">
        <v>40287</v>
      </c>
      <c r="G110" s="3" t="s">
        <v>50</v>
      </c>
      <c r="H110" s="3" t="s">
        <v>57</v>
      </c>
      <c r="I110" s="4">
        <v>3.4</v>
      </c>
      <c r="J110" s="5">
        <v>6</v>
      </c>
    </row>
    <row r="111" spans="1:10" ht="18.5" x14ac:dyDescent="0.45">
      <c r="A111" t="str">
        <f t="shared" si="2"/>
        <v>aa</v>
      </c>
      <c r="B111" s="3" t="s">
        <v>167</v>
      </c>
      <c r="C111" s="14" t="str">
        <f t="shared" si="3"/>
        <v>7877</v>
      </c>
      <c r="D111" s="14" t="s">
        <v>23</v>
      </c>
      <c r="E111" s="3" t="s">
        <v>5</v>
      </c>
      <c r="F111" s="16">
        <v>40288</v>
      </c>
      <c r="G111" s="3" t="s">
        <v>50</v>
      </c>
      <c r="H111" s="3" t="s">
        <v>57</v>
      </c>
      <c r="I111" s="4">
        <v>3.4</v>
      </c>
      <c r="J111" s="5">
        <v>6</v>
      </c>
    </row>
    <row r="112" spans="1:10" ht="18.5" x14ac:dyDescent="0.45">
      <c r="A112" t="str">
        <f t="shared" si="2"/>
        <v>aa</v>
      </c>
      <c r="B112" s="3" t="s">
        <v>168</v>
      </c>
      <c r="C112" s="14" t="str">
        <f t="shared" si="3"/>
        <v>7893</v>
      </c>
      <c r="D112" s="14" t="s">
        <v>23</v>
      </c>
      <c r="E112" s="3" t="s">
        <v>5</v>
      </c>
      <c r="F112" s="16">
        <v>40289</v>
      </c>
      <c r="G112" s="3" t="s">
        <v>50</v>
      </c>
      <c r="H112" s="3" t="s">
        <v>57</v>
      </c>
      <c r="I112" s="4">
        <v>3.4</v>
      </c>
      <c r="J112" s="5">
        <v>6</v>
      </c>
    </row>
    <row r="113" spans="1:10" ht="18.5" x14ac:dyDescent="0.45">
      <c r="A113" t="str">
        <f t="shared" si="2"/>
        <v>aa</v>
      </c>
      <c r="B113" s="3" t="s">
        <v>169</v>
      </c>
      <c r="C113" s="14" t="str">
        <f t="shared" si="3"/>
        <v>7903</v>
      </c>
      <c r="D113" s="14" t="s">
        <v>23</v>
      </c>
      <c r="E113" s="3" t="s">
        <v>5</v>
      </c>
      <c r="F113" s="16">
        <v>40290</v>
      </c>
      <c r="G113" s="3" t="s">
        <v>50</v>
      </c>
      <c r="H113" s="3" t="s">
        <v>57</v>
      </c>
      <c r="I113" s="4">
        <v>3.4</v>
      </c>
      <c r="J113" s="5">
        <v>6</v>
      </c>
    </row>
    <row r="114" spans="1:10" ht="18.5" x14ac:dyDescent="0.45">
      <c r="A114" t="str">
        <f t="shared" si="2"/>
        <v>aa</v>
      </c>
      <c r="B114" s="3" t="s">
        <v>170</v>
      </c>
      <c r="C114" s="14" t="str">
        <f t="shared" si="3"/>
        <v>7904</v>
      </c>
      <c r="D114" s="14" t="s">
        <v>23</v>
      </c>
      <c r="E114" s="3" t="s">
        <v>5</v>
      </c>
      <c r="F114" s="16">
        <v>40291</v>
      </c>
      <c r="G114" s="3" t="s">
        <v>50</v>
      </c>
      <c r="H114" s="3" t="s">
        <v>57</v>
      </c>
      <c r="I114" s="4">
        <v>3.4</v>
      </c>
      <c r="J114" s="5">
        <v>6</v>
      </c>
    </row>
    <row r="115" spans="1:10" ht="18.5" x14ac:dyDescent="0.45">
      <c r="A115" t="str">
        <f t="shared" si="2"/>
        <v>aa</v>
      </c>
      <c r="B115" s="3" t="s">
        <v>171</v>
      </c>
      <c r="C115" s="14" t="str">
        <f t="shared" si="3"/>
        <v>7905</v>
      </c>
      <c r="D115" s="14" t="s">
        <v>23</v>
      </c>
      <c r="E115" s="3" t="s">
        <v>5</v>
      </c>
      <c r="F115" s="16">
        <v>40292</v>
      </c>
      <c r="G115" s="3" t="s">
        <v>50</v>
      </c>
      <c r="H115" s="3" t="s">
        <v>57</v>
      </c>
      <c r="I115" s="4">
        <v>3.4</v>
      </c>
      <c r="J115" s="5">
        <v>6</v>
      </c>
    </row>
    <row r="116" spans="1:10" ht="18.5" x14ac:dyDescent="0.45">
      <c r="A116" t="str">
        <f t="shared" si="2"/>
        <v>aa</v>
      </c>
      <c r="B116" s="3" t="s">
        <v>172</v>
      </c>
      <c r="C116" s="14" t="str">
        <f t="shared" si="3"/>
        <v>7906</v>
      </c>
      <c r="D116" s="14" t="s">
        <v>23</v>
      </c>
      <c r="E116" s="3" t="s">
        <v>5</v>
      </c>
      <c r="F116" s="16">
        <v>40293</v>
      </c>
      <c r="G116" s="3" t="s">
        <v>50</v>
      </c>
      <c r="H116" s="3" t="s">
        <v>57</v>
      </c>
      <c r="I116" s="4">
        <v>3.4</v>
      </c>
      <c r="J116" s="5">
        <v>6</v>
      </c>
    </row>
    <row r="117" spans="1:10" ht="18.5" x14ac:dyDescent="0.45">
      <c r="A117" t="str">
        <f t="shared" si="2"/>
        <v>aa</v>
      </c>
      <c r="B117" s="3" t="s">
        <v>173</v>
      </c>
      <c r="C117" s="14" t="str">
        <f t="shared" si="3"/>
        <v>7922</v>
      </c>
      <c r="D117" s="14" t="s">
        <v>23</v>
      </c>
      <c r="E117" s="3" t="s">
        <v>5</v>
      </c>
      <c r="F117" s="16">
        <v>40294</v>
      </c>
      <c r="G117" s="3" t="s">
        <v>50</v>
      </c>
      <c r="H117" s="3" t="s">
        <v>57</v>
      </c>
      <c r="I117" s="4">
        <v>3.4</v>
      </c>
      <c r="J117" s="5">
        <v>6</v>
      </c>
    </row>
    <row r="118" spans="1:10" ht="18.5" x14ac:dyDescent="0.45">
      <c r="A118" t="str">
        <f t="shared" si="2"/>
        <v>aa</v>
      </c>
      <c r="B118" s="3" t="s">
        <v>174</v>
      </c>
      <c r="C118" s="14" t="str">
        <f t="shared" si="3"/>
        <v>7932</v>
      </c>
      <c r="D118" s="14" t="s">
        <v>23</v>
      </c>
      <c r="E118" s="3" t="s">
        <v>5</v>
      </c>
      <c r="F118" s="16">
        <v>40295</v>
      </c>
      <c r="G118" s="3" t="s">
        <v>50</v>
      </c>
      <c r="H118" s="3" t="s">
        <v>57</v>
      </c>
      <c r="I118" s="4">
        <v>3.4</v>
      </c>
      <c r="J118" s="5">
        <v>6</v>
      </c>
    </row>
    <row r="119" spans="1:10" ht="18.5" x14ac:dyDescent="0.45">
      <c r="A119" t="str">
        <f t="shared" si="2"/>
        <v>aa</v>
      </c>
      <c r="B119" s="3" t="s">
        <v>175</v>
      </c>
      <c r="C119" s="14" t="str">
        <f t="shared" si="3"/>
        <v>7933</v>
      </c>
      <c r="D119" s="14" t="s">
        <v>23</v>
      </c>
      <c r="E119" s="3" t="s">
        <v>5</v>
      </c>
      <c r="F119" s="16">
        <v>40296</v>
      </c>
      <c r="G119" s="3" t="s">
        <v>50</v>
      </c>
      <c r="H119" s="3" t="s">
        <v>57</v>
      </c>
      <c r="I119" s="4">
        <v>3.4</v>
      </c>
      <c r="J119" s="5">
        <v>6</v>
      </c>
    </row>
    <row r="120" spans="1:10" ht="18.5" x14ac:dyDescent="0.45">
      <c r="A120" t="str">
        <f t="shared" si="2"/>
        <v>aa</v>
      </c>
      <c r="B120" s="3" t="s">
        <v>176</v>
      </c>
      <c r="C120" s="14" t="str">
        <f t="shared" si="3"/>
        <v>7934</v>
      </c>
      <c r="D120" s="14" t="s">
        <v>23</v>
      </c>
      <c r="E120" s="3" t="s">
        <v>5</v>
      </c>
      <c r="F120" s="16">
        <v>40297</v>
      </c>
      <c r="G120" s="3" t="s">
        <v>50</v>
      </c>
      <c r="H120" s="3" t="s">
        <v>57</v>
      </c>
      <c r="I120" s="4">
        <v>3.4</v>
      </c>
      <c r="J120" s="5">
        <v>6</v>
      </c>
    </row>
    <row r="121" spans="1:10" ht="18.5" x14ac:dyDescent="0.45">
      <c r="A121" t="str">
        <f t="shared" si="2"/>
        <v>aa</v>
      </c>
      <c r="B121" s="3" t="s">
        <v>177</v>
      </c>
      <c r="C121" s="14" t="str">
        <f t="shared" si="3"/>
        <v>7935</v>
      </c>
      <c r="D121" s="14" t="s">
        <v>23</v>
      </c>
      <c r="E121" s="3" t="s">
        <v>5</v>
      </c>
      <c r="F121" s="16">
        <v>40298</v>
      </c>
      <c r="G121" s="3" t="s">
        <v>50</v>
      </c>
      <c r="H121" s="3" t="s">
        <v>57</v>
      </c>
      <c r="I121" s="4">
        <v>3.4</v>
      </c>
      <c r="J121" s="5">
        <v>6</v>
      </c>
    </row>
    <row r="122" spans="1:10" ht="18.5" x14ac:dyDescent="0.45">
      <c r="A122" t="str">
        <f t="shared" si="2"/>
        <v>aa</v>
      </c>
      <c r="B122" s="3" t="s">
        <v>178</v>
      </c>
      <c r="C122" s="14" t="str">
        <f t="shared" si="3"/>
        <v>7951</v>
      </c>
      <c r="D122" s="14" t="s">
        <v>23</v>
      </c>
      <c r="E122" s="3" t="s">
        <v>5</v>
      </c>
      <c r="F122" s="16">
        <v>40299</v>
      </c>
      <c r="G122" s="3" t="s">
        <v>50</v>
      </c>
      <c r="H122" s="3" t="s">
        <v>57</v>
      </c>
      <c r="I122" s="4">
        <v>3.4</v>
      </c>
      <c r="J122" s="5">
        <v>6</v>
      </c>
    </row>
    <row r="123" spans="1:10" ht="18.5" x14ac:dyDescent="0.45">
      <c r="A123" t="str">
        <f t="shared" si="2"/>
        <v>aa</v>
      </c>
      <c r="B123" s="3" t="s">
        <v>179</v>
      </c>
      <c r="C123" s="14" t="str">
        <f t="shared" si="3"/>
        <v>7961</v>
      </c>
      <c r="D123" s="14" t="s">
        <v>23</v>
      </c>
      <c r="E123" s="3" t="s">
        <v>5</v>
      </c>
      <c r="F123" s="16">
        <v>40300</v>
      </c>
      <c r="G123" s="3" t="s">
        <v>50</v>
      </c>
      <c r="H123" s="3" t="s">
        <v>57</v>
      </c>
      <c r="I123" s="4">
        <v>3.4</v>
      </c>
      <c r="J123" s="5">
        <v>6</v>
      </c>
    </row>
    <row r="124" spans="1:10" ht="18.5" x14ac:dyDescent="0.45">
      <c r="A124" t="str">
        <f t="shared" si="2"/>
        <v>aa</v>
      </c>
      <c r="B124" s="3" t="s">
        <v>180</v>
      </c>
      <c r="C124" s="14" t="str">
        <f t="shared" si="3"/>
        <v>7962</v>
      </c>
      <c r="D124" s="14" t="s">
        <v>23</v>
      </c>
      <c r="E124" s="3" t="s">
        <v>5</v>
      </c>
      <c r="F124" s="16">
        <v>40301</v>
      </c>
      <c r="G124" s="3" t="s">
        <v>50</v>
      </c>
      <c r="H124" s="3" t="s">
        <v>57</v>
      </c>
      <c r="I124" s="4">
        <v>3.4</v>
      </c>
      <c r="J124" s="5">
        <v>6</v>
      </c>
    </row>
    <row r="125" spans="1:10" ht="18.5" x14ac:dyDescent="0.45">
      <c r="A125" t="str">
        <f t="shared" si="2"/>
        <v>aa</v>
      </c>
      <c r="B125" s="3" t="s">
        <v>181</v>
      </c>
      <c r="C125" s="14" t="str">
        <f t="shared" si="3"/>
        <v>7963</v>
      </c>
      <c r="D125" s="14" t="s">
        <v>23</v>
      </c>
      <c r="E125" s="3" t="s">
        <v>5</v>
      </c>
      <c r="F125" s="16">
        <v>40302</v>
      </c>
      <c r="G125" s="3" t="s">
        <v>50</v>
      </c>
      <c r="H125" s="3" t="s">
        <v>57</v>
      </c>
      <c r="I125" s="4">
        <v>3.4</v>
      </c>
      <c r="J125" s="5">
        <v>6</v>
      </c>
    </row>
    <row r="126" spans="1:10" ht="18.5" x14ac:dyDescent="0.45">
      <c r="A126" t="str">
        <f t="shared" si="2"/>
        <v>aa</v>
      </c>
      <c r="B126" s="3" t="s">
        <v>182</v>
      </c>
      <c r="C126" s="14" t="str">
        <f t="shared" si="3"/>
        <v>7964</v>
      </c>
      <c r="D126" s="14" t="s">
        <v>23</v>
      </c>
      <c r="E126" s="3" t="s">
        <v>5</v>
      </c>
      <c r="F126" s="16">
        <v>40303</v>
      </c>
      <c r="G126" s="3" t="s">
        <v>50</v>
      </c>
      <c r="H126" s="3" t="s">
        <v>57</v>
      </c>
      <c r="I126" s="4">
        <v>3.4</v>
      </c>
      <c r="J126" s="5">
        <v>6</v>
      </c>
    </row>
    <row r="127" spans="1:10" ht="18.5" x14ac:dyDescent="0.45">
      <c r="A127" t="str">
        <f t="shared" si="2"/>
        <v>aa</v>
      </c>
      <c r="B127" s="3" t="s">
        <v>183</v>
      </c>
      <c r="C127" s="14" t="str">
        <f t="shared" si="3"/>
        <v>7980</v>
      </c>
      <c r="D127" s="14" t="s">
        <v>23</v>
      </c>
      <c r="E127" s="3" t="s">
        <v>5</v>
      </c>
      <c r="F127" s="16">
        <v>40304</v>
      </c>
      <c r="G127" s="3" t="s">
        <v>50</v>
      </c>
      <c r="H127" s="3" t="s">
        <v>57</v>
      </c>
      <c r="I127" s="4">
        <v>3.4</v>
      </c>
      <c r="J127" s="5">
        <v>6</v>
      </c>
    </row>
    <row r="128" spans="1:10" ht="18.5" x14ac:dyDescent="0.45">
      <c r="A128" t="str">
        <f t="shared" si="2"/>
        <v>aa</v>
      </c>
      <c r="B128" s="3" t="s">
        <v>184</v>
      </c>
      <c r="C128" s="14" t="str">
        <f t="shared" si="3"/>
        <v>7990</v>
      </c>
      <c r="D128" s="14" t="s">
        <v>23</v>
      </c>
      <c r="E128" s="3" t="s">
        <v>5</v>
      </c>
      <c r="F128" s="16">
        <v>40305</v>
      </c>
      <c r="G128" s="3" t="s">
        <v>50</v>
      </c>
      <c r="H128" s="3" t="s">
        <v>57</v>
      </c>
      <c r="I128" s="4">
        <v>3.4</v>
      </c>
      <c r="J128" s="5">
        <v>6</v>
      </c>
    </row>
    <row r="129" spans="1:10" ht="18.5" x14ac:dyDescent="0.45">
      <c r="A129" t="str">
        <f t="shared" si="2"/>
        <v>aa</v>
      </c>
      <c r="B129" s="3" t="s">
        <v>185</v>
      </c>
      <c r="C129" s="14" t="str">
        <f t="shared" si="3"/>
        <v>7991</v>
      </c>
      <c r="D129" s="14" t="s">
        <v>23</v>
      </c>
      <c r="E129" s="3" t="s">
        <v>5</v>
      </c>
      <c r="F129" s="16">
        <v>40306</v>
      </c>
      <c r="G129" s="3" t="s">
        <v>50</v>
      </c>
      <c r="H129" s="3" t="s">
        <v>57</v>
      </c>
      <c r="I129" s="4">
        <v>3.4</v>
      </c>
      <c r="J129" s="5">
        <v>6</v>
      </c>
    </row>
    <row r="130" spans="1:10" ht="18.5" x14ac:dyDescent="0.45">
      <c r="A130" t="str">
        <f t="shared" ref="A130:A193" si="4">LEFT(B130,2)</f>
        <v>aa</v>
      </c>
      <c r="B130" s="3" t="s">
        <v>186</v>
      </c>
      <c r="C130" s="14" t="str">
        <f t="shared" ref="C130:C193" si="5">RIGHT(B130,4)</f>
        <v>7992</v>
      </c>
      <c r="D130" s="14" t="s">
        <v>23</v>
      </c>
      <c r="E130" s="3" t="s">
        <v>5</v>
      </c>
      <c r="F130" s="16">
        <v>40307</v>
      </c>
      <c r="G130" s="3" t="s">
        <v>50</v>
      </c>
      <c r="H130" s="3" t="s">
        <v>57</v>
      </c>
      <c r="I130" s="4">
        <v>3.4</v>
      </c>
      <c r="J130" s="5">
        <v>6</v>
      </c>
    </row>
    <row r="131" spans="1:10" ht="18.5" x14ac:dyDescent="0.45">
      <c r="A131" t="str">
        <f t="shared" si="4"/>
        <v>aa</v>
      </c>
      <c r="B131" s="3" t="s">
        <v>187</v>
      </c>
      <c r="C131" s="14" t="str">
        <f t="shared" si="5"/>
        <v>7993</v>
      </c>
      <c r="D131" s="14" t="s">
        <v>23</v>
      </c>
      <c r="E131" s="3" t="s">
        <v>5</v>
      </c>
      <c r="F131" s="16">
        <v>40308</v>
      </c>
      <c r="G131" s="3" t="s">
        <v>50</v>
      </c>
      <c r="H131" s="3" t="s">
        <v>57</v>
      </c>
      <c r="I131" s="4">
        <v>3.4</v>
      </c>
      <c r="J131" s="5">
        <v>6</v>
      </c>
    </row>
    <row r="132" spans="1:10" ht="18.5" x14ac:dyDescent="0.45">
      <c r="A132" t="str">
        <f t="shared" si="4"/>
        <v>aa</v>
      </c>
      <c r="B132" s="3" t="s">
        <v>188</v>
      </c>
      <c r="C132" s="14" t="str">
        <f t="shared" si="5"/>
        <v>8009</v>
      </c>
      <c r="D132" s="14" t="s">
        <v>23</v>
      </c>
      <c r="E132" s="3" t="s">
        <v>5</v>
      </c>
      <c r="F132" s="16">
        <v>40309</v>
      </c>
      <c r="G132" s="3" t="s">
        <v>50</v>
      </c>
      <c r="H132" s="3" t="s">
        <v>57</v>
      </c>
      <c r="I132" s="4">
        <v>3.4</v>
      </c>
      <c r="J132" s="5">
        <v>6</v>
      </c>
    </row>
    <row r="133" spans="1:10" ht="18.5" x14ac:dyDescent="0.45">
      <c r="A133" t="str">
        <f t="shared" si="4"/>
        <v>aa</v>
      </c>
      <c r="B133" s="3" t="s">
        <v>189</v>
      </c>
      <c r="C133" s="14" t="str">
        <f t="shared" si="5"/>
        <v>8019</v>
      </c>
      <c r="D133" s="14" t="s">
        <v>23</v>
      </c>
      <c r="E133" s="3" t="s">
        <v>5</v>
      </c>
      <c r="F133" s="16">
        <v>40310</v>
      </c>
      <c r="G133" s="3" t="s">
        <v>50</v>
      </c>
      <c r="H133" s="3" t="s">
        <v>57</v>
      </c>
      <c r="I133" s="4">
        <v>3.4</v>
      </c>
      <c r="J133" s="5">
        <v>6</v>
      </c>
    </row>
    <row r="134" spans="1:10" ht="18.5" x14ac:dyDescent="0.45">
      <c r="A134" t="str">
        <f t="shared" si="4"/>
        <v>aa</v>
      </c>
      <c r="B134" s="3" t="s">
        <v>190</v>
      </c>
      <c r="C134" s="14" t="str">
        <f t="shared" si="5"/>
        <v>8020</v>
      </c>
      <c r="D134" s="14" t="s">
        <v>23</v>
      </c>
      <c r="E134" s="3" t="s">
        <v>5</v>
      </c>
      <c r="F134" s="16">
        <v>40311</v>
      </c>
      <c r="G134" s="3" t="s">
        <v>50</v>
      </c>
      <c r="H134" s="3" t="s">
        <v>57</v>
      </c>
      <c r="I134" s="4">
        <v>3.4</v>
      </c>
      <c r="J134" s="5">
        <v>6</v>
      </c>
    </row>
    <row r="135" spans="1:10" ht="18.5" x14ac:dyDescent="0.45">
      <c r="A135" t="str">
        <f t="shared" si="4"/>
        <v>aa</v>
      </c>
      <c r="B135" s="3" t="s">
        <v>191</v>
      </c>
      <c r="C135" s="14" t="str">
        <f t="shared" si="5"/>
        <v>8021</v>
      </c>
      <c r="D135" s="14" t="s">
        <v>23</v>
      </c>
      <c r="E135" s="3" t="s">
        <v>5</v>
      </c>
      <c r="F135" s="16">
        <v>40312</v>
      </c>
      <c r="G135" s="3" t="s">
        <v>50</v>
      </c>
      <c r="H135" s="3" t="s">
        <v>57</v>
      </c>
      <c r="I135" s="4">
        <v>3.4</v>
      </c>
      <c r="J135" s="5">
        <v>6</v>
      </c>
    </row>
    <row r="136" spans="1:10" ht="18.5" x14ac:dyDescent="0.45">
      <c r="A136" t="str">
        <f t="shared" si="4"/>
        <v>aa</v>
      </c>
      <c r="B136" s="3" t="s">
        <v>192</v>
      </c>
      <c r="C136" s="14" t="str">
        <f t="shared" si="5"/>
        <v>8022</v>
      </c>
      <c r="D136" s="14" t="s">
        <v>23</v>
      </c>
      <c r="E136" s="3" t="s">
        <v>5</v>
      </c>
      <c r="F136" s="16">
        <v>40313</v>
      </c>
      <c r="G136" s="3" t="s">
        <v>50</v>
      </c>
      <c r="H136" s="3" t="s">
        <v>57</v>
      </c>
      <c r="I136" s="4">
        <v>3.4</v>
      </c>
      <c r="J136" s="5">
        <v>6</v>
      </c>
    </row>
    <row r="137" spans="1:10" ht="18.5" x14ac:dyDescent="0.45">
      <c r="A137" t="str">
        <f t="shared" si="4"/>
        <v>aa</v>
      </c>
      <c r="B137" s="3" t="s">
        <v>193</v>
      </c>
      <c r="C137" s="14" t="str">
        <f t="shared" si="5"/>
        <v>8038</v>
      </c>
      <c r="D137" s="14" t="s">
        <v>23</v>
      </c>
      <c r="E137" s="3" t="s">
        <v>5</v>
      </c>
      <c r="F137" s="16">
        <v>40314</v>
      </c>
      <c r="G137" s="3" t="s">
        <v>50</v>
      </c>
      <c r="H137" s="3" t="s">
        <v>57</v>
      </c>
      <c r="I137" s="4">
        <v>3.4</v>
      </c>
      <c r="J137" s="5">
        <v>6</v>
      </c>
    </row>
    <row r="138" spans="1:10" ht="18.5" x14ac:dyDescent="0.45">
      <c r="A138" t="str">
        <f t="shared" si="4"/>
        <v>aa</v>
      </c>
      <c r="B138" s="3" t="s">
        <v>194</v>
      </c>
      <c r="C138" s="14" t="str">
        <f t="shared" si="5"/>
        <v>8048</v>
      </c>
      <c r="D138" s="14" t="s">
        <v>23</v>
      </c>
      <c r="E138" s="3" t="s">
        <v>5</v>
      </c>
      <c r="F138" s="16">
        <v>40315</v>
      </c>
      <c r="G138" s="3" t="s">
        <v>50</v>
      </c>
      <c r="H138" s="3" t="s">
        <v>57</v>
      </c>
      <c r="I138" s="4">
        <v>3.4</v>
      </c>
      <c r="J138" s="5">
        <v>6</v>
      </c>
    </row>
    <row r="139" spans="1:10" ht="18.5" x14ac:dyDescent="0.45">
      <c r="A139" t="str">
        <f t="shared" si="4"/>
        <v>aa</v>
      </c>
      <c r="B139" s="3" t="s">
        <v>195</v>
      </c>
      <c r="C139" s="14" t="str">
        <f t="shared" si="5"/>
        <v>8049</v>
      </c>
      <c r="D139" s="14" t="s">
        <v>23</v>
      </c>
      <c r="E139" s="3" t="s">
        <v>5</v>
      </c>
      <c r="F139" s="16">
        <v>40316</v>
      </c>
      <c r="G139" s="3" t="s">
        <v>50</v>
      </c>
      <c r="H139" s="3" t="s">
        <v>57</v>
      </c>
      <c r="I139" s="4">
        <v>3.4</v>
      </c>
      <c r="J139" s="5">
        <v>6</v>
      </c>
    </row>
    <row r="140" spans="1:10" ht="18.5" x14ac:dyDescent="0.45">
      <c r="A140" t="str">
        <f t="shared" si="4"/>
        <v>aa</v>
      </c>
      <c r="B140" s="3" t="s">
        <v>196</v>
      </c>
      <c r="C140" s="14" t="str">
        <f t="shared" si="5"/>
        <v>8050</v>
      </c>
      <c r="D140" s="14" t="s">
        <v>23</v>
      </c>
      <c r="E140" s="3" t="s">
        <v>5</v>
      </c>
      <c r="F140" s="16">
        <v>40317</v>
      </c>
      <c r="G140" s="3" t="s">
        <v>50</v>
      </c>
      <c r="H140" s="3" t="s">
        <v>57</v>
      </c>
      <c r="I140" s="4">
        <v>3.4</v>
      </c>
      <c r="J140" s="5">
        <v>6</v>
      </c>
    </row>
    <row r="141" spans="1:10" ht="18.5" x14ac:dyDescent="0.45">
      <c r="A141" t="str">
        <f t="shared" si="4"/>
        <v>aa</v>
      </c>
      <c r="B141" s="3" t="s">
        <v>197</v>
      </c>
      <c r="C141" s="14" t="str">
        <f t="shared" si="5"/>
        <v>8051</v>
      </c>
      <c r="D141" s="14" t="s">
        <v>23</v>
      </c>
      <c r="E141" s="3" t="s">
        <v>5</v>
      </c>
      <c r="F141" s="16">
        <v>40318</v>
      </c>
      <c r="G141" s="3" t="s">
        <v>50</v>
      </c>
      <c r="H141" s="3" t="s">
        <v>57</v>
      </c>
      <c r="I141" s="4">
        <v>3.4</v>
      </c>
      <c r="J141" s="5">
        <v>6</v>
      </c>
    </row>
    <row r="142" spans="1:10" ht="18.5" x14ac:dyDescent="0.45">
      <c r="A142" t="str">
        <f t="shared" si="4"/>
        <v>aa</v>
      </c>
      <c r="B142" s="3" t="s">
        <v>198</v>
      </c>
      <c r="C142" s="14" t="str">
        <f t="shared" si="5"/>
        <v>8067</v>
      </c>
      <c r="D142" s="14" t="s">
        <v>23</v>
      </c>
      <c r="E142" s="3" t="s">
        <v>5</v>
      </c>
      <c r="F142" s="16">
        <v>40319</v>
      </c>
      <c r="G142" s="3" t="s">
        <v>50</v>
      </c>
      <c r="H142" s="3" t="s">
        <v>57</v>
      </c>
      <c r="I142" s="4">
        <v>3.4</v>
      </c>
      <c r="J142" s="5">
        <v>6</v>
      </c>
    </row>
    <row r="143" spans="1:10" ht="18.5" x14ac:dyDescent="0.45">
      <c r="A143" t="str">
        <f t="shared" si="4"/>
        <v>aa</v>
      </c>
      <c r="B143" s="3" t="s">
        <v>199</v>
      </c>
      <c r="C143" s="14" t="str">
        <f t="shared" si="5"/>
        <v>8077</v>
      </c>
      <c r="D143" s="14" t="s">
        <v>23</v>
      </c>
      <c r="E143" s="3" t="s">
        <v>5</v>
      </c>
      <c r="F143" s="16">
        <v>40320</v>
      </c>
      <c r="G143" s="3" t="s">
        <v>50</v>
      </c>
      <c r="H143" s="3" t="s">
        <v>57</v>
      </c>
      <c r="I143" s="4">
        <v>3.4</v>
      </c>
      <c r="J143" s="5">
        <v>6</v>
      </c>
    </row>
    <row r="144" spans="1:10" ht="18.5" x14ac:dyDescent="0.45">
      <c r="A144" t="str">
        <f t="shared" si="4"/>
        <v>aa</v>
      </c>
      <c r="B144" s="3" t="s">
        <v>200</v>
      </c>
      <c r="C144" s="14" t="str">
        <f t="shared" si="5"/>
        <v>8078</v>
      </c>
      <c r="D144" s="14" t="s">
        <v>23</v>
      </c>
      <c r="E144" s="3" t="s">
        <v>5</v>
      </c>
      <c r="F144" s="16">
        <v>40321</v>
      </c>
      <c r="G144" s="3" t="s">
        <v>50</v>
      </c>
      <c r="H144" s="3" t="s">
        <v>57</v>
      </c>
      <c r="I144" s="4">
        <v>3.4</v>
      </c>
      <c r="J144" s="5">
        <v>6</v>
      </c>
    </row>
    <row r="145" spans="1:10" ht="18.5" x14ac:dyDescent="0.45">
      <c r="A145" t="str">
        <f t="shared" si="4"/>
        <v>aa</v>
      </c>
      <c r="B145" s="3" t="s">
        <v>201</v>
      </c>
      <c r="C145" s="14" t="str">
        <f t="shared" si="5"/>
        <v>8079</v>
      </c>
      <c r="D145" s="14" t="s">
        <v>23</v>
      </c>
      <c r="E145" s="3" t="s">
        <v>5</v>
      </c>
      <c r="F145" s="16">
        <v>40322</v>
      </c>
      <c r="G145" s="3" t="s">
        <v>50</v>
      </c>
      <c r="H145" s="3" t="s">
        <v>57</v>
      </c>
      <c r="I145" s="4">
        <v>3.4</v>
      </c>
      <c r="J145" s="5">
        <v>6</v>
      </c>
    </row>
    <row r="146" spans="1:10" ht="18.5" x14ac:dyDescent="0.45">
      <c r="A146" t="str">
        <f t="shared" si="4"/>
        <v>aa</v>
      </c>
      <c r="B146" s="3" t="s">
        <v>202</v>
      </c>
      <c r="C146" s="14" t="str">
        <f t="shared" si="5"/>
        <v>8080</v>
      </c>
      <c r="D146" s="14" t="s">
        <v>23</v>
      </c>
      <c r="E146" s="3" t="s">
        <v>5</v>
      </c>
      <c r="F146" s="16">
        <v>40323</v>
      </c>
      <c r="G146" s="3" t="s">
        <v>50</v>
      </c>
      <c r="H146" s="3" t="s">
        <v>57</v>
      </c>
      <c r="I146" s="4">
        <v>3.4</v>
      </c>
      <c r="J146" s="5">
        <v>6</v>
      </c>
    </row>
    <row r="147" spans="1:10" ht="18.5" x14ac:dyDescent="0.45">
      <c r="A147" t="str">
        <f t="shared" si="4"/>
        <v>aa</v>
      </c>
      <c r="B147" s="3" t="s">
        <v>203</v>
      </c>
      <c r="C147" s="14" t="str">
        <f t="shared" si="5"/>
        <v>8096</v>
      </c>
      <c r="D147" s="14" t="s">
        <v>23</v>
      </c>
      <c r="E147" s="3" t="s">
        <v>5</v>
      </c>
      <c r="F147" s="16">
        <v>40324</v>
      </c>
      <c r="G147" s="3" t="s">
        <v>50</v>
      </c>
      <c r="H147" s="3" t="s">
        <v>57</v>
      </c>
      <c r="I147" s="4">
        <v>3.4</v>
      </c>
      <c r="J147" s="5">
        <v>6</v>
      </c>
    </row>
    <row r="148" spans="1:10" ht="18.5" x14ac:dyDescent="0.45">
      <c r="A148" t="str">
        <f t="shared" si="4"/>
        <v>aa</v>
      </c>
      <c r="B148" s="3" t="s">
        <v>204</v>
      </c>
      <c r="C148" s="14" t="str">
        <f t="shared" si="5"/>
        <v>8106</v>
      </c>
      <c r="D148" s="14" t="s">
        <v>23</v>
      </c>
      <c r="E148" s="3" t="s">
        <v>5</v>
      </c>
      <c r="F148" s="16">
        <v>40325</v>
      </c>
      <c r="G148" s="3" t="s">
        <v>50</v>
      </c>
      <c r="H148" s="3" t="s">
        <v>57</v>
      </c>
      <c r="I148" s="4">
        <v>3.4</v>
      </c>
      <c r="J148" s="5">
        <v>6</v>
      </c>
    </row>
    <row r="149" spans="1:10" ht="18.5" x14ac:dyDescent="0.45">
      <c r="A149" t="str">
        <f t="shared" si="4"/>
        <v>aa</v>
      </c>
      <c r="B149" s="3" t="s">
        <v>205</v>
      </c>
      <c r="C149" s="14" t="str">
        <f t="shared" si="5"/>
        <v>8107</v>
      </c>
      <c r="D149" s="14" t="s">
        <v>23</v>
      </c>
      <c r="E149" s="3" t="s">
        <v>5</v>
      </c>
      <c r="F149" s="16">
        <v>40326</v>
      </c>
      <c r="G149" s="3" t="s">
        <v>50</v>
      </c>
      <c r="H149" s="3" t="s">
        <v>57</v>
      </c>
      <c r="I149" s="4">
        <v>3.4</v>
      </c>
      <c r="J149" s="5">
        <v>6</v>
      </c>
    </row>
    <row r="150" spans="1:10" ht="18.5" x14ac:dyDescent="0.45">
      <c r="A150" t="str">
        <f t="shared" si="4"/>
        <v>aa</v>
      </c>
      <c r="B150" s="3" t="s">
        <v>206</v>
      </c>
      <c r="C150" s="14" t="str">
        <f t="shared" si="5"/>
        <v>8108</v>
      </c>
      <c r="D150" s="14" t="s">
        <v>23</v>
      </c>
      <c r="E150" s="3" t="s">
        <v>5</v>
      </c>
      <c r="F150" s="16">
        <v>40327</v>
      </c>
      <c r="G150" s="3" t="s">
        <v>50</v>
      </c>
      <c r="H150" s="3" t="s">
        <v>57</v>
      </c>
      <c r="I150" s="4">
        <v>3.4</v>
      </c>
      <c r="J150" s="5">
        <v>6</v>
      </c>
    </row>
    <row r="151" spans="1:10" ht="18.5" x14ac:dyDescent="0.45">
      <c r="A151" t="str">
        <f t="shared" si="4"/>
        <v>aa</v>
      </c>
      <c r="B151" s="3" t="s">
        <v>207</v>
      </c>
      <c r="C151" s="14" t="str">
        <f t="shared" si="5"/>
        <v>8109</v>
      </c>
      <c r="D151" s="14" t="s">
        <v>23</v>
      </c>
      <c r="E151" s="3" t="s">
        <v>5</v>
      </c>
      <c r="F151" s="16">
        <v>40328</v>
      </c>
      <c r="G151" s="3" t="s">
        <v>50</v>
      </c>
      <c r="H151" s="3" t="s">
        <v>57</v>
      </c>
      <c r="I151" s="4">
        <v>3.4</v>
      </c>
      <c r="J151" s="5">
        <v>6</v>
      </c>
    </row>
    <row r="152" spans="1:10" ht="18.5" x14ac:dyDescent="0.45">
      <c r="A152" t="str">
        <f t="shared" si="4"/>
        <v>aa</v>
      </c>
      <c r="B152" s="3" t="s">
        <v>208</v>
      </c>
      <c r="C152" s="14" t="str">
        <f t="shared" si="5"/>
        <v>8125</v>
      </c>
      <c r="D152" s="14" t="s">
        <v>23</v>
      </c>
      <c r="E152" s="3" t="s">
        <v>5</v>
      </c>
      <c r="F152" s="16">
        <v>40329</v>
      </c>
      <c r="G152" s="3" t="s">
        <v>50</v>
      </c>
      <c r="H152" s="3" t="s">
        <v>57</v>
      </c>
      <c r="I152" s="4">
        <v>3.4</v>
      </c>
      <c r="J152" s="5">
        <v>6</v>
      </c>
    </row>
    <row r="153" spans="1:10" ht="18.5" x14ac:dyDescent="0.45">
      <c r="A153" t="str">
        <f t="shared" si="4"/>
        <v>aa</v>
      </c>
      <c r="B153" s="3" t="s">
        <v>209</v>
      </c>
      <c r="C153" s="14" t="str">
        <f t="shared" si="5"/>
        <v>8135</v>
      </c>
      <c r="D153" s="14" t="s">
        <v>23</v>
      </c>
      <c r="E153" s="3" t="s">
        <v>5</v>
      </c>
      <c r="F153" s="16">
        <v>40330</v>
      </c>
      <c r="G153" s="3" t="s">
        <v>50</v>
      </c>
      <c r="H153" s="3" t="s">
        <v>57</v>
      </c>
      <c r="I153" s="4">
        <v>3.4</v>
      </c>
      <c r="J153" s="5">
        <v>6</v>
      </c>
    </row>
    <row r="154" spans="1:10" ht="18.5" x14ac:dyDescent="0.45">
      <c r="A154" t="str">
        <f t="shared" si="4"/>
        <v>aa</v>
      </c>
      <c r="B154" s="3" t="s">
        <v>210</v>
      </c>
      <c r="C154" s="14" t="str">
        <f t="shared" si="5"/>
        <v>8136</v>
      </c>
      <c r="D154" s="14" t="s">
        <v>23</v>
      </c>
      <c r="E154" s="3" t="s">
        <v>5</v>
      </c>
      <c r="F154" s="16">
        <v>40331</v>
      </c>
      <c r="G154" s="3" t="s">
        <v>50</v>
      </c>
      <c r="H154" s="3" t="s">
        <v>57</v>
      </c>
      <c r="I154" s="4">
        <v>3.4</v>
      </c>
      <c r="J154" s="5">
        <v>6</v>
      </c>
    </row>
    <row r="155" spans="1:10" ht="18.5" x14ac:dyDescent="0.45">
      <c r="A155" t="str">
        <f t="shared" si="4"/>
        <v>aa</v>
      </c>
      <c r="B155" s="3" t="s">
        <v>211</v>
      </c>
      <c r="C155" s="14" t="str">
        <f t="shared" si="5"/>
        <v>8137</v>
      </c>
      <c r="D155" s="14" t="s">
        <v>23</v>
      </c>
      <c r="E155" s="3" t="s">
        <v>5</v>
      </c>
      <c r="F155" s="16">
        <v>40332</v>
      </c>
      <c r="G155" s="3" t="s">
        <v>50</v>
      </c>
      <c r="H155" s="3" t="s">
        <v>57</v>
      </c>
      <c r="I155" s="4">
        <v>3.4</v>
      </c>
      <c r="J155" s="5">
        <v>6</v>
      </c>
    </row>
    <row r="156" spans="1:10" ht="18.5" x14ac:dyDescent="0.45">
      <c r="A156" t="str">
        <f t="shared" si="4"/>
        <v>aa</v>
      </c>
      <c r="B156" s="3" t="s">
        <v>212</v>
      </c>
      <c r="C156" s="14" t="str">
        <f t="shared" si="5"/>
        <v>8138</v>
      </c>
      <c r="D156" s="14" t="s">
        <v>23</v>
      </c>
      <c r="E156" s="3" t="s">
        <v>5</v>
      </c>
      <c r="F156" s="16">
        <v>40333</v>
      </c>
      <c r="G156" s="3" t="s">
        <v>50</v>
      </c>
      <c r="H156" s="3" t="s">
        <v>57</v>
      </c>
      <c r="I156" s="4">
        <v>3.4</v>
      </c>
      <c r="J156" s="5">
        <v>6</v>
      </c>
    </row>
    <row r="157" spans="1:10" ht="18.5" x14ac:dyDescent="0.45">
      <c r="A157" t="str">
        <f t="shared" si="4"/>
        <v>aa</v>
      </c>
      <c r="B157" s="3" t="s">
        <v>213</v>
      </c>
      <c r="C157" s="14" t="str">
        <f t="shared" si="5"/>
        <v>8154</v>
      </c>
      <c r="D157" s="14" t="s">
        <v>23</v>
      </c>
      <c r="E157" s="3" t="s">
        <v>5</v>
      </c>
      <c r="F157" s="16">
        <v>40334</v>
      </c>
      <c r="G157" s="3" t="s">
        <v>50</v>
      </c>
      <c r="H157" s="3" t="s">
        <v>57</v>
      </c>
      <c r="I157" s="4">
        <v>3.4</v>
      </c>
      <c r="J157" s="5">
        <v>6</v>
      </c>
    </row>
    <row r="158" spans="1:10" ht="18.5" x14ac:dyDescent="0.45">
      <c r="A158" t="str">
        <f t="shared" si="4"/>
        <v>aa</v>
      </c>
      <c r="B158" s="3" t="s">
        <v>214</v>
      </c>
      <c r="C158" s="14" t="str">
        <f t="shared" si="5"/>
        <v>8164</v>
      </c>
      <c r="D158" s="14" t="s">
        <v>23</v>
      </c>
      <c r="E158" s="3" t="s">
        <v>5</v>
      </c>
      <c r="F158" s="16">
        <v>40335</v>
      </c>
      <c r="G158" s="3" t="s">
        <v>50</v>
      </c>
      <c r="H158" s="3" t="s">
        <v>57</v>
      </c>
      <c r="I158" s="4">
        <v>3.4</v>
      </c>
      <c r="J158" s="5">
        <v>6</v>
      </c>
    </row>
    <row r="159" spans="1:10" ht="18.5" x14ac:dyDescent="0.45">
      <c r="A159" t="str">
        <f t="shared" si="4"/>
        <v>aa</v>
      </c>
      <c r="B159" s="3" t="s">
        <v>215</v>
      </c>
      <c r="C159" s="14" t="str">
        <f t="shared" si="5"/>
        <v>8165</v>
      </c>
      <c r="D159" s="14" t="s">
        <v>23</v>
      </c>
      <c r="E159" s="3" t="s">
        <v>5</v>
      </c>
      <c r="F159" s="16">
        <v>40336</v>
      </c>
      <c r="G159" s="3" t="s">
        <v>50</v>
      </c>
      <c r="H159" s="3" t="s">
        <v>57</v>
      </c>
      <c r="I159" s="4">
        <v>3.4</v>
      </c>
      <c r="J159" s="5">
        <v>6</v>
      </c>
    </row>
    <row r="160" spans="1:10" ht="18.5" x14ac:dyDescent="0.45">
      <c r="A160" t="str">
        <f t="shared" si="4"/>
        <v>aa</v>
      </c>
      <c r="B160" s="3" t="s">
        <v>216</v>
      </c>
      <c r="C160" s="14" t="str">
        <f t="shared" si="5"/>
        <v>8166</v>
      </c>
      <c r="D160" s="14" t="s">
        <v>23</v>
      </c>
      <c r="E160" s="3" t="s">
        <v>5</v>
      </c>
      <c r="F160" s="16">
        <v>40337</v>
      </c>
      <c r="G160" s="3" t="s">
        <v>50</v>
      </c>
      <c r="H160" s="3" t="s">
        <v>57</v>
      </c>
      <c r="I160" s="4">
        <v>3.4</v>
      </c>
      <c r="J160" s="5">
        <v>6</v>
      </c>
    </row>
    <row r="161" spans="1:10" ht="18.5" x14ac:dyDescent="0.45">
      <c r="A161" t="str">
        <f t="shared" si="4"/>
        <v>aa</v>
      </c>
      <c r="B161" s="3" t="s">
        <v>217</v>
      </c>
      <c r="C161" s="14" t="str">
        <f t="shared" si="5"/>
        <v>8167</v>
      </c>
      <c r="D161" s="14" t="s">
        <v>23</v>
      </c>
      <c r="E161" s="3" t="s">
        <v>5</v>
      </c>
      <c r="F161" s="16">
        <v>40338</v>
      </c>
      <c r="G161" s="3" t="s">
        <v>50</v>
      </c>
      <c r="H161" s="3" t="s">
        <v>57</v>
      </c>
      <c r="I161" s="4">
        <v>3.4</v>
      </c>
      <c r="J161" s="5">
        <v>6</v>
      </c>
    </row>
    <row r="162" spans="1:10" ht="18.5" x14ac:dyDescent="0.45">
      <c r="A162" t="str">
        <f t="shared" si="4"/>
        <v>aa</v>
      </c>
      <c r="B162" s="3" t="s">
        <v>218</v>
      </c>
      <c r="C162" s="14" t="str">
        <f t="shared" si="5"/>
        <v>8183</v>
      </c>
      <c r="D162" s="14" t="s">
        <v>23</v>
      </c>
      <c r="E162" s="3" t="s">
        <v>5</v>
      </c>
      <c r="F162" s="16">
        <v>40339</v>
      </c>
      <c r="G162" s="3" t="s">
        <v>50</v>
      </c>
      <c r="H162" s="3" t="s">
        <v>57</v>
      </c>
      <c r="I162" s="4">
        <v>3.4</v>
      </c>
      <c r="J162" s="5">
        <v>6</v>
      </c>
    </row>
    <row r="163" spans="1:10" ht="18.5" x14ac:dyDescent="0.45">
      <c r="A163" t="str">
        <f t="shared" si="4"/>
        <v>aa</v>
      </c>
      <c r="B163" s="3" t="s">
        <v>219</v>
      </c>
      <c r="C163" s="14" t="str">
        <f t="shared" si="5"/>
        <v>8193</v>
      </c>
      <c r="D163" s="14" t="s">
        <v>23</v>
      </c>
      <c r="E163" s="3" t="s">
        <v>5</v>
      </c>
      <c r="F163" s="16">
        <v>40340</v>
      </c>
      <c r="G163" s="3" t="s">
        <v>50</v>
      </c>
      <c r="H163" s="3" t="s">
        <v>57</v>
      </c>
      <c r="I163" s="4">
        <v>3.4</v>
      </c>
      <c r="J163" s="5">
        <v>6</v>
      </c>
    </row>
    <row r="164" spans="1:10" ht="18.5" x14ac:dyDescent="0.45">
      <c r="A164" t="str">
        <f t="shared" si="4"/>
        <v>aa</v>
      </c>
      <c r="B164" s="3" t="s">
        <v>220</v>
      </c>
      <c r="C164" s="14" t="str">
        <f t="shared" si="5"/>
        <v>8194</v>
      </c>
      <c r="D164" s="14" t="s">
        <v>23</v>
      </c>
      <c r="E164" s="3" t="s">
        <v>5</v>
      </c>
      <c r="F164" s="16">
        <v>40341</v>
      </c>
      <c r="G164" s="3" t="s">
        <v>50</v>
      </c>
      <c r="H164" s="3" t="s">
        <v>57</v>
      </c>
      <c r="I164" s="4">
        <v>3.4</v>
      </c>
      <c r="J164" s="5">
        <v>6</v>
      </c>
    </row>
    <row r="165" spans="1:10" ht="18.5" x14ac:dyDescent="0.45">
      <c r="A165" t="str">
        <f t="shared" si="4"/>
        <v>aa</v>
      </c>
      <c r="B165" s="3" t="s">
        <v>221</v>
      </c>
      <c r="C165" s="14" t="str">
        <f t="shared" si="5"/>
        <v>8195</v>
      </c>
      <c r="D165" s="14" t="s">
        <v>23</v>
      </c>
      <c r="E165" s="3" t="s">
        <v>5</v>
      </c>
      <c r="F165" s="16">
        <v>40342</v>
      </c>
      <c r="G165" s="3" t="s">
        <v>50</v>
      </c>
      <c r="H165" s="3" t="s">
        <v>57</v>
      </c>
      <c r="I165" s="4">
        <v>3.4</v>
      </c>
      <c r="J165" s="5">
        <v>6</v>
      </c>
    </row>
    <row r="166" spans="1:10" ht="18.5" x14ac:dyDescent="0.45">
      <c r="A166" t="str">
        <f t="shared" si="4"/>
        <v>aa</v>
      </c>
      <c r="B166" s="3" t="s">
        <v>222</v>
      </c>
      <c r="C166" s="14" t="str">
        <f t="shared" si="5"/>
        <v>8196</v>
      </c>
      <c r="D166" s="14" t="s">
        <v>23</v>
      </c>
      <c r="E166" s="3" t="s">
        <v>5</v>
      </c>
      <c r="F166" s="16">
        <v>40343</v>
      </c>
      <c r="G166" s="3" t="s">
        <v>50</v>
      </c>
      <c r="H166" s="3" t="s">
        <v>57</v>
      </c>
      <c r="I166" s="4">
        <v>3.4</v>
      </c>
      <c r="J166" s="5">
        <v>6</v>
      </c>
    </row>
    <row r="167" spans="1:10" ht="18.5" x14ac:dyDescent="0.45">
      <c r="A167" t="str">
        <f t="shared" si="4"/>
        <v>aa</v>
      </c>
      <c r="B167" s="3" t="s">
        <v>223</v>
      </c>
      <c r="C167" s="14" t="str">
        <f t="shared" si="5"/>
        <v>8212</v>
      </c>
      <c r="D167" s="14" t="s">
        <v>23</v>
      </c>
      <c r="E167" s="3" t="s">
        <v>5</v>
      </c>
      <c r="F167" s="16">
        <v>40344</v>
      </c>
      <c r="G167" s="3" t="s">
        <v>50</v>
      </c>
      <c r="H167" s="3" t="s">
        <v>57</v>
      </c>
      <c r="I167" s="4">
        <v>3.4</v>
      </c>
      <c r="J167" s="5">
        <v>6</v>
      </c>
    </row>
    <row r="168" spans="1:10" ht="18.5" x14ac:dyDescent="0.45">
      <c r="A168" t="str">
        <f t="shared" si="4"/>
        <v>aa</v>
      </c>
      <c r="B168" s="3" t="s">
        <v>224</v>
      </c>
      <c r="C168" s="14" t="str">
        <f t="shared" si="5"/>
        <v>8222</v>
      </c>
      <c r="D168" s="14" t="s">
        <v>23</v>
      </c>
      <c r="E168" s="3" t="s">
        <v>5</v>
      </c>
      <c r="F168" s="16">
        <v>40345</v>
      </c>
      <c r="G168" s="3" t="s">
        <v>50</v>
      </c>
      <c r="H168" s="3" t="s">
        <v>57</v>
      </c>
      <c r="I168" s="4">
        <v>3.4</v>
      </c>
      <c r="J168" s="5">
        <v>6</v>
      </c>
    </row>
    <row r="169" spans="1:10" ht="18.5" x14ac:dyDescent="0.45">
      <c r="A169" t="str">
        <f t="shared" si="4"/>
        <v>aa</v>
      </c>
      <c r="B169" s="3" t="s">
        <v>225</v>
      </c>
      <c r="C169" s="14" t="str">
        <f t="shared" si="5"/>
        <v>8223</v>
      </c>
      <c r="D169" s="14" t="s">
        <v>23</v>
      </c>
      <c r="E169" s="3" t="s">
        <v>5</v>
      </c>
      <c r="F169" s="16">
        <v>40346</v>
      </c>
      <c r="G169" s="3" t="s">
        <v>50</v>
      </c>
      <c r="H169" s="3" t="s">
        <v>57</v>
      </c>
      <c r="I169" s="4">
        <v>3.4</v>
      </c>
      <c r="J169" s="5">
        <v>6</v>
      </c>
    </row>
    <row r="170" spans="1:10" ht="18.5" x14ac:dyDescent="0.45">
      <c r="A170" t="str">
        <f t="shared" si="4"/>
        <v>aa</v>
      </c>
      <c r="B170" s="3" t="s">
        <v>226</v>
      </c>
      <c r="C170" s="14" t="str">
        <f t="shared" si="5"/>
        <v>8224</v>
      </c>
      <c r="D170" s="14" t="s">
        <v>23</v>
      </c>
      <c r="E170" s="3" t="s">
        <v>5</v>
      </c>
      <c r="F170" s="16">
        <v>40347</v>
      </c>
      <c r="G170" s="3" t="s">
        <v>50</v>
      </c>
      <c r="H170" s="3" t="s">
        <v>57</v>
      </c>
      <c r="I170" s="4">
        <v>3.4</v>
      </c>
      <c r="J170" s="5">
        <v>6</v>
      </c>
    </row>
    <row r="171" spans="1:10" ht="18.5" x14ac:dyDescent="0.45">
      <c r="A171" t="str">
        <f t="shared" si="4"/>
        <v>aa</v>
      </c>
      <c r="B171" s="3" t="s">
        <v>227</v>
      </c>
      <c r="C171" s="14" t="str">
        <f t="shared" si="5"/>
        <v>8225</v>
      </c>
      <c r="D171" s="14" t="s">
        <v>23</v>
      </c>
      <c r="E171" s="3" t="s">
        <v>5</v>
      </c>
      <c r="F171" s="16">
        <v>40348</v>
      </c>
      <c r="G171" s="3" t="s">
        <v>50</v>
      </c>
      <c r="H171" s="3" t="s">
        <v>57</v>
      </c>
      <c r="I171" s="4">
        <v>3.4</v>
      </c>
      <c r="J171" s="5">
        <v>6</v>
      </c>
    </row>
    <row r="172" spans="1:10" ht="18.5" x14ac:dyDescent="0.45">
      <c r="A172" t="str">
        <f t="shared" si="4"/>
        <v>aa</v>
      </c>
      <c r="B172" s="3" t="s">
        <v>228</v>
      </c>
      <c r="C172" s="14" t="str">
        <f t="shared" si="5"/>
        <v>8241</v>
      </c>
      <c r="D172" s="14" t="s">
        <v>23</v>
      </c>
      <c r="E172" s="3" t="s">
        <v>5</v>
      </c>
      <c r="F172" s="16">
        <v>40349</v>
      </c>
      <c r="G172" s="3" t="s">
        <v>50</v>
      </c>
      <c r="H172" s="3" t="s">
        <v>57</v>
      </c>
      <c r="I172" s="4">
        <v>3.4</v>
      </c>
      <c r="J172" s="5">
        <v>6</v>
      </c>
    </row>
    <row r="173" spans="1:10" ht="18.5" x14ac:dyDescent="0.45">
      <c r="A173" t="str">
        <f t="shared" si="4"/>
        <v>aa</v>
      </c>
      <c r="B173" s="3" t="s">
        <v>229</v>
      </c>
      <c r="C173" s="14" t="str">
        <f t="shared" si="5"/>
        <v>8251</v>
      </c>
      <c r="D173" s="14" t="s">
        <v>23</v>
      </c>
      <c r="E173" s="3" t="s">
        <v>5</v>
      </c>
      <c r="F173" s="16">
        <v>40350</v>
      </c>
      <c r="G173" s="3" t="s">
        <v>50</v>
      </c>
      <c r="H173" s="3" t="s">
        <v>57</v>
      </c>
      <c r="I173" s="4">
        <v>3.4</v>
      </c>
      <c r="J173" s="5">
        <v>6</v>
      </c>
    </row>
    <row r="174" spans="1:10" ht="18.5" x14ac:dyDescent="0.45">
      <c r="A174" t="str">
        <f t="shared" si="4"/>
        <v>aa</v>
      </c>
      <c r="B174" s="3" t="s">
        <v>230</v>
      </c>
      <c r="C174" s="14" t="str">
        <f t="shared" si="5"/>
        <v>8252</v>
      </c>
      <c r="D174" s="14" t="s">
        <v>23</v>
      </c>
      <c r="E174" s="3" t="s">
        <v>5</v>
      </c>
      <c r="F174" s="16">
        <v>40351</v>
      </c>
      <c r="G174" s="3" t="s">
        <v>50</v>
      </c>
      <c r="H174" s="3" t="s">
        <v>57</v>
      </c>
      <c r="I174" s="4">
        <v>3.4</v>
      </c>
      <c r="J174" s="5">
        <v>6</v>
      </c>
    </row>
    <row r="175" spans="1:10" ht="18.5" x14ac:dyDescent="0.45">
      <c r="A175" t="str">
        <f t="shared" si="4"/>
        <v>aa</v>
      </c>
      <c r="B175" s="3" t="s">
        <v>231</v>
      </c>
      <c r="C175" s="14" t="str">
        <f t="shared" si="5"/>
        <v>8253</v>
      </c>
      <c r="D175" s="14" t="s">
        <v>23</v>
      </c>
      <c r="E175" s="3" t="s">
        <v>5</v>
      </c>
      <c r="F175" s="16">
        <v>40352</v>
      </c>
      <c r="G175" s="3" t="s">
        <v>50</v>
      </c>
      <c r="H175" s="3" t="s">
        <v>57</v>
      </c>
      <c r="I175" s="4">
        <v>3.4</v>
      </c>
      <c r="J175" s="5">
        <v>6</v>
      </c>
    </row>
    <row r="176" spans="1:10" ht="18.5" x14ac:dyDescent="0.45">
      <c r="A176" t="str">
        <f t="shared" si="4"/>
        <v>aa</v>
      </c>
      <c r="B176" s="3" t="s">
        <v>232</v>
      </c>
      <c r="C176" s="14" t="str">
        <f t="shared" si="5"/>
        <v>8254</v>
      </c>
      <c r="D176" s="14" t="s">
        <v>23</v>
      </c>
      <c r="E176" s="3" t="s">
        <v>5</v>
      </c>
      <c r="F176" s="16">
        <v>40353</v>
      </c>
      <c r="G176" s="3" t="s">
        <v>50</v>
      </c>
      <c r="H176" s="3" t="s">
        <v>57</v>
      </c>
      <c r="I176" s="4">
        <v>3.4</v>
      </c>
      <c r="J176" s="5">
        <v>6</v>
      </c>
    </row>
    <row r="177" spans="1:10" ht="18.5" x14ac:dyDescent="0.45">
      <c r="A177" t="str">
        <f t="shared" si="4"/>
        <v>aa</v>
      </c>
      <c r="B177" s="3" t="s">
        <v>233</v>
      </c>
      <c r="C177" s="14" t="str">
        <f t="shared" si="5"/>
        <v>8270</v>
      </c>
      <c r="D177" s="14" t="s">
        <v>23</v>
      </c>
      <c r="E177" s="3" t="s">
        <v>5</v>
      </c>
      <c r="F177" s="16">
        <v>40354</v>
      </c>
      <c r="G177" s="3" t="s">
        <v>50</v>
      </c>
      <c r="H177" s="3" t="s">
        <v>57</v>
      </c>
      <c r="I177" s="4">
        <v>3.4</v>
      </c>
      <c r="J177" s="5">
        <v>6</v>
      </c>
    </row>
    <row r="178" spans="1:10" ht="18.5" x14ac:dyDescent="0.45">
      <c r="A178" t="str">
        <f t="shared" si="4"/>
        <v>aa</v>
      </c>
      <c r="B178" s="3" t="s">
        <v>234</v>
      </c>
      <c r="C178" s="14" t="str">
        <f t="shared" si="5"/>
        <v>8280</v>
      </c>
      <c r="D178" s="14" t="s">
        <v>23</v>
      </c>
      <c r="E178" s="3" t="s">
        <v>5</v>
      </c>
      <c r="F178" s="16">
        <v>40355</v>
      </c>
      <c r="G178" s="3" t="s">
        <v>50</v>
      </c>
      <c r="H178" s="3" t="s">
        <v>57</v>
      </c>
      <c r="I178" s="4">
        <v>3.4</v>
      </c>
      <c r="J178" s="5">
        <v>6</v>
      </c>
    </row>
    <row r="179" spans="1:10" ht="18.5" x14ac:dyDescent="0.45">
      <c r="A179" t="str">
        <f t="shared" si="4"/>
        <v>aa</v>
      </c>
      <c r="B179" s="3" t="s">
        <v>235</v>
      </c>
      <c r="C179" s="14" t="str">
        <f t="shared" si="5"/>
        <v>8281</v>
      </c>
      <c r="D179" s="14" t="s">
        <v>23</v>
      </c>
      <c r="E179" s="3" t="s">
        <v>5</v>
      </c>
      <c r="F179" s="16">
        <v>40356</v>
      </c>
      <c r="G179" s="3" t="s">
        <v>50</v>
      </c>
      <c r="H179" s="3" t="s">
        <v>57</v>
      </c>
      <c r="I179" s="4">
        <v>3.4</v>
      </c>
      <c r="J179" s="5">
        <v>6</v>
      </c>
    </row>
    <row r="180" spans="1:10" ht="18.5" x14ac:dyDescent="0.45">
      <c r="A180" t="str">
        <f t="shared" si="4"/>
        <v>aa</v>
      </c>
      <c r="B180" s="3" t="s">
        <v>236</v>
      </c>
      <c r="C180" s="14" t="str">
        <f t="shared" si="5"/>
        <v>8282</v>
      </c>
      <c r="D180" s="14" t="s">
        <v>23</v>
      </c>
      <c r="E180" s="3" t="s">
        <v>5</v>
      </c>
      <c r="F180" s="16">
        <v>40357</v>
      </c>
      <c r="G180" s="3" t="s">
        <v>50</v>
      </c>
      <c r="H180" s="3" t="s">
        <v>57</v>
      </c>
      <c r="I180" s="4">
        <v>3.4</v>
      </c>
      <c r="J180" s="5">
        <v>6</v>
      </c>
    </row>
    <row r="181" spans="1:10" ht="18.5" x14ac:dyDescent="0.45">
      <c r="A181" t="str">
        <f t="shared" si="4"/>
        <v>aa</v>
      </c>
      <c r="B181" s="3" t="s">
        <v>237</v>
      </c>
      <c r="C181" s="14" t="str">
        <f t="shared" si="5"/>
        <v>8283</v>
      </c>
      <c r="D181" s="14" t="s">
        <v>23</v>
      </c>
      <c r="E181" s="3" t="s">
        <v>5</v>
      </c>
      <c r="F181" s="16">
        <v>40358</v>
      </c>
      <c r="G181" s="3" t="s">
        <v>50</v>
      </c>
      <c r="H181" s="3" t="s">
        <v>57</v>
      </c>
      <c r="I181" s="4">
        <v>3.4</v>
      </c>
      <c r="J181" s="5">
        <v>6</v>
      </c>
    </row>
    <row r="182" spans="1:10" ht="18.5" x14ac:dyDescent="0.45">
      <c r="A182" t="str">
        <f t="shared" si="4"/>
        <v>aa</v>
      </c>
      <c r="B182" s="3" t="s">
        <v>238</v>
      </c>
      <c r="C182" s="14" t="str">
        <f t="shared" si="5"/>
        <v>8299</v>
      </c>
      <c r="D182" s="14" t="s">
        <v>23</v>
      </c>
      <c r="E182" s="3" t="s">
        <v>5</v>
      </c>
      <c r="F182" s="16">
        <v>40359</v>
      </c>
      <c r="G182" s="3" t="s">
        <v>50</v>
      </c>
      <c r="H182" s="3" t="s">
        <v>57</v>
      </c>
      <c r="I182" s="4">
        <v>3.4</v>
      </c>
      <c r="J182" s="5">
        <v>6</v>
      </c>
    </row>
    <row r="183" spans="1:10" ht="18.5" x14ac:dyDescent="0.45">
      <c r="A183" t="str">
        <f t="shared" si="4"/>
        <v>aa</v>
      </c>
      <c r="B183" s="3" t="s">
        <v>239</v>
      </c>
      <c r="C183" s="14" t="str">
        <f t="shared" si="5"/>
        <v>8309</v>
      </c>
      <c r="D183" s="14" t="s">
        <v>23</v>
      </c>
      <c r="E183" s="3" t="s">
        <v>5</v>
      </c>
      <c r="F183" s="16">
        <v>40360</v>
      </c>
      <c r="G183" s="3" t="s">
        <v>50</v>
      </c>
      <c r="H183" s="3" t="s">
        <v>57</v>
      </c>
      <c r="I183" s="4">
        <v>3.4</v>
      </c>
      <c r="J183" s="5">
        <v>6</v>
      </c>
    </row>
    <row r="184" spans="1:10" ht="18.5" x14ac:dyDescent="0.45">
      <c r="A184" t="str">
        <f t="shared" si="4"/>
        <v>aa</v>
      </c>
      <c r="B184" s="3" t="s">
        <v>240</v>
      </c>
      <c r="C184" s="14" t="str">
        <f t="shared" si="5"/>
        <v>8310</v>
      </c>
      <c r="D184" s="14" t="s">
        <v>23</v>
      </c>
      <c r="E184" s="3" t="s">
        <v>5</v>
      </c>
      <c r="F184" s="16">
        <v>40361</v>
      </c>
      <c r="G184" s="3" t="s">
        <v>50</v>
      </c>
      <c r="H184" s="3" t="s">
        <v>57</v>
      </c>
      <c r="I184" s="4">
        <v>3.4</v>
      </c>
      <c r="J184" s="5">
        <v>6</v>
      </c>
    </row>
    <row r="185" spans="1:10" ht="18.5" x14ac:dyDescent="0.45">
      <c r="A185" t="str">
        <f t="shared" si="4"/>
        <v>aa</v>
      </c>
      <c r="B185" s="3" t="s">
        <v>241</v>
      </c>
      <c r="C185" s="14" t="str">
        <f t="shared" si="5"/>
        <v>8311</v>
      </c>
      <c r="D185" s="14" t="s">
        <v>23</v>
      </c>
      <c r="E185" s="3" t="s">
        <v>5</v>
      </c>
      <c r="F185" s="16">
        <v>40362</v>
      </c>
      <c r="G185" s="3" t="s">
        <v>50</v>
      </c>
      <c r="H185" s="3" t="s">
        <v>57</v>
      </c>
      <c r="I185" s="4">
        <v>3.4</v>
      </c>
      <c r="J185" s="5">
        <v>6</v>
      </c>
    </row>
    <row r="186" spans="1:10" ht="18.5" x14ac:dyDescent="0.45">
      <c r="A186" t="str">
        <f t="shared" si="4"/>
        <v>aa</v>
      </c>
      <c r="B186" s="3" t="s">
        <v>242</v>
      </c>
      <c r="C186" s="14" t="str">
        <f t="shared" si="5"/>
        <v>8312</v>
      </c>
      <c r="D186" s="14" t="s">
        <v>23</v>
      </c>
      <c r="E186" s="3" t="s">
        <v>5</v>
      </c>
      <c r="F186" s="16">
        <v>40363</v>
      </c>
      <c r="G186" s="3" t="s">
        <v>50</v>
      </c>
      <c r="H186" s="3" t="s">
        <v>57</v>
      </c>
      <c r="I186" s="4">
        <v>3.4</v>
      </c>
      <c r="J186" s="5">
        <v>6</v>
      </c>
    </row>
    <row r="187" spans="1:10" ht="18.5" x14ac:dyDescent="0.45">
      <c r="A187" t="str">
        <f t="shared" si="4"/>
        <v>aa</v>
      </c>
      <c r="B187" s="3" t="s">
        <v>243</v>
      </c>
      <c r="C187" s="14" t="str">
        <f t="shared" si="5"/>
        <v>8328</v>
      </c>
      <c r="D187" s="14" t="s">
        <v>23</v>
      </c>
      <c r="E187" s="3" t="s">
        <v>5</v>
      </c>
      <c r="F187" s="16">
        <v>40364</v>
      </c>
      <c r="G187" s="3" t="s">
        <v>50</v>
      </c>
      <c r="H187" s="3" t="s">
        <v>57</v>
      </c>
      <c r="I187" s="4">
        <v>3.4</v>
      </c>
      <c r="J187" s="5">
        <v>6</v>
      </c>
    </row>
    <row r="188" spans="1:10" ht="18.5" x14ac:dyDescent="0.45">
      <c r="A188" t="str">
        <f t="shared" si="4"/>
        <v>aa</v>
      </c>
      <c r="B188" s="3" t="s">
        <v>244</v>
      </c>
      <c r="C188" s="14" t="str">
        <f t="shared" si="5"/>
        <v>8338</v>
      </c>
      <c r="D188" s="14" t="s">
        <v>23</v>
      </c>
      <c r="E188" s="3" t="s">
        <v>5</v>
      </c>
      <c r="F188" s="16">
        <v>40365</v>
      </c>
      <c r="G188" s="3" t="s">
        <v>50</v>
      </c>
      <c r="H188" s="3" t="s">
        <v>57</v>
      </c>
      <c r="I188" s="4">
        <v>3.4</v>
      </c>
      <c r="J188" s="5">
        <v>6</v>
      </c>
    </row>
    <row r="189" spans="1:10" ht="18.5" x14ac:dyDescent="0.45">
      <c r="A189" t="str">
        <f t="shared" si="4"/>
        <v>aa</v>
      </c>
      <c r="B189" s="3" t="s">
        <v>245</v>
      </c>
      <c r="C189" s="14" t="str">
        <f t="shared" si="5"/>
        <v>8339</v>
      </c>
      <c r="D189" s="14" t="s">
        <v>23</v>
      </c>
      <c r="E189" s="3" t="s">
        <v>5</v>
      </c>
      <c r="F189" s="16">
        <v>40366</v>
      </c>
      <c r="G189" s="3" t="s">
        <v>50</v>
      </c>
      <c r="H189" s="3" t="s">
        <v>57</v>
      </c>
      <c r="I189" s="4">
        <v>3.4</v>
      </c>
      <c r="J189" s="5">
        <v>6</v>
      </c>
    </row>
    <row r="190" spans="1:10" ht="18.5" x14ac:dyDescent="0.45">
      <c r="A190" t="str">
        <f t="shared" si="4"/>
        <v>aa</v>
      </c>
      <c r="B190" s="3" t="s">
        <v>246</v>
      </c>
      <c r="C190" s="14" t="str">
        <f t="shared" si="5"/>
        <v>8340</v>
      </c>
      <c r="D190" s="14" t="s">
        <v>23</v>
      </c>
      <c r="E190" s="3" t="s">
        <v>5</v>
      </c>
      <c r="F190" s="16">
        <v>40367</v>
      </c>
      <c r="G190" s="3" t="s">
        <v>50</v>
      </c>
      <c r="H190" s="3" t="s">
        <v>57</v>
      </c>
      <c r="I190" s="4">
        <v>3.4</v>
      </c>
      <c r="J190" s="5">
        <v>6</v>
      </c>
    </row>
    <row r="191" spans="1:10" ht="18.5" x14ac:dyDescent="0.45">
      <c r="A191" t="str">
        <f t="shared" si="4"/>
        <v>aa</v>
      </c>
      <c r="B191" s="3" t="s">
        <v>247</v>
      </c>
      <c r="C191" s="14" t="str">
        <f t="shared" si="5"/>
        <v>8341</v>
      </c>
      <c r="D191" s="14" t="s">
        <v>23</v>
      </c>
      <c r="E191" s="3" t="s">
        <v>5</v>
      </c>
      <c r="F191" s="16">
        <v>40368</v>
      </c>
      <c r="G191" s="3" t="s">
        <v>50</v>
      </c>
      <c r="H191" s="3" t="s">
        <v>57</v>
      </c>
      <c r="I191" s="4">
        <v>3.4</v>
      </c>
      <c r="J191" s="5">
        <v>6</v>
      </c>
    </row>
    <row r="192" spans="1:10" ht="18.5" x14ac:dyDescent="0.45">
      <c r="A192" t="str">
        <f t="shared" si="4"/>
        <v>aa</v>
      </c>
      <c r="B192" s="3" t="s">
        <v>248</v>
      </c>
      <c r="C192" s="14" t="str">
        <f t="shared" si="5"/>
        <v>8357</v>
      </c>
      <c r="D192" s="14" t="s">
        <v>23</v>
      </c>
      <c r="E192" s="3" t="s">
        <v>5</v>
      </c>
      <c r="F192" s="16">
        <v>40369</v>
      </c>
      <c r="G192" s="3" t="s">
        <v>50</v>
      </c>
      <c r="H192" s="3" t="s">
        <v>57</v>
      </c>
      <c r="I192" s="4">
        <v>3.4</v>
      </c>
      <c r="J192" s="5">
        <v>6</v>
      </c>
    </row>
    <row r="193" spans="1:10" ht="18.5" x14ac:dyDescent="0.45">
      <c r="A193" t="str">
        <f t="shared" si="4"/>
        <v>aa</v>
      </c>
      <c r="B193" s="3" t="s">
        <v>249</v>
      </c>
      <c r="C193" s="14" t="str">
        <f t="shared" si="5"/>
        <v>8367</v>
      </c>
      <c r="D193" s="14" t="s">
        <v>23</v>
      </c>
      <c r="E193" s="3" t="s">
        <v>5</v>
      </c>
      <c r="F193" s="16">
        <v>40370</v>
      </c>
      <c r="G193" s="3" t="s">
        <v>50</v>
      </c>
      <c r="H193" s="3" t="s">
        <v>57</v>
      </c>
      <c r="I193" s="4">
        <v>3.4</v>
      </c>
      <c r="J193" s="5">
        <v>6</v>
      </c>
    </row>
    <row r="194" spans="1:10" ht="18.5" x14ac:dyDescent="0.45">
      <c r="A194" t="str">
        <f t="shared" ref="A194:A257" si="6">LEFT(B194,2)</f>
        <v>aa</v>
      </c>
      <c r="B194" s="3" t="s">
        <v>250</v>
      </c>
      <c r="C194" s="14" t="str">
        <f t="shared" ref="C194:C257" si="7">RIGHT(B194,4)</f>
        <v>8368</v>
      </c>
      <c r="D194" s="14" t="s">
        <v>23</v>
      </c>
      <c r="E194" s="3" t="s">
        <v>5</v>
      </c>
      <c r="F194" s="16">
        <v>40371</v>
      </c>
      <c r="G194" s="3" t="s">
        <v>50</v>
      </c>
      <c r="H194" s="3" t="s">
        <v>57</v>
      </c>
      <c r="I194" s="4">
        <v>3.4</v>
      </c>
      <c r="J194" s="5">
        <v>6</v>
      </c>
    </row>
    <row r="195" spans="1:10" ht="18.5" x14ac:dyDescent="0.45">
      <c r="A195" t="str">
        <f t="shared" si="6"/>
        <v>aa</v>
      </c>
      <c r="B195" s="3" t="s">
        <v>251</v>
      </c>
      <c r="C195" s="14" t="str">
        <f t="shared" si="7"/>
        <v>8369</v>
      </c>
      <c r="D195" s="14" t="s">
        <v>23</v>
      </c>
      <c r="E195" s="3" t="s">
        <v>5</v>
      </c>
      <c r="F195" s="16">
        <v>40372</v>
      </c>
      <c r="G195" s="3" t="s">
        <v>50</v>
      </c>
      <c r="H195" s="3" t="s">
        <v>57</v>
      </c>
      <c r="I195" s="4">
        <v>3.4</v>
      </c>
      <c r="J195" s="5">
        <v>6</v>
      </c>
    </row>
    <row r="196" spans="1:10" ht="18.5" x14ac:dyDescent="0.45">
      <c r="A196" t="str">
        <f t="shared" si="6"/>
        <v>aa</v>
      </c>
      <c r="B196" s="3" t="s">
        <v>252</v>
      </c>
      <c r="C196" s="14" t="str">
        <f t="shared" si="7"/>
        <v>8370</v>
      </c>
      <c r="D196" s="14" t="s">
        <v>23</v>
      </c>
      <c r="E196" s="3" t="s">
        <v>5</v>
      </c>
      <c r="F196" s="16">
        <v>40373</v>
      </c>
      <c r="G196" s="3" t="s">
        <v>50</v>
      </c>
      <c r="H196" s="3" t="s">
        <v>57</v>
      </c>
      <c r="I196" s="4">
        <v>3.4</v>
      </c>
      <c r="J196" s="5">
        <v>6</v>
      </c>
    </row>
    <row r="197" spans="1:10" ht="18.5" x14ac:dyDescent="0.45">
      <c r="A197" t="str">
        <f t="shared" si="6"/>
        <v>aa</v>
      </c>
      <c r="B197" s="3" t="s">
        <v>253</v>
      </c>
      <c r="C197" s="14" t="str">
        <f t="shared" si="7"/>
        <v>8386</v>
      </c>
      <c r="D197" s="14" t="s">
        <v>23</v>
      </c>
      <c r="E197" s="3" t="s">
        <v>5</v>
      </c>
      <c r="F197" s="16">
        <v>40374</v>
      </c>
      <c r="G197" s="3" t="s">
        <v>50</v>
      </c>
      <c r="H197" s="3" t="s">
        <v>57</v>
      </c>
      <c r="I197" s="4">
        <v>3.4</v>
      </c>
      <c r="J197" s="5">
        <v>6</v>
      </c>
    </row>
    <row r="198" spans="1:10" ht="18.5" x14ac:dyDescent="0.45">
      <c r="A198" t="str">
        <f t="shared" si="6"/>
        <v>aa</v>
      </c>
      <c r="B198" s="3" t="s">
        <v>254</v>
      </c>
      <c r="C198" s="14" t="str">
        <f t="shared" si="7"/>
        <v>8396</v>
      </c>
      <c r="D198" s="14" t="s">
        <v>23</v>
      </c>
      <c r="E198" s="3" t="s">
        <v>5</v>
      </c>
      <c r="F198" s="16">
        <v>40375</v>
      </c>
      <c r="G198" s="3" t="s">
        <v>50</v>
      </c>
      <c r="H198" s="3" t="s">
        <v>57</v>
      </c>
      <c r="I198" s="4">
        <v>3.4</v>
      </c>
      <c r="J198" s="5">
        <v>6</v>
      </c>
    </row>
    <row r="199" spans="1:10" ht="18.5" x14ac:dyDescent="0.45">
      <c r="A199" t="str">
        <f t="shared" si="6"/>
        <v>aa</v>
      </c>
      <c r="B199" s="3" t="s">
        <v>255</v>
      </c>
      <c r="C199" s="14" t="str">
        <f t="shared" si="7"/>
        <v>8397</v>
      </c>
      <c r="D199" s="14" t="s">
        <v>23</v>
      </c>
      <c r="E199" s="3" t="s">
        <v>5</v>
      </c>
      <c r="F199" s="16">
        <v>40376</v>
      </c>
      <c r="G199" s="3" t="s">
        <v>50</v>
      </c>
      <c r="H199" s="3" t="s">
        <v>57</v>
      </c>
      <c r="I199" s="4">
        <v>3.4</v>
      </c>
      <c r="J199" s="5">
        <v>6</v>
      </c>
    </row>
    <row r="200" spans="1:10" ht="18.5" x14ac:dyDescent="0.45">
      <c r="A200" t="str">
        <f t="shared" si="6"/>
        <v>aa</v>
      </c>
      <c r="B200" s="3" t="s">
        <v>256</v>
      </c>
      <c r="C200" s="14" t="str">
        <f t="shared" si="7"/>
        <v>8398</v>
      </c>
      <c r="D200" s="14" t="s">
        <v>23</v>
      </c>
      <c r="E200" s="3" t="s">
        <v>5</v>
      </c>
      <c r="F200" s="16">
        <v>40377</v>
      </c>
      <c r="G200" s="3" t="s">
        <v>50</v>
      </c>
      <c r="H200" s="3" t="s">
        <v>57</v>
      </c>
      <c r="I200" s="4">
        <v>3.4</v>
      </c>
      <c r="J200" s="5">
        <v>6</v>
      </c>
    </row>
    <row r="201" spans="1:10" ht="18.5" x14ac:dyDescent="0.45">
      <c r="A201" t="str">
        <f t="shared" si="6"/>
        <v>aa</v>
      </c>
      <c r="B201" s="3" t="s">
        <v>257</v>
      </c>
      <c r="C201" s="14" t="str">
        <f t="shared" si="7"/>
        <v>8399</v>
      </c>
      <c r="D201" s="14" t="s">
        <v>23</v>
      </c>
      <c r="E201" s="3" t="s">
        <v>5</v>
      </c>
      <c r="F201" s="16">
        <v>40378</v>
      </c>
      <c r="G201" s="3" t="s">
        <v>50</v>
      </c>
      <c r="H201" s="3" t="s">
        <v>57</v>
      </c>
      <c r="I201" s="4">
        <v>3.4</v>
      </c>
      <c r="J201" s="5">
        <v>6</v>
      </c>
    </row>
    <row r="202" spans="1:10" ht="18.5" x14ac:dyDescent="0.45">
      <c r="A202" t="str">
        <f t="shared" si="6"/>
        <v>aa</v>
      </c>
      <c r="B202" s="3" t="s">
        <v>258</v>
      </c>
      <c r="C202" s="14" t="str">
        <f t="shared" si="7"/>
        <v>8415</v>
      </c>
      <c r="D202" s="14" t="s">
        <v>23</v>
      </c>
      <c r="E202" s="3" t="s">
        <v>5</v>
      </c>
      <c r="F202" s="16">
        <v>40379</v>
      </c>
      <c r="G202" s="3" t="s">
        <v>50</v>
      </c>
      <c r="H202" s="3" t="s">
        <v>57</v>
      </c>
      <c r="I202" s="4">
        <v>3.4</v>
      </c>
      <c r="J202" s="5">
        <v>6</v>
      </c>
    </row>
    <row r="203" spans="1:10" ht="18.5" x14ac:dyDescent="0.45">
      <c r="A203" t="str">
        <f t="shared" si="6"/>
        <v>aa</v>
      </c>
      <c r="B203" s="3" t="s">
        <v>259</v>
      </c>
      <c r="C203" s="14" t="str">
        <f t="shared" si="7"/>
        <v>8425</v>
      </c>
      <c r="D203" s="14" t="s">
        <v>23</v>
      </c>
      <c r="E203" s="3" t="s">
        <v>5</v>
      </c>
      <c r="F203" s="16">
        <v>40380</v>
      </c>
      <c r="G203" s="3" t="s">
        <v>50</v>
      </c>
      <c r="H203" s="3" t="s">
        <v>57</v>
      </c>
      <c r="I203" s="4">
        <v>3.4</v>
      </c>
      <c r="J203" s="5">
        <v>6</v>
      </c>
    </row>
    <row r="204" spans="1:10" ht="18.5" x14ac:dyDescent="0.45">
      <c r="A204" t="str">
        <f t="shared" si="6"/>
        <v>aa</v>
      </c>
      <c r="B204" s="3" t="s">
        <v>260</v>
      </c>
      <c r="C204" s="14" t="str">
        <f t="shared" si="7"/>
        <v>8426</v>
      </c>
      <c r="D204" s="14" t="s">
        <v>23</v>
      </c>
      <c r="E204" s="3" t="s">
        <v>5</v>
      </c>
      <c r="F204" s="16">
        <v>40381</v>
      </c>
      <c r="G204" s="3" t="s">
        <v>50</v>
      </c>
      <c r="H204" s="3" t="s">
        <v>57</v>
      </c>
      <c r="I204" s="4">
        <v>3.4</v>
      </c>
      <c r="J204" s="5">
        <v>6</v>
      </c>
    </row>
    <row r="205" spans="1:10" ht="18.5" x14ac:dyDescent="0.45">
      <c r="A205" t="str">
        <f t="shared" si="6"/>
        <v>aa</v>
      </c>
      <c r="B205" s="3" t="s">
        <v>261</v>
      </c>
      <c r="C205" s="14" t="str">
        <f t="shared" si="7"/>
        <v>8427</v>
      </c>
      <c r="D205" s="14" t="s">
        <v>23</v>
      </c>
      <c r="E205" s="3" t="s">
        <v>5</v>
      </c>
      <c r="F205" s="16">
        <v>40382</v>
      </c>
      <c r="G205" s="3" t="s">
        <v>50</v>
      </c>
      <c r="H205" s="3" t="s">
        <v>57</v>
      </c>
      <c r="I205" s="4">
        <v>3.4</v>
      </c>
      <c r="J205" s="5">
        <v>6</v>
      </c>
    </row>
    <row r="206" spans="1:10" ht="18.5" x14ac:dyDescent="0.45">
      <c r="A206" t="str">
        <f t="shared" si="6"/>
        <v>aa</v>
      </c>
      <c r="B206" s="3" t="s">
        <v>262</v>
      </c>
      <c r="C206" s="14" t="str">
        <f t="shared" si="7"/>
        <v>8428</v>
      </c>
      <c r="D206" s="14" t="s">
        <v>23</v>
      </c>
      <c r="E206" s="3" t="s">
        <v>5</v>
      </c>
      <c r="F206" s="16">
        <v>40383</v>
      </c>
      <c r="G206" s="3" t="s">
        <v>50</v>
      </c>
      <c r="H206" s="3" t="s">
        <v>57</v>
      </c>
      <c r="I206" s="4">
        <v>3.4</v>
      </c>
      <c r="J206" s="5">
        <v>6</v>
      </c>
    </row>
    <row r="207" spans="1:10" ht="18.5" x14ac:dyDescent="0.45">
      <c r="A207" t="str">
        <f t="shared" si="6"/>
        <v>aa</v>
      </c>
      <c r="B207" s="3" t="s">
        <v>263</v>
      </c>
      <c r="C207" s="14" t="str">
        <f t="shared" si="7"/>
        <v>8444</v>
      </c>
      <c r="D207" s="14" t="s">
        <v>23</v>
      </c>
      <c r="E207" s="3" t="s">
        <v>5</v>
      </c>
      <c r="F207" s="16">
        <v>40384</v>
      </c>
      <c r="G207" s="3" t="s">
        <v>50</v>
      </c>
      <c r="H207" s="3" t="s">
        <v>57</v>
      </c>
      <c r="I207" s="4">
        <v>3.4</v>
      </c>
      <c r="J207" s="5">
        <v>6</v>
      </c>
    </row>
    <row r="208" spans="1:10" ht="18.5" x14ac:dyDescent="0.45">
      <c r="A208" t="str">
        <f t="shared" si="6"/>
        <v>aa</v>
      </c>
      <c r="B208" s="3" t="s">
        <v>264</v>
      </c>
      <c r="C208" s="14" t="str">
        <f t="shared" si="7"/>
        <v>8454</v>
      </c>
      <c r="D208" s="14" t="s">
        <v>23</v>
      </c>
      <c r="E208" s="3" t="s">
        <v>5</v>
      </c>
      <c r="F208" s="16">
        <v>40385</v>
      </c>
      <c r="G208" s="3" t="s">
        <v>50</v>
      </c>
      <c r="H208" s="3" t="s">
        <v>57</v>
      </c>
      <c r="I208" s="4">
        <v>3.4</v>
      </c>
      <c r="J208" s="5">
        <v>6</v>
      </c>
    </row>
    <row r="209" spans="1:10" ht="18.5" x14ac:dyDescent="0.45">
      <c r="A209" t="str">
        <f t="shared" si="6"/>
        <v>aa</v>
      </c>
      <c r="B209" s="3" t="s">
        <v>265</v>
      </c>
      <c r="C209" s="14" t="str">
        <f t="shared" si="7"/>
        <v>8455</v>
      </c>
      <c r="D209" s="14" t="s">
        <v>23</v>
      </c>
      <c r="E209" s="3" t="s">
        <v>5</v>
      </c>
      <c r="F209" s="16">
        <v>40386</v>
      </c>
      <c r="G209" s="3" t="s">
        <v>50</v>
      </c>
      <c r="H209" s="3" t="s">
        <v>57</v>
      </c>
      <c r="I209" s="4">
        <v>3.4</v>
      </c>
      <c r="J209" s="5">
        <v>6</v>
      </c>
    </row>
    <row r="210" spans="1:10" ht="18.5" x14ac:dyDescent="0.45">
      <c r="A210" t="str">
        <f t="shared" si="6"/>
        <v>aa</v>
      </c>
      <c r="B210" s="3" t="s">
        <v>266</v>
      </c>
      <c r="C210" s="14" t="str">
        <f t="shared" si="7"/>
        <v>8456</v>
      </c>
      <c r="D210" s="14" t="s">
        <v>23</v>
      </c>
      <c r="E210" s="3" t="s">
        <v>5</v>
      </c>
      <c r="F210" s="16">
        <v>40387</v>
      </c>
      <c r="G210" s="3" t="s">
        <v>50</v>
      </c>
      <c r="H210" s="3" t="s">
        <v>57</v>
      </c>
      <c r="I210" s="4">
        <v>3.4</v>
      </c>
      <c r="J210" s="5">
        <v>6</v>
      </c>
    </row>
    <row r="211" spans="1:10" ht="18.5" x14ac:dyDescent="0.45">
      <c r="A211" t="str">
        <f t="shared" si="6"/>
        <v>aa</v>
      </c>
      <c r="B211" s="3" t="s">
        <v>267</v>
      </c>
      <c r="C211" s="14" t="str">
        <f t="shared" si="7"/>
        <v>8457</v>
      </c>
      <c r="D211" s="14" t="s">
        <v>23</v>
      </c>
      <c r="E211" s="3" t="s">
        <v>5</v>
      </c>
      <c r="F211" s="16">
        <v>40388</v>
      </c>
      <c r="G211" s="3" t="s">
        <v>50</v>
      </c>
      <c r="H211" s="3" t="s">
        <v>57</v>
      </c>
      <c r="I211" s="4">
        <v>3.4</v>
      </c>
      <c r="J211" s="5">
        <v>6</v>
      </c>
    </row>
    <row r="212" spans="1:10" ht="18.5" x14ac:dyDescent="0.45">
      <c r="A212" t="str">
        <f t="shared" si="6"/>
        <v>aa</v>
      </c>
      <c r="B212" s="3" t="s">
        <v>268</v>
      </c>
      <c r="C212" s="14" t="str">
        <f t="shared" si="7"/>
        <v>8473</v>
      </c>
      <c r="D212" s="14" t="s">
        <v>23</v>
      </c>
      <c r="E212" s="3" t="s">
        <v>5</v>
      </c>
      <c r="F212" s="16">
        <v>40389</v>
      </c>
      <c r="G212" s="3" t="s">
        <v>50</v>
      </c>
      <c r="H212" s="3" t="s">
        <v>57</v>
      </c>
      <c r="I212" s="4">
        <v>3.4</v>
      </c>
      <c r="J212" s="5">
        <v>6</v>
      </c>
    </row>
    <row r="213" spans="1:10" ht="18.5" x14ac:dyDescent="0.45">
      <c r="A213" t="str">
        <f t="shared" si="6"/>
        <v>aa</v>
      </c>
      <c r="B213" s="3" t="s">
        <v>269</v>
      </c>
      <c r="C213" s="14" t="str">
        <f t="shared" si="7"/>
        <v>8483</v>
      </c>
      <c r="D213" s="14" t="s">
        <v>23</v>
      </c>
      <c r="E213" s="3" t="s">
        <v>5</v>
      </c>
      <c r="F213" s="16">
        <v>40390</v>
      </c>
      <c r="G213" s="3" t="s">
        <v>50</v>
      </c>
      <c r="H213" s="3" t="s">
        <v>57</v>
      </c>
      <c r="I213" s="4">
        <v>3.4</v>
      </c>
      <c r="J213" s="5">
        <v>6</v>
      </c>
    </row>
    <row r="214" spans="1:10" ht="18.5" x14ac:dyDescent="0.45">
      <c r="A214" t="str">
        <f t="shared" si="6"/>
        <v>aa</v>
      </c>
      <c r="B214" s="3" t="s">
        <v>270</v>
      </c>
      <c r="C214" s="14" t="str">
        <f t="shared" si="7"/>
        <v>8484</v>
      </c>
      <c r="D214" s="14" t="s">
        <v>23</v>
      </c>
      <c r="E214" s="3" t="s">
        <v>5</v>
      </c>
      <c r="F214" s="16">
        <v>40391</v>
      </c>
      <c r="G214" s="3" t="s">
        <v>50</v>
      </c>
      <c r="H214" s="3" t="s">
        <v>57</v>
      </c>
      <c r="I214" s="4">
        <v>3.4</v>
      </c>
      <c r="J214" s="5">
        <v>6</v>
      </c>
    </row>
    <row r="215" spans="1:10" ht="18.5" x14ac:dyDescent="0.45">
      <c r="A215" t="str">
        <f t="shared" si="6"/>
        <v>aa</v>
      </c>
      <c r="B215" s="3" t="s">
        <v>271</v>
      </c>
      <c r="C215" s="14" t="str">
        <f t="shared" si="7"/>
        <v>8485</v>
      </c>
      <c r="D215" s="14" t="s">
        <v>23</v>
      </c>
      <c r="E215" s="3" t="s">
        <v>5</v>
      </c>
      <c r="F215" s="16">
        <v>40392</v>
      </c>
      <c r="G215" s="3" t="s">
        <v>50</v>
      </c>
      <c r="H215" s="3" t="s">
        <v>57</v>
      </c>
      <c r="I215" s="4">
        <v>3.4</v>
      </c>
      <c r="J215" s="5">
        <v>6</v>
      </c>
    </row>
    <row r="216" spans="1:10" ht="18.5" x14ac:dyDescent="0.45">
      <c r="A216" t="str">
        <f t="shared" si="6"/>
        <v>aa</v>
      </c>
      <c r="B216" s="3" t="s">
        <v>272</v>
      </c>
      <c r="C216" s="14" t="str">
        <f t="shared" si="7"/>
        <v>8486</v>
      </c>
      <c r="D216" s="14" t="s">
        <v>23</v>
      </c>
      <c r="E216" s="3" t="s">
        <v>5</v>
      </c>
      <c r="F216" s="16">
        <v>40393</v>
      </c>
      <c r="G216" s="3" t="s">
        <v>50</v>
      </c>
      <c r="H216" s="3" t="s">
        <v>57</v>
      </c>
      <c r="I216" s="4">
        <v>3.4</v>
      </c>
      <c r="J216" s="5">
        <v>6</v>
      </c>
    </row>
    <row r="217" spans="1:10" ht="18.5" x14ac:dyDescent="0.45">
      <c r="A217" t="str">
        <f t="shared" si="6"/>
        <v>aa</v>
      </c>
      <c r="B217" s="3" t="s">
        <v>273</v>
      </c>
      <c r="C217" s="14" t="str">
        <f t="shared" si="7"/>
        <v>8502</v>
      </c>
      <c r="D217" s="14" t="s">
        <v>23</v>
      </c>
      <c r="E217" s="3" t="s">
        <v>5</v>
      </c>
      <c r="F217" s="16">
        <v>40394</v>
      </c>
      <c r="G217" s="3" t="s">
        <v>50</v>
      </c>
      <c r="H217" s="3" t="s">
        <v>57</v>
      </c>
      <c r="I217" s="4">
        <v>3.4</v>
      </c>
      <c r="J217" s="5">
        <v>6</v>
      </c>
    </row>
    <row r="218" spans="1:10" ht="18.5" x14ac:dyDescent="0.45">
      <c r="A218" t="str">
        <f t="shared" si="6"/>
        <v>aa</v>
      </c>
      <c r="B218" s="3" t="s">
        <v>274</v>
      </c>
      <c r="C218" s="14" t="str">
        <f t="shared" si="7"/>
        <v>8512</v>
      </c>
      <c r="D218" s="14" t="s">
        <v>23</v>
      </c>
      <c r="E218" s="3" t="s">
        <v>5</v>
      </c>
      <c r="F218" s="16">
        <v>40395</v>
      </c>
      <c r="G218" s="3" t="s">
        <v>50</v>
      </c>
      <c r="H218" s="3" t="s">
        <v>57</v>
      </c>
      <c r="I218" s="4">
        <v>3.4</v>
      </c>
      <c r="J218" s="5">
        <v>6</v>
      </c>
    </row>
    <row r="219" spans="1:10" ht="18.5" x14ac:dyDescent="0.45">
      <c r="A219" t="str">
        <f t="shared" si="6"/>
        <v>aa</v>
      </c>
      <c r="B219" s="3" t="s">
        <v>275</v>
      </c>
      <c r="C219" s="14" t="str">
        <f t="shared" si="7"/>
        <v>8513</v>
      </c>
      <c r="D219" s="14" t="s">
        <v>23</v>
      </c>
      <c r="E219" s="3" t="s">
        <v>5</v>
      </c>
      <c r="F219" s="16">
        <v>40396</v>
      </c>
      <c r="G219" s="3" t="s">
        <v>50</v>
      </c>
      <c r="H219" s="3" t="s">
        <v>57</v>
      </c>
      <c r="I219" s="4">
        <v>3.4</v>
      </c>
      <c r="J219" s="5">
        <v>6</v>
      </c>
    </row>
    <row r="220" spans="1:10" ht="18.5" x14ac:dyDescent="0.45">
      <c r="A220" t="str">
        <f t="shared" si="6"/>
        <v>aa</v>
      </c>
      <c r="B220" s="3" t="s">
        <v>276</v>
      </c>
      <c r="C220" s="14" t="str">
        <f t="shared" si="7"/>
        <v>8514</v>
      </c>
      <c r="D220" s="14" t="s">
        <v>23</v>
      </c>
      <c r="E220" s="3" t="s">
        <v>5</v>
      </c>
      <c r="F220" s="16">
        <v>40397</v>
      </c>
      <c r="G220" s="3" t="s">
        <v>50</v>
      </c>
      <c r="H220" s="3" t="s">
        <v>57</v>
      </c>
      <c r="I220" s="4">
        <v>3.4</v>
      </c>
      <c r="J220" s="5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1603-B281-478C-BC2A-15BC363233DF}">
  <dimension ref="A1:B15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14.90625" bestFit="1" customWidth="1"/>
    <col min="2" max="2" width="11.90625" customWidth="1"/>
  </cols>
  <sheetData>
    <row r="1" spans="1:2" x14ac:dyDescent="0.35">
      <c r="A1" t="s">
        <v>33</v>
      </c>
      <c r="B1" s="8" t="s">
        <v>34</v>
      </c>
    </row>
    <row r="2" spans="1:2" x14ac:dyDescent="0.35">
      <c r="A2" t="s">
        <v>23</v>
      </c>
      <c r="B2" s="8">
        <v>20000</v>
      </c>
    </row>
    <row r="3" spans="1:2" x14ac:dyDescent="0.35">
      <c r="A3" t="s">
        <v>24</v>
      </c>
      <c r="B3" s="8">
        <v>12000</v>
      </c>
    </row>
    <row r="4" spans="1:2" x14ac:dyDescent="0.35">
      <c r="A4" t="s">
        <v>25</v>
      </c>
      <c r="B4" s="8">
        <v>3000</v>
      </c>
    </row>
    <row r="5" spans="1:2" x14ac:dyDescent="0.35">
      <c r="A5" t="s">
        <v>26</v>
      </c>
      <c r="B5" s="8">
        <v>6000</v>
      </c>
    </row>
    <row r="6" spans="1:2" x14ac:dyDescent="0.35">
      <c r="A6" t="s">
        <v>27</v>
      </c>
      <c r="B6" s="8">
        <v>15000</v>
      </c>
    </row>
    <row r="7" spans="1:2" x14ac:dyDescent="0.35">
      <c r="A7" t="s">
        <v>28</v>
      </c>
      <c r="B7" s="8">
        <v>1000</v>
      </c>
    </row>
    <row r="8" spans="1:2" x14ac:dyDescent="0.35">
      <c r="A8" t="s">
        <v>29</v>
      </c>
      <c r="B8" s="8">
        <v>10000</v>
      </c>
    </row>
    <row r="9" spans="1:2" x14ac:dyDescent="0.35">
      <c r="A9" t="s">
        <v>30</v>
      </c>
      <c r="B9" s="8">
        <v>5000</v>
      </c>
    </row>
    <row r="10" spans="1:2" x14ac:dyDescent="0.35">
      <c r="A10" t="s">
        <v>31</v>
      </c>
      <c r="B10" s="8">
        <v>4000</v>
      </c>
    </row>
    <row r="11" spans="1:2" x14ac:dyDescent="0.35">
      <c r="A11" t="s">
        <v>32</v>
      </c>
      <c r="B11" s="8">
        <v>10000</v>
      </c>
    </row>
    <row r="12" spans="1:2" x14ac:dyDescent="0.35">
      <c r="A12" s="12" t="s">
        <v>277</v>
      </c>
      <c r="B12" s="13">
        <f>SUM(B2:B11)</f>
        <v>86000</v>
      </c>
    </row>
    <row r="13" spans="1:2" x14ac:dyDescent="0.35">
      <c r="A13" s="12" t="s">
        <v>278</v>
      </c>
      <c r="B13" s="13">
        <f>MAX(B2:B11)</f>
        <v>20000</v>
      </c>
    </row>
    <row r="14" spans="1:2" x14ac:dyDescent="0.35">
      <c r="A14" s="12" t="s">
        <v>279</v>
      </c>
      <c r="B14" s="13">
        <f>MIN(B2:B11)</f>
        <v>1000</v>
      </c>
    </row>
    <row r="15" spans="1:2" x14ac:dyDescent="0.35">
      <c r="A15" s="12" t="s">
        <v>280</v>
      </c>
      <c r="B15" s="13">
        <f>AVERAGE(B2:B11)</f>
        <v>8600</v>
      </c>
    </row>
  </sheetData>
  <sortState xmlns:xlrd2="http://schemas.microsoft.com/office/spreadsheetml/2017/richdata2" ref="A2:B11">
    <sortCondition ref="A1:A11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CFC8-F2EB-4157-8ED7-49B357440FCB}">
  <dimension ref="A1:B25"/>
  <sheetViews>
    <sheetView topLeftCell="A16" workbookViewId="0">
      <selection activeCell="G27" sqref="G27:H28"/>
    </sheetView>
  </sheetViews>
  <sheetFormatPr baseColWidth="10" defaultColWidth="8.7265625" defaultRowHeight="14.5" x14ac:dyDescent="0.35"/>
  <cols>
    <col min="1" max="1" width="17.1796875" bestFit="1" customWidth="1"/>
    <col min="2" max="2" width="18.7265625" style="8" customWidth="1"/>
  </cols>
  <sheetData>
    <row r="1" spans="1:2" x14ac:dyDescent="0.35">
      <c r="A1" t="s">
        <v>35</v>
      </c>
      <c r="B1" s="8" t="s">
        <v>34</v>
      </c>
    </row>
    <row r="2" spans="1:2" x14ac:dyDescent="0.35">
      <c r="A2" t="s">
        <v>3</v>
      </c>
      <c r="B2" s="8">
        <v>256800.00000000006</v>
      </c>
    </row>
    <row r="3" spans="1:2" x14ac:dyDescent="0.35">
      <c r="A3" t="s">
        <v>4</v>
      </c>
      <c r="B3" s="8">
        <v>236414.26</v>
      </c>
    </row>
    <row r="4" spans="1:2" x14ac:dyDescent="0.35">
      <c r="A4" t="s">
        <v>5</v>
      </c>
      <c r="B4" s="8">
        <v>237478.66000000006</v>
      </c>
    </row>
    <row r="5" spans="1:2" x14ac:dyDescent="0.35">
      <c r="A5" t="s">
        <v>6</v>
      </c>
      <c r="B5" s="8">
        <v>230140.64000000007</v>
      </c>
    </row>
    <row r="6" spans="1:2" x14ac:dyDescent="0.35">
      <c r="A6" t="s">
        <v>7</v>
      </c>
      <c r="B6" s="8">
        <v>246325.27000000002</v>
      </c>
    </row>
    <row r="7" spans="1:2" x14ac:dyDescent="0.35">
      <c r="A7" t="s">
        <v>8</v>
      </c>
      <c r="B7" s="8">
        <v>232930.20000000004</v>
      </c>
    </row>
    <row r="8" spans="1:2" x14ac:dyDescent="0.35">
      <c r="A8" t="s">
        <v>9</v>
      </c>
      <c r="B8" s="8">
        <v>81638.040000000037</v>
      </c>
    </row>
    <row r="9" spans="1:2" x14ac:dyDescent="0.35">
      <c r="A9" t="s">
        <v>10</v>
      </c>
      <c r="B9" s="8">
        <v>112934.48000000004</v>
      </c>
    </row>
    <row r="10" spans="1:2" x14ac:dyDescent="0.35">
      <c r="A10" t="s">
        <v>11</v>
      </c>
      <c r="B10" s="8">
        <v>75331.60000000002</v>
      </c>
    </row>
    <row r="11" spans="1:2" x14ac:dyDescent="0.35">
      <c r="A11" t="s">
        <v>12</v>
      </c>
      <c r="B11" s="8">
        <v>107983.90000000002</v>
      </c>
    </row>
    <row r="12" spans="1:2" x14ac:dyDescent="0.35">
      <c r="A12" t="s">
        <v>13</v>
      </c>
      <c r="B12" s="8">
        <v>88877.66</v>
      </c>
    </row>
    <row r="13" spans="1:2" x14ac:dyDescent="0.35">
      <c r="A13" t="s">
        <v>14</v>
      </c>
      <c r="B13" s="8">
        <v>62352.840000000026</v>
      </c>
    </row>
    <row r="14" spans="1:2" x14ac:dyDescent="0.35">
      <c r="A14" t="s">
        <v>15</v>
      </c>
      <c r="B14" s="8">
        <v>241491.82</v>
      </c>
    </row>
    <row r="15" spans="1:2" x14ac:dyDescent="0.35">
      <c r="A15" t="s">
        <v>16</v>
      </c>
      <c r="B15" s="8">
        <v>260133.90000000002</v>
      </c>
    </row>
    <row r="16" spans="1:2" x14ac:dyDescent="0.35">
      <c r="A16" t="s">
        <v>17</v>
      </c>
      <c r="B16" s="8">
        <v>216744.52</v>
      </c>
    </row>
    <row r="17" spans="1:2" x14ac:dyDescent="0.35">
      <c r="A17" t="s">
        <v>18</v>
      </c>
      <c r="B17" s="8">
        <v>210512.64000000007</v>
      </c>
    </row>
    <row r="18" spans="1:2" x14ac:dyDescent="0.35">
      <c r="A18" t="s">
        <v>19</v>
      </c>
      <c r="B18" s="8">
        <v>238935.47999999998</v>
      </c>
    </row>
    <row r="19" spans="1:2" x14ac:dyDescent="0.35">
      <c r="A19" t="s">
        <v>20</v>
      </c>
      <c r="B19" s="8">
        <v>221956.08000000005</v>
      </c>
    </row>
    <row r="20" spans="1:2" x14ac:dyDescent="0.35">
      <c r="A20" t="s">
        <v>21</v>
      </c>
      <c r="B20" s="8">
        <v>245231.65999999997</v>
      </c>
    </row>
    <row r="21" spans="1:2" x14ac:dyDescent="0.35">
      <c r="A21" t="s">
        <v>22</v>
      </c>
      <c r="B21" s="8">
        <v>239927.13</v>
      </c>
    </row>
    <row r="22" spans="1:2" x14ac:dyDescent="0.35">
      <c r="A22" s="12" t="s">
        <v>281</v>
      </c>
      <c r="B22" s="13">
        <f>SUM(B2:B21)</f>
        <v>3844140.7800000003</v>
      </c>
    </row>
    <row r="23" spans="1:2" x14ac:dyDescent="0.35">
      <c r="A23" s="12" t="s">
        <v>278</v>
      </c>
      <c r="B23" s="13">
        <f>MAX(B2:B21)</f>
        <v>260133.90000000002</v>
      </c>
    </row>
    <row r="24" spans="1:2" x14ac:dyDescent="0.35">
      <c r="A24" s="12" t="s">
        <v>282</v>
      </c>
      <c r="B24" s="13">
        <f>MIN(B2:B21)</f>
        <v>62352.840000000026</v>
      </c>
    </row>
    <row r="25" spans="1:2" x14ac:dyDescent="0.35">
      <c r="A25" s="12" t="s">
        <v>283</v>
      </c>
      <c r="B25" s="13">
        <f>AVERAGE(B2:B21)</f>
        <v>192207.03900000002</v>
      </c>
    </row>
  </sheetData>
  <sortState xmlns:xlrd2="http://schemas.microsoft.com/office/spreadsheetml/2017/richdata2" ref="A2:B21">
    <sortCondition ref="A1:A21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r d i n i , O B _ V E N D I T O R E , T a b e l l a 5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 O r d i n i 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 O r d i n i 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 O B _ V E N D I T O R E 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 O B _ V E N D I T O R E 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 O B _ R E G I O N I 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 O B _ R E G I O N I 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5 _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O B _ V E N D I T O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 V E N D I T O R E < / s t r i n g > < / k e y > < v a l u e > < i n t > 1 5 4 < / i n t > < / v a l u e > < / i t e m > < i t e m > < k e y > < s t r i n g > O B I E T T I V O < / s t r i n g > < / k e y > < v a l u e > < i n t > 1 4 8 < / i n t > < / v a l u e > < / i t e m > < / C o l u m n W i d t h s > < C o l u m n D i s p l a y I n d e x > < i t e m > < k e y > < s t r i n g > V E N D I T O R E 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H g H A A B Q S w M E F A A C A A g A 2 I N 1 V y S m 0 w S l A A A A 9 w A A A B I A H A B D b 2 5 m a W c v U G F j a 2 F n Z S 5 4 b W w g o h g A K K A U A A A A A A A A A A A A A A A A A A A A A A A A A A A A h Y + 9 D o I w H M R f h X S n X z o Y 8 q c M T i a S m G i M a 1 M q N E I x t F j e z c F H 8 h X E K O r m c M P d / Y a 7 + / U G 2 d D U 0 U V 3 z r Q 2 R Q x T F G m r 2 s L Y M k W 9 P 8 Y L l A n Y S H W S p Y 5 G 2 L p k c E W K K u / P C S E h B B x m u O 1 K w i l l 5 J C v t 6 r S j U Q f 2 P y H Y 2 O d l 1 Z p J G D / G i M 4 Z n w U m 3 N M g U w p 5 M Z + C T 4 O f r Y / I S z 7 2 v e d F s b H q x 2 Q y Q J 5 n x A P U E s D B B Q A A g A I A N i D d V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Y g 3 V X c k j X u H o E A A A h E Q A A E w A c A E Z v c m 1 1 b G F z L 1 N l Y 3 R p b 2 4 x L m 0 g o h g A K K A U A A A A A A A A A A A A A A A A A A A A A A A A A A A A 5 V d R T + M 4 E H 5 H 4 j 9 Y v Z f 2 F H p L g b 2 T V j w E 2 t 2 L d E v Z N M s 9 I L Q y y W z x 4 d i V 7 f S 2 o P 6 X e 9 3 f w R + 7 c V I a p 0 l a d O z b 8 Q B k b M 9 8 M 9 / M e K w h N k w K M i n + H r 7 b 2 9 N 3 V E F C x i p h g p F T w s H s 7 x H 8 G S s 2 Z Q J Q N P o W A + + f Z 0 q B M H 9 K d X 8 r 5 X 2 3 9 3 h 9 Q V M 4 7 U T 0 F j i n h 5 2 b 5 f W 5 F A Y 3 3 X i F j p 8 6 H 2 X C v r K Y G k k M m 8 k O q s P 9 H P q R o k J / l S o 9 l z x L R b S Y g e 6 u b H q P j x 0 U S y F Q q 0 c M r h E q F k u P r O W D F v n R s 9 z A N + M u H L c c O G k 7 8 L b l w K 8 t 8 t 8 q i p a 9 d Q h C l k q t g c w U S 4 G g h 3 d Q h m F y z 2 b d e p i 8 4 / J 8 g C H V h j 4 g Y Y x Q / k A N k I Q R z u Y Y d i e i l 0 q m 0 s D v Q B N Q u t t s 2 C P X q 3 0 + 5 5 O Y c q r 0 q V E Z 3 P T a O D v c Q d p O h J b O c T g M L k Z o H v e + P e 7 b k 3 n w h n 7 k P w c u w X O 5 8 G p 0 M Q y i c T h q 4 g b t 1 r n 0 o 4 P L c D y s 7 b 9 U 8 P C A C E i R v f G i t P w p o 8 I w 8 / R P H V Q 4 + h C M L 4 J d h M Y 5 8 Q 6 Z I a R y D g V G X W c V c 7 n 0 o K I P m S H z D E l B l n L d T o I A x 2 I N 5 d 8 u o 8 + W P Q I 0 v i N C G v I H 0 6 Y f 6 F E 6 M 4 t u / l G g + U h N f M f E N D C Q 6 m 4 I s V R J / z 0 D n l x R n i F 9 X 3 r W Z V Q l M s 6 X v V 6 J K 0 J S E b m S w r r Q m g U F s L o L l n a X y Q j D i G d Z W i O 1 Z K 9 1 T 0 l J 4 5 b l J m o m S E p Z p m 2 k t i L f c L I R 9 O f Z D F S L u U m W J G z O M N 0 L U q g 1 f U u R J M p J A p y l z K B i 5 V I 6 4 8 w U C L q N e D 3 i x i T f b k A V 5 y y g s 8 W w U A y q 2 z n A L Z 9 s 4 C d m g c r P 9 b z n B r V / 6 K r r D 9 z E 2 8 j P w c 5 C f 7 m z e Q t 3 I T R T 3 h + 0 F 5 m Q K R O 2 l T T U m c C b p 7 X O B n X r 9 m v 0 Y R w G f q d u v 2 P / G 0 f R u F M h V m p s D x l D p X P K K w S G M O M 0 h r y A u o 1 Q v U 5 k L 0 t c O P C 5 w V 8 J m 7 p S Y q V k J V 2 p U 8 9 6 L c V e m f I O p v y W p q Z + i 0 h l u k 2 Q b S D W 3 n n 2 l k c z v o 5 B o K K p 6 2 4 g 5 q D w d E 1 3 C L i g Y d W B N h C U 5 / 3 p l G X C 0 H V m Y M l o K S h n D 3 g f 0 F K f n y T r 3 N 8 0 i l y 8 9 6 P o c + j n c P P m d l 3 0 8 J u f r 9 c d u / 2 u O t q Z w r t w 2 o i 5 G K o X x 7 K 3 v 8 d E q / F y n s J I n Z G y k b x m s D r 6 s Y N V + + U 6 P g t G U R R c N b m 9 t j v E + t f r 6 G 1 t r b W h h j x W j e T 8 f i G / k M M 3 b 7 a Y t P U A B G y H / A s 7 Z M Z B b 7 W 7 A f G l L d 1 l t s l k S e 6 K m J P X s H r y Y 1 k t m s X / i t P S 5 Z 2 X 9 E j P s K 9 q o r O Z H Y a f v m 8 3 1 g S u w W J 9 C H F T q M H m u / 2 9 f S e H O N B s 4 O b Q R G Y q f l k K 5 W c b U 8 h G m q Q 5 T U / f d y R Q Y T C / L R u G Z 5 S R 5 q m 6 E G 5 M z a i Y 0 1 u p V g P A 5 g A H U 3 w e 1 O X D v O m W D w C D b 5 V C H X 5 M p W K 0 b l 7 J R B o 7 r D V O + y Q T O I U o t l 4 X W X o L a t v Q 7 6 R K 8 Z p z e X M z c 3 P C r w b b e 4 5 j E a F X p H s j i t W z u B L k 5 t S v B n x n e V S 8 2 P 3 c a y u P T S p f U 4 F V R H n x V f 1 p e i Q 4 i f E f C / R f U E s B A i 0 A F A A C A A g A 2 I N 1 V y S m 0 w S l A A A A 9 w A A A B I A A A A A A A A A A A A A A A A A A A A A A E N v b m Z p Z y 9 Q Y W N r Y W d l L n h t b F B L A Q I t A B Q A A g A I A N i D d V d T c j g s m w A A A O E A A A A T A A A A A A A A A A A A A A A A A P E A A A B b Q 2 9 u d G V u d F 9 U e X B l c 1 0 u e G 1 s U E s B A i 0 A F A A C A A g A 2 I N 1 V 3 J I 1 7 h 6 B A A A I R E A A B M A A A A A A A A A A A A A A A A A 2 Q E A A E Z v c m 1 1 b G F z L 1 N l Y 3 R p b 2 4 x L m 1 Q S w U G A A A A A A M A A w D C A A A A o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T Q A A A A A A A C P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3 J k a W 5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N U M T k 6 M D c 6 N T k u N D I 1 N j U 1 N 1 o i I C 8 + P E V u d H J 5 I F R 5 c G U 9 I k Z p b G x D b 2 x 1 b W 5 U e X B l c y I g V m F s d W U 9 I n N B d 2 t H Q m d Z U k F 3 W V I i I C 8 + P E V u d H J 5 I F R 5 c G U 9 I k Z p b G x D b 2 x 1 b W 5 O Y W 1 l c y I g V m F s d W U 9 I n N b J n F 1 b 3 Q 7 T 1 J E S U 5 F J n F 1 b 3 Q 7 L C Z x d W 9 0 O 0 R B V E E m c X V v d D s s J n F 1 b 3 Q 7 V k V O R E l U T 1 J F J n F 1 b 3 Q 7 L C Z x d W 9 0 O 0 N B V E V H T 1 J J Q S Z x d W 9 0 O y w m c X V v d D t Q U k 9 E T 1 R U T y Z x d W 9 0 O y w m c X V v d D t Q c m V 6 e m 8 m c X V v d D s s J n F 1 b 3 Q 7 U X V h b n R p d M O g J n F 1 b 3 Q 7 L C Z x d W 9 0 O 1 J F R 0 l P T k k m c X V v d D s s J n F 1 b 3 Q 7 R k F U V F V S Q V R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h Y j Y 1 Z T Z m L T M w M T Y t N D M y Z C 0 4 N D A 1 L W E 4 Y z Z m O G I y Z D B i Z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G b 2 d s a W 8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p b m k v S W 5 2 Z X J 0 a X R l I H J p Z 2 h l L n t P U k R J T k U s M H 0 m c X V v d D s s J n F 1 b 3 Q 7 U 2 V j d G l v b j E v T 3 J k a W 5 p L 0 l u d m V y d G l 0 Z S B y a W d o Z S 5 7 R E F U Q S w x f S Z x d W 9 0 O y w m c X V v d D t T Z W N 0 a W 9 u M S 9 P c m R p b m k v S W 5 2 Z X J 0 a X R l I H J p Z 2 h l L n t W R U 5 E S V R P U k U s M n 0 m c X V v d D s s J n F 1 b 3 Q 7 U 2 V j d G l v b j E v T 3 J k a W 5 p L 0 l u d m V y d G l 0 Z S B y a W d o Z S 5 7 Q 0 F U R U d P U k l B L D N 9 J n F 1 b 3 Q 7 L C Z x d W 9 0 O 1 N l Y 3 R p b 2 4 x L 0 9 y Z G l u a S 9 J b n Z l c n R p d G U g c m l n a G U u e 1 B S T 0 R P V F R P L D R 9 J n F 1 b 3 Q 7 L C Z x d W 9 0 O 1 N l Y 3 R p b 2 4 x L 0 9 y Z G l u a S 9 J b n Z l c n R p d G U g c m l n a G U u e 1 B y Z X p 6 b y w 1 f S Z x d W 9 0 O y w m c X V v d D t T Z W N 0 a W 9 u M S 9 P c m R p b m k v S W 5 2 Z X J 0 a X R l I H J p Z 2 h l L n t R d W F u d G l 0 w 6 A s N n 0 m c X V v d D s s J n F 1 b 3 Q 7 U 2 V j d G l v b j E v T 3 J k a W 5 p L 0 l u d m V y d G l 0 Z S B y a W d o Z S 5 7 U k V H S U 9 O S S w 3 f S Z x d W 9 0 O y w m c X V v d D t T Z W N 0 a W 9 u M S 9 P c m R p b m k v T W 9 k a W Z p Y 2 F 0 b y B 0 a X B v M y 5 7 R k F U V F V S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9 y Z G l u a S 9 J b n Z l c n R p d G U g c m l n a G U u e 0 9 S R E l O R S w w f S Z x d W 9 0 O y w m c X V v d D t T Z W N 0 a W 9 u M S 9 P c m R p b m k v S W 5 2 Z X J 0 a X R l I H J p Z 2 h l L n t E Q V R B L D F 9 J n F 1 b 3 Q 7 L C Z x d W 9 0 O 1 N l Y 3 R p b 2 4 x L 0 9 y Z G l u a S 9 J b n Z l c n R p d G U g c m l n a G U u e 1 Z F T k R J V E 9 S R S w y f S Z x d W 9 0 O y w m c X V v d D t T Z W N 0 a W 9 u M S 9 P c m R p b m k v S W 5 2 Z X J 0 a X R l I H J p Z 2 h l L n t D Q V R F R 0 9 S S U E s M 3 0 m c X V v d D s s J n F 1 b 3 Q 7 U 2 V j d G l v b j E v T 3 J k a W 5 p L 0 l u d m V y d G l 0 Z S B y a W d o Z S 5 7 U F J P R E 9 U V E 8 s N H 0 m c X V v d D s s J n F 1 b 3 Q 7 U 2 V j d G l v b j E v T 3 J k a W 5 p L 0 l u d m V y d G l 0 Z S B y a W d o Z S 5 7 U H J l e n p v L D V 9 J n F 1 b 3 Q 7 L C Z x d W 9 0 O 1 N l Y 3 R p b 2 4 x L 0 9 y Z G l u a S 9 J b n Z l c n R p d G U g c m l n a G U u e 1 F 1 Y W 5 0 a X T D o C w 2 f S Z x d W 9 0 O y w m c X V v d D t T Z W N 0 a W 9 u M S 9 P c m R p b m k v S W 5 2 Z X J 0 a X R l I H J p Z 2 h l L n t S R U d J T 0 5 J L D d 9 J n F 1 b 3 Q 7 L C Z x d W 9 0 O 1 N l Y 3 R p b 2 4 x L 0 9 y Z G l u a S 9 N b 2 R p Z m l j Y X R v I H R p c G 8 z L n t G Q V R U V V J B V E 8 s O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T 0 I l M j B W R U 5 E S V R P U k U 8 L 0 l 0 Z W 1 Q Y X R o P j w v S X R l b U x v Y 2 F 0 a W 9 u P j x T d G F i b G V F b n R y a W V z P j x F b n R y e S B U e X B l P S J G a W x s Q 2 9 s d W 1 u T m F t Z X M i I F Z h b H V l P S J z W y Z x d W 9 0 O 1 Z F T k R J V E 9 S R S Z x d W 9 0 O y w m c X V v d D t P Q k l F V F R J V k 8 m c X V v d D t d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V H l w Z X M i I F Z h b H V l P S J z Q m h F P S I g L z 4 8 R W 5 0 c n k g V H l w Z T 0 i R m l s b E x h c 3 R V c G R h d G V k I i B W Y W x 1 Z T 0 i Z D I w M j M t M T E t M j F U M T U 6 M z A 6 N D c u O D Y 4 O T Q 3 O V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Y T k w M D k 5 L W Z h M T Y t N G M 1 Y y 0 4 Y W I w L T M w M D c y O T N i N G M 3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G b 2 d s a W 8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C I F Z F T k R J V E 9 S R S 9 N b 2 R p Z m l j Y X R v I H R p c G 8 u e 1 Z F T k R J V E 9 S R S w w f S Z x d W 9 0 O y w m c X V v d D t T Z W N 0 a W 9 u M S 9 P Q i B W R U 5 E S V R P U k U v R G l 2 a X N h I G N v b G 9 u b m E u e 0 9 C S U V U V E l W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Q i B W R U 5 E S V R P U k U v T W 9 k a W Z p Y 2 F 0 b y B 0 a X B v L n t W R U 5 E S V R P U k U s M H 0 m c X V v d D s s J n F 1 b 3 Q 7 U 2 V j d G l v b j E v T 0 I g V k V O R E l U T 1 J F L 0 R p d m l z Y S B j b 2 x v b m 5 h L n t P Q k l F V F R J V k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1 P C 9 J d G V t U G F 0 a D 4 8 L 0 l 0 Z W 1 M b 2 N h d G l v b j 4 8 U 3 R h Y m x l R W 5 0 c m l l c z 4 8 R W 5 0 c n k g V H l w Z T 0 i R m l s b E N v b H V t b k 5 h b W V z I i B W Y W x 1 Z T 0 i c 1 s m c X V v d D t S R U d J T 0 5 F J n F 1 b 3 Q 7 L C Z x d W 9 0 O 0 9 C S U V U V E l W T y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a E U 9 I i A v P j x F b n R y e S B U e X B l P S J G a W x s T G F z d F V w Z G F 0 Z W Q i I F Z h b H V l P S J k M j A y M y 0 x M S 0 y M V Q x N T o z M D o 0 N y 4 5 M z A 5 N D Y 5 W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R m 9 n b G l v N C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N S 9 N b 2 R p Z m l j Y X R v I H R p c G 8 u e 1 J F R 0 l P T k U s M H 0 m c X V v d D s s J n F 1 b 3 Q 7 U 2 V j d G l v b j E v V G F i Z W x s Y T U v R G l 2 a X N h I G N v b G 9 u b m E u e 0 9 C S U V U V E l W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x h N S 9 N b 2 R p Z m l j Y X R v I H R p c G 8 u e 1 J F R 0 l P T k U s M H 0 m c X V v d D s s J n F 1 b 3 Q 7 U 2 V j d G l v b j E v V G F i Z W x s Y T U v R G l 2 a X N h I G N v b G 9 u b m E u e 0 9 C S U V U V E l W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a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l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a W 5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S W 5 2 Z X J 0 a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p b m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S V R P U k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E l U T 1 J F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S V R P U k U v R G l 2 a X N h J T I w Y 2 9 s b 2 5 u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N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1 L 0 R p d m l z Y S U y M G N v b G 9 u b m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h d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h d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F U M T U 6 M z A 6 N D g u O T Y 2 M T Q 0 M V o i I C 8 + P E V u d H J 5 I F R 5 c G U 9 I k Z p b G x D b 2 x 1 b W 5 U e X B l c y I g V m F s d W U 9 I n N C Z 1 l H Q 1 F Z R 0 J R T T 0 i I C 8 + P E V u d H J 5 I F R 5 c G U 9 I k Z p b G x D b 2 x 1 b W 5 O Y W 1 l c y I g V m F s d W U 9 I n N b J n F 1 b 3 Q 7 Q 0 9 E I F B S T 0 Q m c X V v d D s s J n F 1 b 3 Q 7 Q 2 9 s b G F i b 3 J h d G 9 y Z S Z x d W 9 0 O y w m c X V v d D t S Z W d p b 2 5 l J n F 1 b 3 Q 7 L C Z x d W 9 0 O 0 R h d G E m c X V v d D s s J n F 1 b 3 Q 7 Q 2 F 0 Z W d v c m l h J n F 1 b 3 Q 7 L C Z x d W 9 0 O 1 B y b 2 R v d H R v J n F 1 b 3 Q 7 L C Z x d W 9 0 O 1 B y Z X p 6 b y B 1 b m l 0 Y X J p b y Z x d W 9 0 O y w m c X V v d D t R d W F u d G l 0 w 6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i 9 B d X R v U m V t b 3 Z l Z E N v b H V t b n M x L n t D T 0 Q g U F J P R C w w f S Z x d W 9 0 O y w m c X V v d D t T Z W N 0 a W 9 u M S 9 U Y W J s Z W F 1 M i 9 B d X R v U m V t b 3 Z l Z E N v b H V t b n M x L n t D b 2 x s Y W J v c m F 0 b 3 J l L D F 9 J n F 1 b 3 Q 7 L C Z x d W 9 0 O 1 N l Y 3 R p b 2 4 x L 1 R h Y m x l Y X U y L 0 F 1 d G 9 S Z W 1 v d m V k Q 2 9 s d W 1 u c z E u e 1 J l Z 2 l v b m U s M n 0 m c X V v d D s s J n F 1 b 3 Q 7 U 2 V j d G l v b j E v V G F i b G V h d T I v Q X V 0 b 1 J l b W 9 2 Z W R D b 2 x 1 b W 5 z M S 5 7 R G F 0 Y S w z f S Z x d W 9 0 O y w m c X V v d D t T Z W N 0 a W 9 u M S 9 U Y W J s Z W F 1 M i 9 B d X R v U m V t b 3 Z l Z E N v b H V t b n M x L n t D Y X R l Z 2 9 y a W E s N H 0 m c X V v d D s s J n F 1 b 3 Q 7 U 2 V j d G l v b j E v V G F i b G V h d T I v Q X V 0 b 1 J l b W 9 2 Z W R D b 2 x 1 b W 5 z M S 5 7 U H J v Z G 9 0 d G 8 s N X 0 m c X V v d D s s J n F 1 b 3 Q 7 U 2 V j d G l v b j E v V G F i b G V h d T I v Q X V 0 b 1 J l b W 9 2 Z W R D b 2 x 1 b W 5 z M S 5 7 U H J l e n p v I H V u a X R h c m l v L D Z 9 J n F 1 b 3 Q 7 L C Z x d W 9 0 O 1 N l Y 3 R p b 2 4 x L 1 R h Y m x l Y X U y L 0 F 1 d G 9 S Z W 1 v d m V k Q 2 9 s d W 1 u c z E u e 1 F 1 Y W 5 0 a X T D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W F 1 M i 9 B d X R v U m V t b 3 Z l Z E N v b H V t b n M x L n t D T 0 Q g U F J P R C w w f S Z x d W 9 0 O y w m c X V v d D t T Z W N 0 a W 9 u M S 9 U Y W J s Z W F 1 M i 9 B d X R v U m V t b 3 Z l Z E N v b H V t b n M x L n t D b 2 x s Y W J v c m F 0 b 3 J l L D F 9 J n F 1 b 3 Q 7 L C Z x d W 9 0 O 1 N l Y 3 R p b 2 4 x L 1 R h Y m x l Y X U y L 0 F 1 d G 9 S Z W 1 v d m V k Q 2 9 s d W 1 u c z E u e 1 J l Z 2 l v b m U s M n 0 m c X V v d D s s J n F 1 b 3 Q 7 U 2 V j d G l v b j E v V G F i b G V h d T I v Q X V 0 b 1 J l b W 9 2 Z W R D b 2 x 1 b W 5 z M S 5 7 R G F 0 Y S w z f S Z x d W 9 0 O y w m c X V v d D t T Z W N 0 a W 9 u M S 9 U Y W J s Z W F 1 M i 9 B d X R v U m V t b 3 Z l Z E N v b H V t b n M x L n t D Y X R l Z 2 9 y a W E s N H 0 m c X V v d D s s J n F 1 b 3 Q 7 U 2 V j d G l v b j E v V G F i b G V h d T I v Q X V 0 b 1 J l b W 9 2 Z W R D b 2 x 1 b W 5 z M S 5 7 U H J v Z G 9 0 d G 8 s N X 0 m c X V v d D s s J n F 1 b 3 Q 7 U 2 V j d G l v b j E v V G F i b G V h d T I v Q X V 0 b 1 J l b W 9 2 Z W R D b 2 x 1 b W 5 z M S 5 7 U H J l e n p v I H V u a X R h c m l v L D Z 9 J n F 1 b 3 Q 7 L C Z x d W 9 0 O 1 N l Y 3 R p b 2 4 x L 1 R h Y m x l Y X U y L 0 F 1 d G 9 S Z W 1 v d m V k Q 2 9 s d W 1 u c z E u e 1 F 1 Y W 5 0 a X T D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y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I v V G V 4 d G U l M j B l b i U y M G 1 h a n V z Y 3 V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i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y L 0 V z c G F j Z X M l M j B z d X B w c m l t J U M z J U E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1 L 1 R l e H R l J T I w Z W 4 l M j B t Y W p 1 c 2 N 1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U v R X N w Y W N l c y U y M H N 1 c H B y a W 0 l Q z M l Q T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S V R P U k U v V G V 4 d G U l M j B l b i U y M G 1 h a n V z Y 3 V s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t D v W z 1 z 0 K E 1 e S W D l 3 j r Q A A A A A C A A A A A A A Q Z g A A A A E A A C A A A A C d k 7 b D L b 5 N 5 c P y D q D b X f H W h R 7 a a r m / C X S T Q S F o 1 t J H l w A A A A A O g A A A A A I A A C A A A A A C G m I 8 2 q W J j l U q z E b C 5 G w Q n G U x Z D v n X H 3 s 5 z S K h h o t b F A A A A C O 4 + H O o j V L K f + 4 / i y T I 3 w b l W b s 3 Q E V g 6 N X 3 T I + J p / i g d V N 1 r r u 1 q k G N N r Z 4 Z + 3 5 3 7 3 R f o g f E g 9 Z S C s R O u 9 q 0 a M g 5 3 k S g 7 9 g p L Z V w U D 5 Z u b 6 k A A A A C G p B l A m o R 8 E d m t q J d H 8 o p l A y K p Z i o N g 4 2 8 w D G b F k v p O n Q k D o f 5 W 8 y l z A I 9 i V l a L D Q Y 9 j j 3 + D c h p n t W O a X N q k v U < / D a t a M a s h u p > 
</file>

<file path=customXml/item16.xml>��< ? x m l   v e r s i o n = " 1 . 0 "   e n c o d i n g = " U T F - 1 6 " ? > < G e m i n i   x m l n s = " h t t p : / / g e m i n i / p i v o t c u s t o m i z a t i o n / T a b l e X M L _ T a b e l l a 5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 1 3 2 < / i n t > < / v a l u e > < / i t e m > < i t e m > < k e y > < s t r i n g > O B I E T T I V O < / s t r i n g > < / k e y > < v a l u e > < i n t > 1 4 8 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 O B I E T T I V O 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r d i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 O R D I N E < / s t r i n g > < / k e y > < v a l u e > < i n t > 1 2 1 < / i n t > < / v a l u e > < / i t e m > < i t e m > < k e y > < s t r i n g > D A T A < / s t r i n g > < / k e y > < v a l u e > < i n t > 9 6 < / i n t > < / v a l u e > < / i t e m > < i t e m > < k e y > < s t r i n g > V E N D I T O R E < / s t r i n g > < / k e y > < v a l u e > < i n t > 1 5 4 < / i n t > < / v a l u e > < / i t e m > < i t e m > < k e y > < s t r i n g > C A T E G O R I A < / s t r i n g > < / k e y > < v a l u e > < i n t > 1 5 4 < / i n t > < / v a l u e > < / i t e m > < i t e m > < k e y > < s t r i n g > P R O D O T T O < / s t r i n g > < / k e y > < v a l u e > < i n t > 1 5 1 < / i n t > < / v a l u e > < / i t e m > < i t e m > < k e y > < s t r i n g > P r e z z o < / s t r i n g > < / k e y > < v a l u e > < i n t > 1 0 9 < / i n t > < / v a l u e > < / i t e m > < i t e m > < k e y > < s t r i n g > Q u a n t i t � < / s t r i n g > < / k e y > < v a l u e > < i n t > 1 2 9 < / i n t > < / v a l u e > < / i t e m > < i t e m > < k e y > < s t r i n g > R E G I O N I < / s t r i n g > < / k e y > < v a l u e > < i n t > 1 2 7 < / i n t > < / v a l u e > < / i t e m > < i t e m > < k e y > < s t r i n g > F A T T U R A T O < / s t r i n g > < / k e y > < v a l u e > < i n t > 1 5 3 < / i n t > < / v a l u e > < / i t e m > < / C o l u m n W i d t h s > < C o l u m n D i s p l a y I n d e x > < i t e m > < k e y > < s t r i n g > O R D I N E 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 V E N D I T O R E < / s t r i n g > < / k e y > < v a l u e > < i n t > 2 < / i n t > < / v a l u e > < / i t e m > < i t e m > < k e y > < s t r i n g > C A T E G O R I A < / s t r i n g > < / k e y > < v a l u e > < i n t > 3 < / i n t > < / v a l u e > < / i t e m > < i t e m > < k e y > < s t r i n g > P R O D O T T O < / s t r i n g > < / k e y > < v a l u e > < i n t > 4 < / i n t > < / v a l u e > < / i t e m > < i t e m > < k e y > < s t r i n g > P r e z z o < / s t r i n g > < / k e y > < v a l u e > < i n t > 5 < / i n t > < / v a l u e > < / i t e m > < i t e m > < k e y > < s t r i n g > Q u a n t i t � < / s t r i n g > < / k e y > < v a l u e > < i n t > 6 < / i n t > < / v a l u e > < / i t e m > < i t e m > < k e y > < s t r i n g > R E G I O N I < / s t r i n g > < / k e y > < v a l u e > < i n t > 7 < / i n t > < / v a l u e > < / i t e m > < i t e m > < k e y > < s t r i n g > F A T T U R A T O 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 2 0 2 3 - 0 3 - 1 3 T 2 1 : 1 9 : 5 9 . 1 8 0 6 0 0 3 + 0 1 : 0 0 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 O B _ V E N D I T O R E 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 O B _ V E N D I T O R E 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 O B I E T T I V O < / K e y > < / D i a g r a m O b j e c t K e y > < D i a g r a m O b j e c t K e y > < K e y > M e a s u r e s \ S o m m a   d i   O B I E T T I V O \ T a g I n f o \ F o r m u l a < / K e y > < / D i a g r a m O b j e c t K e y > < D i a g r a m O b j e c t K e y > < K e y > M e a s u r e s \ S o m m a   d i   O B I E T T I V O \ T a g I n f o \ V a l o r e < / K e y > < / D i a g r a m O b j e c t K e y > < D i a g r a m O b j e c t K e y > < K e y > C o l u m n s \ V E N D I T O R E < / K e y > < / D i a g r a m O b j e c t K e y > < D i a g r a m O b j e c t K e y > < K e y > C o l u m n s \ O B I E T T I V O < / K e y > < / D i a g r a m O b j e c t K e y > < D i a g r a m O b j e c t K e y > < K e y > L i n k s \ & l t ; C o l u m n s \ S o m m a   d i   O B I E T T I V O & g t ; - & l t ; M e a s u r e s \ O B I E T T I V O & g t ; < / K e y > < / D i a g r a m O b j e c t K e y > < D i a g r a m O b j e c t K e y > < K e y > L i n k s \ & l t ; C o l u m n s \ S o m m a   d i   O B I E T T I V O & g t ; - & l t ; M e a s u r e s \ O B I E T T I V O & g t ; \ C O L U M N < / K e y > < / D i a g r a m O b j e c t K e y > < D i a g r a m O b j e c t K e y > < K e y > L i n k s \ & l t ; C o l u m n s \ S o m m a   d i   O B I E T T I V O & g t ; - & l t ; M e a s u r e s \ O B I E T T I V O & g t ; \ M E A S U R E 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 O B I E T T I V O 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 O B I E T T I V O \ T a g I n f o \ V a l o r e 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 O B I E T T I V O & g t ; - & l t ; M e a s u r e s \ O B I E T T I V O & g t ; \ M E A S U R E 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 O r d i n i 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 O r d i n i 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 F A T T U R A T O < / K e y > < / D i a g r a m O b j e c t K e y > < D i a g r a m O b j e c t K e y > < K e y > M e a s u r e s \ S o m m a   d i   F A T T U R A T O \ T a g I n f o \ F o r m u l a < / K e y > < / D i a g r a m O b j e c t K e y > < D i a g r a m O b j e c t K e y > < K e y > M e a s u r e s \ S o m m a   d i   F A T T U R A T O \ T a g I n f o \ V a l o r e < / K e y > < / D i a g r a m O b j e c t K e y > < D i a g r a m O b j e c t K e y > < K e y > C o l u m n s \ O R D I N E < / K e y > < / D i a g r a m O b j e c t K e y > < D i a g r a m O b j e c t K e y > < K e y > C o l u m n s \ D A T A < / K e y > < / D i a g r a m O b j e c t K e y > < D i a g r a m O b j e c t K e y > < K e y > C o l u m n s \ V E N D I T O R E < / K e y > < / D i a g r a m O b j e c t K e y > < D i a g r a m O b j e c t K e y > < K e y > C o l u m n s \ C A T E G O R I A < / K e y > < / D i a g r a m O b j e c t K e y > < D i a g r a m O b j e c t K e y > < K e y > C o l u m n s \ P R O D O T T O 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D i a g r a m O b j e c t K e y > < K e y > C o l u m n s \ R E G I O N I < / K e y > < / D i a g r a m O b j e c t K e y > < D i a g r a m O b j e c t K e y > < K e y > C o l u m n s \ F A T T U R A T O < / K e y > < / D i a g r a m O b j e c t K e y > < D i a g r a m O b j e c t K e y > < K e y > L i n k s \ & l t ; C o l u m n s \ S o m m a   d i   F A T T U R A T O & g t ; - & l t ; M e a s u r e s \ F A T T U R A T O & g t ; < / K e y > < / D i a g r a m O b j e c t K e y > < D i a g r a m O b j e c t K e y > < K e y > L i n k s \ & l t ; C o l u m n s \ S o m m a   d i   F A T T U R A T O & g t ; - & l t ; M e a s u r e s \ F A T T U R A T O & g t ; \ C O L U M N < / K e y > < / D i a g r a m O b j e c t K e y > < D i a g r a m O b j e c t K e y > < K e y > L i n k s \ & l t ; C o l u m n s \ S o m m a   d i   F A T T U R A T O & g t ; - & l t ; M e a s u r e s \ F A T T U R A T O & g t ; \ M E A S U R E 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 F A T T U R A T O 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 F A T T U R A T O \ T a g I n f o \ V a l o r e 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 C o l u m n s \ V E N D I T O R E 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 C o l u m n s \ F A T T U R A T O 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 F A T T U R A T O & g t ; - & l t ; M e a s u r e s \ F A T T U R A T O & g t ; \ M E A S U R E 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 O B _ R E G I O N I 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 O B _ R E G I O N I 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 C o l u m n s \ O B I E T T I V O < / K e y > < / D i a g r a m O b j e c t K e y > < D i a g r a m O b j e c t K e y > < K e y > M e a s u r e s \ S o m m a   d i   O B I E T T I V O   2 < / K e y > < / D i a g r a m O b j e c t K e y > < D i a g r a m O b j e c t K e y > < K e y > M e a s u r e s \ S o m m a   d i   O B I E T T I V O   2 \ T a g I n f o \ F o r m u l a < / K e y > < / D i a g r a m O b j e c t K e y > < D i a g r a m O b j e c t K e y > < K e y > M e a s u r e s \ S o m m a   d i   O B I E T T I V O   2 \ T a g I n f o \ V a l o r e < / K e y > < / D i a g r a m O b j e c t K e y > < D i a g r a m O b j e c t K e y > < K e y > L i n k s \ & l t ; C o l u m n s \ S o m m a   d i   O B I E T T I V O   2 & g t ; - & l t ; M e a s u r e s \ O B I E T T I V O & g t ; < / K e y > < / D i a g r a m O b j e c t K e y > < D i a g r a m O b j e c t K e y > < K e y > L i n k s \ & l t ; C o l u m n s \ S o m m a   d i   O B I E T T I V O   2 & g t ; - & l t ; M e a s u r e s \ O B I E T T I V O & g t ; \ C O L U M N < / K e y > < / D i a g r a m O b j e c t K e y > < D i a g r a m O b j e c t K e y > < K e y > L i n k s \ & l t ; C o l u m n s \ S o m m a   d i   O B I E T T I V O   2 & g t ; - & l t ; M e a s u r e s \ O B I E T T I V O & g t ; \ M E A S U R E 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 C o l u m n s \ O B I E T T I V O 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 O B I E T T I V O 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 O B I E T T I V O 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 2 & g t ; - & l t ; M e a s u r e s \ O B I E T T I V O & g t ; 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 2 & g t ; - & l t ; M e a s u r e s \ O B I E T T I V O & g t ; \ C O L U M N 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 O B I E T T I V O   2 & g t ; - & l t ; M e a s u r e s \ O B I E T T I V O & g t ; \ M E A S U R E 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 T a g s \ T a b l e s \ & l t ; T a b l e s \ O r d i n i & g t ; < / K e y > < / D i a g r a m O b j e c t K e y > < D i a g r a m O b j e c t K e y > < K e y > D y n a m i c   T a g s \ T a b l e s \ & l t ; T a b l e s \ O B _ V E N D I T O R E & g t ; < / K e y > < / D i a g r a m O b j e c t K e y > < D i a g r a m O b j e c t K e y > < K e y > D y n a m i c   T a g s \ T a b l e s \ & l t ; T a b l e s \ O B _ R E G I O N I & g t ; < / K e y > < / D i a g r a m O b j e c t K e y > < D i a g r a m O b j e c t K e y > < K e y > T a b l e s \ O r d i n i < / K e y > < / D i a g r a m O b j e c t K e y > < D i a g r a m O b j e c t K e y > < K e y > T a b l e s \ O r d i n i \ C o l u m n s \ O R D I N E < / K e y > < / D i a g r a m O b j e c t K e y > < D i a g r a m O b j e c t K e y > < K e y > T a b l e s \ O r d i n i \ C o l u m n s \ D A T A < / K e y > < / D i a g r a m O b j e c t K e y > < D i a g r a m O b j e c t K e y > < K e y > T a b l e s \ O r d i n i \ C o l u m n s \ V E N D I T O R E < / K e y > < / D i a g r a m O b j e c t K e y > < D i a g r a m O b j e c t K e y > < K e y > T a b l e s \ O r d i n i \ C o l u m n s \ C A T E G O R I A < / K e y > < / D i a g r a m O b j e c t K e y > < D i a g r a m O b j e c t K e y > < K e y > T a b l e s \ O r d i n i \ C o l u m n s \ P R O D O T T O < / K e y > < / D i a g r a m O b j e c t K e y > < D i a g r a m O b j e c t K e y > < K e y > T a b l e s \ O r d i n i \ C o l u m n s \ P r e z z o < / K e y > < / D i a g r a m O b j e c t K e y > < D i a g r a m O b j e c t K e y > < K e y > T a b l e s \ O r d i n i \ C o l u m n s \ Q u a n t i t � < / K e y > < / D i a g r a m O b j e c t K e y > < D i a g r a m O b j e c t K e y > < K e y > T a b l e s \ O r d i n i \ C o l u m n s \ R E G I O N I < / K e y > < / D i a g r a m O b j e c t K e y > < D i a g r a m O b j e c t K e y > < K e y > T a b l e s \ O r d i n i \ C o l u m n s \ F A T T U R A T O < / K e y > < / D i a g r a m O b j e c t K e y > < D i a g r a m O b j e c t K e y > < K e y > T a b l e s \ O r d i n i \ M e a s u r e s \ S o m m a   d i   F A T T U R A T O < / K e y > < / D i a g r a m O b j e c t K e y > < D i a g r a m O b j e c t K e y > < K e y > T a b l e s \ O r d i n i \ S o m m a   d i   F A T T U R A T O \ A d d i t i o n a l   I n f o \ M i s u r a   i m p l i c i t a < / K e y > < / D i a g r a m O b j e c t K e y > < D i a g r a m O b j e c t K e y > < K e y > T a b l e s \ O B _ V E N D I T O R E < / K e y > < / D i a g r a m O b j e c t K e y > < D i a g r a m O b j e c t K e y > < K e y > T a b l e s \ O B _ V E N D I T O R E \ C o l u m n s \ V E N D I T O R E < / K e y > < / D i a g r a m O b j e c t K e y > < D i a g r a m O b j e c t K e y > < K e y > T a b l e s \ O B _ V E N D I T O R E \ C o l u m n s \ O B I E T T I V O < / K e y > < / D i a g r a m O b j e c t K e y > < D i a g r a m O b j e c t K e y > < K e y > T a b l e s \ O B _ V E N D I T O R E \ M e a s u r e s \ S o m m a   d i   O B I E T T I V O < / K e y > < / D i a g r a m O b j e c t K e y > < D i a g r a m O b j e c t K e y > < K e y > T a b l e s \ O B _ V E N D I T O R E \ S o m m a   d i   O B I E T T I V O \ A d d i t i o n a l   I n f o \ M i s u r a   i m p l i c i t a < / K e y > < / D i a g r a m O b j e c t K e y > < D i a g r a m O b j e c t K e y > < K e y > T a b l e s \ O B _ R E G I O N I < / K e y > < / D i a g r a m O b j e c t K e y > < D i a g r a m O b j e c t K e y > < K e y > T a b l e s \ O B _ R E G I O N I \ C o l u m n s \ R E G I O N E < / K e y > < / D i a g r a m O b j e c t K e y > < D i a g r a m O b j e c t K e y > < K e y > T a b l e s \ O B _ R E G I O N I \ C o l u m n s \ O B I E T T I V O < / K e y > < / D i a g r a m O b j e c t K e y > < D i a g r a m O b j e c t K e y > < K e y > T a b l e s \ O B _ R E G I O N I \ M e a s u r e s \ S o m m a   d i   O B I E T T I V O   2 < / K e y > < / D i a g r a m O b j e c t K e y > < D i a g r a m O b j e c t K e y > < K e y > T a b l e s \ O B _ R E G I O N I \ S o m m a   d i   O B I E T T I V O   2 \ A d d i t i o n a l   I n f o \ M i s u r a   i m p l i c i t a < / K e y > < / D i a g r a m O b j e c t K e y > < D i a g r a m O b j e c t K e y > < K e y > R e l a t i o n s h i p s \ & l t ; T a b l e s \ O r d i n i \ C o l u m n s \ V E N D I T O R E & g t ; - & l t ; T a b l e s \ O B _ V E N D I T O R E \ C o l u m n s \ V E N D I T O R E & g t ; < / K e y > < / D i a g r a m O b j e c t K e y > < D i a g r a m O b j e c t K e y > < K e y > R e l a t i o n s h i p s \ & l t ; T a b l e s \ O r d i n i \ C o l u m n s \ V E N D I T O R E & g t ; - & l t ; T a b l e s \ O B _ V E N D I T O R E \ C o l u m n s \ V E N D I T O R E & g t ; \ F K < / K e y > < / D i a g r a m O b j e c t K e y > < D i a g r a m O b j e c t K e y > < K e y > R e l a t i o n s h i p s \ & l t ; T a b l e s \ O r d i n i \ C o l u m n s \ V E N D I T O R E & g t ; - & l t ; T a b l e s \ O B _ V E N D I T O R E \ C o l u m n s \ V E N D I T O R E & g t ; \ P K < / K e y > < / D i a g r a m O b j e c t K e y > < D i a g r a m O b j e c t K e y > < K e y > R e l a t i o n s h i p s \ & l t ; T a b l e s \ O r d i n i \ C o l u m n s \ V E N D I T O R E & g t ; - & l t ; T a b l e s \ O B _ V E N D I T O R E \ C o l u m n s \ V E N D I T O R E & g t ; \ C r o s s F i l t e r < / K e y > < / D i a g r a m O b j e c t K e y > < D i a g r a m O b j e c t K e y > < K e y > R e l a t i o n s h i p s \ & l t ; T a b l e s \ O r d i n i \ C o l u m n s \ R E G I O N I & g t ; - & l t ; T a b l e s \ O B _ R E G I O N I \ C o l u m n s \ R E G I O N E & g t ; < / K e y > < / D i a g r a m O b j e c t K e y > < D i a g r a m O b j e c t K e y > < K e y > R e l a t i o n s h i p s \ & l t ; T a b l e s \ O r d i n i \ C o l u m n s \ R E G I O N I & g t ; - & l t ; T a b l e s \ O B _ R E G I O N I \ C o l u m n s \ R E G I O N E & g t ; \ F K < / K e y > < / D i a g r a m O b j e c t K e y > < D i a g r a m O b j e c t K e y > < K e y > R e l a t i o n s h i p s \ & l t ; T a b l e s \ O r d i n i \ C o l u m n s \ R E G I O N I & g t ; - & l t ; T a b l e s \ O B _ R E G I O N I \ C o l u m n s \ R E G I O N E & g t ; \ P K < / K e y > < / D i a g r a m O b j e c t K e y > < D i a g r a m O b j e c t K e y > < K e y > R e l a t i o n s h i p s \ & l t ; T a b l e s \ O r d i n i \ C o l u m n s \ R E G I O N I & g t ; - & l t ; T a b l e s \ O B _ R E G I O N I \ C o l u m n s \ R E G I O N E & g t ; \ C r o s s F i l t e r < / K e y > < / D i a g r a m O b j e c t K e y > < / A l l K e y s > < S e l e c t e d K e y s > < D i a g r a m O b j e c t K e y > < K e y > T a b l e s \ O B _ R E G I O N I 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 T a g s \ T a b l e s \ & l t ; T a b l e s \ O r d i n i & g t ; 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 T a g s \ T a b l e s \ & l t ; T a b l e s \ O B _ V E N D I T O R E & g t ; 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 T a g s \ T a b l e s \ & l t ; T a b l e s \ O B _ R E G I O N I & g t ; 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 T a b l e s \ O r d i n i < / K e y > < / a : K e y > < a : V a l u e   i : t y p e = " D i a g r a m D i s p l a y N o d e V i e w S t a t e " > < H e i g h t > 3 0 1 . 3 3 3 3 3 3 3 3 3 3 3 3 3 7 < / H e i g h t > < I s E x p a n d e d > t r u e < / I s E x p a n d e d > < L a y e d O u t > t r u e < / L a y e d O u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 T a b l e s \ O r d i n i \ C o l u m n s \ Q u a n t i t � 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 T a b l e s \ O r d i n i \ C o l u m n s \ R E G I O N I 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 T a b l e s \ O r d i n i \ C o l u m n s \ F A T T U R A T O 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 T a b l e s \ O r d i n i \ M e a s u r e s \ S o m m a   d i   F A T T U R A T O 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 T a b l e s \ O r d i n i \ S o m m a   d i   F A T T U R A T O \ A d d i t i o n a l 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 T a b l e s \ O B _ V E N D I T O R E < / K e y > < / a : K e y > < a : V a l u e   i : t y p e = " D i a g r a m D i s p l a y N o d e V i e w S t a t e " > < H e i g h t > 2 2 0 . 6 6 6 6 6 6 6 6 6 6 6 6 6 9 < / H e i g h t > < I s E x p a n d e d > t r u e < / I s E x p a n d e d > < L a y e d O u t > t r u e < / L a y e d O u t > < L e f t > 5 2 3 . 3 3 3 3 3 3 3 3 3 3 3 3 4 8 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 T a b l e s \ O B _ V E N D I T O R E \ C o l u m n s \ V E N D I T O R E 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 T a b l e s \ O B _ V E N D I T O R E \ M e a s u r e s \ S o m m a   d i  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 T a b l e s \ O B _ V E N D I T O R E \ S o m m a   d i   O B I E T T I V O \ A d d i t i o n a l 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 T a b l e s \ O B _ R E G I O N I 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 3 5 0 . 0 9 6 1 8 9 4 3 2 3 3 4 4 8 < / L e f t > < T a b I n d e x > 2 < / T a b I n d e x > < T o p > 2 7 9 . 6 6 6 6 6 6 6 6 6 6 6 6 7 4 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 T a b l e s \ O B _ R E G I O N I \ C o l u m n s \ O B I E T T I V O 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 T a b l e s \ O B _ R E G I O N I \ M e a s u r e s \ S o m m a   d i   O B I E T T I V O 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 T a b l e s \ O B _ R E G I O N I \ S o m m a   d i   O B I E T T I V O 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 R e l a t i o n s h i p s \ & l t ; T a b l e s \ O r d i n i \ C o l u m n s \ V E N D I T O R E & g t ; - & l t ; T a b l e s \ O B _ V E N D I T O R E \ C o l u m n s \ V E N D I T O R E & g t ; < / K e y > < / a : K e y > < a : V a l u e   i : t y p e = " D i a g r a m D i s p l a y L i n k V i e w S t a t e " > < A u t o m a t i o n P r o p e r t y H e l p e r T e x t > E n d p o i n t   1 :   ( 2 1 6 , 1 6 2 , 6 6 6 6 6 7 ) .   E n d p o i n t   2 :   ( 5 0 7 , 3 3 3 3 3 3 3 3 3 3 3 3 , 1 1 0 , 3 3 3 3 3 3 ) 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 2 1 6 . 0 0 0 0 0 0 0 0 0 0 0 0 0 6 < / b : _ x > < b : _ y > 1 6 2 . 6 6 6 6 6 6 9 9 9 9 9 9 9 6 < / b : _ y > < / b : P o i n t > < b : P o i n t > < b : _ x > 3 5 9 . 6 6 6 6 6 6 5 9 9 0 0 0 9 6 < / b : _ x > < b : _ y > 1 6 2 . 6 6 6 6 6 7 < / b : _ y > < / b : P o i n t > < b : P o i n t > < b : _ x > 3 6 1 . 6 6 6 6 6 6 5 9 9 0 0 0 9 6 < / b : _ x > < b : _ y > 1 6 0 . 6 6 6 6 6 7 < / b : _ y > < / b : P o i n t > < b : P o i n t > < b : _ x > 3 6 1 . 6 6 6 6 6 6 5 9 9 0 0 0 9 6 < / b : _ x > < b : _ y > 1 1 2 . 3 3 3 3 3 3 < / b : _ y > < / b : P o i n t > < b : P o i n t > < b : _ x > 3 6 3 . 6 6 6 6 6 6 5 9 9 0 0 0 9 6 < / b : _ x > < b : _ y > 1 1 0 . 3 3 3 3 3 3 < / b : _ y > < / b : P o i n t > < b : P o i n t > < b : _ x > 5 0 7 . 3 3 3 3 3 3 3 3 3 3 3 3 4 3 < / b : _ x > < b : _ y > 1 1 0 . 3 3 3 3 3 2 9 9 9 9 9 9 9 8 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 R e l a t i o n s h i p s \ & l t ; T a b l e s \ O r d i n i \ C o l u m n s \ V E N D I T O R E & g t ; - & l t ; T a b l e s \ O B _ V E N D I T O R E \ C o l u m n s \ V E N D I T O R E & g t ; \ F K 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 1 5 4 . 6 6 6 6 6 6 9 9 9 9 9 9 9 6 < / b : _ y > < / L a b e l L o c a t i o n > < L o c a t i o n   x m l n s : b = " h t t p : / / s c h e m a s . d a t a c o n t r a c t . o r g / 2 0 0 4 / 0 7 / S y s t e m . W i n d o w s " > < b : _ x > 2 0 0 < / b : _ x > < b : _ y > 1 6 2 . 6 6 6 6 6 6 9 9 9 9 9 9 9 6 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 R e l a t i o n s h i p s \ & l t ; T a b l e s \ O r d i n i \ C o l u m n s \ V E N D I T O R E & g t ; - & l t ; T a b l e s \ O B _ V E N D I T O R E \ C o l u m n s \ V E N D I T O R E & g t ; \ P K 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 5 0 7 . 3 3 3 3 3 3 3 3 3 3 3 3 4 3 < / b : _ x > < b : _ y > 1 0 2 . 3 3 3 3 3 2 9 9 9 9 9 9 9 8 < / b : _ y > < / L a b e l L o c a t i o n > < L o c a t i o n   x m l n s : b = " h t t p : / / s c h e m a s . d a t a c o n t r a c t . o r g / 2 0 0 4 / 0 7 / S y s t e m . W i n d o w s " > < b : _ x > 5 2 3 . 3 3 3 3 3 3 3 3 3 3 3 3 4 8 < / b : _ x > < b : _ y > 1 1 0 . 3 3 3 3 3 2 9 9 9 9 9 9 9 8 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 R e l a t i o n s h i p s \ & l t ; T a b l e s \ O r d i n i \ C o l u m n s \ V E N D I T O R E & g t ; - & l t ; T a b l e s \ O B _ V E N D I T O R E \ C o l u m n s \ V E N D I T O R E & g t ; \ C r o s s F i l t e r 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 2 1 6 . 0 0 0 0 0 0 0 0 0 0 0 0 0 6 < / b : _ x > < b : _ y > 1 6 2 . 6 6 6 6 6 6 9 9 9 9 9 9 9 6 < / b : _ y > < / b : P o i n t > < b : P o i n t > < b : _ x > 3 5 9 . 6 6 6 6 6 6 5 9 9 0 0 0 9 6 < / b : _ x > < b : _ y > 1 6 2 . 6 6 6 6 6 7 < / b : _ y > < / b : P o i n t > < b : P o i n t > < b : _ x > 3 6 1 . 6 6 6 6 6 6 5 9 9 0 0 0 9 6 < / b : _ x > < b : _ y > 1 6 0 . 6 6 6 6 6 7 < / b : _ y > < / b : P o i n t > < b : P o i n t > < b : _ x > 3 6 1 . 6 6 6 6 6 6 5 9 9 0 0 0 9 6 < / b : _ x > < b : _ y > 1 1 2 . 3 3 3 3 3 3 < / b : _ y > < / b : P o i n t > < b : P o i n t > < b : _ x > 3 6 3 . 6 6 6 6 6 6 5 9 9 0 0 0 9 6 < / b : _ x > < b : _ y > 1 1 0 . 3 3 3 3 3 3 < / b : _ y > < / b : P o i n t > < b : P o i n t > < b : _ x > 5 0 7 . 3 3 3 3 3 3 3 3 3 3 3 3 4 3 < / b : _ x > < b : _ y > 1 1 0 . 3 3 3 3 3 2 9 9 9 9 9 9 9 8 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 R e l a t i o n s h i p s \ & l t ; T a b l e s \ O r d i n i \ C o l u m n s \ R E G I O N I & g t ; - & l t ; T a b l e s \ O B _ R E G I O N I \ C o l u m n s \ R E G I O N E & g t ; < / K e y > < / a : K e y > < a : V a l u e   i : t y p e = " D i a g r a m D i s p l a y L i n k V i e w S t a t e " > < A u t o m a t i o n P r o p e r t y H e l p e r T e x t > E n d p o i n t   1 :   ( 1 0 0 , 0 0 0 0 0 0 0 9 9 0 0 1 , 3 2 9 , 3 3 3 3 3 3 3 3 3 3 3 3 ) .   E n d p o i n t   2 :   ( 3 3 4 , 0 9 6 1 8 9 4 3 2 3 3 4 , 3 5 4 , 6 6 6 6 6 7 ) 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 1 0 0 . 0 0 0 0 0 0 0 9 9 0 0 1 < / b : _ x > < b : _ y > 3 2 9 . 3 3 3 3 3 3 3 3 3 3 3 3 3 7 < / b : _ y > < / b : P o i n t > < b : P o i n t > < b : _ x > 1 0 0 . 0 0 0 0 0 0 0 9 9 0 0 1 < / b : _ x > < b : _ y > 3 5 2 . 6 6 6 6 6 7 < / b : _ y > < / b : P o i n t > < b : P o i n t > < b : _ x > 1 0 2 . 0 0 0 0 0 0 0 9 9 0 0 1 < / b : _ x > < b : _ y > 3 5 4 . 6 6 6 6 6 7 < / b : _ y > < / b : P o i n t > < b : P o i n t > < b : _ x > 3 3 4 . 0 9 6 1 8 9 4 3 2 3 3 4 4 8 < / b : _ x > < b : _ y > 3 5 4 . 6 6 6 6 6 7 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 R e l a t i o n s h i p s \ & l t ; T a b l e s \ O r d i n i \ C o l u m n s \ R E G I O N I & g t ; - & l t ; T a b l e s \ O B _ R E G I O N I \ C o l u m n s \ R E G I O N E & g t ; \ F K 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 9 2 . 0 0 0 0 0 0 0 9 9 0 0 1 < / b : _ x > < b : _ y > 3 1 3 . 3 3 3 3 3 3 3 3 3 3 3 3 3 7 < / b : _ y > < / L a b e l L o c a t i o n > < L o c a t i o n   x m l n s : b = " h t t p : / / s c h e m a s . d a t a c o n t r a c t . o r g / 2 0 0 4 / 0 7 / S y s t e m . W i n d o w s " > < b : _ x > 1 0 0 . 0 0 0 0 0 0 0 9 9 0 0 0 9 4 < / b : _ x > < b : _ y > 3 1 3 . 3 3 3 3 3 3 3 3 3 3 3 3 3 7 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 R e l a t i o n s h i p s \ & l t ; T a b l e s \ O r d i n i \ C o l u m n s \ R E G I O N I & g t ; - & l t ; T a b l e s \ O B _ R E G I O N I \ C o l u m n s \ R E G I O N E & g t ; \ P K 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 3 3 4 . 0 9 6 1 8 9 4 3 2 3 3 4 4 8 < / b : _ x > < b : _ y > 3 4 6 . 6 6 6 6 6 7 < / b : _ y > < / L a b e l L o c a t i o n > < L o c a t i o n   x m l n s : b = " h t t p : / / s c h e m a s . d a t a c o n t r a c t . o r g / 2 0 0 4 / 0 7 / S y s t e m . W i n d o w s " > < b : _ x > 3 5 0 . 0 9 6 1 8 9 4 3 2 3 3 4 4 8 < / b : _ x > < b : _ y > 3 5 4 . 6 6 6 6 6 7 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 R e l a t i o n s h i p s \ & l t ; T a b l e s \ O r d i n i \ C o l u m n s \ R E G I O N I & g t ; - & l t ; T a b l e s \ O B _ R E G I O N I \ C o l u m n s \ R E G I O N E & g t ; \ C r o s s F i l t e r 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 1 0 0 . 0 0 0 0 0 0 0 9 9 0 0 1 < / b : _ x > < b : _ y > 3 2 9 . 3 3 3 3 3 3 3 3 3 3 3 3 3 7 < / b : _ y > < / b : P o i n t > < b : P o i n t > < b : _ x > 1 0 0 . 0 0 0 0 0 0 0 9 9 0 0 1 < / b : _ x > < b : _ y > 3 5 2 . 6 6 6 6 6 7 < / b : _ y > < / b : P o i n t > < b : P o i n t > < b : _ x > 1 0 2 . 0 0 0 0 0 0 0 9 9 0 0 1 < / b : _ x > < b : _ y > 3 5 4 . 6 6 6 6 6 7 < / b : _ y > < / b : P o i n t > < b : P o i n t > < b : _ x > 3 3 4 . 0 9 6 1 8 9 4 3 2 3 3 4 4 8 < / b : _ x > < b : _ y > 3 5 4 . 6 6 6 6 6 7 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 O r d i n i 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 O B _ V E N D I T O R E 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 T a b e l l a 5 _ 2 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79595A6-F7A1-40A7-AB46-7801BAFEAA56}">
  <ds:schemaRefs/>
</ds:datastoreItem>
</file>

<file path=customXml/itemProps10.xml><?xml version="1.0" encoding="utf-8"?>
<ds:datastoreItem xmlns:ds="http://schemas.openxmlformats.org/officeDocument/2006/customXml" ds:itemID="{FCDF8A7B-CFD0-4489-BA30-997B5F008600}">
  <ds:schemaRefs/>
</ds:datastoreItem>
</file>

<file path=customXml/itemProps11.xml><?xml version="1.0" encoding="utf-8"?>
<ds:datastoreItem xmlns:ds="http://schemas.openxmlformats.org/officeDocument/2006/customXml" ds:itemID="{29AEB240-CB9A-47FA-B8A7-5CAF2CE02645}">
  <ds:schemaRefs/>
</ds:datastoreItem>
</file>

<file path=customXml/itemProps12.xml><?xml version="1.0" encoding="utf-8"?>
<ds:datastoreItem xmlns:ds="http://schemas.openxmlformats.org/officeDocument/2006/customXml" ds:itemID="{2814AE73-133F-4031-A9A6-E0BA62F4F158}">
  <ds:schemaRefs/>
</ds:datastoreItem>
</file>

<file path=customXml/itemProps13.xml><?xml version="1.0" encoding="utf-8"?>
<ds:datastoreItem xmlns:ds="http://schemas.openxmlformats.org/officeDocument/2006/customXml" ds:itemID="{3552D76A-4C93-4C03-B4F3-C32468B406F7}">
  <ds:schemaRefs/>
</ds:datastoreItem>
</file>

<file path=customXml/itemProps14.xml><?xml version="1.0" encoding="utf-8"?>
<ds:datastoreItem xmlns:ds="http://schemas.openxmlformats.org/officeDocument/2006/customXml" ds:itemID="{F73266E2-AB3F-456C-AF4E-6026F80A5116}">
  <ds:schemaRefs/>
</ds:datastoreItem>
</file>

<file path=customXml/itemProps15.xml><?xml version="1.0" encoding="utf-8"?>
<ds:datastoreItem xmlns:ds="http://schemas.openxmlformats.org/officeDocument/2006/customXml" ds:itemID="{B66E37B5-0E88-483D-AE9A-E746B2D06FE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6A106773-2915-417B-A037-A3D9A8F21D14}">
  <ds:schemaRefs/>
</ds:datastoreItem>
</file>

<file path=customXml/itemProps17.xml><?xml version="1.0" encoding="utf-8"?>
<ds:datastoreItem xmlns:ds="http://schemas.openxmlformats.org/officeDocument/2006/customXml" ds:itemID="{BB4822D4-ACB3-4F18-B38A-4D6EDCAC7191}">
  <ds:schemaRefs/>
</ds:datastoreItem>
</file>

<file path=customXml/itemProps18.xml><?xml version="1.0" encoding="utf-8"?>
<ds:datastoreItem xmlns:ds="http://schemas.openxmlformats.org/officeDocument/2006/customXml" ds:itemID="{5EA84535-196D-4334-B53F-C35A5A639266}">
  <ds:schemaRefs/>
</ds:datastoreItem>
</file>

<file path=customXml/itemProps19.xml><?xml version="1.0" encoding="utf-8"?>
<ds:datastoreItem xmlns:ds="http://schemas.openxmlformats.org/officeDocument/2006/customXml" ds:itemID="{3DAB9922-DEFC-4079-AC95-C784B7120CE9}">
  <ds:schemaRefs/>
</ds:datastoreItem>
</file>

<file path=customXml/itemProps2.xml><?xml version="1.0" encoding="utf-8"?>
<ds:datastoreItem xmlns:ds="http://schemas.openxmlformats.org/officeDocument/2006/customXml" ds:itemID="{0AD82551-58E9-47A7-B644-2089AA8E5760}">
  <ds:schemaRefs/>
</ds:datastoreItem>
</file>

<file path=customXml/itemProps3.xml><?xml version="1.0" encoding="utf-8"?>
<ds:datastoreItem xmlns:ds="http://schemas.openxmlformats.org/officeDocument/2006/customXml" ds:itemID="{49695EA7-58AF-4BA7-AC44-EA12832F5925}">
  <ds:schemaRefs/>
</ds:datastoreItem>
</file>

<file path=customXml/itemProps4.xml><?xml version="1.0" encoding="utf-8"?>
<ds:datastoreItem xmlns:ds="http://schemas.openxmlformats.org/officeDocument/2006/customXml" ds:itemID="{3A1259A3-A4ED-4330-ACC3-8A49687088D5}">
  <ds:schemaRefs/>
</ds:datastoreItem>
</file>

<file path=customXml/itemProps5.xml><?xml version="1.0" encoding="utf-8"?>
<ds:datastoreItem xmlns:ds="http://schemas.openxmlformats.org/officeDocument/2006/customXml" ds:itemID="{80C0F710-9BEB-4DB7-A559-21AD791D9223}">
  <ds:schemaRefs/>
</ds:datastoreItem>
</file>

<file path=customXml/itemProps6.xml><?xml version="1.0" encoding="utf-8"?>
<ds:datastoreItem xmlns:ds="http://schemas.openxmlformats.org/officeDocument/2006/customXml" ds:itemID="{C487F41D-7F87-4F2F-A8A5-D0895C212744}">
  <ds:schemaRefs/>
</ds:datastoreItem>
</file>

<file path=customXml/itemProps7.xml><?xml version="1.0" encoding="utf-8"?>
<ds:datastoreItem xmlns:ds="http://schemas.openxmlformats.org/officeDocument/2006/customXml" ds:itemID="{27DC4F97-5253-47FA-8CD1-EC217518A416}">
  <ds:schemaRefs/>
</ds:datastoreItem>
</file>

<file path=customXml/itemProps8.xml><?xml version="1.0" encoding="utf-8"?>
<ds:datastoreItem xmlns:ds="http://schemas.openxmlformats.org/officeDocument/2006/customXml" ds:itemID="{D00F8372-E190-4BB8-972B-40C44427C54D}">
  <ds:schemaRefs/>
</ds:datastoreItem>
</file>

<file path=customXml/itemProps9.xml><?xml version="1.0" encoding="utf-8"?>
<ds:datastoreItem xmlns:ds="http://schemas.openxmlformats.org/officeDocument/2006/customXml" ds:itemID="{CD0D67FB-0F69-45A7-9D59-A998267507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7</vt:i4>
      </vt:variant>
    </vt:vector>
  </HeadingPairs>
  <TitlesOfParts>
    <vt:vector size="12" baseType="lpstr">
      <vt:lpstr>DATI</vt:lpstr>
      <vt:lpstr>NUOVI ORDINI </vt:lpstr>
      <vt:lpstr>dati puliti</vt:lpstr>
      <vt:lpstr>OB VEND</vt:lpstr>
      <vt:lpstr>OB REG</vt:lpstr>
      <vt:lpstr>CAT_PROD</vt:lpstr>
      <vt:lpstr>Cognome</vt:lpstr>
      <vt:lpstr>DATA</vt:lpstr>
      <vt:lpstr>matrice</vt:lpstr>
      <vt:lpstr>Ordine</vt:lpstr>
      <vt:lpstr>Prezzo</vt:lpstr>
      <vt:lpstr>Quantità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carine sessime</cp:lastModifiedBy>
  <cp:lastPrinted>2022-09-21T10:38:48Z</cp:lastPrinted>
  <dcterms:created xsi:type="dcterms:W3CDTF">2022-05-30T07:57:54Z</dcterms:created>
  <dcterms:modified xsi:type="dcterms:W3CDTF">2023-11-21T15:33:29Z</dcterms:modified>
</cp:coreProperties>
</file>