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molde\Documents\GitHub\GT-BITNG\Projects\Development_Board\Electronics\X01\DB-X01\Project Outputs for DB-X01\BOM\"/>
    </mc:Choice>
  </mc:AlternateContent>
  <xr:revisionPtr revIDLastSave="0" documentId="13_ncr:1_{52E5EB08-D6EF-4917-BDEF-5B3576DC94EB}" xr6:coauthVersionLast="45" xr6:coauthVersionMax="45" xr10:uidLastSave="{00000000-0000-0000-0000-000000000000}"/>
  <bookViews>
    <workbookView xWindow="-120" yWindow="-120" windowWidth="29040" windowHeight="15840" xr2:uid="{BEBB9024-C4AE-4BBA-A444-F67671707BED}"/>
  </bookViews>
  <sheets>
    <sheet name="Bill of Materials-DB-X01" sheetId="1" r:id="rId1"/>
  </sheets>
  <definedNames>
    <definedName name="_xlnm.Print_Titles" localSheetId="0">'Bill of Materials-DB-X01'!$1:$1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1" l="1"/>
  <c r="J69" i="1" l="1"/>
</calcChain>
</file>

<file path=xl/sharedStrings.xml><?xml version="1.0" encoding="utf-8"?>
<sst xmlns="http://schemas.openxmlformats.org/spreadsheetml/2006/main" count="412" uniqueCount="357">
  <si>
    <t>Designator</t>
  </si>
  <si>
    <t>Description</t>
  </si>
  <si>
    <t>Footprint</t>
  </si>
  <si>
    <t>Quantity</t>
  </si>
  <si>
    <t>Manufacturer Part Number</t>
  </si>
  <si>
    <t>Supplier Part Number 1</t>
  </si>
  <si>
    <t>Supplier Stock 1</t>
  </si>
  <si>
    <t>Pricing 1</t>
  </si>
  <si>
    <t>Supplier Unit Price 1</t>
  </si>
  <si>
    <t>Supplier Subtotal 1</t>
  </si>
  <si>
    <t>J4</t>
  </si>
  <si>
    <t>CONN HEADER SMD 10POS 1.27MM</t>
  </si>
  <si>
    <t>FP-FTSH-105-01-L-DV-007-K-MFG</t>
  </si>
  <si>
    <t>FTSH-105-01-L-DV-007-K</t>
  </si>
  <si>
    <t>1=3.43000, 10=3.28800, 100=2.74000, 500=2.32900, 1000=1.98650, 5000=1.78100 (USD)</t>
  </si>
  <si>
    <t>SAM9438-ND</t>
  </si>
  <si>
    <t>U3</t>
  </si>
  <si>
    <t>IMU ACCEL/GYRO I2C/SPI 14LGA</t>
  </si>
  <si>
    <t>FP-BMI160-MFG</t>
  </si>
  <si>
    <t>BMI160</t>
  </si>
  <si>
    <t>1=4.98000, 5=4.39600, 10=3.88300, 25=3.15000, 50=2.78380, 100=2.71060, 500=2.27106, 1000=2.21760 (USD)</t>
  </si>
  <si>
    <t>828-1057-1-ND</t>
  </si>
  <si>
    <t>U15</t>
  </si>
  <si>
    <t>Single 2-Input Positive-OR Gate, DCK0005A, LARGE T&amp;R</t>
  </si>
  <si>
    <t>DCK0005A_N</t>
  </si>
  <si>
    <t>SN74LVC1G32DCKR</t>
  </si>
  <si>
    <t>296-9848-1-ND</t>
  </si>
  <si>
    <t>1=0.29000, 10=0.23700, 25=0.19800, 100=0.12540, 250=0.09680, 500=0.08250, 1000=0.05610 (USD)</t>
  </si>
  <si>
    <t>U9</t>
  </si>
  <si>
    <t>Power Supply Support Circuit</t>
  </si>
  <si>
    <t>YZP0006</t>
  </si>
  <si>
    <t>BQ25100YFPT</t>
  </si>
  <si>
    <t>296-38373-1-ND</t>
  </si>
  <si>
    <t>1=2.24000, 10=2.01100, 25=1.89760, 100=1.51800 (USD)</t>
  </si>
  <si>
    <t>U16</t>
  </si>
  <si>
    <t>WPC 1.1 Compatible Fully Integrated Wireless Power Receiver IC, 4 V Min Input, 20-pin VQFN (RHL), Green (RoHS &amp; no Sb/Br)</t>
  </si>
  <si>
    <t>RHL0020A_V</t>
  </si>
  <si>
    <t>BQ51013BRHLR</t>
  </si>
  <si>
    <t>296-38885-1-ND</t>
  </si>
  <si>
    <t>1=3.33000, 10=2.97000, 25=2.67320, 100=2.43540, 250=2.19780, 500=1.97208, 1000=1.66320 (USD)</t>
  </si>
  <si>
    <t>U10</t>
  </si>
  <si>
    <t>Small Signal Field-Effect Transistor, P-Channel, Metal-oxide Semiconductor FET</t>
  </si>
  <si>
    <t>YZF0009</t>
  </si>
  <si>
    <t>CSD75207W15</t>
  </si>
  <si>
    <t>296-40008-1-ND</t>
  </si>
  <si>
    <t>1=0.62000, 10=0.54500, 25=0.51160, 100=0.37130, 250=0.35804, 500=0.31020, 1000=0.26400 (USD)</t>
  </si>
  <si>
    <t>U2</t>
  </si>
  <si>
    <t>TEMPERATURE SENSOR</t>
  </si>
  <si>
    <t>FP-DRV0006A-MFG</t>
  </si>
  <si>
    <t>TMP117AIDRVR</t>
  </si>
  <si>
    <t>296-51834-1-ND</t>
  </si>
  <si>
    <t>1=8.02000, 5=7.07600, 10=6.25000, 25=5.07040, 50=4.48100, 100=4.36300, 500=3.65552, 1000=3.41968 (USD)</t>
  </si>
  <si>
    <t>R28, R29</t>
  </si>
  <si>
    <t>Fixed Resistor, Metal Glaze/thick Film, 0.0625W, 22ohm, 50V, 5% +/-Tol, 100ppm/Cel, Surface Mount, 0402</t>
  </si>
  <si>
    <t>R0402</t>
  </si>
  <si>
    <t>RC0402JR-0722RL</t>
  </si>
  <si>
    <t>311-22JRCT-ND</t>
  </si>
  <si>
    <t>1=0.10000, 10=0.01300, 100=0.00530, 1000=0.00236, 2500=0.00205, 5000=0.00169 (USD)</t>
  </si>
  <si>
    <t>R6</t>
  </si>
  <si>
    <t>Fixed Resistor, Metal Glaze/thick Film, 0.0625W, 464ohm, 50V, 1% +/-Tol, 100ppm/Cel, Surface Mount, 0402</t>
  </si>
  <si>
    <t>RC0402FR-07464RL</t>
  </si>
  <si>
    <t>311-464LRCT-ND</t>
  </si>
  <si>
    <t>1=0.10000, 10=0.01600, 100=0.00640, 1000=0.00289, 2500=0.00251, 5000=0.00207 (USD)</t>
  </si>
  <si>
    <t>C18, C29, C37, C38</t>
  </si>
  <si>
    <t>Ceramic Capacitor, Multilayer, Ceramic, 25V, 80% +Tol, 20% -Tol, Y5V, -82/+22% TC, 0.1uF, Surface Mount, 0402</t>
  </si>
  <si>
    <t>C0603</t>
  </si>
  <si>
    <t>CC0402ZRY5V8BB104</t>
  </si>
  <si>
    <t>311-1375-1-ND</t>
  </si>
  <si>
    <t>1=0.10000, 10=0.03200, 100=0.01440, 500=0.01028, 1000=0.00808, 2500=0.00734, 5000=0.00676 (USD)</t>
  </si>
  <si>
    <t>C1, C25, C33, C34, C40, C41, C43, C45, C48</t>
  </si>
  <si>
    <t>Ceramic Capacitor, Multilayer, Ceramic, 6.3V, 20% +Tol, 20% -Tol, X5R, 15% TC, 1uF, Surface Mount, 0402</t>
  </si>
  <si>
    <t>C0402</t>
  </si>
  <si>
    <t>CC0402MRX5R5BB105</t>
  </si>
  <si>
    <t>311-1441-1-ND</t>
  </si>
  <si>
    <t>1=0.13000, 10=0.08900, 100=0.04200, 500=0.02946, 1000=0.02439, 2500=0.02270, 5000=0.02076 (USD)</t>
  </si>
  <si>
    <t>C13</t>
  </si>
  <si>
    <t>Ceramic Capacitor, Multilayer, Ceramic, 25V, 5% +Tol, 5% -Tol, X7R, 15% TC, 0.01uF, Surface Mount, 0402</t>
  </si>
  <si>
    <t>CC0402JRX7R8BB103</t>
  </si>
  <si>
    <t>311-1677-1-ND</t>
  </si>
  <si>
    <t>1=0.10000, 10=0.04200, 100=0.01890, 500=0.01348, 1000=0.01059, 2500=0.00962, 5000=0.00886 (USD)</t>
  </si>
  <si>
    <t>C26, C27</t>
  </si>
  <si>
    <t>Ceramic Capacitor, Multilayer, Ceramic, 50V, 1% +Tol, 1% -Tol, C0G, 30ppm/Cel TC, 0.0001uF, Surface Mount, 0402</t>
  </si>
  <si>
    <t>CC0402FRNPO9BN101</t>
  </si>
  <si>
    <t>311-3329-1-ND</t>
  </si>
  <si>
    <t>1=0.11000, 10=0.08200, 100=0.03840, 500=0.02690, 1000=0.02228, 2500=0.02073, 5000=0.01897 (USD)</t>
  </si>
  <si>
    <t>C15</t>
  </si>
  <si>
    <t>Ceramic Capacitor, Multilayer, Ceramic, 25V, 5% +Tol, 5% -Tol, X7R, 15% TC, 0.0047uF, Surface Mount, 0402</t>
  </si>
  <si>
    <t>CC0402JRX7R8BB472</t>
  </si>
  <si>
    <t>311-3761-1-ND</t>
  </si>
  <si>
    <t>1=0.10000, 10=0.03800, 100=0.01710, 500=0.01224, 1000=0.00962, 2500=0.00874, 5000=0.00805 (USD)</t>
  </si>
  <si>
    <t>C4, C9</t>
  </si>
  <si>
    <t>C0402C103J3RACTU</t>
  </si>
  <si>
    <t>399-1279-1-ND</t>
  </si>
  <si>
    <t>1=0.10000, 10=0.05300, 100=0.02360, 500=0.01682, 1000=0.01322, 2500=0.01202, 5000=0.01106 (USD)</t>
  </si>
  <si>
    <t>C11</t>
  </si>
  <si>
    <t>Ceramic Capacitor, Multilayer, Ceramic, 25V, 5% +Tol, 5% -Tol, C0G, 30ppm/Cel TC, 0.002uF, Surface Mount, 0402</t>
  </si>
  <si>
    <t>C0402C202J3GACTU</t>
  </si>
  <si>
    <t>399-9950-1-ND</t>
  </si>
  <si>
    <t>1=0.54000, 10=0.37900, 100=0.24970, 500=0.18496, 1000=0.15721, 2500=0.14796, 5000=0.13872 (USD)</t>
  </si>
  <si>
    <t>C12</t>
  </si>
  <si>
    <t>Ceramic Capacitor, Multilayer, Ceramic, 25V, 1% +Tol, 1% -Tol, C0G, -/+30ppm/Cel TC, 0.0001uF, 0402</t>
  </si>
  <si>
    <t>CBR04C101F3GAC</t>
  </si>
  <si>
    <t>399-11246-1-ND</t>
  </si>
  <si>
    <t>1=0.57000, 10=0.40300, 100=0.26540, 500=0.19660, 1000=0.16710, 2500=0.15727, 5000=0.14744 (USD)</t>
  </si>
  <si>
    <t>C7</t>
  </si>
  <si>
    <t>Ceramic Capacitor, Multilayer, Ceramic, 25V, 1% +Tol, 1% -Tol, C0G, 30ppm/Cel TC, 0.000068uF, Surface Mount, 0402</t>
  </si>
  <si>
    <t>CBR04C680F3GAC</t>
  </si>
  <si>
    <t>399-11255-1-ND</t>
  </si>
  <si>
    <t>1=0.61000, 10=0.43000, 100=0.28320, 500=0.20974, 1000=0.17829, 2500=0.16780, 5000=0.15731 (USD)</t>
  </si>
  <si>
    <t>C46, C52</t>
  </si>
  <si>
    <t>Ceramic Capacitor, Multilayer, Ceramic, 10V, 5% +Tol, 5% -Tol, C0G, -/+30ppm/Cel TC, 0.001uF, 0402</t>
  </si>
  <si>
    <t>C0402C102J8GAC7867</t>
  </si>
  <si>
    <t>399-14868-1-ND</t>
  </si>
  <si>
    <t>1=0.26000, 10=0.18100, 100=0.10240, 500=0.07226, 1000=0.06322, 2500=0.06022, 5000=0.05570 (USD)</t>
  </si>
  <si>
    <t>L6</t>
  </si>
  <si>
    <t>General Purpose Inductor, 1uH, 20%, 1 Element, Ferrite-Core, SMD, 0402</t>
  </si>
  <si>
    <t>L0402</t>
  </si>
  <si>
    <t>MLZ1005M1R0WT000</t>
  </si>
  <si>
    <t>445-6379-1-ND</t>
  </si>
  <si>
    <t>1=0.29000, 10=0.25800, 100=0.17710, 500=0.15134, 1000=0.11592, 2500=0.10948 (USD)</t>
  </si>
  <si>
    <t>P1</t>
  </si>
  <si>
    <t>Male Header, Pitch 2 mm, 1 x 2 Position, Height 6.6 mm, RoHS, Tape and Reel</t>
  </si>
  <si>
    <t>JST-B2B-PH-SM4-TB-2_V</t>
  </si>
  <si>
    <t>B2B-PH-SM4-TB(LF)(SN)</t>
  </si>
  <si>
    <t>455-1734-1-ND</t>
  </si>
  <si>
    <t>1=0.55000, 10=0.52000, 100=0.39870, 500=0.34668 (USD)</t>
  </si>
  <si>
    <t>C22, C23</t>
  </si>
  <si>
    <t>Ceramic Capacitor, Multilayer, Ceramic, 50V, 1% +Tol, 1% -Tol, C0G, 30ppm/Cel TC, 0.000012uF, Surface Mount, 0402</t>
  </si>
  <si>
    <t>04025U120FAT2A</t>
  </si>
  <si>
    <t>478-10136-1-ND</t>
  </si>
  <si>
    <t>1=0.33000, 10=0.22700, 100=0.13630, 500=0.10220, 1000=0.08630, 2500=0.08176, 5000=0.07721 (USD)</t>
  </si>
  <si>
    <t>C2, C19</t>
  </si>
  <si>
    <t>Ceramic Capacitor, Multilayer, Ceramic, 50V, 1% +Tol, 1% -Tol, C0G, 30ppm/Cel TC, 0.000014uF, Surface Mount, 0402</t>
  </si>
  <si>
    <t>04025U140FAT2A</t>
  </si>
  <si>
    <t>478-10139-1-ND</t>
  </si>
  <si>
    <t>1=0.35000, 10=0.24100, 100=0.14460, 500=0.10846, 1000=0.09158, 2500=0.08676, 5000=0.08194 (USD)</t>
  </si>
  <si>
    <t>C50, C51</t>
  </si>
  <si>
    <t>Ceramic Capacitor, Multilayer, Ceramic, 50V, 5% +Tol, 5% -Tol, C0G, 30ppm/Cel TC, 0.00001uF, Surface Mount, 0402</t>
  </si>
  <si>
    <t>GJM1555C1H100JB01D</t>
  </si>
  <si>
    <t>490-3113-1-ND</t>
  </si>
  <si>
    <t>1=0.29000, 10=0.19700, 100=0.10000, 500=0.06842, 1000=0.06052, 2500=0.05789, 5000=0.05262 (USD)</t>
  </si>
  <si>
    <t>C5, C6</t>
  </si>
  <si>
    <t>Ceramic Capacitor, Multilayer, Ceramic, 25V, 10% +Tol, 10% -Tol, X7R, 15% TC, 0.022uF, Surface Mount, 0402</t>
  </si>
  <si>
    <t>GRM155R71E223KA61D</t>
  </si>
  <si>
    <t>490-3252-1-ND</t>
  </si>
  <si>
    <t>1=0.10000, 10=0.05800, 100=0.02600, 500=0.01860, 1000=0.01461, 2500=0.01328, 5000=0.01222 (USD)</t>
  </si>
  <si>
    <t>C31</t>
  </si>
  <si>
    <t>Ceramic Capacitor, Multilayer, Ceramic, 50V, 5% +Tol, 5% -Tol, C0G, 30ppm/Cel TC, 0.000002uF, Surface Mount, 0402</t>
  </si>
  <si>
    <t>GJM1555C1H2R0BB01D</t>
  </si>
  <si>
    <t>490-8091-1-ND</t>
  </si>
  <si>
    <t>1=0.19000, 10=0.13000, 100=0.06590, 500=0.04508, 1000=0.03987, 2500=0.03814, 5000=0.03467 (USD)</t>
  </si>
  <si>
    <t>C30</t>
  </si>
  <si>
    <t>Ceramic Capacitor, Multilayer, Ceramic, 50V, 10% +Tol, 10% -Tol, C0G, 30ppm/Cel TC, 0.0000005uF, Surface Mount, 0402</t>
  </si>
  <si>
    <t>GJM1555C1HR50WB01D</t>
  </si>
  <si>
    <t>490-11250-1-ND</t>
  </si>
  <si>
    <t>1=0.30000, 10=0.20500, 100=0.11610, 500=0.08198, 1000=0.07173, 2500=0.06831, 5000=0.06319 (USD)</t>
  </si>
  <si>
    <t>C3, C10</t>
  </si>
  <si>
    <t>Ceramic Capacitor, Multilayer, Ceramic, 25V, 20% +Tol, 20% -Tol, X5R, 15% TC, 0.47uF, Surface Mount, 0402</t>
  </si>
  <si>
    <t>GRT155R61E474ME01D</t>
  </si>
  <si>
    <t>490-12270-1-ND</t>
  </si>
  <si>
    <t>1=0.12000, 10=0.08400, 100=0.03930, 500=0.02754, 1000=0.02280, 2500=0.02122, 5000=0.01941 (USD)</t>
  </si>
  <si>
    <t>C16, C17, C39, C47, C49</t>
  </si>
  <si>
    <t>Ceramic Capacitor, Multilayer, Ceramic, 25V, 20% +Tol, 20% -Tol, X5R, 15% TC, 10uF, Surface Mount, 0603</t>
  </si>
  <si>
    <t>GRM188R61E106MA73J</t>
  </si>
  <si>
    <t>490-12737-1-ND</t>
  </si>
  <si>
    <t>1=0.46000, 10=0.32200, 100=0.19320, 500=0.14488, 1000=0.12235, 2500=0.11591, 5000=0.10947 (USD)</t>
  </si>
  <si>
    <t>C20, C21, C28, C32</t>
  </si>
  <si>
    <t>0402 10 V 4.7 uF ±20% Tolerance X5R Multilayer Ceramic Chip Capacitor</t>
  </si>
  <si>
    <t>GRM155R61A475MEAAD</t>
  </si>
  <si>
    <t>490-14306-1-ND</t>
  </si>
  <si>
    <t>1=0.25000, 10=0.16900, 100=0.08560, 500=0.05854, 1000=0.05179, 2500=0.04954, 5000=0.04503 (USD)</t>
  </si>
  <si>
    <t>L4</t>
  </si>
  <si>
    <t>General Purpose Inductor, 0.009uH, 2%, 1 Element, SMD</t>
  </si>
  <si>
    <t>LQW15AN9N0G80D</t>
  </si>
  <si>
    <t>490-14715-1-ND</t>
  </si>
  <si>
    <t>1=0.25000, 10=0.22100, 100=0.15180, 500=0.12972, 1000=0.09936, 2500=0.09384 (USD)</t>
  </si>
  <si>
    <t>L5</t>
  </si>
  <si>
    <t>General Purpose Inductor, 0.002uH, 5%, 1 Element, Ceramic-Core, SMD, 0402</t>
  </si>
  <si>
    <t>AISC-0402-2N0J-T</t>
  </si>
  <si>
    <t>535-10424-1-ND</t>
  </si>
  <si>
    <t>1=0.34000, 10=0.30400, 100=0.20870, 500=0.17836, 1000=0.13662, 2500=0.12903 (USD)</t>
  </si>
  <si>
    <t>R15</t>
  </si>
  <si>
    <t>Fixed Resistor, Metal Glaze/thick Film, 0.063W, 196ohm, 50V, 1% +/-Tol, 100ppm/Cel, Surface Mount, 0402</t>
  </si>
  <si>
    <t>CRCW0402196RFKED</t>
  </si>
  <si>
    <t>541-196LCT-ND</t>
  </si>
  <si>
    <t>1=0.10000, 10=0.03800, 100=0.01560, 1000=0.00702, 2500=0.00610, 5000=0.00504 (USD)</t>
  </si>
  <si>
    <t>C8, C14, C24, C35, C36, C42, C44</t>
  </si>
  <si>
    <t>Ceramic Capacitor, Multilayer, Ceramic, 25V, 10% +Tol, 10% -Tol, X5R, 15% TC, 0.1uF, Surface Mount, 0402</t>
  </si>
  <si>
    <t>TMK105BJ104KV-F</t>
  </si>
  <si>
    <t>587-1456-1-ND</t>
  </si>
  <si>
    <t>1=0.10000, 10=0.04600, 100=0.02050, 500=0.01464, 1000=0.01150, 2500=0.01045, 5000=0.00961 (USD)</t>
  </si>
  <si>
    <t>L2</t>
  </si>
  <si>
    <t>General Purpose Inductor, 0.015uH, 5%, 1 Element, Ferrite-Core, SMD, 0402</t>
  </si>
  <si>
    <t>HK100515NJ-T</t>
  </si>
  <si>
    <t>587-1521-1-ND</t>
  </si>
  <si>
    <t>1=0.10000, 10=0.02900, 100=0.01960, 500=0.01582, 1000=0.01351, 2500=0.01208 (USD)</t>
  </si>
  <si>
    <t>L3</t>
  </si>
  <si>
    <t>General Purpose Inductor, 10uH, 10%, 1 Element, Ferrite-Core, SMD, 0603</t>
  </si>
  <si>
    <t>L0603</t>
  </si>
  <si>
    <t>CBMF1608T100K</t>
  </si>
  <si>
    <t>587-1720-1-ND</t>
  </si>
  <si>
    <t>1=0.27000, 10=0.23900, 100=0.16450, 500=0.14054, 1000=0.10764 (USD)</t>
  </si>
  <si>
    <t>R1, R2, R3</t>
  </si>
  <si>
    <t/>
  </si>
  <si>
    <t>RESC1005X37X25LL05T10</t>
  </si>
  <si>
    <t>AC0402FR-071ML</t>
  </si>
  <si>
    <t>1=0.10000, 10=0.02100, 100=0.00870, 1000=0.00390, 2500=0.00338, 5000=0.00279 (USD)</t>
  </si>
  <si>
    <t>YAG3450CT-ND</t>
  </si>
  <si>
    <t>SW1, SW2</t>
  </si>
  <si>
    <t>Sealed Tactile Switch, SPST-NO, 3 to 24 V, -25 to 70 degC, 4-Pin SMD, RoHS, Bulk</t>
  </si>
  <si>
    <t>OMRON-B3S-1000-4_V</t>
  </si>
  <si>
    <t>B3S-1000P</t>
  </si>
  <si>
    <t>1=0.80000, 10=0.77500, 25=0.74520, 100=0.64690, 250=0.59024, 500=0.54850 (USD)</t>
  </si>
  <si>
    <t>SW415-ND</t>
  </si>
  <si>
    <t>U4</t>
  </si>
  <si>
    <t>IC SENSOR OXIMETER/HEARTRATE</t>
  </si>
  <si>
    <t>FP-F143A5-1-MFG</t>
  </si>
  <si>
    <t>MAX30102EFD+</t>
  </si>
  <si>
    <t>1=9.51000, 10=8.59500, 25=8.19480, 100=7.11560, 500=6.19612, 1000=5.39663, 5000=4.99688 (USD)</t>
  </si>
  <si>
    <t>MAX30102EFD+-ND</t>
  </si>
  <si>
    <t>J1</t>
  </si>
  <si>
    <t xml:space="preserve">USB 2.0 Type B Receptacle WR-COM, Horizontal, SMT, with Pads and Pegs </t>
  </si>
  <si>
    <t>62910416121</t>
  </si>
  <si>
    <t>1=3.83000, 10=3.76300, 50=3.49400, 100=3.22600 (USD)</t>
  </si>
  <si>
    <t>732-3152-1-ND</t>
  </si>
  <si>
    <t>E1</t>
  </si>
  <si>
    <t>2.4 GHz BLE Antenna</t>
  </si>
  <si>
    <t>2450AT18B100</t>
  </si>
  <si>
    <t>2450AT18B100E</t>
  </si>
  <si>
    <t>712-1006-1-ND</t>
  </si>
  <si>
    <t>1=0.62, 10=0.541, 25=0.4788, 100=0.4172, 250=0.3631, 500=0.309, 1000=0.2472 (USD)</t>
  </si>
  <si>
    <t>L1</t>
  </si>
  <si>
    <t>General Purpose Inductor, 11.8uH, 10%, 1 Element</t>
  </si>
  <si>
    <t>760308101219</t>
  </si>
  <si>
    <t>732-9675-ND</t>
  </si>
  <si>
    <t>1=7.43000, 10=7.04000, 32=6.49000, 64=5.94000, 128=5.17000 (USD)</t>
  </si>
  <si>
    <t>D2</t>
  </si>
  <si>
    <t>Single Color LED, Super Bright Orange, Water Clear, 0.8mm</t>
  </si>
  <si>
    <t>LED_0402</t>
  </si>
  <si>
    <t>APHHS1005SECK</t>
  </si>
  <si>
    <t>754-1103-1-ND</t>
  </si>
  <si>
    <t>1=0.50000, 10=0.35400, 100=0.20650, 500=0.14160, 1000=0.11800 (USD)</t>
  </si>
  <si>
    <t>D4</t>
  </si>
  <si>
    <t>Single Color LED, Hyper Red, Water Clear, 0.8mm</t>
  </si>
  <si>
    <t>APHHS1005SURCK</t>
  </si>
  <si>
    <t>754-1104-1-ND</t>
  </si>
  <si>
    <t>D1</t>
  </si>
  <si>
    <t>Single Color LED, Super Bright Yellow, Water Clear, 0.8mm</t>
  </si>
  <si>
    <t>APHHS1005SYCK</t>
  </si>
  <si>
    <t>754-1105-1-ND</t>
  </si>
  <si>
    <t>1=0.44000, 10=0.31200, 100=0.18200, 500=0.12480, 1000=0.10400 (USD)</t>
  </si>
  <si>
    <t>D3</t>
  </si>
  <si>
    <t>Single Color LED, Green, Water Clear, 0.8mm</t>
  </si>
  <si>
    <t>APHHS1005LZGCK-V</t>
  </si>
  <si>
    <t>754-2126-1-ND</t>
  </si>
  <si>
    <t>1=0.58000, 10=0.45200, 100=0.29000, 500=0.24940, 1000=0.19256 (USD)</t>
  </si>
  <si>
    <t>U11</t>
  </si>
  <si>
    <t>USB to I2C Interface Slave Chip, UHCI/OHCI/EHCI Compatible, USB 2.0 Compatible, -40 to +85 degC, 16-Pin QFN, Pb-Free, Tape and Reel</t>
  </si>
  <si>
    <t>QFN-16_N</t>
  </si>
  <si>
    <t>FT201XQ-R</t>
  </si>
  <si>
    <t>768-1131-1-ND</t>
  </si>
  <si>
    <t>1=2.04000, 25=1.97000, 100=1.90000, 250=1.71000, 500=1.54002, 1000=1.46001, 2500=1.43750 (USD)</t>
  </si>
  <si>
    <t>TP1, TP2, TP3, TP4, TP5, TP6, TP7, TP8, TP9, TP10, TP13, TP14, TP19</t>
  </si>
  <si>
    <t>PC TEST POINT TIN SMD</t>
  </si>
  <si>
    <t>S1751-46R</t>
  </si>
  <si>
    <t>952-1478-1-ND</t>
  </si>
  <si>
    <t>1=0.29, 10=0.272, 25=0.2324, 50=0.2032, 100=0.1888, 250=0.167, 500=0.15972, 1000=0.13068 (USD)</t>
  </si>
  <si>
    <t>U1</t>
  </si>
  <si>
    <t>Multiprotocol Bluetooth Smart, ANT/ANT+ and Proprietary System-on-Chip, 2.4 GHz, 256 KB FLASH, 1.7 to 3.6 V, -40 to 85 degC, 48-Pin QFN, RoHS, Tape and Reel</t>
  </si>
  <si>
    <t>NRSC-QF-48_M</t>
  </si>
  <si>
    <t>NRF52832-QFAA-R7</t>
  </si>
  <si>
    <t>1490-1052-1-ND</t>
  </si>
  <si>
    <t>1=5.46000, 10=4.87500, 25=4.38760, 100=3.99750, 250=3.60752, 500=3.23700 (USD)</t>
  </si>
  <si>
    <t>U7</t>
  </si>
  <si>
    <t>MAGNETIC SWITCH UNIPOLAR SNT-4A</t>
  </si>
  <si>
    <t>SNT-4A</t>
  </si>
  <si>
    <t>S-5712ANSL2-I4T1U</t>
  </si>
  <si>
    <t>1662-1617-1-ND</t>
  </si>
  <si>
    <t>1=1.07000, 5=1.01400, 10=0.88300 (USD)</t>
  </si>
  <si>
    <t>TP11, TP12, TP15, TP16, TP17, TP18</t>
  </si>
  <si>
    <t>SHUNT LP W/HANDLE 2 POS 30AU</t>
  </si>
  <si>
    <t>JUMPER</t>
  </si>
  <si>
    <t>8815452</t>
  </si>
  <si>
    <t>A26242-ND</t>
  </si>
  <si>
    <t>1=0.280000, 10=0.262000, 25=0.223600, 50=0.195600, 100=0.181700, 250=0.160760, 500=0.153760, 1000=0.125800, 2500=0.115320 (USD)</t>
  </si>
  <si>
    <t>U13</t>
  </si>
  <si>
    <t>Fixed Positive LDO Regulator, 1.8V, 0.195V Dropout, CMOS, PBGA4</t>
  </si>
  <si>
    <t>ADP160</t>
  </si>
  <si>
    <t>ADP160ACBZ-1.8-R7</t>
  </si>
  <si>
    <t>ADP160ACBZ-1.8-R7CT-ND</t>
  </si>
  <si>
    <t>1=1.12000, 10=1.00300, 25=0.95200, 100=0.73100, 250=0.64600, 500=0.61200, 1000=0.49300 (USD)</t>
  </si>
  <si>
    <t>U12</t>
  </si>
  <si>
    <t>Fixed Positive LDO Regulator, 3.3V, 0.195V Dropout, CMOS, PBGA4</t>
  </si>
  <si>
    <t>ADP160ACBZ-3.3-R7</t>
  </si>
  <si>
    <t>ADP160ACBZ-3.3-R7CT-ND</t>
  </si>
  <si>
    <t>U6, U8</t>
  </si>
  <si>
    <t>Fixed Positive LDO Regulator, 3V, 0.1V Dropout, CMOS, PBGA4</t>
  </si>
  <si>
    <t>ADP172ACBZ-3.0-R7</t>
  </si>
  <si>
    <t>ADP172ACBZ-3.0-R7CT-ND</t>
  </si>
  <si>
    <t>1=1.09000 (USD)</t>
  </si>
  <si>
    <t>Q2</t>
  </si>
  <si>
    <t>Small Signal Field-Effect Transistor, 0.1A I(D), 30V, 2-Element, N-Channel and P-Channel, Silicon, Metal-oxide Semiconductor FET</t>
  </si>
  <si>
    <t>SSMini6-F3-B</t>
  </si>
  <si>
    <t>FG6943010R</t>
  </si>
  <si>
    <t>FG6943010RCT-ND</t>
  </si>
  <si>
    <t>1=0.47000, 10=0.35000, 25=0.30600, 100=0.16600, 250=0.16516, 500=0.13544, 1000=0.10049, 2500=0.08825 (USD)</t>
  </si>
  <si>
    <t>U14</t>
  </si>
  <si>
    <t>Analog Circuit, 1 Func, CMOS</t>
  </si>
  <si>
    <t>QFN50P500X500X80-29N</t>
  </si>
  <si>
    <t>MAX30003CTI+</t>
  </si>
  <si>
    <t>MAX30003CTI+-ND</t>
  </si>
  <si>
    <t>1=8.21000, 10=7.41200, 25=7.06760, 100=5.86090, 250=5.34380, 500=4.99902, 1000=4.98888 (USD)</t>
  </si>
  <si>
    <t>X1</t>
  </si>
  <si>
    <t>Parallel - Fundamental Quartz Crystal, 32MHz Nom</t>
  </si>
  <si>
    <t>CRYSTAL_1MM6_X_1MM2</t>
  </si>
  <si>
    <t>US3200005Z</t>
  </si>
  <si>
    <t>US3200005ZCT-ND</t>
  </si>
  <si>
    <t>1=1.45000, 10=1.38400, 50=1.35200, 100=1.15880, 500=1.12666, 1000=0.94961 (USD)</t>
  </si>
  <si>
    <t>X2</t>
  </si>
  <si>
    <t>Parallel - Fundamental Quartz Crystal, 0.032768MHz Nom</t>
  </si>
  <si>
    <t>CRYSTAL_1MM2_X_1MM0</t>
  </si>
  <si>
    <t>ECS-.327-9-1210-TR</t>
  </si>
  <si>
    <t>XC2283CT-ND</t>
  </si>
  <si>
    <t>1=1.52000, 10=1.45400, 50=1.42060, 100=1.21770, 500=1.18388, 1000=0.99784, 2500=0.94710 (USD)</t>
  </si>
  <si>
    <t>R10</t>
  </si>
  <si>
    <t>Fixed Resistor, Metal Glaze/thick Film, 0.0625W, 1300ohm, 50V, 1% +/-Tol, 100ppm/Cel, Surface Mount, 0402</t>
  </si>
  <si>
    <t>RC0402FR-071K3L</t>
  </si>
  <si>
    <t>YAG3036CT-ND</t>
  </si>
  <si>
    <t>R9</t>
  </si>
  <si>
    <t>Fixed Resistor, Metal Glaze/thick Film, 0.0625W, 309ohm, 50V, 1% +/-Tol, 100ppm/Cel, Surface Mount, 0402</t>
  </si>
  <si>
    <t>RC0402FR-07309RL</t>
  </si>
  <si>
    <t>YAG3109CT-ND</t>
  </si>
  <si>
    <t>R8, R11, R12, R18, R19</t>
  </si>
  <si>
    <t>Fixed Resistor, Metal Glaze/thick Film, 0.0625W, 10000ohm, 50V, 1% +/-Tol, 100ppm/Cel, Surface Mount, 0402</t>
  </si>
  <si>
    <t>AC0402FR-0710KL</t>
  </si>
  <si>
    <t>YAG3436CT-ND</t>
  </si>
  <si>
    <t>R13</t>
  </si>
  <si>
    <t>Fixed Resistor, Metal Glaze/thick Film, 0.0625W, 20000ohm, 50V, 1% +/-Tol, 100ppm/Cel, Surface Mount, 0402</t>
  </si>
  <si>
    <t>AC0402FR-0720KL</t>
  </si>
  <si>
    <t>YAG3454CT-ND</t>
  </si>
  <si>
    <t>R14</t>
  </si>
  <si>
    <t>Fixed Resistor, Metal Glaze/thick Film, 0.0625W, 2000ohm, 50V, 1% +/-Tol, 100ppm/Cel, Surface Mount, 0402</t>
  </si>
  <si>
    <t>AC0402FR-072KL</t>
  </si>
  <si>
    <t>YAG3470CT-ND</t>
  </si>
  <si>
    <t>R5, R7, R17, R20, R21, R22, R23, R24, R25, R30, R31, R32</t>
  </si>
  <si>
    <t>Fixed Resistor, Metal Glaze/thick Film, 0.0625W, 3300ohm, 50V, 1% +/-Tol, 100ppm/Cel, Surface Mount, 0402</t>
  </si>
  <si>
    <t>AC0402FR-073K3L</t>
  </si>
  <si>
    <t>YAG3483CT-ND</t>
  </si>
  <si>
    <t>R26, R27</t>
  </si>
  <si>
    <t>Fixed Resistor, Metal Glaze/thick Film, 0.0625W, 49900ohm, 50V, 1% +/-Tol, 100ppm/Cel, Surface Mount, 0402</t>
  </si>
  <si>
    <t>AC0402FR-0749K9L</t>
  </si>
  <si>
    <t>YAG3493CT-ND</t>
  </si>
  <si>
    <t>R4, R16</t>
  </si>
  <si>
    <t>Fixed Resistor, Thin Film, 0.0625W, 422ohm, 50V, 0.1% +/-Tol, 25ppm/Cel, Surface Mount, 0402</t>
  </si>
  <si>
    <t>RT0402BRD07422RL</t>
  </si>
  <si>
    <t>YAG4263CT-ND</t>
  </si>
  <si>
    <t>1=0.39000, 10=0.27800, 100=0.11140, 1000=0.05488, 2500=0.05084, 5000=0.04600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</si>
</sst>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885D-364F-47E0-8091-5CEF1FE07A39}">
  <sheetPr>
    <pageSetUpPr fitToPage="1"/>
  </sheetPr>
  <dimension ref="A1:L69"/>
  <sheetViews>
    <sheetView tabSelected="1" topLeftCell="A66" workbookViewId="0">
      <selection activeCell="L70" sqref="L70"/>
    </sheetView>
  </sheetViews>
  <sheetFormatPr defaultRowHeight="15.75" x14ac:dyDescent="0.25"/>
  <cols>
    <col min="1" max="1" width="20.375" customWidth="1"/>
    <col min="2" max="2" width="15.375" customWidth="1"/>
    <col min="3" max="3" width="11.125" customWidth="1"/>
    <col min="4" max="4" width="8.5" customWidth="1"/>
    <col min="5" max="5" width="14.625" customWidth="1"/>
    <col min="6" max="6" width="30.375" customWidth="1"/>
    <col min="7" max="7" width="13.875" customWidth="1"/>
    <col min="8" max="8" width="13.5" customWidth="1"/>
    <col min="9" max="9" width="16.875" customWidth="1"/>
    <col min="10" max="10" width="16.125" customWidth="1"/>
  </cols>
  <sheetData>
    <row r="1" spans="1:10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10.25" x14ac:dyDescent="0.25">
      <c r="A2" s="3" t="s">
        <v>10</v>
      </c>
      <c r="B2" s="3" t="s">
        <v>11</v>
      </c>
      <c r="C2" s="3" t="s">
        <v>12</v>
      </c>
      <c r="D2" s="4">
        <v>1</v>
      </c>
      <c r="E2" s="3" t="s">
        <v>13</v>
      </c>
      <c r="F2" s="3" t="s">
        <v>15</v>
      </c>
      <c r="G2" s="4">
        <v>668</v>
      </c>
      <c r="H2" s="3" t="s">
        <v>14</v>
      </c>
      <c r="I2" s="4">
        <v>3.42</v>
      </c>
      <c r="J2" s="4">
        <v>3.42</v>
      </c>
    </row>
    <row r="3" spans="1:10" ht="141.75" x14ac:dyDescent="0.25">
      <c r="A3" s="3" t="s">
        <v>16</v>
      </c>
      <c r="B3" s="3" t="s">
        <v>17</v>
      </c>
      <c r="C3" s="3" t="s">
        <v>18</v>
      </c>
      <c r="D3" s="4">
        <v>1</v>
      </c>
      <c r="E3" s="3" t="s">
        <v>19</v>
      </c>
      <c r="F3" s="3" t="s">
        <v>21</v>
      </c>
      <c r="G3" s="4">
        <v>17882</v>
      </c>
      <c r="H3" s="3" t="s">
        <v>20</v>
      </c>
      <c r="I3" s="4">
        <v>4.43</v>
      </c>
      <c r="J3" s="4">
        <v>4.43</v>
      </c>
    </row>
    <row r="4" spans="1:10" ht="126" x14ac:dyDescent="0.25">
      <c r="A4" s="3" t="s">
        <v>22</v>
      </c>
      <c r="B4" s="3" t="s">
        <v>23</v>
      </c>
      <c r="C4" s="3" t="s">
        <v>24</v>
      </c>
      <c r="D4" s="4">
        <v>1</v>
      </c>
      <c r="E4" s="3" t="s">
        <v>25</v>
      </c>
      <c r="F4" s="3" t="s">
        <v>26</v>
      </c>
      <c r="G4" s="4">
        <v>92112</v>
      </c>
      <c r="H4" s="3" t="s">
        <v>27</v>
      </c>
      <c r="I4" s="4">
        <v>0.28999999999999998</v>
      </c>
      <c r="J4" s="4">
        <v>0.28999999999999998</v>
      </c>
    </row>
    <row r="5" spans="1:10" ht="78.75" x14ac:dyDescent="0.25">
      <c r="A5" s="3" t="s">
        <v>28</v>
      </c>
      <c r="B5" s="3" t="s">
        <v>29</v>
      </c>
      <c r="C5" s="3" t="s">
        <v>30</v>
      </c>
      <c r="D5" s="4">
        <v>1</v>
      </c>
      <c r="E5" s="3" t="s">
        <v>31</v>
      </c>
      <c r="F5" s="3" t="s">
        <v>32</v>
      </c>
      <c r="G5" s="4">
        <v>3049</v>
      </c>
      <c r="H5" s="3" t="s">
        <v>33</v>
      </c>
      <c r="I5" s="4">
        <v>2.2400000000000002</v>
      </c>
      <c r="J5" s="4">
        <v>2.2400000000000002</v>
      </c>
    </row>
    <row r="6" spans="1:10" ht="141.75" x14ac:dyDescent="0.25">
      <c r="A6" s="3" t="s">
        <v>34</v>
      </c>
      <c r="B6" s="3" t="s">
        <v>35</v>
      </c>
      <c r="C6" s="3" t="s">
        <v>36</v>
      </c>
      <c r="D6" s="4">
        <v>1</v>
      </c>
      <c r="E6" s="3" t="s">
        <v>37</v>
      </c>
      <c r="F6" s="3" t="s">
        <v>38</v>
      </c>
      <c r="G6" s="4">
        <v>8882</v>
      </c>
      <c r="H6" s="3" t="s">
        <v>39</v>
      </c>
      <c r="I6" s="4">
        <v>3.33</v>
      </c>
      <c r="J6" s="4">
        <v>3.33</v>
      </c>
    </row>
    <row r="7" spans="1:10" ht="126" x14ac:dyDescent="0.25">
      <c r="A7" s="3" t="s">
        <v>40</v>
      </c>
      <c r="B7" s="3" t="s">
        <v>41</v>
      </c>
      <c r="C7" s="3" t="s">
        <v>42</v>
      </c>
      <c r="D7" s="4">
        <v>1</v>
      </c>
      <c r="E7" s="3" t="s">
        <v>43</v>
      </c>
      <c r="F7" s="3" t="s">
        <v>44</v>
      </c>
      <c r="G7" s="4">
        <v>8699</v>
      </c>
      <c r="H7" s="3" t="s">
        <v>45</v>
      </c>
      <c r="I7" s="4">
        <v>0.62</v>
      </c>
      <c r="J7" s="4">
        <v>0.62</v>
      </c>
    </row>
    <row r="8" spans="1:10" ht="141.75" x14ac:dyDescent="0.25">
      <c r="A8" s="3" t="s">
        <v>46</v>
      </c>
      <c r="B8" s="3" t="s">
        <v>47</v>
      </c>
      <c r="C8" s="3" t="s">
        <v>48</v>
      </c>
      <c r="D8" s="4">
        <v>1</v>
      </c>
      <c r="E8" s="3" t="s">
        <v>49</v>
      </c>
      <c r="F8" s="3" t="s">
        <v>50</v>
      </c>
      <c r="G8" s="4">
        <v>2583</v>
      </c>
      <c r="H8" s="3" t="s">
        <v>51</v>
      </c>
      <c r="I8" s="4">
        <v>8.02</v>
      </c>
      <c r="J8" s="4">
        <v>8.02</v>
      </c>
    </row>
    <row r="9" spans="1:10" ht="126" x14ac:dyDescent="0.25">
      <c r="A9" s="3" t="s">
        <v>52</v>
      </c>
      <c r="B9" s="3" t="s">
        <v>53</v>
      </c>
      <c r="C9" s="3" t="s">
        <v>54</v>
      </c>
      <c r="D9" s="4">
        <v>2</v>
      </c>
      <c r="E9" s="3" t="s">
        <v>55</v>
      </c>
      <c r="F9" s="3" t="s">
        <v>56</v>
      </c>
      <c r="G9" s="4">
        <v>483</v>
      </c>
      <c r="H9" s="3" t="s">
        <v>57</v>
      </c>
      <c r="I9" s="4">
        <v>0.1</v>
      </c>
      <c r="J9" s="4">
        <v>0.2</v>
      </c>
    </row>
    <row r="10" spans="1:10" ht="126" x14ac:dyDescent="0.25">
      <c r="A10" s="3" t="s">
        <v>58</v>
      </c>
      <c r="B10" s="3" t="s">
        <v>59</v>
      </c>
      <c r="C10" s="3" t="s">
        <v>54</v>
      </c>
      <c r="D10" s="4">
        <v>1</v>
      </c>
      <c r="E10" s="3" t="s">
        <v>60</v>
      </c>
      <c r="F10" s="3" t="s">
        <v>61</v>
      </c>
      <c r="G10" s="4">
        <v>89715</v>
      </c>
      <c r="H10" s="3" t="s">
        <v>62</v>
      </c>
      <c r="I10" s="4">
        <v>0.1</v>
      </c>
      <c r="J10" s="4">
        <v>0.1</v>
      </c>
    </row>
    <row r="11" spans="1:10" ht="141.75" x14ac:dyDescent="0.25">
      <c r="A11" s="3" t="s">
        <v>63</v>
      </c>
      <c r="B11" s="3" t="s">
        <v>64</v>
      </c>
      <c r="C11" s="3" t="s">
        <v>65</v>
      </c>
      <c r="D11" s="4">
        <v>4</v>
      </c>
      <c r="E11" s="3" t="s">
        <v>66</v>
      </c>
      <c r="F11" s="3" t="s">
        <v>67</v>
      </c>
      <c r="G11" s="4">
        <v>3161772</v>
      </c>
      <c r="H11" s="3" t="s">
        <v>68</v>
      </c>
      <c r="I11" s="4">
        <v>0.1</v>
      </c>
      <c r="J11" s="4">
        <v>0.4</v>
      </c>
    </row>
    <row r="12" spans="1:10" ht="126" x14ac:dyDescent="0.25">
      <c r="A12" s="3" t="s">
        <v>69</v>
      </c>
      <c r="B12" s="3" t="s">
        <v>70</v>
      </c>
      <c r="C12" s="3" t="s">
        <v>71</v>
      </c>
      <c r="D12" s="4">
        <v>9</v>
      </c>
      <c r="E12" s="3" t="s">
        <v>72</v>
      </c>
      <c r="F12" s="3" t="s">
        <v>73</v>
      </c>
      <c r="G12" s="4">
        <v>16697</v>
      </c>
      <c r="H12" s="3" t="s">
        <v>74</v>
      </c>
      <c r="I12" s="4">
        <v>0.13</v>
      </c>
      <c r="J12" s="4">
        <v>1.17</v>
      </c>
    </row>
    <row r="13" spans="1:10" ht="126" x14ac:dyDescent="0.25">
      <c r="A13" s="3" t="s">
        <v>75</v>
      </c>
      <c r="B13" s="3" t="s">
        <v>76</v>
      </c>
      <c r="C13" s="3" t="s">
        <v>71</v>
      </c>
      <c r="D13" s="4">
        <v>1</v>
      </c>
      <c r="E13" s="3" t="s">
        <v>77</v>
      </c>
      <c r="F13" s="3" t="s">
        <v>78</v>
      </c>
      <c r="G13" s="4">
        <v>18901</v>
      </c>
      <c r="H13" s="3" t="s">
        <v>79</v>
      </c>
      <c r="I13" s="4">
        <v>0.1</v>
      </c>
      <c r="J13" s="4">
        <v>0.1</v>
      </c>
    </row>
    <row r="14" spans="1:10" ht="141.75" x14ac:dyDescent="0.25">
      <c r="A14" s="3" t="s">
        <v>80</v>
      </c>
      <c r="B14" s="3" t="s">
        <v>81</v>
      </c>
      <c r="C14" s="3" t="s">
        <v>71</v>
      </c>
      <c r="D14" s="4">
        <v>2</v>
      </c>
      <c r="E14" s="3" t="s">
        <v>82</v>
      </c>
      <c r="F14" s="3" t="s">
        <v>83</v>
      </c>
      <c r="G14" s="4">
        <v>36690</v>
      </c>
      <c r="H14" s="3" t="s">
        <v>84</v>
      </c>
      <c r="I14" s="4">
        <v>0.11</v>
      </c>
      <c r="J14" s="4">
        <v>0.22</v>
      </c>
    </row>
    <row r="15" spans="1:10" ht="126" x14ac:dyDescent="0.25">
      <c r="A15" s="3" t="s">
        <v>85</v>
      </c>
      <c r="B15" s="3" t="s">
        <v>86</v>
      </c>
      <c r="C15" s="3" t="s">
        <v>71</v>
      </c>
      <c r="D15" s="4">
        <v>1</v>
      </c>
      <c r="E15" s="3" t="s">
        <v>87</v>
      </c>
      <c r="F15" s="3" t="s">
        <v>88</v>
      </c>
      <c r="G15" s="4">
        <v>12697</v>
      </c>
      <c r="H15" s="3" t="s">
        <v>89</v>
      </c>
      <c r="I15" s="4">
        <v>0.1</v>
      </c>
      <c r="J15" s="4">
        <v>0.1</v>
      </c>
    </row>
    <row r="16" spans="1:10" ht="126" x14ac:dyDescent="0.25">
      <c r="A16" s="3" t="s">
        <v>90</v>
      </c>
      <c r="B16" s="3" t="s">
        <v>76</v>
      </c>
      <c r="C16" s="3" t="s">
        <v>71</v>
      </c>
      <c r="D16" s="4">
        <v>2</v>
      </c>
      <c r="E16" s="3" t="s">
        <v>91</v>
      </c>
      <c r="F16" s="3" t="s">
        <v>92</v>
      </c>
      <c r="G16" s="4">
        <v>2320158</v>
      </c>
      <c r="H16" s="3" t="s">
        <v>93</v>
      </c>
      <c r="I16" s="4">
        <v>0.1</v>
      </c>
      <c r="J16" s="4">
        <v>0.2</v>
      </c>
    </row>
    <row r="17" spans="1:10" ht="141.75" x14ac:dyDescent="0.25">
      <c r="A17" s="3" t="s">
        <v>94</v>
      </c>
      <c r="B17" s="3" t="s">
        <v>95</v>
      </c>
      <c r="C17" s="3" t="s">
        <v>71</v>
      </c>
      <c r="D17" s="4">
        <v>1</v>
      </c>
      <c r="E17" s="3" t="s">
        <v>96</v>
      </c>
      <c r="F17" s="3" t="s">
        <v>97</v>
      </c>
      <c r="G17" s="4">
        <v>100873</v>
      </c>
      <c r="H17" s="3" t="s">
        <v>98</v>
      </c>
      <c r="I17" s="4">
        <v>0.54</v>
      </c>
      <c r="J17" s="4">
        <v>0.54</v>
      </c>
    </row>
    <row r="18" spans="1:10" ht="126" x14ac:dyDescent="0.25">
      <c r="A18" s="3" t="s">
        <v>99</v>
      </c>
      <c r="B18" s="3" t="s">
        <v>100</v>
      </c>
      <c r="C18" s="3" t="s">
        <v>71</v>
      </c>
      <c r="D18" s="4">
        <v>1</v>
      </c>
      <c r="E18" s="3" t="s">
        <v>101</v>
      </c>
      <c r="F18" s="3" t="s">
        <v>102</v>
      </c>
      <c r="G18" s="4">
        <v>129266</v>
      </c>
      <c r="H18" s="3" t="s">
        <v>103</v>
      </c>
      <c r="I18" s="4">
        <v>0.56999999999999995</v>
      </c>
      <c r="J18" s="4">
        <v>0.56999999999999995</v>
      </c>
    </row>
    <row r="19" spans="1:10" ht="141.75" x14ac:dyDescent="0.25">
      <c r="A19" s="3" t="s">
        <v>104</v>
      </c>
      <c r="B19" s="3" t="s">
        <v>105</v>
      </c>
      <c r="C19" s="3" t="s">
        <v>71</v>
      </c>
      <c r="D19" s="4">
        <v>1</v>
      </c>
      <c r="E19" s="3" t="s">
        <v>106</v>
      </c>
      <c r="F19" s="3" t="s">
        <v>107</v>
      </c>
      <c r="G19" s="4">
        <v>33236</v>
      </c>
      <c r="H19" s="3" t="s">
        <v>108</v>
      </c>
      <c r="I19" s="4">
        <v>0.61</v>
      </c>
      <c r="J19" s="4">
        <v>0.61</v>
      </c>
    </row>
    <row r="20" spans="1:10" ht="126" x14ac:dyDescent="0.25">
      <c r="A20" s="3" t="s">
        <v>109</v>
      </c>
      <c r="B20" s="3" t="s">
        <v>110</v>
      </c>
      <c r="C20" s="3" t="s">
        <v>71</v>
      </c>
      <c r="D20" s="4">
        <v>2</v>
      </c>
      <c r="E20" s="3" t="s">
        <v>111</v>
      </c>
      <c r="F20" s="3" t="s">
        <v>112</v>
      </c>
      <c r="G20" s="4">
        <v>20757</v>
      </c>
      <c r="H20" s="3" t="s">
        <v>113</v>
      </c>
      <c r="I20" s="4">
        <v>0.26</v>
      </c>
      <c r="J20" s="4">
        <v>0.52</v>
      </c>
    </row>
    <row r="21" spans="1:10" ht="110.25" x14ac:dyDescent="0.25">
      <c r="A21" s="3" t="s">
        <v>114</v>
      </c>
      <c r="B21" s="3" t="s">
        <v>115</v>
      </c>
      <c r="C21" s="3" t="s">
        <v>116</v>
      </c>
      <c r="D21" s="4">
        <v>1</v>
      </c>
      <c r="E21" s="3" t="s">
        <v>117</v>
      </c>
      <c r="F21" s="3" t="s">
        <v>118</v>
      </c>
      <c r="G21" s="4">
        <v>0</v>
      </c>
      <c r="H21" s="3" t="s">
        <v>119</v>
      </c>
      <c r="I21" s="4">
        <v>0.28999999999999998</v>
      </c>
      <c r="J21" s="4">
        <v>0.28999999999999998</v>
      </c>
    </row>
    <row r="22" spans="1:10" ht="78.75" x14ac:dyDescent="0.25">
      <c r="A22" s="3" t="s">
        <v>120</v>
      </c>
      <c r="B22" s="3" t="s">
        <v>121</v>
      </c>
      <c r="C22" s="3" t="s">
        <v>122</v>
      </c>
      <c r="D22" s="4">
        <v>1</v>
      </c>
      <c r="E22" s="3" t="s">
        <v>123</v>
      </c>
      <c r="F22" s="3" t="s">
        <v>124</v>
      </c>
      <c r="G22" s="4">
        <v>28950</v>
      </c>
      <c r="H22" s="3" t="s">
        <v>125</v>
      </c>
      <c r="I22" s="4">
        <v>0.55000000000000004</v>
      </c>
      <c r="J22" s="4">
        <v>0.55000000000000004</v>
      </c>
    </row>
    <row r="23" spans="1:10" ht="141.75" x14ac:dyDescent="0.25">
      <c r="A23" s="3" t="s">
        <v>126</v>
      </c>
      <c r="B23" s="3" t="s">
        <v>127</v>
      </c>
      <c r="C23" s="3" t="s">
        <v>71</v>
      </c>
      <c r="D23" s="4">
        <v>2</v>
      </c>
      <c r="E23" s="3" t="s">
        <v>128</v>
      </c>
      <c r="F23" s="3" t="s">
        <v>129</v>
      </c>
      <c r="G23" s="4">
        <v>30880</v>
      </c>
      <c r="H23" s="3" t="s">
        <v>130</v>
      </c>
      <c r="I23" s="4">
        <v>0.33</v>
      </c>
      <c r="J23" s="4">
        <v>0.66</v>
      </c>
    </row>
    <row r="24" spans="1:10" ht="141.75" x14ac:dyDescent="0.25">
      <c r="A24" s="3" t="s">
        <v>131</v>
      </c>
      <c r="B24" s="3" t="s">
        <v>132</v>
      </c>
      <c r="C24" s="3" t="s">
        <v>71</v>
      </c>
      <c r="D24" s="4">
        <v>2</v>
      </c>
      <c r="E24" s="3" t="s">
        <v>133</v>
      </c>
      <c r="F24" s="3" t="s">
        <v>134</v>
      </c>
      <c r="G24" s="4">
        <v>14979</v>
      </c>
      <c r="H24" s="3" t="s">
        <v>135</v>
      </c>
      <c r="I24" s="4">
        <v>0.35</v>
      </c>
      <c r="J24" s="4">
        <v>0.7</v>
      </c>
    </row>
    <row r="25" spans="1:10" ht="141.75" x14ac:dyDescent="0.25">
      <c r="A25" s="3" t="s">
        <v>136</v>
      </c>
      <c r="B25" s="3" t="s">
        <v>137</v>
      </c>
      <c r="C25" s="3" t="s">
        <v>71</v>
      </c>
      <c r="D25" s="4">
        <v>2</v>
      </c>
      <c r="E25" s="3" t="s">
        <v>138</v>
      </c>
      <c r="F25" s="3" t="s">
        <v>139</v>
      </c>
      <c r="G25" s="4">
        <v>1788043</v>
      </c>
      <c r="H25" s="3" t="s">
        <v>140</v>
      </c>
      <c r="I25" s="4">
        <v>0.28999999999999998</v>
      </c>
      <c r="J25" s="4">
        <v>0.57999999999999996</v>
      </c>
    </row>
    <row r="26" spans="1:10" ht="141.75" x14ac:dyDescent="0.25">
      <c r="A26" s="3" t="s">
        <v>141</v>
      </c>
      <c r="B26" s="3" t="s">
        <v>142</v>
      </c>
      <c r="C26" s="3" t="s">
        <v>71</v>
      </c>
      <c r="D26" s="4">
        <v>2</v>
      </c>
      <c r="E26" s="3" t="s">
        <v>143</v>
      </c>
      <c r="F26" s="3" t="s">
        <v>144</v>
      </c>
      <c r="G26" s="4">
        <v>411565</v>
      </c>
      <c r="H26" s="3" t="s">
        <v>145</v>
      </c>
      <c r="I26" s="4">
        <v>0.1</v>
      </c>
      <c r="J26" s="4">
        <v>0.2</v>
      </c>
    </row>
    <row r="27" spans="1:10" ht="141.75" x14ac:dyDescent="0.25">
      <c r="A27" s="3" t="s">
        <v>146</v>
      </c>
      <c r="B27" s="3" t="s">
        <v>147</v>
      </c>
      <c r="C27" s="3" t="s">
        <v>71</v>
      </c>
      <c r="D27" s="4">
        <v>1</v>
      </c>
      <c r="E27" s="3" t="s">
        <v>148</v>
      </c>
      <c r="F27" s="3" t="s">
        <v>149</v>
      </c>
      <c r="G27" s="4">
        <v>7568</v>
      </c>
      <c r="H27" s="3" t="s">
        <v>150</v>
      </c>
      <c r="I27" s="4">
        <v>0.19</v>
      </c>
      <c r="J27" s="4">
        <v>0.19</v>
      </c>
    </row>
    <row r="28" spans="1:10" ht="157.5" x14ac:dyDescent="0.25">
      <c r="A28" s="3" t="s">
        <v>151</v>
      </c>
      <c r="B28" s="3" t="s">
        <v>152</v>
      </c>
      <c r="C28" s="3" t="s">
        <v>71</v>
      </c>
      <c r="D28" s="4">
        <v>1</v>
      </c>
      <c r="E28" s="3" t="s">
        <v>153</v>
      </c>
      <c r="F28" s="3" t="s">
        <v>154</v>
      </c>
      <c r="G28" s="4">
        <v>41470</v>
      </c>
      <c r="H28" s="3" t="s">
        <v>155</v>
      </c>
      <c r="I28" s="4">
        <v>0.3</v>
      </c>
      <c r="J28" s="4">
        <v>0.3</v>
      </c>
    </row>
    <row r="29" spans="1:10" ht="141.75" x14ac:dyDescent="0.25">
      <c r="A29" s="3" t="s">
        <v>156</v>
      </c>
      <c r="B29" s="3" t="s">
        <v>157</v>
      </c>
      <c r="C29" s="3" t="s">
        <v>71</v>
      </c>
      <c r="D29" s="4">
        <v>2</v>
      </c>
      <c r="E29" s="3" t="s">
        <v>158</v>
      </c>
      <c r="F29" s="3" t="s">
        <v>159</v>
      </c>
      <c r="G29" s="4">
        <v>58280</v>
      </c>
      <c r="H29" s="3" t="s">
        <v>160</v>
      </c>
      <c r="I29" s="4">
        <v>0.12</v>
      </c>
      <c r="J29" s="4">
        <v>0.24</v>
      </c>
    </row>
    <row r="30" spans="1:10" ht="126" x14ac:dyDescent="0.25">
      <c r="A30" s="3" t="s">
        <v>161</v>
      </c>
      <c r="B30" s="3" t="s">
        <v>162</v>
      </c>
      <c r="C30" s="3" t="s">
        <v>65</v>
      </c>
      <c r="D30" s="4">
        <v>5</v>
      </c>
      <c r="E30" s="3" t="s">
        <v>163</v>
      </c>
      <c r="F30" s="3" t="s">
        <v>164</v>
      </c>
      <c r="G30" s="4">
        <v>58414</v>
      </c>
      <c r="H30" s="3" t="s">
        <v>165</v>
      </c>
      <c r="I30" s="4">
        <v>0.46</v>
      </c>
      <c r="J30" s="4">
        <v>2.2999999999999998</v>
      </c>
    </row>
    <row r="31" spans="1:10" ht="126" x14ac:dyDescent="0.25">
      <c r="A31" s="3" t="s">
        <v>166</v>
      </c>
      <c r="B31" s="3" t="s">
        <v>167</v>
      </c>
      <c r="C31" s="3" t="s">
        <v>71</v>
      </c>
      <c r="D31" s="4">
        <v>4</v>
      </c>
      <c r="E31" s="3" t="s">
        <v>168</v>
      </c>
      <c r="F31" s="3" t="s">
        <v>169</v>
      </c>
      <c r="G31" s="4">
        <v>355283</v>
      </c>
      <c r="H31" s="3" t="s">
        <v>170</v>
      </c>
      <c r="I31" s="4">
        <v>0.25</v>
      </c>
      <c r="J31" s="4">
        <v>1</v>
      </c>
    </row>
    <row r="32" spans="1:10" ht="110.25" x14ac:dyDescent="0.25">
      <c r="A32" s="3" t="s">
        <v>171</v>
      </c>
      <c r="B32" s="3" t="s">
        <v>172</v>
      </c>
      <c r="C32" s="3" t="s">
        <v>116</v>
      </c>
      <c r="D32" s="4">
        <v>1</v>
      </c>
      <c r="E32" s="3" t="s">
        <v>173</v>
      </c>
      <c r="F32" s="3" t="s">
        <v>174</v>
      </c>
      <c r="G32" s="4">
        <v>10331</v>
      </c>
      <c r="H32" s="3" t="s">
        <v>175</v>
      </c>
      <c r="I32" s="4">
        <v>0.25</v>
      </c>
      <c r="J32" s="4">
        <v>0.25</v>
      </c>
    </row>
    <row r="33" spans="1:10" ht="110.25" x14ac:dyDescent="0.25">
      <c r="A33" s="3" t="s">
        <v>176</v>
      </c>
      <c r="B33" s="3" t="s">
        <v>177</v>
      </c>
      <c r="C33" s="3" t="s">
        <v>116</v>
      </c>
      <c r="D33" s="4">
        <v>1</v>
      </c>
      <c r="E33" s="3" t="s">
        <v>178</v>
      </c>
      <c r="F33" s="3" t="s">
        <v>179</v>
      </c>
      <c r="G33" s="4">
        <v>4311</v>
      </c>
      <c r="H33" s="3" t="s">
        <v>180</v>
      </c>
      <c r="I33" s="4">
        <v>0.34</v>
      </c>
      <c r="J33" s="4">
        <v>0.34</v>
      </c>
    </row>
    <row r="34" spans="1:10" ht="126" x14ac:dyDescent="0.25">
      <c r="A34" s="3" t="s">
        <v>181</v>
      </c>
      <c r="B34" s="3" t="s">
        <v>182</v>
      </c>
      <c r="C34" s="3" t="s">
        <v>54</v>
      </c>
      <c r="D34" s="4">
        <v>1</v>
      </c>
      <c r="E34" s="3" t="s">
        <v>183</v>
      </c>
      <c r="F34" s="3" t="s">
        <v>184</v>
      </c>
      <c r="G34" s="4">
        <v>15565</v>
      </c>
      <c r="H34" s="3" t="s">
        <v>185</v>
      </c>
      <c r="I34" s="4">
        <v>0.1</v>
      </c>
      <c r="J34" s="4">
        <v>0.1</v>
      </c>
    </row>
    <row r="35" spans="1:10" ht="141.75" x14ac:dyDescent="0.25">
      <c r="A35" s="3" t="s">
        <v>186</v>
      </c>
      <c r="B35" s="3" t="s">
        <v>187</v>
      </c>
      <c r="C35" s="3" t="s">
        <v>71</v>
      </c>
      <c r="D35" s="4">
        <v>7</v>
      </c>
      <c r="E35" s="3" t="s">
        <v>188</v>
      </c>
      <c r="F35" s="3" t="s">
        <v>189</v>
      </c>
      <c r="G35" s="4">
        <v>25570905</v>
      </c>
      <c r="H35" s="3" t="s">
        <v>190</v>
      </c>
      <c r="I35" s="4">
        <v>0.1</v>
      </c>
      <c r="J35" s="4">
        <v>0.7</v>
      </c>
    </row>
    <row r="36" spans="1:10" ht="110.25" x14ac:dyDescent="0.25">
      <c r="A36" s="3" t="s">
        <v>191</v>
      </c>
      <c r="B36" s="3" t="s">
        <v>192</v>
      </c>
      <c r="C36" s="3" t="s">
        <v>116</v>
      </c>
      <c r="D36" s="4">
        <v>1</v>
      </c>
      <c r="E36" s="3" t="s">
        <v>193</v>
      </c>
      <c r="F36" s="3" t="s">
        <v>194</v>
      </c>
      <c r="G36" s="4">
        <v>79365</v>
      </c>
      <c r="H36" s="3" t="s">
        <v>195</v>
      </c>
      <c r="I36" s="4">
        <v>0.1</v>
      </c>
      <c r="J36" s="4">
        <v>0.1</v>
      </c>
    </row>
    <row r="37" spans="1:10" ht="94.5" x14ac:dyDescent="0.25">
      <c r="A37" s="3" t="s">
        <v>196</v>
      </c>
      <c r="B37" s="3" t="s">
        <v>197</v>
      </c>
      <c r="C37" s="3" t="s">
        <v>198</v>
      </c>
      <c r="D37" s="4">
        <v>1</v>
      </c>
      <c r="E37" s="3" t="s">
        <v>199</v>
      </c>
      <c r="F37" s="3" t="s">
        <v>200</v>
      </c>
      <c r="G37" s="4">
        <v>126145</v>
      </c>
      <c r="H37" s="3" t="s">
        <v>201</v>
      </c>
      <c r="I37" s="4">
        <v>0.27</v>
      </c>
      <c r="J37" s="4">
        <v>0.27</v>
      </c>
    </row>
    <row r="38" spans="1:10" ht="110.25" x14ac:dyDescent="0.25">
      <c r="A38" s="3" t="s">
        <v>202</v>
      </c>
      <c r="B38" s="3" t="s">
        <v>203</v>
      </c>
      <c r="C38" s="3" t="s">
        <v>204</v>
      </c>
      <c r="D38" s="4">
        <v>3</v>
      </c>
      <c r="E38" s="3" t="s">
        <v>205</v>
      </c>
      <c r="F38" s="3" t="s">
        <v>207</v>
      </c>
      <c r="G38" s="4">
        <v>98507</v>
      </c>
      <c r="H38" s="3" t="s">
        <v>206</v>
      </c>
      <c r="I38" s="4">
        <v>0.1</v>
      </c>
      <c r="J38" s="4">
        <v>0.3</v>
      </c>
    </row>
    <row r="39" spans="1:10" ht="110.25" x14ac:dyDescent="0.25">
      <c r="A39" s="3" t="s">
        <v>208</v>
      </c>
      <c r="B39" s="3" t="s">
        <v>209</v>
      </c>
      <c r="C39" s="3" t="s">
        <v>210</v>
      </c>
      <c r="D39" s="4">
        <v>2</v>
      </c>
      <c r="E39" s="3" t="s">
        <v>211</v>
      </c>
      <c r="F39" s="3" t="s">
        <v>213</v>
      </c>
      <c r="G39" s="4">
        <v>5120</v>
      </c>
      <c r="H39" s="3" t="s">
        <v>212</v>
      </c>
      <c r="I39" s="4">
        <v>0.65</v>
      </c>
      <c r="J39" s="4">
        <v>1.3</v>
      </c>
    </row>
    <row r="40" spans="1:10" ht="126" x14ac:dyDescent="0.25">
      <c r="A40" s="3" t="s">
        <v>214</v>
      </c>
      <c r="B40" s="3" t="s">
        <v>215</v>
      </c>
      <c r="C40" s="3" t="s">
        <v>216</v>
      </c>
      <c r="D40" s="4">
        <v>1</v>
      </c>
      <c r="E40" s="3" t="s">
        <v>217</v>
      </c>
      <c r="F40" s="3" t="s">
        <v>219</v>
      </c>
      <c r="G40" s="4">
        <v>686</v>
      </c>
      <c r="H40" s="3" t="s">
        <v>218</v>
      </c>
      <c r="I40" s="4">
        <v>9.26</v>
      </c>
      <c r="J40" s="4">
        <v>9.26</v>
      </c>
    </row>
    <row r="41" spans="1:10" ht="78.75" x14ac:dyDescent="0.25">
      <c r="A41" s="3" t="s">
        <v>220</v>
      </c>
      <c r="B41" s="3" t="s">
        <v>221</v>
      </c>
      <c r="C41" s="3" t="s">
        <v>222</v>
      </c>
      <c r="D41" s="4">
        <v>1</v>
      </c>
      <c r="E41" s="3" t="s">
        <v>222</v>
      </c>
      <c r="F41" s="3" t="s">
        <v>224</v>
      </c>
      <c r="G41" s="4">
        <v>816</v>
      </c>
      <c r="H41" s="3" t="s">
        <v>223</v>
      </c>
      <c r="I41" s="4">
        <v>3.83</v>
      </c>
      <c r="J41" s="4">
        <v>3.83</v>
      </c>
    </row>
    <row r="42" spans="1:10" ht="126" x14ac:dyDescent="0.25">
      <c r="A42" s="3" t="s">
        <v>225</v>
      </c>
      <c r="B42" s="3" t="s">
        <v>226</v>
      </c>
      <c r="C42" s="3" t="s">
        <v>227</v>
      </c>
      <c r="D42" s="4">
        <v>1</v>
      </c>
      <c r="E42" s="3" t="s">
        <v>228</v>
      </c>
      <c r="F42" s="3" t="s">
        <v>229</v>
      </c>
      <c r="G42" s="4">
        <v>121511</v>
      </c>
      <c r="H42" s="3" t="s">
        <v>230</v>
      </c>
      <c r="I42" s="4">
        <v>0.56000000000000005</v>
      </c>
      <c r="J42" s="4">
        <v>0.56000000000000005</v>
      </c>
    </row>
    <row r="43" spans="1:10" ht="94.5" x14ac:dyDescent="0.25">
      <c r="A43" s="3" t="s">
        <v>231</v>
      </c>
      <c r="B43" s="3" t="s">
        <v>232</v>
      </c>
      <c r="C43" s="3" t="s">
        <v>233</v>
      </c>
      <c r="D43" s="4">
        <v>1</v>
      </c>
      <c r="E43" s="3" t="s">
        <v>233</v>
      </c>
      <c r="F43" s="3" t="s">
        <v>234</v>
      </c>
      <c r="G43" s="4">
        <v>164</v>
      </c>
      <c r="H43" s="3" t="s">
        <v>235</v>
      </c>
      <c r="I43" s="4">
        <v>7.43</v>
      </c>
      <c r="J43" s="4">
        <v>7.43</v>
      </c>
    </row>
    <row r="44" spans="1:10" ht="94.5" x14ac:dyDescent="0.25">
      <c r="A44" s="3" t="s">
        <v>236</v>
      </c>
      <c r="B44" s="3" t="s">
        <v>237</v>
      </c>
      <c r="C44" s="3" t="s">
        <v>238</v>
      </c>
      <c r="D44" s="4">
        <v>1</v>
      </c>
      <c r="E44" s="3" t="s">
        <v>239</v>
      </c>
      <c r="F44" s="3" t="s">
        <v>240</v>
      </c>
      <c r="G44" s="4">
        <v>14388</v>
      </c>
      <c r="H44" s="3" t="s">
        <v>241</v>
      </c>
      <c r="I44" s="4">
        <v>0.5</v>
      </c>
      <c r="J44" s="4">
        <v>0.5</v>
      </c>
    </row>
    <row r="45" spans="1:10" ht="94.5" x14ac:dyDescent="0.25">
      <c r="A45" s="3" t="s">
        <v>242</v>
      </c>
      <c r="B45" s="3" t="s">
        <v>243</v>
      </c>
      <c r="C45" s="3" t="s">
        <v>238</v>
      </c>
      <c r="D45" s="4">
        <v>1</v>
      </c>
      <c r="E45" s="3" t="s">
        <v>244</v>
      </c>
      <c r="F45" s="3" t="s">
        <v>245</v>
      </c>
      <c r="G45" s="4">
        <v>2416</v>
      </c>
      <c r="H45" s="3" t="s">
        <v>241</v>
      </c>
      <c r="I45" s="4">
        <v>0.5</v>
      </c>
      <c r="J45" s="4">
        <v>0.5</v>
      </c>
    </row>
    <row r="46" spans="1:10" ht="94.5" x14ac:dyDescent="0.25">
      <c r="A46" s="3" t="s">
        <v>246</v>
      </c>
      <c r="B46" s="3" t="s">
        <v>247</v>
      </c>
      <c r="C46" s="3" t="s">
        <v>238</v>
      </c>
      <c r="D46" s="4">
        <v>1</v>
      </c>
      <c r="E46" s="3" t="s">
        <v>248</v>
      </c>
      <c r="F46" s="3" t="s">
        <v>249</v>
      </c>
      <c r="G46" s="4">
        <v>0</v>
      </c>
      <c r="H46" s="3" t="s">
        <v>250</v>
      </c>
      <c r="I46" s="4">
        <v>0.44</v>
      </c>
      <c r="J46" s="4">
        <v>0.44</v>
      </c>
    </row>
    <row r="47" spans="1:10" ht="94.5" x14ac:dyDescent="0.25">
      <c r="A47" s="3" t="s">
        <v>251</v>
      </c>
      <c r="B47" s="3" t="s">
        <v>252</v>
      </c>
      <c r="C47" s="3" t="s">
        <v>238</v>
      </c>
      <c r="D47" s="4">
        <v>1</v>
      </c>
      <c r="E47" s="3" t="s">
        <v>253</v>
      </c>
      <c r="F47" s="3" t="s">
        <v>254</v>
      </c>
      <c r="G47" s="4">
        <v>16755</v>
      </c>
      <c r="H47" s="3" t="s">
        <v>255</v>
      </c>
      <c r="I47" s="4">
        <v>0.57999999999999996</v>
      </c>
      <c r="J47" s="4">
        <v>0.57999999999999996</v>
      </c>
    </row>
    <row r="48" spans="1:10" ht="173.25" x14ac:dyDescent="0.25">
      <c r="A48" s="3" t="s">
        <v>256</v>
      </c>
      <c r="B48" s="3" t="s">
        <v>257</v>
      </c>
      <c r="C48" s="3" t="s">
        <v>258</v>
      </c>
      <c r="D48" s="4">
        <v>1</v>
      </c>
      <c r="E48" s="3" t="s">
        <v>259</v>
      </c>
      <c r="F48" s="3" t="s">
        <v>260</v>
      </c>
      <c r="G48" s="4">
        <v>4448</v>
      </c>
      <c r="H48" s="3" t="s">
        <v>261</v>
      </c>
      <c r="I48" s="4">
        <v>2.04</v>
      </c>
      <c r="J48" s="4">
        <v>2.04</v>
      </c>
    </row>
    <row r="49" spans="1:10" ht="141.75" x14ac:dyDescent="0.25">
      <c r="A49" s="3" t="s">
        <v>262</v>
      </c>
      <c r="B49" s="3" t="s">
        <v>263</v>
      </c>
      <c r="C49" s="3" t="s">
        <v>264</v>
      </c>
      <c r="D49" s="4">
        <v>13</v>
      </c>
      <c r="E49" s="3" t="s">
        <v>264</v>
      </c>
      <c r="F49" s="3" t="s">
        <v>265</v>
      </c>
      <c r="G49" s="4">
        <v>126486</v>
      </c>
      <c r="H49" s="3" t="s">
        <v>266</v>
      </c>
      <c r="I49" s="4">
        <v>0.27700000000000002</v>
      </c>
      <c r="J49" s="4">
        <v>3.6</v>
      </c>
    </row>
    <row r="50" spans="1:10" ht="173.25" x14ac:dyDescent="0.25">
      <c r="A50" s="3" t="s">
        <v>267</v>
      </c>
      <c r="B50" s="3" t="s">
        <v>268</v>
      </c>
      <c r="C50" s="3" t="s">
        <v>269</v>
      </c>
      <c r="D50" s="4">
        <v>1</v>
      </c>
      <c r="E50" s="3" t="s">
        <v>270</v>
      </c>
      <c r="F50" s="3" t="s">
        <v>271</v>
      </c>
      <c r="G50" s="4">
        <v>14619</v>
      </c>
      <c r="H50" s="3" t="s">
        <v>272</v>
      </c>
      <c r="I50" s="4">
        <v>5.46</v>
      </c>
      <c r="J50" s="4">
        <v>5.46</v>
      </c>
    </row>
    <row r="51" spans="1:10" ht="63" x14ac:dyDescent="0.25">
      <c r="A51" s="3" t="s">
        <v>273</v>
      </c>
      <c r="B51" s="3" t="s">
        <v>274</v>
      </c>
      <c r="C51" s="3" t="s">
        <v>275</v>
      </c>
      <c r="D51" s="4">
        <v>1</v>
      </c>
      <c r="E51" s="3" t="s">
        <v>276</v>
      </c>
      <c r="F51" s="3" t="s">
        <v>277</v>
      </c>
      <c r="G51" s="4">
        <v>23</v>
      </c>
      <c r="H51" s="3" t="s">
        <v>278</v>
      </c>
      <c r="I51" s="4">
        <v>1.07</v>
      </c>
      <c r="J51" s="4">
        <v>1.07</v>
      </c>
    </row>
    <row r="52" spans="1:10" ht="173.25" x14ac:dyDescent="0.25">
      <c r="A52" s="3" t="s">
        <v>279</v>
      </c>
      <c r="B52" s="3" t="s">
        <v>280</v>
      </c>
      <c r="C52" s="3" t="s">
        <v>281</v>
      </c>
      <c r="D52" s="4">
        <v>6</v>
      </c>
      <c r="E52" s="3" t="s">
        <v>282</v>
      </c>
      <c r="F52" s="3" t="s">
        <v>283</v>
      </c>
      <c r="G52" s="4">
        <v>0</v>
      </c>
      <c r="H52" s="3" t="s">
        <v>284</v>
      </c>
      <c r="I52" s="4">
        <v>0.28000000000000003</v>
      </c>
      <c r="J52" s="4">
        <v>1.68</v>
      </c>
    </row>
    <row r="53" spans="1:10" ht="126" x14ac:dyDescent="0.25">
      <c r="A53" s="3" t="s">
        <v>285</v>
      </c>
      <c r="B53" s="3" t="s">
        <v>286</v>
      </c>
      <c r="C53" s="3" t="s">
        <v>287</v>
      </c>
      <c r="D53" s="4">
        <v>1</v>
      </c>
      <c r="E53" s="3" t="s">
        <v>288</v>
      </c>
      <c r="F53" s="3" t="s">
        <v>289</v>
      </c>
      <c r="G53" s="4">
        <v>5666</v>
      </c>
      <c r="H53" s="3" t="s">
        <v>290</v>
      </c>
      <c r="I53" s="4">
        <v>1.1200000000000001</v>
      </c>
      <c r="J53" s="4">
        <v>1.1200000000000001</v>
      </c>
    </row>
    <row r="54" spans="1:10" ht="126" x14ac:dyDescent="0.25">
      <c r="A54" s="3" t="s">
        <v>291</v>
      </c>
      <c r="B54" s="3" t="s">
        <v>292</v>
      </c>
      <c r="C54" s="3" t="s">
        <v>287</v>
      </c>
      <c r="D54" s="4">
        <v>1</v>
      </c>
      <c r="E54" s="3" t="s">
        <v>293</v>
      </c>
      <c r="F54" s="3" t="s">
        <v>294</v>
      </c>
      <c r="G54" s="4">
        <v>0</v>
      </c>
      <c r="H54" s="3" t="s">
        <v>290</v>
      </c>
      <c r="I54" s="4">
        <v>1.1200000000000001</v>
      </c>
      <c r="J54" s="4">
        <v>1.1200000000000001</v>
      </c>
    </row>
    <row r="55" spans="1:10" ht="78.75" x14ac:dyDescent="0.25">
      <c r="A55" s="3" t="s">
        <v>295</v>
      </c>
      <c r="B55" s="3" t="s">
        <v>296</v>
      </c>
      <c r="C55" s="3" t="s">
        <v>287</v>
      </c>
      <c r="D55" s="4">
        <v>2</v>
      </c>
      <c r="E55" s="3" t="s">
        <v>297</v>
      </c>
      <c r="F55" s="3" t="s">
        <v>298</v>
      </c>
      <c r="G55" s="4">
        <v>2</v>
      </c>
      <c r="H55" s="3" t="s">
        <v>299</v>
      </c>
      <c r="I55" s="4">
        <v>1.0900000000000001</v>
      </c>
      <c r="J55" s="4">
        <v>2.1800000000000002</v>
      </c>
    </row>
    <row r="56" spans="1:10" ht="141.75" x14ac:dyDescent="0.25">
      <c r="A56" s="3" t="s">
        <v>300</v>
      </c>
      <c r="B56" s="3" t="s">
        <v>301</v>
      </c>
      <c r="C56" s="3" t="s">
        <v>302</v>
      </c>
      <c r="D56" s="4">
        <v>1</v>
      </c>
      <c r="E56" s="3" t="s">
        <v>303</v>
      </c>
      <c r="F56" s="3" t="s">
        <v>304</v>
      </c>
      <c r="G56" s="4">
        <v>155570</v>
      </c>
      <c r="H56" s="3" t="s">
        <v>305</v>
      </c>
      <c r="I56" s="4">
        <v>0.47</v>
      </c>
      <c r="J56" s="4">
        <v>0.47</v>
      </c>
    </row>
    <row r="57" spans="1:10" ht="126" x14ac:dyDescent="0.25">
      <c r="A57" s="3" t="s">
        <v>306</v>
      </c>
      <c r="B57" s="3" t="s">
        <v>307</v>
      </c>
      <c r="C57" s="3" t="s">
        <v>308</v>
      </c>
      <c r="D57" s="4">
        <v>1</v>
      </c>
      <c r="E57" s="3" t="s">
        <v>309</v>
      </c>
      <c r="F57" s="3" t="s">
        <v>310</v>
      </c>
      <c r="G57" s="4">
        <v>281</v>
      </c>
      <c r="H57" s="3" t="s">
        <v>311</v>
      </c>
      <c r="I57" s="4">
        <v>8.2100000000000009</v>
      </c>
      <c r="J57" s="4">
        <v>8.2100000000000009</v>
      </c>
    </row>
    <row r="58" spans="1:10" ht="110.25" x14ac:dyDescent="0.25">
      <c r="A58" s="3" t="s">
        <v>10</v>
      </c>
      <c r="B58" s="3" t="s">
        <v>11</v>
      </c>
      <c r="C58" s="3" t="s">
        <v>12</v>
      </c>
      <c r="D58" s="4">
        <v>1</v>
      </c>
      <c r="E58" s="3" t="s">
        <v>13</v>
      </c>
      <c r="F58" s="3" t="s">
        <v>15</v>
      </c>
      <c r="G58" s="4">
        <v>0</v>
      </c>
      <c r="H58" s="3" t="s">
        <v>14</v>
      </c>
      <c r="I58" s="4">
        <v>3.43</v>
      </c>
      <c r="J58" s="4">
        <v>3.43</v>
      </c>
    </row>
    <row r="59" spans="1:10" ht="110.25" x14ac:dyDescent="0.25">
      <c r="A59" s="3" t="s">
        <v>312</v>
      </c>
      <c r="B59" s="3" t="s">
        <v>313</v>
      </c>
      <c r="C59" s="3" t="s">
        <v>314</v>
      </c>
      <c r="D59" s="4">
        <v>1</v>
      </c>
      <c r="E59" s="3" t="s">
        <v>315</v>
      </c>
      <c r="F59" s="3" t="s">
        <v>316</v>
      </c>
      <c r="G59" s="4">
        <v>0</v>
      </c>
      <c r="H59" s="3" t="s">
        <v>317</v>
      </c>
      <c r="I59" s="4">
        <v>1.45</v>
      </c>
      <c r="J59" s="4">
        <v>1.45</v>
      </c>
    </row>
    <row r="60" spans="1:10" ht="126" x14ac:dyDescent="0.25">
      <c r="A60" s="3" t="s">
        <v>318</v>
      </c>
      <c r="B60" s="3" t="s">
        <v>319</v>
      </c>
      <c r="C60" s="3" t="s">
        <v>320</v>
      </c>
      <c r="D60" s="4">
        <v>1</v>
      </c>
      <c r="E60" s="3" t="s">
        <v>321</v>
      </c>
      <c r="F60" s="3" t="s">
        <v>322</v>
      </c>
      <c r="G60" s="4">
        <v>4796</v>
      </c>
      <c r="H60" s="3" t="s">
        <v>323</v>
      </c>
      <c r="I60" s="4">
        <v>1.52</v>
      </c>
      <c r="J60" s="4">
        <v>1.52</v>
      </c>
    </row>
    <row r="61" spans="1:10" ht="126" x14ac:dyDescent="0.25">
      <c r="A61" s="3" t="s">
        <v>324</v>
      </c>
      <c r="B61" s="3" t="s">
        <v>325</v>
      </c>
      <c r="C61" s="3" t="s">
        <v>54</v>
      </c>
      <c r="D61" s="4">
        <v>1</v>
      </c>
      <c r="E61" s="3" t="s">
        <v>326</v>
      </c>
      <c r="F61" s="3" t="s">
        <v>327</v>
      </c>
      <c r="G61" s="4">
        <v>441760</v>
      </c>
      <c r="H61" s="3" t="s">
        <v>62</v>
      </c>
      <c r="I61" s="4">
        <v>0.1</v>
      </c>
      <c r="J61" s="4">
        <v>0.1</v>
      </c>
    </row>
    <row r="62" spans="1:10" ht="126" x14ac:dyDescent="0.25">
      <c r="A62" s="3" t="s">
        <v>328</v>
      </c>
      <c r="B62" s="3" t="s">
        <v>329</v>
      </c>
      <c r="C62" s="3" t="s">
        <v>54</v>
      </c>
      <c r="D62" s="4">
        <v>1</v>
      </c>
      <c r="E62" s="3" t="s">
        <v>330</v>
      </c>
      <c r="F62" s="3" t="s">
        <v>331</v>
      </c>
      <c r="G62" s="4">
        <v>6440</v>
      </c>
      <c r="H62" s="3" t="s">
        <v>62</v>
      </c>
      <c r="I62" s="4">
        <v>0.1</v>
      </c>
      <c r="J62" s="4">
        <v>0.1</v>
      </c>
    </row>
    <row r="63" spans="1:10" ht="126" x14ac:dyDescent="0.25">
      <c r="A63" s="3" t="s">
        <v>332</v>
      </c>
      <c r="B63" s="3" t="s">
        <v>333</v>
      </c>
      <c r="C63" s="3" t="s">
        <v>54</v>
      </c>
      <c r="D63" s="4">
        <v>5</v>
      </c>
      <c r="E63" s="3" t="s">
        <v>334</v>
      </c>
      <c r="F63" s="3" t="s">
        <v>335</v>
      </c>
      <c r="G63" s="4">
        <v>555860</v>
      </c>
      <c r="H63" s="3" t="s">
        <v>206</v>
      </c>
      <c r="I63" s="4">
        <v>0.1</v>
      </c>
      <c r="J63" s="4">
        <v>0.5</v>
      </c>
    </row>
    <row r="64" spans="1:10" ht="126" x14ac:dyDescent="0.25">
      <c r="A64" s="3" t="s">
        <v>336</v>
      </c>
      <c r="B64" s="3" t="s">
        <v>337</v>
      </c>
      <c r="C64" s="3" t="s">
        <v>54</v>
      </c>
      <c r="D64" s="4">
        <v>1</v>
      </c>
      <c r="E64" s="3" t="s">
        <v>338</v>
      </c>
      <c r="F64" s="3" t="s">
        <v>339</v>
      </c>
      <c r="G64" s="4">
        <v>185019</v>
      </c>
      <c r="H64" s="3" t="s">
        <v>206</v>
      </c>
      <c r="I64" s="4">
        <v>0.1</v>
      </c>
      <c r="J64" s="4">
        <v>0.1</v>
      </c>
    </row>
    <row r="65" spans="1:12" ht="126" x14ac:dyDescent="0.25">
      <c r="A65" s="3" t="s">
        <v>340</v>
      </c>
      <c r="B65" s="3" t="s">
        <v>341</v>
      </c>
      <c r="C65" s="3" t="s">
        <v>54</v>
      </c>
      <c r="D65" s="4">
        <v>1</v>
      </c>
      <c r="E65" s="3" t="s">
        <v>342</v>
      </c>
      <c r="F65" s="3" t="s">
        <v>343</v>
      </c>
      <c r="G65" s="4">
        <v>171894</v>
      </c>
      <c r="H65" s="3" t="s">
        <v>206</v>
      </c>
      <c r="I65" s="4">
        <v>0.1</v>
      </c>
      <c r="J65" s="4">
        <v>0.1</v>
      </c>
    </row>
    <row r="66" spans="1:12" ht="126" x14ac:dyDescent="0.25">
      <c r="A66" s="3" t="s">
        <v>344</v>
      </c>
      <c r="B66" s="3" t="s">
        <v>345</v>
      </c>
      <c r="C66" s="3" t="s">
        <v>54</v>
      </c>
      <c r="D66" s="4">
        <v>12</v>
      </c>
      <c r="E66" s="3" t="s">
        <v>346</v>
      </c>
      <c r="F66" s="3" t="s">
        <v>347</v>
      </c>
      <c r="G66" s="4">
        <v>97740</v>
      </c>
      <c r="H66" s="3" t="s">
        <v>206</v>
      </c>
      <c r="I66" s="4">
        <v>2.1000000000000001E-2</v>
      </c>
      <c r="J66" s="4">
        <v>0.252</v>
      </c>
    </row>
    <row r="67" spans="1:12" ht="126" x14ac:dyDescent="0.25">
      <c r="A67" s="3" t="s">
        <v>348</v>
      </c>
      <c r="B67" s="3" t="s">
        <v>349</v>
      </c>
      <c r="C67" s="3" t="s">
        <v>54</v>
      </c>
      <c r="D67" s="4">
        <v>2</v>
      </c>
      <c r="E67" s="3" t="s">
        <v>350</v>
      </c>
      <c r="F67" s="3" t="s">
        <v>351</v>
      </c>
      <c r="G67" s="4">
        <v>73947</v>
      </c>
      <c r="H67" s="3" t="s">
        <v>206</v>
      </c>
      <c r="I67" s="4">
        <v>0.1</v>
      </c>
      <c r="J67" s="4">
        <v>0.2</v>
      </c>
    </row>
    <row r="68" spans="1:12" ht="126" x14ac:dyDescent="0.25">
      <c r="A68" s="3" t="s">
        <v>352</v>
      </c>
      <c r="B68" s="3" t="s">
        <v>353</v>
      </c>
      <c r="C68" s="3" t="s">
        <v>54</v>
      </c>
      <c r="D68" s="4">
        <v>2</v>
      </c>
      <c r="E68" s="3" t="s">
        <v>354</v>
      </c>
      <c r="F68" s="3" t="s">
        <v>355</v>
      </c>
      <c r="G68" s="4">
        <v>9162</v>
      </c>
      <c r="H68" s="3" t="s">
        <v>356</v>
      </c>
      <c r="I68" s="4">
        <v>0.39</v>
      </c>
      <c r="J68" s="4">
        <v>0.78</v>
      </c>
    </row>
    <row r="69" spans="1:12" x14ac:dyDescent="0.25">
      <c r="J69">
        <f>SUM(J2:J68)</f>
        <v>96.031999999999982</v>
      </c>
      <c r="L69">
        <f>J69*3</f>
        <v>288.09599999999995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Materials-DB-X01</vt:lpstr>
      <vt:lpstr>'Bill of Materials-DB-X01'!Print_Titles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 Demolder</dc:creator>
  <cp:lastModifiedBy>Carl F Demolder</cp:lastModifiedBy>
  <dcterms:created xsi:type="dcterms:W3CDTF">2020-06-25T07:15:01Z</dcterms:created>
  <dcterms:modified xsi:type="dcterms:W3CDTF">2020-06-26T07:23:55Z</dcterms:modified>
</cp:coreProperties>
</file>