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angguanquan3\eec\src\test\resources\"/>
    </mc:Choice>
  </mc:AlternateContent>
  <bookViews>
    <workbookView xWindow="0" yWindow="0" windowWidth="23775" windowHeight="12375" activeTab="4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4" hidden="1">多Table组合!$A$13:$F$13</definedName>
    <definedName name="_xlnm._FilterDatabase" localSheetId="0" hidden="1">简单模板!$A$1:$F$1</definedName>
  </definedNames>
  <calcPr calcId="162913"/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>
  <authors>
    <author>Administrator</author>
    <author>Stone CL.</author>
    <author>CL.Stone</author>
  </authors>
  <commentList>
    <comment ref="A1" authorId="0" shapeId="0">
      <text>
        <r>
          <rPr>
            <b/>
            <sz val="12"/>
            <rFont val="宋体"/>
            <charset val="134"/>
          </rPr>
          <t xml:space="preserve">
贵司内部订单号或者快递单号，或者FBA单号都可
</t>
        </r>
      </text>
    </comment>
    <comment ref="C1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14"/>
            <rFont val="宋体"/>
            <charset val="134"/>
          </rPr>
          <t xml:space="preserve">
如果有一票多个FBA号码一起发货，多出的FBA号请填写在C12备注栏！
如FBA123456788
（注意，不要U）</t>
        </r>
      </text>
    </comment>
    <comment ref="A2" authorId="0" shapeId="0">
      <text>
        <r>
          <rPr>
            <sz val="12"/>
            <rFont val="宋体"/>
            <charset val="134"/>
          </rPr>
          <t xml:space="preserve">
货物准备交我司哪个仓库
如果交惠州仓和厦门仓，请在D12备注栏说明：交惠州仓或交厦门仓
</t>
        </r>
      </text>
    </comment>
    <comment ref="A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开户账号 
如没有可联系客服</t>
        </r>
      </text>
    </comment>
    <comment ref="B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填写贵司的系统登录账号</t>
        </r>
      </text>
    </comment>
    <comment ref="C3" authorId="0" shapeId="0">
      <text>
        <r>
          <rPr>
            <sz val="12"/>
            <rFont val="宋体"/>
            <charset val="134"/>
          </rPr>
          <t xml:space="preserve">
单票清关:是欧洲不包税渠道，单票不包税清关;
合并清关：几票合在一起清关（必须在C12备注栏写清楚哪几票合并）
美国清关：美国的所有渠道都选择美国清关！
包税：非美国的其他包税渠道
</t>
        </r>
      </text>
    </comment>
    <comment ref="A4" authorId="0" shapeId="0">
      <text>
        <r>
          <rPr>
            <sz val="9"/>
            <rFont val="宋体"/>
            <charset val="134"/>
          </rPr>
          <t xml:space="preserve">
填写贵司的系统登录账号
如无请找专属客服索取
</t>
        </r>
      </text>
    </comment>
    <comment ref="A5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买单报关：一般是不具备出口权，不具备出口退税的条件，不需要国内退税的企业
单独报关：国内需要退税的企业，需要提供报关资料（包含报关单 发票委托书 装箱单 申报要素等   
</t>
        </r>
      </text>
    </comment>
    <comment ref="A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请按以下标准填写：
英国按kg计费，全部填写英国；
英国按卡派计费，填写亚马逊仓库代码（非亚马逊地址除外）
美国海派、空运，按报价表的分区填写美西，美中，美东，FTW1属于美中填写FTW1作为目的国
美国卡派：填写亚马逊仓库代码（非亚马逊地址除外）
其他未列明国家 ，直接填写国家！（中文）</t>
        </r>
      </text>
    </comment>
    <comment ref="C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2"/>
            <rFont val="宋体"/>
            <charset val="134"/>
          </rPr>
          <t>自用VAT清关必填</t>
        </r>
      </text>
    </comment>
    <comment ref="C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如果不是亚马逊地址，可不填
</t>
        </r>
      </text>
    </comment>
    <comment ref="B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如果是非亚马逊地址，可不填</t>
        </r>
      </text>
    </comment>
    <comment ref="C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C9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11" authorId="0" shapeId="0">
      <text>
        <r>
          <rPr>
            <b/>
            <sz val="9"/>
            <rFont val="宋体"/>
            <charset val="134"/>
          </rPr>
          <t>=</t>
        </r>
        <r>
          <rPr>
            <sz val="9"/>
            <rFont val="宋体"/>
            <charset val="134"/>
          </rPr>
          <t xml:space="preserve">
亚马逊地址可不填
非亚马逊地址必填！！！
</t>
        </r>
      </text>
    </comment>
    <comment ref="B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亚马逊地址可不填或填贵司国内联系方式
非亚马逊地址必填！！！</t>
        </r>
      </text>
    </comment>
    <comment ref="C13" authorId="0" shapeId="0">
      <text>
        <r>
          <rPr>
            <sz val="16"/>
            <rFont val="宋体"/>
            <charset val="134"/>
          </rPr>
          <t xml:space="preserve">
需要填写邮箱的渠道有：
1，比利时递延海运快递派
2，比利时递延海运卡派
3，美国海运卡派私人地址/海外仓地址</t>
        </r>
      </text>
    </comment>
    <comment ref="A17" authorId="1" shapeId="0">
      <text>
        <r>
          <rPr>
            <b/>
            <sz val="12"/>
            <rFont val="宋体"/>
            <charset val="134"/>
          </rPr>
          <t xml:space="preserve">
填外箱的FBA子单号（必须是19位）
按箱填写！
一箱货有多个产品，箱号重复填写即可
非亚马逊地址本身没箱号的 ，可以直接写箱号，如1，2，3……
不允许合并！！！不允许有回车！！</t>
        </r>
      </text>
    </comment>
    <comment ref="B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8位数的追踪编码</t>
        </r>
      </text>
    </comment>
    <comment ref="D17" authorId="1" shapeId="0">
      <text>
        <r>
          <rPr>
            <sz val="9"/>
            <rFont val="宋体"/>
            <charset val="134"/>
          </rPr>
          <t>货物描述，相对精准的描述。</t>
        </r>
      </text>
    </comment>
    <comment ref="H17" authorId="0" shapeId="0">
      <text>
        <r>
          <rPr>
            <b/>
            <sz val="11"/>
            <rFont val="宋体"/>
            <charset val="134"/>
          </rPr>
          <t>Administrator:
产品大类：带电,带磁,纺织品等,普货直接输入普货两个字即可
注意:多个类型注意用英文逗号隔开</t>
        </r>
        <r>
          <rPr>
            <sz val="9"/>
            <rFont val="宋体"/>
            <charset val="134"/>
          </rPr>
          <t xml:space="preserve">
</t>
        </r>
      </text>
    </comment>
    <comment ref="I17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>
      <text>
        <r>
          <rPr>
            <sz val="16"/>
            <rFont val="宋体"/>
            <charset val="134"/>
          </rPr>
          <t xml:space="preserve">
填货物的单位CTN，即货物的箱数
有多少箱就填多少箱，如果是混装产品对应箱数都写1
不得合并单元格！
</t>
        </r>
      </text>
    </comment>
    <comment ref="K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
英国空运/海运/铁路（英镑），
德国（欧元），
美国（美金）</t>
        </r>
        <r>
          <rPr>
            <sz val="9"/>
            <rFont val="宋体"/>
            <charset val="134"/>
          </rPr>
          <t xml:space="preserve">
</t>
        </r>
      </text>
    </comment>
    <comment ref="L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M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必须填写纯数字 不得有其他字符</t>
        </r>
      </text>
    </comment>
    <comment ref="N17" authorId="2" shapeId="0">
      <text>
        <r>
          <rPr>
            <sz val="9"/>
            <rFont val="宋体"/>
            <charset val="134"/>
          </rPr>
          <t>货物的高清图片</t>
        </r>
      </text>
    </comment>
    <comment ref="R17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
【必填】报价表上有要求提供销售链接的渠道</t>
        </r>
      </text>
    </comment>
    <comment ref="S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更多其他需要说明的问题 
</t>
        </r>
      </text>
    </comment>
    <comment ref="A1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混装 箱号一样即可
</t>
        </r>
      </text>
    </comment>
  </commentList>
</comments>
</file>

<file path=xl/sharedStrings.xml><?xml version="1.0" encoding="utf-8"?>
<sst xmlns="http://schemas.openxmlformats.org/spreadsheetml/2006/main" count="174" uniqueCount="161">
  <si>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</si>
  <si>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</si>
  <si>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</si>
  <si>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</si>
  <si>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</si>
  <si>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</si>
  <si>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</si>
  <si>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</si>
  <si>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</si>
  <si>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</si>
  <si>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</si>
  <si>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</si>
  <si>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</si>
  <si>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</si>
  <si>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</si>
  <si>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</si>
  <si>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</si>
  <si>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</si>
  <si>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</si>
  <si>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</si>
  <si>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</si>
  <si>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</si>
  <si>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</si>
  <si>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</si>
  <si>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</si>
  <si>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</si>
  <si>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${YzEntity.jpName}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</si>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</sst>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164" formatCode="yyyy\-mm\-dd"/>
    <numFmt numFmtId="165" formatCode="&quot;¥&quot;0.00_)"/>
    <numFmt numFmtId="166" formatCode="yyyy&quot;年&quot;m&quot;月&quot;d&quot;日&quot;;@"/>
  </numFmts>
  <fonts count="53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charset val="134"/>
    </font>
    <font>
      <sz val="11"/>
      <name val="宋体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charset val="134"/>
    </font>
    <font>
      <sz val="11"/>
      <color theme="1"/>
      <name val="幼圆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 applyProtection="1">
      <alignment horizontal="left" vertical="center"/>
    </xf>
    <xf numFmtId="0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 applyProtection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 wrapText="1"/>
    </xf>
    <xf numFmtId="0" fontId="18" fillId="0" borderId="0" xfId="1" applyFont="1" applyFill="1" applyBorder="1" applyAlignment="1" applyProtection="1">
      <alignment horizontal="left" vertical="center" wrapText="1"/>
    </xf>
    <xf numFmtId="0" fontId="19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/>
      <protection locked="0"/>
    </xf>
    <xf numFmtId="49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left" vertical="center"/>
    </xf>
    <xf numFmtId="0" fontId="23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/>
    </xf>
    <xf numFmtId="49" fontId="25" fillId="0" borderId="3" xfId="1" applyNumberFormat="1" applyFont="1" applyFill="1" applyBorder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vertical="center" wrapText="1"/>
    </xf>
    <xf numFmtId="49" fontId="26" fillId="0" borderId="3" xfId="1" applyNumberFormat="1" applyFont="1" applyFill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 applyProtection="1">
      <alignment horizontal="left" vertical="center"/>
    </xf>
    <xf numFmtId="49" fontId="24" fillId="0" borderId="3" xfId="1" applyNumberFormat="1" applyFont="1" applyFill="1" applyBorder="1" applyAlignment="1">
      <alignment wrapText="1"/>
    </xf>
    <xf numFmtId="0" fontId="18" fillId="0" borderId="0" xfId="1" applyFont="1" applyFill="1" applyBorder="1" applyAlignment="1" applyProtection="1">
      <alignment horizontal="left" vertical="center" wrapText="1"/>
      <protection locked="0"/>
    </xf>
    <xf numFmtId="0" fontId="17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/>
    <xf numFmtId="49" fontId="27" fillId="0" borderId="3" xfId="1" applyNumberFormat="1" applyFont="1" applyFill="1" applyBorder="1" applyAlignment="1">
      <alignment horizontal="left" vertical="center"/>
    </xf>
    <xf numFmtId="0" fontId="18" fillId="0" borderId="0" xfId="1" applyFont="1" applyFill="1" applyBorder="1" applyAlignment="1" applyProtection="1">
      <alignment horizontal="left" vertical="center"/>
      <protection locked="0"/>
    </xf>
    <xf numFmtId="0" fontId="20" fillId="0" borderId="0" xfId="1" applyFont="1" applyAlignment="1" applyProtection="1">
      <alignment horizontal="left" vertical="center"/>
      <protection locked="0"/>
    </xf>
    <xf numFmtId="0" fontId="29" fillId="0" borderId="3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 wrapText="1"/>
    </xf>
    <xf numFmtId="0" fontId="29" fillId="0" borderId="3" xfId="1" applyFont="1" applyFill="1" applyBorder="1" applyAlignment="1" applyProtection="1">
      <alignment horizontal="left" vertical="center" wrapText="1"/>
      <protection locked="0"/>
    </xf>
    <xf numFmtId="0" fontId="11" fillId="0" borderId="3" xfId="1" applyFont="1" applyFill="1" applyBorder="1" applyAlignment="1" applyProtection="1">
      <alignment horizontal="left" vertical="center" wrapText="1"/>
      <protection locked="0"/>
    </xf>
    <xf numFmtId="0" fontId="24" fillId="0" borderId="3" xfId="1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  <protection locked="0"/>
    </xf>
    <xf numFmtId="0" fontId="30" fillId="0" borderId="0" xfId="1" applyFont="1" applyFill="1" applyBorder="1" applyAlignment="1" applyProtection="1">
      <alignment horizontal="left" vertical="center"/>
      <protection locked="0"/>
    </xf>
    <xf numFmtId="0" fontId="19" fillId="3" borderId="4" xfId="1" applyFont="1" applyFill="1" applyBorder="1" applyAlignment="1" applyProtection="1">
      <alignment horizontal="left" vertical="center" wrapText="1"/>
    </xf>
    <xf numFmtId="0" fontId="19" fillId="4" borderId="4" xfId="1" applyFont="1" applyFill="1" applyBorder="1" applyAlignment="1" applyProtection="1">
      <alignment horizontal="left" vertical="center" wrapText="1"/>
    </xf>
    <xf numFmtId="0" fontId="31" fillId="3" borderId="4" xfId="1" applyFont="1" applyFill="1" applyBorder="1" applyAlignment="1" applyProtection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 applyProtection="1">
      <alignment horizontal="left" vertical="center" wrapText="1"/>
    </xf>
    <xf numFmtId="49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 wrapText="1"/>
      <protection locked="0"/>
    </xf>
    <xf numFmtId="0" fontId="15" fillId="0" borderId="3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Border="1" applyAlignment="1">
      <alignment horizontal="left" vertical="center"/>
    </xf>
    <xf numFmtId="0" fontId="35" fillId="0" borderId="0" xfId="1" applyFont="1" applyBorder="1" applyAlignment="1" applyProtection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4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/>
    </xf>
    <xf numFmtId="2" fontId="43" fillId="0" borderId="3" xfId="0" applyNumberFormat="1" applyFont="1" applyFill="1" applyBorder="1" applyAlignment="1">
      <alignment horizontal="right" vertical="center"/>
    </xf>
    <xf numFmtId="0" fontId="46" fillId="0" borderId="3" xfId="0" applyFont="1" applyFill="1" applyBorder="1" applyAlignment="1">
      <alignment vertical="center"/>
    </xf>
    <xf numFmtId="0" fontId="47" fillId="8" borderId="3" xfId="0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42" fontId="49" fillId="0" borderId="3" xfId="0" applyNumberFormat="1" applyFont="1" applyFill="1" applyBorder="1" applyAlignment="1">
      <alignment horizontal="center" vertical="center"/>
    </xf>
    <xf numFmtId="1" fontId="50" fillId="0" borderId="6" xfId="0" applyNumberFormat="1" applyFont="1" applyBorder="1" applyAlignment="1">
      <alignment horizontal="left" vertical="center"/>
    </xf>
    <xf numFmtId="1" fontId="51" fillId="0" borderId="6" xfId="0" applyNumberFormat="1" applyFont="1" applyBorder="1" applyAlignment="1">
      <alignment horizontal="center" vertical="center"/>
    </xf>
    <xf numFmtId="1" fontId="52" fillId="0" borderId="6" xfId="0" applyNumberFormat="1" applyFont="1" applyBorder="1" applyAlignment="1">
      <alignment horizontal="center" vertical="center"/>
    </xf>
    <xf numFmtId="0" fontId="44" fillId="9" borderId="5" xfId="0" applyFont="1" applyFill="1" applyBorder="1" applyAlignment="1">
      <alignment horizontal="center" vertical="center"/>
    </xf>
    <xf numFmtId="0" fontId="44" fillId="10" borderId="5" xfId="0" applyFont="1" applyFill="1" applyBorder="1" applyAlignment="1">
      <alignment horizontal="center" vertical="center"/>
    </xf>
    <xf numFmtId="0" fontId="44" fillId="11" borderId="5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1" fillId="0" borderId="0" xfId="1" applyFont="1" applyFill="1" applyBorder="1" applyAlignment="1" applyProtection="1">
      <alignment horizontal="left" vertical="center" wrapText="1"/>
    </xf>
    <xf numFmtId="0" fontId="22" fillId="4" borderId="0" xfId="1" applyFont="1" applyFill="1" applyAlignment="1" applyProtection="1">
      <alignment horizontal="center" vertical="center" wrapText="1"/>
    </xf>
    <xf numFmtId="0" fontId="28" fillId="0" borderId="0" xfId="1" applyFont="1" applyFill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7" fillId="8" borderId="9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3" style="2" customWidth="1"/>
    <col min="2" max="2" width="19.7109375" style="2" customWidth="1"/>
    <col min="3" max="3" width="25.85546875" style="2" customWidth="1"/>
    <col min="4" max="4" width="15.42578125" style="2" customWidth="1"/>
    <col min="5" max="5" width="18" style="2" customWidth="1"/>
    <col min="6" max="6" width="10.28515625" style="2" customWidth="1"/>
    <col min="7" max="16384" width="9" style="2"/>
  </cols>
  <sheetData>
    <row r="1" spans="1:6" customFormat="1" ht="18.600000000000001" customHeight="1">
      <c r="A1" s="67" t="s">
        <v>146</v>
      </c>
      <c r="B1" s="67" t="s">
        <v>135</v>
      </c>
      <c r="C1" s="67" t="s">
        <v>145</v>
      </c>
      <c r="D1" s="67" t="s">
        <v>136</v>
      </c>
      <c r="E1" s="67" t="s">
        <v>137</v>
      </c>
      <c r="F1" s="67" t="s">
        <v>138</v>
      </c>
    </row>
    <row r="2" spans="1:6" customFormat="1">
      <c r="A2" s="68" t="s">
        <v>139</v>
      </c>
      <c r="B2" s="68" t="s">
        <v>140</v>
      </c>
      <c r="C2" s="69" t="s">
        <v>141</v>
      </c>
      <c r="D2" s="70" t="s">
        <v>142</v>
      </c>
      <c r="E2" s="68" t="s">
        <v>144</v>
      </c>
      <c r="F2" s="68" t="s">
        <v>143</v>
      </c>
    </row>
  </sheetData>
  <autoFilter ref="A1:F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6" sqref="B6:C7"/>
    </sheetView>
  </sheetViews>
  <sheetFormatPr defaultColWidth="9" defaultRowHeight="15"/>
  <cols>
    <col min="1" max="1" width="8.5703125" style="2" customWidth="1"/>
    <col min="2" max="6" width="9" style="2"/>
    <col min="7" max="7" width="8.5703125" style="2" customWidth="1"/>
    <col min="8" max="9" width="10" style="2" customWidth="1"/>
    <col min="10" max="12" width="8.5703125" style="2" customWidth="1"/>
    <col min="13" max="16384" width="9" style="2"/>
  </cols>
  <sheetData>
    <row r="1" spans="1:19" s="1" customFormat="1" ht="26.2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9">
      <c r="A2" s="89" t="s">
        <v>0</v>
      </c>
      <c r="B2" s="89"/>
      <c r="C2" s="89"/>
      <c r="D2" s="90" t="s">
        <v>18</v>
      </c>
      <c r="E2" s="90"/>
      <c r="F2" s="90"/>
      <c r="G2" s="90"/>
      <c r="H2" s="89" t="s">
        <v>1</v>
      </c>
      <c r="I2" s="89"/>
      <c r="J2" s="89"/>
      <c r="K2" s="89"/>
      <c r="L2" s="90" t="s">
        <v>21</v>
      </c>
      <c r="M2" s="90"/>
      <c r="N2" s="90"/>
      <c r="O2" s="90"/>
      <c r="P2" s="90"/>
      <c r="Q2" s="90"/>
    </row>
    <row r="3" spans="1:19">
      <c r="A3" s="89" t="s">
        <v>2</v>
      </c>
      <c r="B3" s="89"/>
      <c r="C3" s="89"/>
      <c r="D3" s="90" t="s">
        <v>19</v>
      </c>
      <c r="E3" s="90"/>
      <c r="F3" s="90"/>
      <c r="G3" s="90"/>
      <c r="H3" s="89" t="s">
        <v>3</v>
      </c>
      <c r="I3" s="89"/>
      <c r="J3" s="89"/>
      <c r="K3" s="89"/>
      <c r="L3" s="90" t="s">
        <v>22</v>
      </c>
      <c r="M3" s="90"/>
      <c r="N3" s="90"/>
      <c r="O3" s="90"/>
      <c r="P3" s="90"/>
      <c r="Q3" s="90"/>
    </row>
    <row r="4" spans="1:19">
      <c r="A4" s="89" t="s">
        <v>4</v>
      </c>
      <c r="B4" s="89"/>
      <c r="C4" s="89"/>
      <c r="D4" s="90" t="s">
        <v>20</v>
      </c>
      <c r="E4" s="90"/>
      <c r="F4" s="90"/>
      <c r="G4" s="90"/>
      <c r="H4" s="89" t="s">
        <v>5</v>
      </c>
      <c r="I4" s="89"/>
      <c r="J4" s="89"/>
      <c r="K4" s="89"/>
      <c r="L4" s="91" t="s">
        <v>23</v>
      </c>
      <c r="M4" s="91"/>
      <c r="N4" s="91"/>
      <c r="O4" s="91"/>
      <c r="P4" s="91"/>
      <c r="Q4" s="91"/>
    </row>
    <row r="5" spans="1:19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9">
      <c r="A6" s="88" t="s">
        <v>6</v>
      </c>
      <c r="B6" s="88" t="s">
        <v>7</v>
      </c>
      <c r="C6" s="88"/>
      <c r="D6" s="88" t="s">
        <v>8</v>
      </c>
      <c r="E6" s="88"/>
      <c r="F6" s="88"/>
      <c r="G6" s="88" t="s">
        <v>9</v>
      </c>
      <c r="H6" s="88" t="s">
        <v>10</v>
      </c>
      <c r="I6" s="88" t="s">
        <v>11</v>
      </c>
      <c r="J6" s="88" t="s">
        <v>12</v>
      </c>
      <c r="K6" s="88" t="s">
        <v>13</v>
      </c>
      <c r="L6" s="88" t="s">
        <v>14</v>
      </c>
      <c r="M6" s="88" t="s">
        <v>15</v>
      </c>
      <c r="N6" s="88"/>
      <c r="O6" s="88"/>
      <c r="P6" s="88"/>
      <c r="Q6" s="88"/>
    </row>
    <row r="7" spans="1:19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spans="1:19" ht="45">
      <c r="A8" s="4" t="s">
        <v>24</v>
      </c>
      <c r="B8" s="85" t="s">
        <v>25</v>
      </c>
      <c r="C8" s="85"/>
      <c r="D8" s="85" t="s">
        <v>26</v>
      </c>
      <c r="E8" s="85"/>
      <c r="F8" s="85"/>
      <c r="G8" s="7" t="s">
        <v>27</v>
      </c>
      <c r="H8" s="6" t="s">
        <v>28</v>
      </c>
      <c r="I8" s="6" t="s">
        <v>29</v>
      </c>
      <c r="J8" s="5" t="s">
        <v>30</v>
      </c>
      <c r="K8" s="6" t="s">
        <v>31</v>
      </c>
      <c r="L8" s="6" t="s">
        <v>32</v>
      </c>
      <c r="M8" s="85" t="s">
        <v>33</v>
      </c>
      <c r="N8" s="85"/>
      <c r="O8" s="85"/>
      <c r="P8" s="85"/>
      <c r="Q8" s="85"/>
      <c r="S8" s="8"/>
    </row>
    <row r="9" spans="1:19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S9" s="8"/>
    </row>
    <row r="10" spans="1:19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9" ht="60">
      <c r="A11" s="86" t="s">
        <v>16</v>
      </c>
      <c r="B11" s="86"/>
      <c r="C11" s="86"/>
      <c r="D11" s="86"/>
      <c r="E11" s="86"/>
      <c r="F11" s="86"/>
      <c r="G11" s="9" t="s">
        <v>130</v>
      </c>
      <c r="H11" s="10" t="s">
        <v>131</v>
      </c>
      <c r="I11" s="10" t="s">
        <v>132</v>
      </c>
      <c r="J11" s="11" t="s">
        <v>147</v>
      </c>
      <c r="K11" s="10" t="s">
        <v>133</v>
      </c>
      <c r="L11" s="10" t="s">
        <v>134</v>
      </c>
      <c r="M11" s="87"/>
      <c r="N11" s="87"/>
      <c r="O11" s="87"/>
      <c r="P11" s="87"/>
      <c r="Q11" s="87"/>
    </row>
  </sheetData>
  <mergeCells count="29">
    <mergeCell ref="A1:Q1"/>
    <mergeCell ref="A2:C2"/>
    <mergeCell ref="D2:G2"/>
    <mergeCell ref="H2:K2"/>
    <mergeCell ref="L2:Q2"/>
    <mergeCell ref="A3:C3"/>
    <mergeCell ref="D3:G3"/>
    <mergeCell ref="H3:K3"/>
    <mergeCell ref="L3:Q3"/>
    <mergeCell ref="A4:C4"/>
    <mergeCell ref="D4:G4"/>
    <mergeCell ref="H4:K4"/>
    <mergeCell ref="L4:Q4"/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="70" zoomScaleNormal="70" zoomScaleSheetLayoutView="100" workbookViewId="0"/>
  </sheetViews>
  <sheetFormatPr defaultRowHeight="18" customHeight="1"/>
  <cols>
    <col min="1" max="1" width="34.28515625" style="61" customWidth="1"/>
    <col min="2" max="2" width="27.42578125" style="62" customWidth="1"/>
    <col min="3" max="3" width="36.28515625" style="61" customWidth="1"/>
    <col min="4" max="4" width="27.85546875" style="61" customWidth="1"/>
    <col min="5" max="5" width="18.42578125" style="61" customWidth="1"/>
    <col min="6" max="7" width="18.5703125" style="61" customWidth="1"/>
    <col min="8" max="13" width="10.7109375" style="61" customWidth="1"/>
    <col min="14" max="14" width="20" style="61" customWidth="1"/>
    <col min="15" max="17" width="10.7109375" style="61" customWidth="1"/>
    <col min="18" max="18" width="17.42578125" style="61" customWidth="1"/>
    <col min="19" max="19" width="16.140625" style="61" customWidth="1"/>
    <col min="20" max="21" width="14.85546875" style="61" customWidth="1"/>
    <col min="22" max="22" width="9.140625" style="65"/>
    <col min="23" max="16384" width="9.140625" style="61"/>
  </cols>
  <sheetData>
    <row r="1" spans="1:21" s="27" customFormat="1" ht="27.95" customHeight="1">
      <c r="A1" s="18" t="s">
        <v>44</v>
      </c>
      <c r="B1" s="19" t="s">
        <v>113</v>
      </c>
      <c r="C1" s="20" t="s">
        <v>45</v>
      </c>
      <c r="D1" s="19" t="s">
        <v>118</v>
      </c>
      <c r="E1" s="21" t="s">
        <v>46</v>
      </c>
      <c r="F1" s="22" t="s">
        <v>116</v>
      </c>
      <c r="G1" s="23" t="s">
        <v>47</v>
      </c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  <c r="S1" s="25"/>
      <c r="T1" s="26"/>
    </row>
    <row r="2" spans="1:21" s="27" customFormat="1" ht="27.95" customHeight="1">
      <c r="A2" s="18" t="s">
        <v>48</v>
      </c>
      <c r="B2" s="28"/>
      <c r="C2" s="20" t="s">
        <v>49</v>
      </c>
      <c r="D2" s="29"/>
      <c r="E2" s="94" t="s">
        <v>50</v>
      </c>
      <c r="F2" s="94"/>
      <c r="G2" s="95" t="s">
        <v>51</v>
      </c>
      <c r="H2" s="95"/>
      <c r="I2" s="95"/>
      <c r="J2" s="95"/>
      <c r="K2" s="95"/>
      <c r="L2" s="95"/>
      <c r="M2" s="95"/>
      <c r="N2" s="95"/>
      <c r="O2" s="30"/>
      <c r="P2" s="30"/>
      <c r="Q2" s="30"/>
      <c r="R2" s="30"/>
      <c r="S2" s="30"/>
      <c r="T2" s="31"/>
    </row>
    <row r="3" spans="1:21" s="27" customFormat="1" ht="36" customHeight="1">
      <c r="A3" s="18" t="s">
        <v>52</v>
      </c>
      <c r="B3" s="32" t="s">
        <v>114</v>
      </c>
      <c r="C3" s="18" t="s">
        <v>53</v>
      </c>
      <c r="D3" s="33"/>
      <c r="E3" s="94"/>
      <c r="F3" s="94"/>
      <c r="G3" s="34"/>
      <c r="H3" s="34"/>
      <c r="I3" s="34"/>
      <c r="J3" s="34"/>
      <c r="K3" s="34"/>
    </row>
    <row r="4" spans="1:21" s="27" customFormat="1" ht="27.95" customHeight="1">
      <c r="A4" s="18" t="s">
        <v>54</v>
      </c>
      <c r="B4" s="28"/>
      <c r="C4" s="18" t="s">
        <v>55</v>
      </c>
      <c r="D4" s="29"/>
      <c r="E4" s="94"/>
      <c r="F4" s="94"/>
      <c r="G4" s="34"/>
      <c r="H4" s="34"/>
      <c r="I4" s="34"/>
      <c r="J4" s="34"/>
      <c r="K4" s="34"/>
      <c r="L4" s="26"/>
      <c r="M4" s="26"/>
      <c r="N4" s="26"/>
      <c r="O4" s="26"/>
      <c r="P4" s="26"/>
      <c r="Q4" s="26"/>
      <c r="R4" s="26"/>
      <c r="S4" s="26"/>
      <c r="T4" s="26"/>
    </row>
    <row r="5" spans="1:21" s="27" customFormat="1" ht="27.95" customHeight="1">
      <c r="A5" s="18" t="s">
        <v>56</v>
      </c>
      <c r="B5" s="35"/>
      <c r="C5" s="18" t="s">
        <v>57</v>
      </c>
      <c r="D5" s="29"/>
      <c r="E5" s="94"/>
      <c r="F5" s="94"/>
      <c r="G5" s="34"/>
      <c r="H5" s="34"/>
      <c r="I5" s="34"/>
      <c r="J5" s="34"/>
      <c r="K5" s="34"/>
      <c r="L5" s="26"/>
      <c r="M5" s="26"/>
      <c r="N5" s="26"/>
      <c r="O5" s="26"/>
      <c r="P5" s="26"/>
      <c r="Q5" s="26"/>
      <c r="R5" s="26"/>
      <c r="S5" s="26"/>
      <c r="T5" s="26"/>
    </row>
    <row r="6" spans="1:21" s="27" customFormat="1" ht="27.95" customHeight="1">
      <c r="A6" s="36" t="s">
        <v>58</v>
      </c>
      <c r="B6" s="28"/>
      <c r="C6" s="18" t="s">
        <v>59</v>
      </c>
      <c r="D6" s="37"/>
      <c r="E6" s="94"/>
      <c r="F6" s="94"/>
      <c r="G6" s="34"/>
      <c r="H6" s="34"/>
      <c r="I6" s="34"/>
      <c r="J6" s="34"/>
      <c r="K6" s="34"/>
      <c r="L6" s="38"/>
      <c r="M6" s="38"/>
      <c r="N6" s="38"/>
      <c r="O6" s="38"/>
      <c r="P6" s="38"/>
      <c r="Q6" s="38"/>
      <c r="R6" s="38"/>
      <c r="S6" s="38"/>
      <c r="T6" s="38"/>
    </row>
    <row r="7" spans="1:21" s="27" customFormat="1" ht="27.95" customHeight="1">
      <c r="A7" s="18" t="s">
        <v>60</v>
      </c>
      <c r="B7" s="29"/>
      <c r="C7" s="18" t="s">
        <v>61</v>
      </c>
      <c r="D7" s="37"/>
      <c r="E7" s="94"/>
      <c r="F7" s="94"/>
      <c r="G7" s="34"/>
      <c r="H7" s="34"/>
      <c r="I7" s="34"/>
      <c r="J7" s="34"/>
      <c r="K7" s="34"/>
      <c r="L7" s="39"/>
      <c r="M7" s="39"/>
      <c r="N7" s="39"/>
      <c r="O7" s="39"/>
      <c r="P7" s="39"/>
      <c r="Q7" s="39"/>
      <c r="R7" s="39"/>
      <c r="S7" s="39"/>
      <c r="T7" s="39"/>
    </row>
    <row r="8" spans="1:21" s="27" customFormat="1" ht="27.95" customHeight="1">
      <c r="A8" s="18" t="s">
        <v>62</v>
      </c>
      <c r="B8" s="32" t="s">
        <v>115</v>
      </c>
      <c r="C8" s="18" t="s">
        <v>63</v>
      </c>
      <c r="D8" s="40"/>
      <c r="E8" s="94"/>
      <c r="F8" s="94"/>
      <c r="G8" s="34"/>
      <c r="H8" s="34"/>
      <c r="I8" s="34"/>
      <c r="J8" s="34"/>
      <c r="K8" s="34"/>
      <c r="L8" s="39"/>
      <c r="M8" s="39"/>
      <c r="O8" s="39"/>
      <c r="P8" s="39"/>
      <c r="Q8" s="39"/>
      <c r="R8" s="39"/>
      <c r="S8" s="39"/>
      <c r="T8" s="39"/>
    </row>
    <row r="9" spans="1:21" s="27" customFormat="1" ht="27.95" customHeight="1">
      <c r="A9" s="20" t="s">
        <v>64</v>
      </c>
      <c r="B9" s="32"/>
      <c r="C9" s="18" t="s">
        <v>65</v>
      </c>
      <c r="D9" s="40"/>
      <c r="E9" s="94"/>
      <c r="F9" s="94"/>
      <c r="G9" s="34"/>
      <c r="H9" s="34"/>
      <c r="I9" s="34"/>
      <c r="J9" s="34"/>
      <c r="K9" s="34"/>
      <c r="L9" s="39"/>
      <c r="M9" s="39"/>
      <c r="N9" s="39"/>
      <c r="O9" s="39"/>
      <c r="P9" s="39"/>
      <c r="Q9" s="39"/>
      <c r="R9" s="39"/>
      <c r="S9" s="39"/>
      <c r="T9" s="39"/>
    </row>
    <row r="10" spans="1:21" s="27" customFormat="1" ht="27.95" customHeight="1">
      <c r="A10" s="20" t="s">
        <v>66</v>
      </c>
      <c r="B10" s="32"/>
      <c r="C10" s="18" t="s">
        <v>67</v>
      </c>
      <c r="D10" s="40"/>
      <c r="E10" s="94"/>
      <c r="F10" s="94"/>
      <c r="G10" s="34"/>
      <c r="H10" s="34"/>
      <c r="I10" s="34"/>
      <c r="J10" s="34"/>
      <c r="K10" s="34"/>
      <c r="L10" s="39"/>
      <c r="M10" s="39"/>
      <c r="N10" s="39"/>
      <c r="O10" s="39"/>
      <c r="P10" s="39"/>
      <c r="Q10" s="39"/>
      <c r="R10" s="39"/>
      <c r="S10" s="39"/>
      <c r="T10" s="39"/>
    </row>
    <row r="11" spans="1:21" s="27" customFormat="1" ht="27.95" customHeight="1">
      <c r="A11" s="20" t="s">
        <v>68</v>
      </c>
      <c r="B11" s="41"/>
      <c r="C11" s="18" t="s">
        <v>69</v>
      </c>
      <c r="D11" s="40"/>
      <c r="E11" s="94"/>
      <c r="F11" s="94"/>
      <c r="G11" s="39"/>
      <c r="H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1" s="27" customFormat="1" ht="27.95" customHeight="1">
      <c r="A12" s="18" t="s">
        <v>70</v>
      </c>
      <c r="B12" s="32"/>
      <c r="C12" s="20" t="s">
        <v>71</v>
      </c>
      <c r="D12" s="29"/>
      <c r="E12" s="96" t="s">
        <v>72</v>
      </c>
      <c r="F12" s="96"/>
      <c r="G12" s="39"/>
      <c r="H12" s="39"/>
      <c r="I12" s="39"/>
      <c r="J12" s="39"/>
      <c r="K12" s="39"/>
      <c r="L12" s="39"/>
      <c r="M12" s="39"/>
      <c r="O12" s="39"/>
      <c r="P12" s="39"/>
      <c r="Q12" s="39"/>
      <c r="R12" s="39"/>
      <c r="S12" s="39"/>
      <c r="T12" s="39"/>
    </row>
    <row r="13" spans="1:21" s="27" customFormat="1" ht="27.95" customHeight="1">
      <c r="A13" s="20" t="s">
        <v>73</v>
      </c>
      <c r="B13" s="32"/>
      <c r="C13" s="18" t="s">
        <v>74</v>
      </c>
      <c r="D13" s="29"/>
      <c r="E13" s="42" t="s">
        <v>75</v>
      </c>
      <c r="F13" s="43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1" s="27" customFormat="1" ht="27.95" customHeight="1">
      <c r="A14" s="18" t="s">
        <v>76</v>
      </c>
      <c r="B14" s="32"/>
      <c r="C14" s="44" t="s">
        <v>77</v>
      </c>
      <c r="D14" s="29"/>
      <c r="F14" s="43"/>
      <c r="G14" s="39"/>
      <c r="H14" s="39"/>
      <c r="I14" s="39"/>
      <c r="J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1" s="27" customFormat="1" ht="27.95" customHeight="1">
      <c r="A15" s="18" t="s">
        <v>78</v>
      </c>
      <c r="B15" s="45"/>
      <c r="C15" s="46"/>
      <c r="D15" s="47"/>
      <c r="F15" s="43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1" s="27" customFormat="1" ht="27.95" customHeight="1">
      <c r="A16" s="18" t="s">
        <v>79</v>
      </c>
      <c r="B16" s="48"/>
      <c r="C16" s="49"/>
      <c r="D16" s="2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0" t="s">
        <v>80</v>
      </c>
      <c r="U16" s="50" t="s">
        <v>80</v>
      </c>
    </row>
    <row r="17" spans="1:26" s="26" customFormat="1" ht="69" customHeight="1">
      <c r="A17" s="51" t="s">
        <v>81</v>
      </c>
      <c r="B17" s="52" t="s">
        <v>82</v>
      </c>
      <c r="C17" s="51" t="s">
        <v>83</v>
      </c>
      <c r="D17" s="51" t="s">
        <v>84</v>
      </c>
      <c r="E17" s="51" t="s">
        <v>85</v>
      </c>
      <c r="F17" s="51" t="s">
        <v>86</v>
      </c>
      <c r="G17" s="51" t="s">
        <v>87</v>
      </c>
      <c r="H17" s="51" t="s">
        <v>88</v>
      </c>
      <c r="I17" s="53" t="s">
        <v>126</v>
      </c>
      <c r="J17" s="51" t="s">
        <v>89</v>
      </c>
      <c r="K17" s="51" t="s">
        <v>90</v>
      </c>
      <c r="L17" s="51" t="s">
        <v>91</v>
      </c>
      <c r="M17" s="51" t="s">
        <v>92</v>
      </c>
      <c r="N17" s="51" t="s">
        <v>93</v>
      </c>
      <c r="O17" s="52" t="s">
        <v>94</v>
      </c>
      <c r="P17" s="52" t="s">
        <v>95</v>
      </c>
      <c r="Q17" s="52" t="s">
        <v>96</v>
      </c>
      <c r="R17" s="52" t="s">
        <v>97</v>
      </c>
      <c r="S17" s="52" t="s">
        <v>98</v>
      </c>
      <c r="T17" s="54" t="s">
        <v>99</v>
      </c>
      <c r="U17" s="54" t="s">
        <v>100</v>
      </c>
      <c r="V17" s="54" t="s">
        <v>101</v>
      </c>
      <c r="W17" s="55" t="s">
        <v>102</v>
      </c>
      <c r="X17" s="55" t="s">
        <v>103</v>
      </c>
      <c r="Y17" s="55" t="s">
        <v>104</v>
      </c>
      <c r="Z17" s="55" t="s">
        <v>105</v>
      </c>
    </row>
    <row r="18" spans="1:26" s="60" customFormat="1" ht="77.099999999999994" customHeight="1">
      <c r="A18" s="56" t="s">
        <v>117</v>
      </c>
      <c r="B18" s="56" t="s">
        <v>119</v>
      </c>
      <c r="C18" s="56" t="s">
        <v>120</v>
      </c>
      <c r="D18" s="56" t="s">
        <v>121</v>
      </c>
      <c r="E18" s="56" t="s">
        <v>122</v>
      </c>
      <c r="F18" s="56" t="s">
        <v>123</v>
      </c>
      <c r="G18" s="57" t="s">
        <v>125</v>
      </c>
      <c r="H18" s="56" t="s">
        <v>124</v>
      </c>
      <c r="I18" s="57">
        <v>10</v>
      </c>
      <c r="J18" s="57">
        <v>1</v>
      </c>
      <c r="K18" s="56" t="s">
        <v>106</v>
      </c>
      <c r="L18" s="57">
        <v>10</v>
      </c>
      <c r="M18" s="57">
        <v>0.8</v>
      </c>
      <c r="N18" s="57"/>
      <c r="O18" s="56" t="s">
        <v>107</v>
      </c>
      <c r="P18" s="56" t="s">
        <v>107</v>
      </c>
      <c r="Q18" s="57" t="s">
        <v>107</v>
      </c>
      <c r="R18" s="56"/>
      <c r="S18" s="58" t="s">
        <v>108</v>
      </c>
      <c r="T18" s="59">
        <f t="shared" ref="T18" si="0">I18*J18</f>
        <v>10</v>
      </c>
      <c r="U18" s="59">
        <f t="shared" ref="U18" si="1">T18*L18</f>
        <v>100</v>
      </c>
      <c r="V18" s="58" t="s">
        <v>108</v>
      </c>
      <c r="W18" s="56" t="s">
        <v>109</v>
      </c>
      <c r="X18" s="56" t="s">
        <v>110</v>
      </c>
      <c r="Y18" s="56" t="s">
        <v>111</v>
      </c>
      <c r="Z18" s="56" t="s">
        <v>112</v>
      </c>
    </row>
    <row r="19" spans="1:26" s="63" customFormat="1" ht="77.099999999999994" customHeight="1">
      <c r="A19" s="61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S19" s="64"/>
      <c r="T19" s="64">
        <f>SUM(T18:T18)</f>
        <v>10</v>
      </c>
      <c r="U19" s="64">
        <f>SUM(U18:U18)</f>
        <v>100</v>
      </c>
    </row>
    <row r="20" spans="1:26" ht="77.099999999999994" customHeight="1"/>
    <row r="21" spans="1:26" ht="77.099999999999994" customHeight="1"/>
    <row r="22" spans="1:26" ht="77.099999999999994" customHeight="1"/>
    <row r="23" spans="1:26" ht="77.099999999999994" customHeight="1"/>
    <row r="24" spans="1:26" ht="77.099999999999994" customHeight="1"/>
    <row r="25" spans="1:26" ht="77.099999999999994" customHeight="1"/>
    <row r="26" spans="1:26" ht="77.099999999999994" customHeight="1"/>
    <row r="27" spans="1:26" ht="77.099999999999994" customHeight="1"/>
    <row r="28" spans="1:26" ht="77.099999999999994" customHeight="1"/>
    <row r="29" spans="1:26" ht="77.099999999999994" customHeight="1"/>
    <row r="30" spans="1:26" ht="77.099999999999994" customHeight="1"/>
    <row r="31" spans="1:26" ht="77.099999999999994" customHeight="1"/>
    <row r="32" spans="1:26" ht="77.099999999999994" customHeight="1"/>
    <row r="33" ht="77.099999999999994" customHeight="1"/>
    <row r="34" ht="77.099999999999994" customHeight="1"/>
  </sheetData>
  <mergeCells count="3">
    <mergeCell ref="E2:F11"/>
    <mergeCell ref="G2:N2"/>
    <mergeCell ref="E12:F12"/>
  </mergeCells>
  <dataValidations count="15">
    <dataValidation type="list" allowBlank="1" showInputMessage="1" showErrorMessage="1" sqref="D14">
      <formula1>"自营德国海外仓,美国自营海外仓"</formula1>
    </dataValidation>
    <dataValidation type="list" allowBlank="1" showInputMessage="1" showErrorMessage="1" sqref="F12:F13">
      <formula1>$F$10:$F$12</formula1>
    </dataValidation>
    <dataValidation type="list" allowBlank="1" showInputMessage="1" showErrorMessage="1" sqref="B7">
      <formula1>"亚马逊地址,海外仓地址,商业地址,私人地址,监管仓地址,自营海外仓"</formula1>
    </dataValidation>
    <dataValidation type="list" allowBlank="1" showInputMessage="1" showErrorMessage="1" sqref="B5">
      <formula1>"买单报关,单独报关,合并单独报关"</formula1>
    </dataValidation>
    <dataValidation type="list" allowBlank="1" showInputMessage="1" showErrorMessage="1" sqref="D3">
      <formula1>"不包税,包税,合并清关"</formula1>
    </dataValidation>
    <dataValidation type="list" allowBlank="1" showInputMessage="1" showErrorMessage="1" sqref="D2">
      <formula1>"是,否"</formula1>
    </dataValidation>
    <dataValidation type="list" allowBlank="1" showInputMessage="1" showErrorMessage="1" sqref="B2">
      <formula1>"广州1仓,坂田1仓,福永1仓,中山1仓,厦门1仓"</formula1>
    </dataValidation>
    <dataValidation type="list" allowBlank="1" showInputMessage="1" showErrorMessage="1" sqref="P1">
      <formula1>"无,境内自主品牌,境内收购品牌,境外品牌(贴牌生产),境外品牌(其他)"</formula1>
    </dataValidation>
    <dataValidation type="decimal" allowBlank="1" showInputMessage="1" showErrorMessage="1" error="只能填写数字" sqref="M1">
      <formula1>0</formula1>
      <formula2>2000</formula2>
    </dataValidation>
    <dataValidation type="decimal" allowBlank="1" showInputMessage="1" showErrorMessage="1" error="只能填数字" sqref="L1">
      <formula1>0.00001</formula1>
      <formula2>99999</formula2>
    </dataValidation>
    <dataValidation type="list" allowBlank="1" showInputMessage="1" showErrorMessage="1" sqref="K1">
      <formula1>"美金,英镑,欧元"</formula1>
    </dataValidation>
    <dataValidation type="whole" allowBlank="1" showInputMessage="1" showErrorMessage="1" sqref="J1">
      <formula1>1</formula1>
      <formula2>11111111</formula2>
    </dataValidation>
    <dataValidation type="whole" allowBlank="1" showInputMessage="1" showErrorMessage="1" sqref="I1">
      <formula1>1</formula1>
      <formula2>9999999999999990</formula2>
    </dataValidation>
    <dataValidation type="list" errorStyle="information" allowBlank="1" showInputMessage="1" sqref="H1">
      <formula1>"普货,带木,带电,带电带磁,带磁,带液体,带膏体,带皮革,带干燥剂,带酒精棉"</formula1>
    </dataValidation>
    <dataValidation type="list" allowBlank="1" showInputMessage="1" showErrorMessage="1" sqref="B4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2" sqref="E2"/>
    </sheetView>
  </sheetViews>
  <sheetFormatPr defaultColWidth="9" defaultRowHeight="15"/>
  <cols>
    <col min="1" max="1" width="16.42578125" customWidth="1"/>
    <col min="2" max="2" width="11.85546875" customWidth="1"/>
    <col min="3" max="3" width="12.42578125" customWidth="1"/>
    <col min="4" max="4" width="21.85546875" customWidth="1"/>
    <col min="5" max="5" width="40.85546875" customWidth="1"/>
  </cols>
  <sheetData>
    <row r="1" spans="1:5" ht="29.25" customHeight="1" thickTop="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</row>
    <row r="2" spans="1:5" ht="108" customHeight="1">
      <c r="A2" s="15" t="s">
        <v>39</v>
      </c>
      <c r="B2" s="16" t="s">
        <v>40</v>
      </c>
      <c r="C2" s="17" t="s">
        <v>43</v>
      </c>
      <c r="D2" s="12" t="s">
        <v>41</v>
      </c>
      <c r="E2" s="14" t="s">
        <v>42</v>
      </c>
    </row>
  </sheetData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E13" sqref="E13"/>
    </sheetView>
  </sheetViews>
  <sheetFormatPr defaultRowHeight="15"/>
  <cols>
    <col min="1" max="1" width="22.5703125" customWidth="1"/>
    <col min="2" max="2" width="25.42578125" customWidth="1"/>
    <col min="3" max="3" width="16.5703125" customWidth="1"/>
    <col min="4" max="4" width="18.28515625" customWidth="1"/>
    <col min="5" max="5" width="15.85546875" bestFit="1" customWidth="1"/>
  </cols>
  <sheetData>
    <row r="2" spans="1:6" ht="29.25" customHeight="1">
      <c r="A2" s="74" t="s">
        <v>135</v>
      </c>
      <c r="B2" s="74" t="s">
        <v>148</v>
      </c>
    </row>
    <row r="3" spans="1:6" ht="24">
      <c r="A3" s="72" t="s">
        <v>149</v>
      </c>
      <c r="B3" s="71" t="s">
        <v>160</v>
      </c>
      <c r="D3" s="66" t="s">
        <v>129</v>
      </c>
    </row>
    <row r="5" spans="1:6" ht="15.75" thickBot="1">
      <c r="C5" s="66" t="s">
        <v>127</v>
      </c>
    </row>
    <row r="6" spans="1:6" ht="27.75" customHeight="1" thickBot="1">
      <c r="A6" s="97" t="s">
        <v>159</v>
      </c>
      <c r="B6" s="98"/>
      <c r="D6" s="99" t="s">
        <v>157</v>
      </c>
      <c r="E6" s="100"/>
    </row>
    <row r="7" spans="1:6" ht="27.75" customHeight="1">
      <c r="D7" s="73" t="s">
        <v>135</v>
      </c>
      <c r="E7" s="73" t="s">
        <v>145</v>
      </c>
    </row>
    <row r="8" spans="1:6">
      <c r="D8" s="75" t="s">
        <v>150</v>
      </c>
      <c r="E8" s="76" t="s">
        <v>158</v>
      </c>
    </row>
    <row r="10" spans="1:6">
      <c r="C10" s="66" t="s">
        <v>128</v>
      </c>
    </row>
    <row r="13" spans="1:6" ht="27" customHeight="1">
      <c r="A13" s="81" t="s">
        <v>146</v>
      </c>
      <c r="B13" s="82" t="s">
        <v>135</v>
      </c>
      <c r="C13" s="83" t="s">
        <v>145</v>
      </c>
      <c r="D13" s="84" t="s">
        <v>136</v>
      </c>
      <c r="E13" s="101" t="s">
        <v>137</v>
      </c>
      <c r="F13" s="80" t="s">
        <v>138</v>
      </c>
    </row>
    <row r="14" spans="1:6" ht="16.5">
      <c r="A14" s="79" t="s">
        <v>151</v>
      </c>
      <c r="B14" s="78" t="s">
        <v>152</v>
      </c>
      <c r="C14" s="77" t="s">
        <v>153</v>
      </c>
      <c r="D14" s="70" t="s">
        <v>154</v>
      </c>
      <c r="E14" s="68" t="s">
        <v>155</v>
      </c>
      <c r="F14" s="68" t="s">
        <v>156</v>
      </c>
    </row>
  </sheetData>
  <autoFilter ref="A13:F13"/>
  <mergeCells count="2">
    <mergeCell ref="A6:B6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王关权</cp:lastModifiedBy>
  <dcterms:created xsi:type="dcterms:W3CDTF">2023-05-12T11:15:00Z</dcterms:created>
  <dcterms:modified xsi:type="dcterms:W3CDTF">2024-04-08T09:41:02Z</dcterms:modified>
</cp:coreProperties>
</file>