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nai2023\senai2023\1DES\SOP\aula06\Exercicios\"/>
    </mc:Choice>
  </mc:AlternateContent>
  <bookViews>
    <workbookView xWindow="0" yWindow="0" windowWidth="15345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<sst xmlns="http://schemas.openxmlformats.org/spreadsheetml/2006/main" count="15" uniqueCount="15">
  <si>
    <t>Cálculos Trabalhistas</t>
  </si>
  <si>
    <t>Nome</t>
  </si>
  <si>
    <t>Salário</t>
  </si>
  <si>
    <t>INSS</t>
  </si>
  <si>
    <t>SalBase</t>
  </si>
  <si>
    <t>IRRF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</si>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</sst>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2" applyFont="1" applyFill="1" applyAlignment="1">
      <alignment horizontal="center"/>
    </xf>
    <xf numFmtId="44" fontId="0" fillId="3" borderId="0" xfId="1" applyFont="1" applyFill="1"/>
    <xf numFmtId="0" fontId="0" fillId="3" borderId="0" xfId="0" applyFill="1"/>
    <xf numFmtId="44" fontId="0" fillId="2" borderId="0" xfId="1" applyFont="1" applyFill="1"/>
    <xf numFmtId="44" fontId="0" fillId="2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3" sqref="G3"/>
    </sheetView>
  </sheetViews>
  <sheetFormatPr defaultRowHeight="15" x14ac:dyDescent="0.25"/>
  <cols>
    <col min="1" max="1" width="15.140625" customWidth="1"/>
    <col min="2" max="2" width="20.140625" customWidth="1"/>
    <col min="3" max="3" width="21.5703125" customWidth="1"/>
    <col min="4" max="4" width="15.7109375" customWidth="1"/>
    <col min="5" max="5" width="11.7109375" customWidth="1"/>
  </cols>
  <sheetData>
    <row r="1" spans="1:5" x14ac:dyDescent="0.25">
      <c r="C1" s="2" t="s">
        <v>0</v>
      </c>
      <c r="E1" s="1"/>
    </row>
    <row r="2" spans="1:5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5">
      <c r="A3" s="8" t="s">
        <v>6</v>
      </c>
      <c r="B3" s="9">
        <v>1000</v>
      </c>
      <c r="C3" s="7">
        <f>IF(B3&lt;=1320,B3*7.5%,IF(B3&lt;2571.3,B3*9%,IF(B3&lt;3856.95,B3*12%,IF(B3&lt;=7507.49,B3*14%,7507.49*14%))))</f>
        <v>75</v>
      </c>
      <c r="D3" s="10">
        <f>B3-C3</f>
        <v>925</v>
      </c>
      <c r="E3" s="5" t="str">
        <f>IF(D3&lt;=2112,"Isento",IF(D3&lt;=2826.65,D3*7.5%,IF(D3&lt;=3551.05,D3*15%,IF(D3&lt;=4664.68,D3*22.5%,D3*27.5%))))</f>
        <v>Isento</v>
      </c>
    </row>
    <row r="4" spans="1:5" x14ac:dyDescent="0.25">
      <c r="A4" s="8" t="s">
        <v>7</v>
      </c>
      <c r="B4" s="9">
        <v>2000</v>
      </c>
      <c r="C4" s="7">
        <f t="shared" ref="C4:C11" si="0">IF(B4&lt;=1320,B4*7.5%,IF(B4&lt;2571.3,B4*9%,IF(B4&lt;3856.95,B4*12%,IF(B4&lt;=7507.49,B4*14%,7507.49*14%))))</f>
        <v>180</v>
      </c>
      <c r="D4" s="10">
        <f t="shared" ref="D4:D11" si="1">B4-C4</f>
        <v>1820</v>
      </c>
      <c r="E4" s="5" t="str">
        <f t="shared" ref="E4:E11" si="2">IF(D4&lt;=2112,"Isento",IF(D4&lt;=2826.65,D4*7.5%,IF(D4&lt;=3551.05,D4*15%,IF(D4&lt;=4664.68,D4*22.5%,D4*27.5%))))</f>
        <v>Isento</v>
      </c>
    </row>
    <row r="5" spans="1:5" x14ac:dyDescent="0.25">
      <c r="A5" s="8" t="s">
        <v>8</v>
      </c>
      <c r="B5" s="9">
        <v>3000</v>
      </c>
      <c r="C5" s="7">
        <f t="shared" si="0"/>
        <v>360</v>
      </c>
      <c r="D5" s="10">
        <f t="shared" si="1"/>
        <v>2640</v>
      </c>
      <c r="E5" s="6">
        <f t="shared" si="2"/>
        <v>198</v>
      </c>
    </row>
    <row r="6" spans="1:5" x14ac:dyDescent="0.25">
      <c r="A6" s="8" t="s">
        <v>9</v>
      </c>
      <c r="B6" s="9">
        <v>4000</v>
      </c>
      <c r="C6" s="7">
        <f t="shared" si="0"/>
        <v>560</v>
      </c>
      <c r="D6" s="10">
        <f t="shared" si="1"/>
        <v>3440</v>
      </c>
      <c r="E6" s="6">
        <f t="shared" si="2"/>
        <v>516</v>
      </c>
    </row>
    <row r="7" spans="1:5" x14ac:dyDescent="0.25">
      <c r="A7" s="8" t="s">
        <v>10</v>
      </c>
      <c r="B7" s="9">
        <v>5000</v>
      </c>
      <c r="C7" s="7">
        <f t="shared" si="0"/>
        <v>700.00000000000011</v>
      </c>
      <c r="D7" s="10">
        <f t="shared" si="1"/>
        <v>4300</v>
      </c>
      <c r="E7" s="6">
        <f t="shared" si="2"/>
        <v>967.5</v>
      </c>
    </row>
    <row r="8" spans="1:5" x14ac:dyDescent="0.25">
      <c r="A8" s="8" t="s">
        <v>11</v>
      </c>
      <c r="B8" s="9">
        <v>6000</v>
      </c>
      <c r="C8" s="7">
        <f t="shared" si="0"/>
        <v>840.00000000000011</v>
      </c>
      <c r="D8" s="10">
        <f t="shared" si="1"/>
        <v>5160</v>
      </c>
      <c r="E8" s="6">
        <f t="shared" si="2"/>
        <v>1419.0000000000002</v>
      </c>
    </row>
    <row r="9" spans="1:5" x14ac:dyDescent="0.25">
      <c r="A9" s="8" t="s">
        <v>12</v>
      </c>
      <c r="B9" s="9">
        <v>7000</v>
      </c>
      <c r="C9" s="7">
        <f t="shared" si="0"/>
        <v>980.00000000000011</v>
      </c>
      <c r="D9" s="10">
        <f t="shared" si="1"/>
        <v>6020</v>
      </c>
      <c r="E9" s="6">
        <f t="shared" si="2"/>
        <v>1655.5000000000002</v>
      </c>
    </row>
    <row r="10" spans="1:5" x14ac:dyDescent="0.25">
      <c r="A10" s="8" t="s">
        <v>13</v>
      </c>
      <c r="B10" s="9">
        <v>8000</v>
      </c>
      <c r="C10" s="7">
        <f t="shared" si="0"/>
        <v>1051.0486000000001</v>
      </c>
      <c r="D10" s="10">
        <f t="shared" si="1"/>
        <v>6948.9513999999999</v>
      </c>
      <c r="E10" s="6">
        <f t="shared" si="2"/>
        <v>1910.9616350000001</v>
      </c>
    </row>
    <row r="11" spans="1:5" x14ac:dyDescent="0.25">
      <c r="A11" s="8" t="s">
        <v>14</v>
      </c>
      <c r="B11" s="9">
        <v>10000</v>
      </c>
      <c r="C11" s="7">
        <f t="shared" si="0"/>
        <v>1051.0486000000001</v>
      </c>
      <c r="D11" s="10">
        <f t="shared" si="1"/>
        <v>8948.9513999999999</v>
      </c>
      <c r="E11" s="6">
        <f t="shared" si="2"/>
        <v>2460.9616350000001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Mozena</dc:creator>
  <cp:lastModifiedBy>Carla Mozena</cp:lastModifiedBy>
  <dcterms:created xsi:type="dcterms:W3CDTF">2023-09-18T11:43:57Z</dcterms:created>
  <dcterms:modified xsi:type="dcterms:W3CDTF">2023-09-18T18:18:22Z</dcterms:modified>
</cp:coreProperties>
</file>