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11820" windowHeight="163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1" l="1"/>
  <c r="H20" i="1"/>
  <c r="G20" i="1"/>
  <c r="F20" i="1"/>
  <c r="E20" i="1"/>
  <c r="D5" i="1"/>
  <c r="D7" i="1"/>
  <c r="D9" i="1"/>
  <c r="D10" i="1"/>
  <c r="D11" i="1"/>
  <c r="D12" i="1"/>
  <c r="D15" i="1"/>
  <c r="D18" i="1"/>
  <c r="D2" i="1"/>
  <c r="D13" i="1"/>
  <c r="D17" i="1"/>
  <c r="D19" i="1"/>
  <c r="D4" i="1"/>
  <c r="D3" i="1"/>
  <c r="D8" i="1"/>
  <c r="D6" i="1"/>
  <c r="D16" i="1"/>
  <c r="D14" i="1"/>
  <c r="D20" i="1"/>
  <c r="C20" i="1"/>
  <c r="B20" i="1"/>
</calcChain>
</file>

<file path=xl/sharedStrings.xml><?xml version="1.0" encoding="utf-8"?>
<sst xmlns="http://schemas.openxmlformats.org/spreadsheetml/2006/main" count="29" uniqueCount="29">
  <si>
    <t>ATLANTIC</t>
  </si>
  <si>
    <t xml:space="preserve">BERGEN                   </t>
  </si>
  <si>
    <t>BURLINGTON</t>
  </si>
  <si>
    <t xml:space="preserve">CAMDEN                   </t>
  </si>
  <si>
    <t>CAPE MAY</t>
  </si>
  <si>
    <t xml:space="preserve">CUMBERLAND               </t>
  </si>
  <si>
    <t>ESSEX</t>
  </si>
  <si>
    <t xml:space="preserve">GLOUCESTER               </t>
  </si>
  <si>
    <t xml:space="preserve">HUDSON                   </t>
  </si>
  <si>
    <t xml:space="preserve">HUNTERDON                </t>
  </si>
  <si>
    <t>MERCER</t>
  </si>
  <si>
    <t xml:space="preserve">MIDDLESEX                </t>
  </si>
  <si>
    <t>MONMOUTH</t>
  </si>
  <si>
    <t xml:space="preserve">MORRIS                   </t>
  </si>
  <si>
    <t>OCEAN</t>
  </si>
  <si>
    <t xml:space="preserve">PASSAIC                  </t>
  </si>
  <si>
    <t xml:space="preserve">SALEM                    </t>
  </si>
  <si>
    <t xml:space="preserve">UNION                    </t>
  </si>
  <si>
    <t>M-16s (RIFLE 5.56 MM)</t>
  </si>
  <si>
    <t>M-14s (RIFLE 7.62 MM)</t>
  </si>
  <si>
    <t>Goggles/Night Vision</t>
  </si>
  <si>
    <t>Total Trucks</t>
  </si>
  <si>
    <t>Total Equipment</t>
  </si>
  <si>
    <t>Total Value</t>
  </si>
  <si>
    <t>Total Armored trucks</t>
  </si>
  <si>
    <t>Total Assault Rifles</t>
  </si>
  <si>
    <t>TOTAL</t>
  </si>
  <si>
    <t>Note 2: Counties not named have 0 equipment currently</t>
  </si>
  <si>
    <t>Note: This is from the "active" database of what's currently out there, not the historical "what was sent" database. Source: Department of Defense's Defense Logistics Agency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</si>
</sst>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1" fontId="0" fillId="0" borderId="0" xfId="0" applyNumberFormat="1"/>
    <xf numFmtId="164" fontId="0" fillId="0" borderId="0" xfId="0" applyNumberFormat="1"/>
    <xf numFmtId="1" fontId="1" fillId="0" borderId="1" xfId="0" applyNumberFormat="1" applyFont="1" applyBorder="1"/>
    <xf numFmtId="164" fontId="1" fillId="0" borderId="1" xfId="0" applyNumberFormat="1" applyFont="1" applyBorder="1"/>
    <xf numFmtId="0" fontId="0" fillId="0" borderId="0" xfId="0" applyFont="1" applyFill="1" applyBorder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B5" sqref="B5"/>
    </sheetView>
  </sheetViews>
  <sheetFormatPr baseColWidth="10" defaultRowHeight="15" x14ac:dyDescent="0"/>
  <cols>
    <col min="1" max="1" width="15.1640625" customWidth="1"/>
    <col min="2" max="2" width="23" customWidth="1"/>
    <col min="3" max="4" width="22.33203125" customWidth="1"/>
    <col min="5" max="5" width="18.6640625" customWidth="1"/>
    <col min="6" max="6" width="15.83203125" customWidth="1"/>
    <col min="7" max="7" width="19.1640625" customWidth="1"/>
    <col min="8" max="8" width="16" customWidth="1"/>
    <col min="9" max="9" width="18.5" customWidth="1"/>
  </cols>
  <sheetData>
    <row r="1" spans="1:9">
      <c r="B1" s="2" t="s">
        <v>18</v>
      </c>
      <c r="C1" s="2" t="s">
        <v>19</v>
      </c>
      <c r="D1" s="2" t="s">
        <v>25</v>
      </c>
      <c r="E1" s="2" t="s">
        <v>20</v>
      </c>
      <c r="F1" s="2" t="s">
        <v>21</v>
      </c>
      <c r="G1" s="2" t="s">
        <v>24</v>
      </c>
      <c r="H1" s="2" t="s">
        <v>22</v>
      </c>
      <c r="I1" s="2" t="s">
        <v>23</v>
      </c>
    </row>
    <row r="2" spans="1:9">
      <c r="A2" s="1" t="s">
        <v>0</v>
      </c>
      <c r="B2">
        <v>13</v>
      </c>
      <c r="C2">
        <v>23</v>
      </c>
      <c r="D2">
        <f>B2+C2</f>
        <v>36</v>
      </c>
      <c r="E2">
        <v>2</v>
      </c>
      <c r="F2">
        <v>1</v>
      </c>
      <c r="G2">
        <v>1</v>
      </c>
      <c r="H2" s="5">
        <v>644</v>
      </c>
      <c r="I2" s="6">
        <v>100234.43000000001</v>
      </c>
    </row>
    <row r="3" spans="1:9">
      <c r="A3" s="1" t="s">
        <v>1</v>
      </c>
      <c r="B3">
        <v>20</v>
      </c>
      <c r="C3">
        <v>16</v>
      </c>
      <c r="D3">
        <f>B3+C3</f>
        <v>36</v>
      </c>
      <c r="E3">
        <v>2</v>
      </c>
      <c r="F3">
        <v>6</v>
      </c>
      <c r="G3">
        <v>0</v>
      </c>
      <c r="H3" s="5">
        <v>78</v>
      </c>
      <c r="I3" s="6">
        <v>366118.42</v>
      </c>
    </row>
    <row r="4" spans="1:9">
      <c r="A4" s="1" t="s">
        <v>2</v>
      </c>
      <c r="B4">
        <v>14</v>
      </c>
      <c r="C4">
        <v>18</v>
      </c>
      <c r="D4">
        <f>B4+C4</f>
        <v>32</v>
      </c>
      <c r="E4">
        <v>0</v>
      </c>
      <c r="F4">
        <v>2</v>
      </c>
      <c r="G4">
        <v>0</v>
      </c>
      <c r="H4" s="5">
        <v>218</v>
      </c>
      <c r="I4" s="6">
        <v>344523.91000000003</v>
      </c>
    </row>
    <row r="5" spans="1:9">
      <c r="A5" s="1" t="s">
        <v>3</v>
      </c>
      <c r="B5">
        <v>35</v>
      </c>
      <c r="C5">
        <v>27</v>
      </c>
      <c r="D5">
        <f>B5+C5</f>
        <v>62</v>
      </c>
      <c r="E5">
        <v>0</v>
      </c>
      <c r="F5">
        <v>0</v>
      </c>
      <c r="G5">
        <v>0</v>
      </c>
      <c r="H5" s="5">
        <v>62</v>
      </c>
      <c r="I5" s="6">
        <v>21191</v>
      </c>
    </row>
    <row r="6" spans="1:9">
      <c r="A6" s="1" t="s">
        <v>4</v>
      </c>
      <c r="B6">
        <v>0</v>
      </c>
      <c r="C6">
        <v>8</v>
      </c>
      <c r="D6">
        <f>B6+C6</f>
        <v>8</v>
      </c>
      <c r="E6">
        <v>0</v>
      </c>
      <c r="F6">
        <v>37</v>
      </c>
      <c r="G6">
        <v>0</v>
      </c>
      <c r="H6" s="5">
        <v>552</v>
      </c>
      <c r="I6" s="6">
        <v>3103038.81</v>
      </c>
    </row>
    <row r="7" spans="1:9">
      <c r="A7" s="1" t="s">
        <v>5</v>
      </c>
      <c r="B7">
        <v>12</v>
      </c>
      <c r="C7">
        <v>2</v>
      </c>
      <c r="D7">
        <f>B7+C7</f>
        <v>14</v>
      </c>
      <c r="E7">
        <v>0</v>
      </c>
      <c r="F7">
        <v>0</v>
      </c>
      <c r="G7">
        <v>0</v>
      </c>
      <c r="H7" s="5">
        <v>14</v>
      </c>
      <c r="I7" s="6">
        <v>6264</v>
      </c>
    </row>
    <row r="8" spans="1:9">
      <c r="A8" s="1" t="s">
        <v>6</v>
      </c>
      <c r="B8">
        <v>42</v>
      </c>
      <c r="C8">
        <v>24</v>
      </c>
      <c r="D8">
        <f>B8+C8</f>
        <v>66</v>
      </c>
      <c r="E8">
        <v>422</v>
      </c>
      <c r="F8">
        <v>8</v>
      </c>
      <c r="G8">
        <v>0</v>
      </c>
      <c r="H8" s="5">
        <v>10723</v>
      </c>
      <c r="I8" s="6">
        <v>8598587.7700000033</v>
      </c>
    </row>
    <row r="9" spans="1:9">
      <c r="A9" s="1" t="s">
        <v>7</v>
      </c>
      <c r="B9">
        <v>0</v>
      </c>
      <c r="C9">
        <v>18</v>
      </c>
      <c r="D9">
        <f>B9+C9</f>
        <v>18</v>
      </c>
      <c r="E9">
        <v>0</v>
      </c>
      <c r="F9">
        <v>0</v>
      </c>
      <c r="G9">
        <v>0</v>
      </c>
      <c r="H9" s="5">
        <v>18</v>
      </c>
      <c r="I9" s="6">
        <v>2484</v>
      </c>
    </row>
    <row r="10" spans="1:9">
      <c r="A10" s="1" t="s">
        <v>8</v>
      </c>
      <c r="B10">
        <v>170</v>
      </c>
      <c r="C10">
        <v>19</v>
      </c>
      <c r="D10">
        <f>B10+C10</f>
        <v>189</v>
      </c>
      <c r="E10">
        <v>0</v>
      </c>
      <c r="F10">
        <v>0</v>
      </c>
      <c r="G10">
        <v>0</v>
      </c>
      <c r="H10" s="5">
        <v>189</v>
      </c>
      <c r="I10" s="6">
        <v>87452</v>
      </c>
    </row>
    <row r="11" spans="1:9">
      <c r="A11" s="1" t="s">
        <v>9</v>
      </c>
      <c r="B11">
        <v>21</v>
      </c>
      <c r="C11">
        <v>0</v>
      </c>
      <c r="D11">
        <f>B11+C11</f>
        <v>21</v>
      </c>
      <c r="E11">
        <v>0</v>
      </c>
      <c r="F11">
        <v>0</v>
      </c>
      <c r="G11">
        <v>0</v>
      </c>
      <c r="H11" s="5">
        <v>21</v>
      </c>
      <c r="I11" s="6">
        <v>10479</v>
      </c>
    </row>
    <row r="12" spans="1:9">
      <c r="A12" s="1" t="s">
        <v>10</v>
      </c>
      <c r="B12">
        <v>12</v>
      </c>
      <c r="C12">
        <v>35</v>
      </c>
      <c r="D12">
        <f>B12+C12</f>
        <v>47</v>
      </c>
      <c r="E12">
        <v>0</v>
      </c>
      <c r="F12">
        <v>0</v>
      </c>
      <c r="G12">
        <v>0</v>
      </c>
      <c r="H12" s="5">
        <v>52</v>
      </c>
      <c r="I12" s="6">
        <v>114764</v>
      </c>
    </row>
    <row r="13" spans="1:9">
      <c r="A13" s="1" t="s">
        <v>11</v>
      </c>
      <c r="B13">
        <v>20</v>
      </c>
      <c r="C13">
        <v>16</v>
      </c>
      <c r="D13">
        <f>B13+C13</f>
        <v>36</v>
      </c>
      <c r="E13">
        <v>0</v>
      </c>
      <c r="F13">
        <v>1</v>
      </c>
      <c r="G13">
        <v>0</v>
      </c>
      <c r="H13" s="5">
        <v>37</v>
      </c>
      <c r="I13" s="6">
        <v>51240</v>
      </c>
    </row>
    <row r="14" spans="1:9">
      <c r="A14" s="1" t="s">
        <v>12</v>
      </c>
      <c r="B14">
        <v>1</v>
      </c>
      <c r="C14">
        <v>18</v>
      </c>
      <c r="D14">
        <f>B14+C14</f>
        <v>19</v>
      </c>
      <c r="E14">
        <v>7</v>
      </c>
      <c r="F14">
        <v>98</v>
      </c>
      <c r="G14">
        <v>0</v>
      </c>
      <c r="H14" s="5">
        <v>3400</v>
      </c>
      <c r="I14" s="6">
        <v>15134172.709999999</v>
      </c>
    </row>
    <row r="15" spans="1:9">
      <c r="A15" s="1" t="s">
        <v>13</v>
      </c>
      <c r="B15">
        <v>43</v>
      </c>
      <c r="C15">
        <v>39</v>
      </c>
      <c r="D15">
        <f>B15+C15</f>
        <v>82</v>
      </c>
      <c r="E15">
        <v>0</v>
      </c>
      <c r="F15">
        <v>0</v>
      </c>
      <c r="G15">
        <v>0</v>
      </c>
      <c r="H15" s="5">
        <v>82</v>
      </c>
      <c r="I15" s="6">
        <v>26839</v>
      </c>
    </row>
    <row r="16" spans="1:9">
      <c r="A16" s="1" t="s">
        <v>14</v>
      </c>
      <c r="B16">
        <v>73</v>
      </c>
      <c r="C16">
        <v>47</v>
      </c>
      <c r="D16">
        <f>B16+C16</f>
        <v>120</v>
      </c>
      <c r="E16">
        <v>2</v>
      </c>
      <c r="F16">
        <v>55</v>
      </c>
      <c r="G16">
        <v>3</v>
      </c>
      <c r="H16" s="5">
        <v>1498</v>
      </c>
      <c r="I16" s="6">
        <v>4739966.0399999991</v>
      </c>
    </row>
    <row r="17" spans="1:9">
      <c r="A17" s="1" t="s">
        <v>15</v>
      </c>
      <c r="B17">
        <v>47</v>
      </c>
      <c r="C17">
        <v>25</v>
      </c>
      <c r="D17">
        <f>B17+C17</f>
        <v>72</v>
      </c>
      <c r="E17">
        <v>0</v>
      </c>
      <c r="F17">
        <v>1</v>
      </c>
      <c r="G17">
        <v>0</v>
      </c>
      <c r="H17" s="5">
        <v>79</v>
      </c>
      <c r="I17" s="6">
        <v>75006</v>
      </c>
    </row>
    <row r="18" spans="1:9">
      <c r="A18" s="1" t="s">
        <v>16</v>
      </c>
      <c r="B18">
        <v>0</v>
      </c>
      <c r="C18">
        <v>5</v>
      </c>
      <c r="D18">
        <f>B18+C18</f>
        <v>5</v>
      </c>
      <c r="E18">
        <v>0</v>
      </c>
      <c r="F18">
        <v>0</v>
      </c>
      <c r="G18">
        <v>0</v>
      </c>
      <c r="H18" s="5">
        <v>5</v>
      </c>
      <c r="I18" s="6">
        <v>690</v>
      </c>
    </row>
    <row r="19" spans="1:9">
      <c r="A19" s="1" t="s">
        <v>17</v>
      </c>
      <c r="B19">
        <v>6</v>
      </c>
      <c r="C19">
        <v>25</v>
      </c>
      <c r="D19">
        <f>B19+C19</f>
        <v>31</v>
      </c>
      <c r="E19">
        <v>0</v>
      </c>
      <c r="F19">
        <v>1</v>
      </c>
      <c r="G19">
        <v>1</v>
      </c>
      <c r="H19" s="5">
        <v>36</v>
      </c>
      <c r="I19" s="6">
        <v>71946</v>
      </c>
    </row>
    <row r="20" spans="1:9" s="2" customFormat="1">
      <c r="A20" s="3" t="s">
        <v>26</v>
      </c>
      <c r="B20" s="4">
        <f>SUM(B2:B19)</f>
        <v>529</v>
      </c>
      <c r="C20" s="4">
        <f>SUM(C2:C19)</f>
        <v>365</v>
      </c>
      <c r="D20" s="4">
        <f>SUM(D2:D19)</f>
        <v>894</v>
      </c>
      <c r="E20" s="4">
        <f>SUM(E2:E19)</f>
        <v>435</v>
      </c>
      <c r="F20" s="4">
        <f>SUM(F2:F19)</f>
        <v>210</v>
      </c>
      <c r="G20" s="4">
        <f>SUM(G2:G19)</f>
        <v>5</v>
      </c>
      <c r="H20" s="7">
        <f>SUM(H2:H19)</f>
        <v>17708</v>
      </c>
      <c r="I20" s="8">
        <f>SUM(I3:I19)</f>
        <v>32754762.660000004</v>
      </c>
    </row>
    <row r="24" spans="1:9" s="10" customFormat="1">
      <c r="A24" s="9" t="s">
        <v>28</v>
      </c>
    </row>
    <row r="25" spans="1:9" s="10" customFormat="1">
      <c r="A25" s="11" t="s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NJ.COM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Astudillo</dc:creator>
  <cp:lastModifiedBy>Carla Astudillo</cp:lastModifiedBy>
  <dcterms:created xsi:type="dcterms:W3CDTF">2014-08-22T17:22:42Z</dcterms:created>
  <dcterms:modified xsi:type="dcterms:W3CDTF">2014-08-22T18:30:25Z</dcterms:modified>
</cp:coreProperties>
</file>