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equencial" sheetId="1" state="visible" r:id="rId2"/>
    <sheet name="Pthreads" sheetId="2" state="visible" r:id="rId3"/>
    <sheet name="OpenMP" sheetId="3" state="visible" r:id="rId4"/>
    <sheet name="Open MPI" sheetId="4" state="visible" r:id="rId5"/>
    <sheet name="Ompi+Pth" sheetId="5" state="visible" r:id="rId6"/>
    <sheet name="Ompi+Omp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<sst xmlns="http://schemas.openxmlformats.org/spreadsheetml/2006/main" count="1429" uniqueCount="25">
  <si>
    <t xml:space="preserve">Seq</t>
  </si>
  <si>
    <t xml:space="preserve">Média  da Computação Paralela</t>
  </si>
  <si>
    <t xml:space="preserve">Intervalo de confiança</t>
  </si>
  <si>
    <t xml:space="preserve">alfa</t>
  </si>
  <si>
    <t xml:space="preserve">Desv.Padrão</t>
  </si>
  <si>
    <t xml:space="preserve">tamanho</t>
  </si>
  <si>
    <t xml:space="preserve">Pth</t>
  </si>
  <si>
    <t xml:space="preserve">Média do Intervalo de confiança</t>
  </si>
  <si>
    <t xml:space="preserve">Array média:</t>
  </si>
  <si>
    <t xml:space="preserve">Omp</t>
  </si>
  <si>
    <t xml:space="preserve">Ompi</t>
  </si>
  <si>
    <t xml:space="preserve">Opth</t>
  </si>
  <si>
    <t xml:space="preserve">1 Processos</t>
  </si>
  <si>
    <t xml:space="preserve">2 Processos</t>
  </si>
  <si>
    <t xml:space="preserve">4 Processos</t>
  </si>
  <si>
    <t xml:space="preserve">8 Processos</t>
  </si>
  <si>
    <t xml:space="preserve">16 Processos</t>
  </si>
  <si>
    <t xml:space="preserve">32 Processos</t>
  </si>
  <si>
    <t xml:space="preserve">1 Threads</t>
  </si>
  <si>
    <t xml:space="preserve">2 Threads</t>
  </si>
  <si>
    <t xml:space="preserve">4 Threads</t>
  </si>
  <si>
    <t xml:space="preserve">8 Threads</t>
  </si>
  <si>
    <t xml:space="preserve">16 Threads</t>
  </si>
  <si>
    <t xml:space="preserve">32 Threads</t>
  </si>
  <si>
    <t xml:space="preserve">Oomp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</si>
</sst>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409]General"/>
    <numFmt numFmtId="166" formatCode="0.000"/>
    <numFmt numFmtId="167" formatCode="General"/>
    <numFmt numFmtId="168" formatCode="[$-409]0.000"/>
    <numFmt numFmtId="169" formatCode="[$-409]0"/>
    <numFmt numFmtId="170" formatCode="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3" min="2" style="0" width="2.54"/>
    <col collapsed="false" customWidth="true" hidden="false" outlineLevel="0" max="4" min="4" style="0" width="6.98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1</v>
      </c>
      <c r="D1" s="1" t="n">
        <v>18.624</v>
      </c>
      <c r="E1" s="0" t="s">
        <v>1</v>
      </c>
      <c r="F1" s="0" t="s">
        <v>2</v>
      </c>
      <c r="G1" s="0" t="s">
        <v>3</v>
      </c>
      <c r="H1" s="0" t="s">
        <v>4</v>
      </c>
      <c r="I1" s="0" t="s">
        <v>5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n">
        <v>1</v>
      </c>
      <c r="D2" s="1" t="n">
        <v>18.584</v>
      </c>
      <c r="E2" s="2" t="n">
        <f aca="false">AVERAGE(D1:D15)</f>
        <v>18.5988</v>
      </c>
      <c r="F2" s="2" t="n">
        <f aca="false">_xlfn.CONFIDENCE.NORM(G$2,H2,I$2)</f>
        <v>0.0110080835691661</v>
      </c>
      <c r="G2" s="2" t="n">
        <v>0.05</v>
      </c>
      <c r="H2" s="2" t="n">
        <f aca="false">_xlfn.STDEV.S(D1:D15)</f>
        <v>0.0217525039609565</v>
      </c>
      <c r="I2" s="2" t="n">
        <v>15</v>
      </c>
    </row>
    <row r="3" customFormat="false" ht="12.8" hidden="false" customHeight="false" outlineLevel="0" collapsed="false">
      <c r="A3" s="0" t="s">
        <v>0</v>
      </c>
      <c r="B3" s="0" t="n">
        <v>1</v>
      </c>
      <c r="C3" s="0" t="n">
        <v>1</v>
      </c>
      <c r="D3" s="1" t="n">
        <v>18.579</v>
      </c>
    </row>
    <row r="4" customFormat="false" ht="12.8" hidden="false" customHeight="false" outlineLevel="0" collapsed="false">
      <c r="A4" s="0" t="s">
        <v>0</v>
      </c>
      <c r="B4" s="0" t="n">
        <v>1</v>
      </c>
      <c r="C4" s="0" t="n">
        <v>1</v>
      </c>
      <c r="D4" s="1" t="n">
        <v>18.632</v>
      </c>
    </row>
    <row r="5" customFormat="false" ht="12.8" hidden="false" customHeight="false" outlineLevel="0" collapsed="false">
      <c r="A5" s="0" t="s">
        <v>0</v>
      </c>
      <c r="B5" s="0" t="n">
        <v>1</v>
      </c>
      <c r="C5" s="0" t="n">
        <v>1</v>
      </c>
      <c r="D5" s="1" t="n">
        <v>18.597</v>
      </c>
    </row>
    <row r="6" customFormat="false" ht="12.8" hidden="false" customHeight="false" outlineLevel="0" collapsed="false">
      <c r="A6" s="0" t="s">
        <v>0</v>
      </c>
      <c r="B6" s="0" t="n">
        <v>1</v>
      </c>
      <c r="C6" s="0" t="n">
        <v>1</v>
      </c>
      <c r="D6" s="1" t="n">
        <v>18.642</v>
      </c>
    </row>
    <row r="7" customFormat="false" ht="12.8" hidden="false" customHeight="false" outlineLevel="0" collapsed="false">
      <c r="A7" s="0" t="s">
        <v>0</v>
      </c>
      <c r="B7" s="0" t="n">
        <v>1</v>
      </c>
      <c r="C7" s="0" t="n">
        <v>1</v>
      </c>
      <c r="D7" s="1" t="n">
        <v>18.576</v>
      </c>
    </row>
    <row r="8" customFormat="false" ht="12.8" hidden="false" customHeight="false" outlineLevel="0" collapsed="false">
      <c r="A8" s="0" t="s">
        <v>0</v>
      </c>
      <c r="B8" s="0" t="n">
        <v>1</v>
      </c>
      <c r="C8" s="0" t="n">
        <v>1</v>
      </c>
      <c r="D8" s="1" t="n">
        <v>18.591</v>
      </c>
    </row>
    <row r="9" customFormat="false" ht="12.8" hidden="false" customHeight="false" outlineLevel="0" collapsed="false">
      <c r="A9" s="0" t="s">
        <v>0</v>
      </c>
      <c r="B9" s="0" t="n">
        <v>1</v>
      </c>
      <c r="C9" s="0" t="n">
        <v>1</v>
      </c>
      <c r="D9" s="1" t="n">
        <v>18.626</v>
      </c>
    </row>
    <row r="10" customFormat="false" ht="12.8" hidden="false" customHeight="false" outlineLevel="0" collapsed="false">
      <c r="A10" s="0" t="s">
        <v>0</v>
      </c>
      <c r="B10" s="0" t="n">
        <v>1</v>
      </c>
      <c r="C10" s="0" t="n">
        <v>1</v>
      </c>
      <c r="D10" s="1" t="n">
        <v>18.582</v>
      </c>
    </row>
    <row r="11" customFormat="false" ht="12.8" hidden="false" customHeight="false" outlineLevel="0" collapsed="false">
      <c r="A11" s="0" t="s">
        <v>0</v>
      </c>
      <c r="B11" s="0" t="n">
        <v>1</v>
      </c>
      <c r="C11" s="0" t="n">
        <v>1</v>
      </c>
      <c r="D11" s="1" t="n">
        <v>18.595</v>
      </c>
    </row>
    <row r="12" customFormat="false" ht="12.8" hidden="false" customHeight="false" outlineLevel="0" collapsed="false">
      <c r="A12" s="0" t="s">
        <v>0</v>
      </c>
      <c r="B12" s="0" t="n">
        <v>1</v>
      </c>
      <c r="C12" s="0" t="n">
        <v>1</v>
      </c>
      <c r="D12" s="1" t="n">
        <v>18.58</v>
      </c>
    </row>
    <row r="13" customFormat="false" ht="12.8" hidden="false" customHeight="false" outlineLevel="0" collapsed="false">
      <c r="A13" s="0" t="s">
        <v>0</v>
      </c>
      <c r="B13" s="0" t="n">
        <v>1</v>
      </c>
      <c r="C13" s="0" t="n">
        <v>1</v>
      </c>
      <c r="D13" s="1" t="n">
        <v>18.579</v>
      </c>
    </row>
    <row r="14" customFormat="false" ht="12.8" hidden="false" customHeight="false" outlineLevel="0" collapsed="false">
      <c r="A14" s="0" t="s">
        <v>0</v>
      </c>
      <c r="B14" s="0" t="n">
        <v>1</v>
      </c>
      <c r="C14" s="0" t="n">
        <v>1</v>
      </c>
      <c r="D14" s="1" t="n">
        <v>18.602</v>
      </c>
    </row>
    <row r="15" customFormat="false" ht="12.8" hidden="false" customHeight="false" outlineLevel="0" collapsed="false">
      <c r="A15" s="0" t="s">
        <v>0</v>
      </c>
      <c r="B15" s="0" t="n">
        <v>1</v>
      </c>
      <c r="C15" s="0" t="n">
        <v>1</v>
      </c>
      <c r="D15" s="1" t="n">
        <v>18.593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" activeCellId="0" sqref="Q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35"/>
    <col collapsed="false" customWidth="true" hidden="false" outlineLevel="0" max="2" min="2" style="0" width="2.54"/>
    <col collapsed="false" customWidth="true" hidden="false" outlineLevel="0" max="3" min="3" style="0" width="3.51"/>
    <col collapsed="false" customWidth="true" hidden="false" outlineLevel="0" max="4" min="4" style="1" width="6.98"/>
  </cols>
  <sheetData>
    <row r="1" customFormat="false" ht="12.8" hidden="false" customHeight="false" outlineLevel="0" collapsed="false">
      <c r="A1" s="0" t="s">
        <v>6</v>
      </c>
      <c r="B1" s="0" t="n">
        <v>1</v>
      </c>
      <c r="C1" s="0" t="n">
        <v>1</v>
      </c>
      <c r="D1" s="1" t="n">
        <v>19.933</v>
      </c>
      <c r="E1" s="0" t="s">
        <v>1</v>
      </c>
      <c r="F1" s="0" t="s">
        <v>2</v>
      </c>
      <c r="G1" s="0" t="s">
        <v>3</v>
      </c>
      <c r="H1" s="0" t="s">
        <v>4</v>
      </c>
      <c r="I1" s="0" t="s">
        <v>5</v>
      </c>
      <c r="K1" s="0" t="s">
        <v>7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1" t="n">
        <v>19.804</v>
      </c>
      <c r="E2" s="2" t="n">
        <f aca="false">AVERAGE(D1:D15)</f>
        <v>19.8688666666667</v>
      </c>
      <c r="F2" s="2" t="n">
        <f aca="false">_xlfn.CONFIDENCE.NORM(G$2,H2,I$2)</f>
        <v>0.0583425822619377</v>
      </c>
      <c r="G2" s="2" t="n">
        <v>0.05</v>
      </c>
      <c r="H2" s="2" t="n">
        <f aca="false">_xlfn.STDEV.S(D1:D15)</f>
        <v>0.115287755926927</v>
      </c>
      <c r="I2" s="2" t="n">
        <v>15</v>
      </c>
      <c r="K2" s="3" t="n">
        <f aca="false">AVERAGE(F2,F17,F33,F49,F65,F81)</f>
        <v>0.0227523841941705</v>
      </c>
    </row>
    <row r="3" customFormat="false" ht="12.8" hidden="false" customHeight="false" outlineLevel="0" collapsed="false">
      <c r="A3" s="0" t="s">
        <v>6</v>
      </c>
      <c r="B3" s="0" t="n">
        <v>1</v>
      </c>
      <c r="C3" s="0" t="n">
        <v>1</v>
      </c>
      <c r="D3" s="1" t="n">
        <v>19.75</v>
      </c>
    </row>
    <row r="4" customFormat="false" ht="12.8" hidden="false" customHeight="false" outlineLevel="0" collapsed="false">
      <c r="A4" s="0" t="s">
        <v>6</v>
      </c>
      <c r="B4" s="0" t="n">
        <v>1</v>
      </c>
      <c r="C4" s="0" t="n">
        <v>1</v>
      </c>
      <c r="D4" s="1" t="n">
        <v>19.748</v>
      </c>
      <c r="L4" s="2"/>
      <c r="M4" s="2"/>
      <c r="N4" s="2"/>
      <c r="O4" s="2"/>
      <c r="P4" s="2"/>
      <c r="Q4" s="2"/>
    </row>
    <row r="5" customFormat="false" ht="12.8" hidden="false" customHeight="false" outlineLevel="0" collapsed="false">
      <c r="A5" s="0" t="s">
        <v>6</v>
      </c>
      <c r="B5" s="0" t="n">
        <v>1</v>
      </c>
      <c r="C5" s="0" t="n">
        <v>1</v>
      </c>
      <c r="D5" s="1" t="n">
        <v>19.696</v>
      </c>
      <c r="K5" s="4" t="s">
        <v>8</v>
      </c>
      <c r="L5" s="5" t="n">
        <v>19.869</v>
      </c>
      <c r="M5" s="5" t="n">
        <v>9.941</v>
      </c>
      <c r="N5" s="5" t="n">
        <v>5.027</v>
      </c>
      <c r="O5" s="5" t="n">
        <v>2.761</v>
      </c>
      <c r="P5" s="5" t="n">
        <v>2.865</v>
      </c>
      <c r="Q5" s="5" t="n">
        <v>2.788</v>
      </c>
    </row>
    <row r="6" customFormat="false" ht="12.8" hidden="false" customHeight="false" outlineLevel="0" collapsed="false">
      <c r="A6" s="0" t="s">
        <v>6</v>
      </c>
      <c r="B6" s="0" t="n">
        <v>1</v>
      </c>
      <c r="C6" s="0" t="n">
        <v>1</v>
      </c>
      <c r="D6" s="1" t="n">
        <v>19.986</v>
      </c>
    </row>
    <row r="7" customFormat="false" ht="12.8" hidden="false" customHeight="false" outlineLevel="0" collapsed="false">
      <c r="A7" s="0" t="s">
        <v>6</v>
      </c>
      <c r="B7" s="0" t="n">
        <v>1</v>
      </c>
      <c r="C7" s="0" t="n">
        <v>1</v>
      </c>
      <c r="D7" s="1" t="n">
        <v>19.79</v>
      </c>
    </row>
    <row r="8" customFormat="false" ht="12.8" hidden="false" customHeight="false" outlineLevel="0" collapsed="false">
      <c r="A8" s="0" t="s">
        <v>6</v>
      </c>
      <c r="B8" s="0" t="n">
        <v>1</v>
      </c>
      <c r="C8" s="0" t="n">
        <v>1</v>
      </c>
      <c r="D8" s="1" t="n">
        <v>20.042</v>
      </c>
    </row>
    <row r="9" customFormat="false" ht="12.8" hidden="false" customHeight="false" outlineLevel="0" collapsed="false">
      <c r="A9" s="0" t="s">
        <v>6</v>
      </c>
      <c r="B9" s="0" t="n">
        <v>1</v>
      </c>
      <c r="C9" s="0" t="n">
        <v>1</v>
      </c>
      <c r="D9" s="1" t="n">
        <v>19.845</v>
      </c>
    </row>
    <row r="10" customFormat="false" ht="12.8" hidden="false" customHeight="false" outlineLevel="0" collapsed="false">
      <c r="A10" s="0" t="s">
        <v>6</v>
      </c>
      <c r="B10" s="0" t="n">
        <v>1</v>
      </c>
      <c r="C10" s="0" t="n">
        <v>1</v>
      </c>
      <c r="D10" s="1" t="n">
        <v>19.98</v>
      </c>
    </row>
    <row r="11" customFormat="false" ht="12.8" hidden="false" customHeight="false" outlineLevel="0" collapsed="false">
      <c r="A11" s="0" t="s">
        <v>6</v>
      </c>
      <c r="B11" s="0" t="n">
        <v>1</v>
      </c>
      <c r="C11" s="0" t="n">
        <v>1</v>
      </c>
      <c r="D11" s="1" t="n">
        <v>19.944</v>
      </c>
    </row>
    <row r="12" customFormat="false" ht="12.8" hidden="false" customHeight="false" outlineLevel="0" collapsed="false">
      <c r="A12" s="0" t="s">
        <v>6</v>
      </c>
      <c r="B12" s="0" t="n">
        <v>1</v>
      </c>
      <c r="C12" s="0" t="n">
        <v>1</v>
      </c>
      <c r="D12" s="1" t="n">
        <v>19.937</v>
      </c>
    </row>
    <row r="13" customFormat="false" ht="12.8" hidden="false" customHeight="false" outlineLevel="0" collapsed="false">
      <c r="A13" s="0" t="s">
        <v>6</v>
      </c>
      <c r="B13" s="0" t="n">
        <v>1</v>
      </c>
      <c r="C13" s="0" t="n">
        <v>1</v>
      </c>
      <c r="D13" s="1" t="n">
        <v>20.022</v>
      </c>
    </row>
    <row r="14" customFormat="false" ht="12.8" hidden="false" customHeight="false" outlineLevel="0" collapsed="false">
      <c r="A14" s="0" t="s">
        <v>6</v>
      </c>
      <c r="B14" s="0" t="n">
        <v>1</v>
      </c>
      <c r="C14" s="0" t="n">
        <v>1</v>
      </c>
      <c r="D14" s="1" t="n">
        <v>19.833</v>
      </c>
    </row>
    <row r="15" customFormat="false" ht="12.8" hidden="false" customHeight="false" outlineLevel="0" collapsed="false">
      <c r="A15" s="0" t="s">
        <v>6</v>
      </c>
      <c r="B15" s="0" t="n">
        <v>1</v>
      </c>
      <c r="C15" s="0" t="n">
        <v>1</v>
      </c>
      <c r="D15" s="1" t="n">
        <v>19.723</v>
      </c>
    </row>
    <row r="17" customFormat="false" ht="12.8" hidden="false" customHeight="false" outlineLevel="0" collapsed="false">
      <c r="A17" s="0" t="s">
        <v>6</v>
      </c>
      <c r="B17" s="0" t="n">
        <v>1</v>
      </c>
      <c r="C17" s="0" t="n">
        <v>2</v>
      </c>
      <c r="D17" s="1" t="n">
        <v>9.981</v>
      </c>
      <c r="E17" s="2" t="n">
        <f aca="false">AVERAGE(D17:D31)</f>
        <v>9.9406</v>
      </c>
      <c r="F17" s="2" t="n">
        <f aca="false">_xlfn.CONFIDENCE.NORM(G$2,H17,I$2)</f>
        <v>0.0261609308606338</v>
      </c>
      <c r="G17" s="2" t="n">
        <v>0.05</v>
      </c>
      <c r="H17" s="2" t="n">
        <f aca="false">_xlfn.STDEV.S(D17:D31)</f>
        <v>0.0516952609046516</v>
      </c>
      <c r="I17" s="2" t="n">
        <v>15</v>
      </c>
    </row>
    <row r="18" customFormat="false" ht="12.8" hidden="false" customHeight="false" outlineLevel="0" collapsed="false">
      <c r="A18" s="0" t="s">
        <v>6</v>
      </c>
      <c r="B18" s="0" t="n">
        <v>1</v>
      </c>
      <c r="C18" s="0" t="n">
        <v>2</v>
      </c>
      <c r="D18" s="1" t="n">
        <v>9.85</v>
      </c>
    </row>
    <row r="19" customFormat="false" ht="12.8" hidden="false" customHeight="false" outlineLevel="0" collapsed="false">
      <c r="A19" s="0" t="s">
        <v>6</v>
      </c>
      <c r="B19" s="0" t="n">
        <v>1</v>
      </c>
      <c r="C19" s="0" t="n">
        <v>2</v>
      </c>
      <c r="D19" s="1" t="n">
        <v>9.858</v>
      </c>
    </row>
    <row r="20" customFormat="false" ht="12.8" hidden="false" customHeight="false" outlineLevel="0" collapsed="false">
      <c r="A20" s="0" t="s">
        <v>6</v>
      </c>
      <c r="B20" s="0" t="n">
        <v>1</v>
      </c>
      <c r="C20" s="0" t="n">
        <v>2</v>
      </c>
      <c r="D20" s="1" t="n">
        <v>9.978</v>
      </c>
    </row>
    <row r="21" customFormat="false" ht="12.8" hidden="false" customHeight="false" outlineLevel="0" collapsed="false">
      <c r="A21" s="0" t="s">
        <v>6</v>
      </c>
      <c r="B21" s="0" t="n">
        <v>1</v>
      </c>
      <c r="C21" s="0" t="n">
        <v>2</v>
      </c>
      <c r="D21" s="1" t="n">
        <v>9.879</v>
      </c>
    </row>
    <row r="22" customFormat="false" ht="12.8" hidden="false" customHeight="false" outlineLevel="0" collapsed="false">
      <c r="A22" s="0" t="s">
        <v>6</v>
      </c>
      <c r="B22" s="0" t="n">
        <v>1</v>
      </c>
      <c r="C22" s="0" t="n">
        <v>2</v>
      </c>
      <c r="D22" s="1" t="n">
        <v>9.977</v>
      </c>
    </row>
    <row r="23" customFormat="false" ht="12.8" hidden="false" customHeight="false" outlineLevel="0" collapsed="false">
      <c r="A23" s="0" t="s">
        <v>6</v>
      </c>
      <c r="B23" s="0" t="n">
        <v>1</v>
      </c>
      <c r="C23" s="0" t="n">
        <v>2</v>
      </c>
      <c r="D23" s="1" t="n">
        <v>9.97</v>
      </c>
    </row>
    <row r="24" customFormat="false" ht="12.8" hidden="false" customHeight="false" outlineLevel="0" collapsed="false">
      <c r="A24" s="0" t="s">
        <v>6</v>
      </c>
      <c r="B24" s="0" t="n">
        <v>1</v>
      </c>
      <c r="C24" s="0" t="n">
        <v>2</v>
      </c>
      <c r="D24" s="1" t="n">
        <v>9.972</v>
      </c>
    </row>
    <row r="25" customFormat="false" ht="12.8" hidden="false" customHeight="false" outlineLevel="0" collapsed="false">
      <c r="A25" s="0" t="s">
        <v>6</v>
      </c>
      <c r="B25" s="0" t="n">
        <v>1</v>
      </c>
      <c r="C25" s="0" t="n">
        <v>2</v>
      </c>
      <c r="D25" s="1" t="n">
        <v>9.897</v>
      </c>
    </row>
    <row r="26" customFormat="false" ht="12.8" hidden="false" customHeight="false" outlineLevel="0" collapsed="false">
      <c r="A26" s="0" t="s">
        <v>6</v>
      </c>
      <c r="B26" s="0" t="n">
        <v>1</v>
      </c>
      <c r="C26" s="0" t="n">
        <v>2</v>
      </c>
      <c r="D26" s="1" t="n">
        <v>10.01</v>
      </c>
    </row>
    <row r="27" customFormat="false" ht="12.8" hidden="false" customHeight="false" outlineLevel="0" collapsed="false">
      <c r="A27" s="0" t="s">
        <v>6</v>
      </c>
      <c r="B27" s="0" t="n">
        <v>1</v>
      </c>
      <c r="C27" s="0" t="n">
        <v>2</v>
      </c>
      <c r="D27" s="1" t="n">
        <v>9.885</v>
      </c>
    </row>
    <row r="28" customFormat="false" ht="12.8" hidden="false" customHeight="false" outlineLevel="0" collapsed="false">
      <c r="A28" s="0" t="s">
        <v>6</v>
      </c>
      <c r="B28" s="0" t="n">
        <v>1</v>
      </c>
      <c r="C28" s="0" t="n">
        <v>2</v>
      </c>
      <c r="D28" s="1" t="n">
        <v>9.972</v>
      </c>
    </row>
    <row r="29" customFormat="false" ht="12.8" hidden="false" customHeight="false" outlineLevel="0" collapsed="false">
      <c r="A29" s="0" t="s">
        <v>6</v>
      </c>
      <c r="B29" s="0" t="n">
        <v>1</v>
      </c>
      <c r="C29" s="0" t="n">
        <v>2</v>
      </c>
      <c r="D29" s="1" t="n">
        <v>9.972</v>
      </c>
    </row>
    <row r="30" customFormat="false" ht="12.8" hidden="false" customHeight="false" outlineLevel="0" collapsed="false">
      <c r="A30" s="0" t="s">
        <v>6</v>
      </c>
      <c r="B30" s="0" t="n">
        <v>1</v>
      </c>
      <c r="C30" s="0" t="n">
        <v>2</v>
      </c>
      <c r="D30" s="1" t="n">
        <v>9.943</v>
      </c>
    </row>
    <row r="31" customFormat="false" ht="12.8" hidden="false" customHeight="false" outlineLevel="0" collapsed="false">
      <c r="A31" s="0" t="s">
        <v>6</v>
      </c>
      <c r="B31" s="0" t="n">
        <v>1</v>
      </c>
      <c r="C31" s="0" t="n">
        <v>2</v>
      </c>
      <c r="D31" s="1" t="n">
        <v>9.965</v>
      </c>
    </row>
    <row r="33" customFormat="false" ht="12.8" hidden="false" customHeight="false" outlineLevel="0" collapsed="false">
      <c r="A33" s="0" t="s">
        <v>6</v>
      </c>
      <c r="B33" s="0" t="n">
        <v>1</v>
      </c>
      <c r="C33" s="0" t="n">
        <v>4</v>
      </c>
      <c r="D33" s="1" t="n">
        <v>4.983</v>
      </c>
      <c r="E33" s="2" t="n">
        <f aca="false">AVERAGE(D33:D47)</f>
        <v>5.0268</v>
      </c>
      <c r="F33" s="2" t="n">
        <f aca="false">_xlfn.CONFIDENCE.NORM(G$2,H33,I$2)</f>
        <v>0.0139906679722347</v>
      </c>
      <c r="G33" s="2" t="n">
        <v>0.05</v>
      </c>
      <c r="H33" s="2" t="n">
        <f aca="false">_xlfn.STDEV.S(D33:D47)</f>
        <v>0.027646234566651</v>
      </c>
      <c r="I33" s="2" t="n">
        <v>15</v>
      </c>
    </row>
    <row r="34" customFormat="false" ht="12.8" hidden="false" customHeight="false" outlineLevel="0" collapsed="false">
      <c r="A34" s="0" t="s">
        <v>6</v>
      </c>
      <c r="B34" s="0" t="n">
        <v>1</v>
      </c>
      <c r="C34" s="0" t="n">
        <v>4</v>
      </c>
      <c r="D34" s="1" t="n">
        <v>5.029</v>
      </c>
    </row>
    <row r="35" customFormat="false" ht="12.8" hidden="false" customHeight="false" outlineLevel="0" collapsed="false">
      <c r="A35" s="0" t="s">
        <v>6</v>
      </c>
      <c r="B35" s="0" t="n">
        <v>1</v>
      </c>
      <c r="C35" s="0" t="n">
        <v>4</v>
      </c>
      <c r="D35" s="1" t="n">
        <v>5.04</v>
      </c>
    </row>
    <row r="36" customFormat="false" ht="12.8" hidden="false" customHeight="false" outlineLevel="0" collapsed="false">
      <c r="A36" s="0" t="s">
        <v>6</v>
      </c>
      <c r="B36" s="0" t="n">
        <v>1</v>
      </c>
      <c r="C36" s="0" t="n">
        <v>4</v>
      </c>
      <c r="D36" s="1" t="n">
        <v>5.029</v>
      </c>
    </row>
    <row r="37" customFormat="false" ht="12.8" hidden="false" customHeight="false" outlineLevel="0" collapsed="false">
      <c r="A37" s="0" t="s">
        <v>6</v>
      </c>
      <c r="B37" s="0" t="n">
        <v>1</v>
      </c>
      <c r="C37" s="0" t="n">
        <v>4</v>
      </c>
      <c r="D37" s="1" t="n">
        <v>5.037</v>
      </c>
    </row>
    <row r="38" customFormat="false" ht="12.8" hidden="false" customHeight="false" outlineLevel="0" collapsed="false">
      <c r="A38" s="0" t="s">
        <v>6</v>
      </c>
      <c r="B38" s="0" t="n">
        <v>1</v>
      </c>
      <c r="C38" s="0" t="n">
        <v>4</v>
      </c>
      <c r="D38" s="1" t="n">
        <v>4.988</v>
      </c>
    </row>
    <row r="39" customFormat="false" ht="12.8" hidden="false" customHeight="false" outlineLevel="0" collapsed="false">
      <c r="A39" s="0" t="s">
        <v>6</v>
      </c>
      <c r="B39" s="0" t="n">
        <v>1</v>
      </c>
      <c r="C39" s="0" t="n">
        <v>4</v>
      </c>
      <c r="D39" s="1" t="n">
        <v>5.074</v>
      </c>
    </row>
    <row r="40" customFormat="false" ht="12.8" hidden="false" customHeight="false" outlineLevel="0" collapsed="false">
      <c r="A40" s="0" t="s">
        <v>6</v>
      </c>
      <c r="B40" s="0" t="n">
        <v>1</v>
      </c>
      <c r="C40" s="0" t="n">
        <v>4</v>
      </c>
      <c r="D40" s="1" t="n">
        <v>4.999</v>
      </c>
    </row>
    <row r="41" customFormat="false" ht="12.8" hidden="false" customHeight="false" outlineLevel="0" collapsed="false">
      <c r="A41" s="0" t="s">
        <v>6</v>
      </c>
      <c r="B41" s="0" t="n">
        <v>1</v>
      </c>
      <c r="C41" s="0" t="n">
        <v>4</v>
      </c>
      <c r="D41" s="1" t="n">
        <v>5.025</v>
      </c>
    </row>
    <row r="42" customFormat="false" ht="12.8" hidden="false" customHeight="false" outlineLevel="0" collapsed="false">
      <c r="A42" s="0" t="s">
        <v>6</v>
      </c>
      <c r="B42" s="0" t="n">
        <v>1</v>
      </c>
      <c r="C42" s="0" t="n">
        <v>4</v>
      </c>
      <c r="D42" s="1" t="n">
        <v>4.995</v>
      </c>
    </row>
    <row r="43" customFormat="false" ht="12.8" hidden="false" customHeight="false" outlineLevel="0" collapsed="false">
      <c r="A43" s="0" t="s">
        <v>6</v>
      </c>
      <c r="B43" s="0" t="n">
        <v>1</v>
      </c>
      <c r="C43" s="0" t="n">
        <v>4</v>
      </c>
      <c r="D43" s="1" t="n">
        <v>5.026</v>
      </c>
    </row>
    <row r="44" customFormat="false" ht="12.8" hidden="false" customHeight="false" outlineLevel="0" collapsed="false">
      <c r="A44" s="0" t="s">
        <v>6</v>
      </c>
      <c r="B44" s="0" t="n">
        <v>1</v>
      </c>
      <c r="C44" s="0" t="n">
        <v>4</v>
      </c>
      <c r="D44" s="1" t="n">
        <v>5.037</v>
      </c>
    </row>
    <row r="45" customFormat="false" ht="12.8" hidden="false" customHeight="false" outlineLevel="0" collapsed="false">
      <c r="A45" s="0" t="s">
        <v>6</v>
      </c>
      <c r="B45" s="0" t="n">
        <v>1</v>
      </c>
      <c r="C45" s="0" t="n">
        <v>4</v>
      </c>
      <c r="D45" s="1" t="n">
        <v>5.027</v>
      </c>
    </row>
    <row r="46" customFormat="false" ht="12.8" hidden="false" customHeight="false" outlineLevel="0" collapsed="false">
      <c r="A46" s="0" t="s">
        <v>6</v>
      </c>
      <c r="B46" s="0" t="n">
        <v>1</v>
      </c>
      <c r="C46" s="0" t="n">
        <v>4</v>
      </c>
      <c r="D46" s="1" t="n">
        <v>5.033</v>
      </c>
    </row>
    <row r="47" customFormat="false" ht="12.8" hidden="false" customHeight="false" outlineLevel="0" collapsed="false">
      <c r="A47" s="0" t="s">
        <v>6</v>
      </c>
      <c r="B47" s="0" t="n">
        <v>1</v>
      </c>
      <c r="C47" s="0" t="n">
        <v>4</v>
      </c>
      <c r="D47" s="1" t="n">
        <v>5.08</v>
      </c>
    </row>
    <row r="49" customFormat="false" ht="12.8" hidden="false" customHeight="false" outlineLevel="0" collapsed="false">
      <c r="A49" s="0" t="s">
        <v>6</v>
      </c>
      <c r="B49" s="0" t="n">
        <v>1</v>
      </c>
      <c r="C49" s="0" t="n">
        <v>8</v>
      </c>
      <c r="D49" s="1" t="n">
        <v>2.743</v>
      </c>
      <c r="E49" s="2" t="n">
        <f aca="false">AVERAGE(D49:D63)</f>
        <v>2.76126666666667</v>
      </c>
      <c r="F49" s="2" t="n">
        <f aca="false">_xlfn.CONFIDENCE.NORM(G$2,H49,I$2)</f>
        <v>0.0103578587339727</v>
      </c>
      <c r="G49" s="2" t="n">
        <v>0.05</v>
      </c>
      <c r="H49" s="2" t="n">
        <f aca="false">_xlfn.STDEV.S(D49:D63)</f>
        <v>0.0204676283316805</v>
      </c>
      <c r="I49" s="2" t="n">
        <v>15</v>
      </c>
    </row>
    <row r="50" customFormat="false" ht="12.8" hidden="false" customHeight="false" outlineLevel="0" collapsed="false">
      <c r="A50" s="0" t="s">
        <v>6</v>
      </c>
      <c r="B50" s="0" t="n">
        <v>1</v>
      </c>
      <c r="C50" s="0" t="n">
        <v>8</v>
      </c>
      <c r="D50" s="1" t="n">
        <v>2.736</v>
      </c>
    </row>
    <row r="51" customFormat="false" ht="12.8" hidden="false" customHeight="false" outlineLevel="0" collapsed="false">
      <c r="A51" s="0" t="s">
        <v>6</v>
      </c>
      <c r="B51" s="0" t="n">
        <v>1</v>
      </c>
      <c r="C51" s="0" t="n">
        <v>8</v>
      </c>
      <c r="D51" s="1" t="n">
        <v>2.783</v>
      </c>
    </row>
    <row r="52" customFormat="false" ht="12.8" hidden="false" customHeight="false" outlineLevel="0" collapsed="false">
      <c r="A52" s="0" t="s">
        <v>6</v>
      </c>
      <c r="B52" s="0" t="n">
        <v>1</v>
      </c>
      <c r="C52" s="0" t="n">
        <v>8</v>
      </c>
      <c r="D52" s="1" t="n">
        <v>2.765</v>
      </c>
    </row>
    <row r="53" customFormat="false" ht="12.8" hidden="false" customHeight="false" outlineLevel="0" collapsed="false">
      <c r="A53" s="0" t="s">
        <v>6</v>
      </c>
      <c r="B53" s="0" t="n">
        <v>1</v>
      </c>
      <c r="C53" s="0" t="n">
        <v>8</v>
      </c>
      <c r="D53" s="1" t="n">
        <v>2.775</v>
      </c>
    </row>
    <row r="54" customFormat="false" ht="12.8" hidden="false" customHeight="false" outlineLevel="0" collapsed="false">
      <c r="A54" s="0" t="s">
        <v>6</v>
      </c>
      <c r="B54" s="0" t="n">
        <v>1</v>
      </c>
      <c r="C54" s="0" t="n">
        <v>8</v>
      </c>
      <c r="D54" s="1" t="n">
        <v>2.766</v>
      </c>
    </row>
    <row r="55" customFormat="false" ht="12.8" hidden="false" customHeight="false" outlineLevel="0" collapsed="false">
      <c r="A55" s="0" t="s">
        <v>6</v>
      </c>
      <c r="B55" s="0" t="n">
        <v>1</v>
      </c>
      <c r="C55" s="0" t="n">
        <v>8</v>
      </c>
      <c r="D55" s="1" t="n">
        <v>2.749</v>
      </c>
    </row>
    <row r="56" customFormat="false" ht="12.8" hidden="false" customHeight="false" outlineLevel="0" collapsed="false">
      <c r="A56" s="0" t="s">
        <v>6</v>
      </c>
      <c r="B56" s="0" t="n">
        <v>1</v>
      </c>
      <c r="C56" s="0" t="n">
        <v>8</v>
      </c>
      <c r="D56" s="1" t="n">
        <v>2.749</v>
      </c>
    </row>
    <row r="57" customFormat="false" ht="12.8" hidden="false" customHeight="false" outlineLevel="0" collapsed="false">
      <c r="A57" s="0" t="s">
        <v>6</v>
      </c>
      <c r="B57" s="0" t="n">
        <v>1</v>
      </c>
      <c r="C57" s="0" t="n">
        <v>8</v>
      </c>
      <c r="D57" s="1" t="n">
        <v>2.762</v>
      </c>
    </row>
    <row r="58" customFormat="false" ht="12.8" hidden="false" customHeight="false" outlineLevel="0" collapsed="false">
      <c r="A58" s="0" t="s">
        <v>6</v>
      </c>
      <c r="B58" s="0" t="n">
        <v>1</v>
      </c>
      <c r="C58" s="0" t="n">
        <v>8</v>
      </c>
      <c r="D58" s="1" t="n">
        <v>2.748</v>
      </c>
    </row>
    <row r="59" customFormat="false" ht="12.8" hidden="false" customHeight="false" outlineLevel="0" collapsed="false">
      <c r="A59" s="0" t="s">
        <v>6</v>
      </c>
      <c r="B59" s="0" t="n">
        <v>1</v>
      </c>
      <c r="C59" s="0" t="n">
        <v>8</v>
      </c>
      <c r="D59" s="1" t="n">
        <v>2.765</v>
      </c>
    </row>
    <row r="60" customFormat="false" ht="12.8" hidden="false" customHeight="false" outlineLevel="0" collapsed="false">
      <c r="A60" s="0" t="s">
        <v>6</v>
      </c>
      <c r="B60" s="0" t="n">
        <v>1</v>
      </c>
      <c r="C60" s="0" t="n">
        <v>8</v>
      </c>
      <c r="D60" s="1" t="n">
        <v>2.79</v>
      </c>
    </row>
    <row r="61" customFormat="false" ht="12.8" hidden="false" customHeight="false" outlineLevel="0" collapsed="false">
      <c r="A61" s="0" t="s">
        <v>6</v>
      </c>
      <c r="B61" s="0" t="n">
        <v>1</v>
      </c>
      <c r="C61" s="0" t="n">
        <v>8</v>
      </c>
      <c r="D61" s="1" t="n">
        <v>2.719</v>
      </c>
    </row>
    <row r="62" customFormat="false" ht="12.8" hidden="false" customHeight="false" outlineLevel="0" collapsed="false">
      <c r="A62" s="0" t="s">
        <v>6</v>
      </c>
      <c r="B62" s="0" t="n">
        <v>1</v>
      </c>
      <c r="C62" s="0" t="n">
        <v>8</v>
      </c>
      <c r="D62" s="1" t="n">
        <v>2.782</v>
      </c>
    </row>
    <row r="63" customFormat="false" ht="12.8" hidden="false" customHeight="false" outlineLevel="0" collapsed="false">
      <c r="A63" s="0" t="s">
        <v>6</v>
      </c>
      <c r="B63" s="0" t="n">
        <v>1</v>
      </c>
      <c r="C63" s="0" t="n">
        <v>8</v>
      </c>
      <c r="D63" s="1" t="n">
        <v>2.787</v>
      </c>
    </row>
    <row r="65" customFormat="false" ht="12.8" hidden="false" customHeight="false" outlineLevel="0" collapsed="false">
      <c r="A65" s="0" t="s">
        <v>6</v>
      </c>
      <c r="B65" s="0" t="n">
        <v>1</v>
      </c>
      <c r="C65" s="0" t="n">
        <v>16</v>
      </c>
      <c r="D65" s="1" t="n">
        <v>2.856</v>
      </c>
      <c r="E65" s="2" t="n">
        <f aca="false">AVERAGE(D65:D79)</f>
        <v>2.86493333333333</v>
      </c>
      <c r="F65" s="2" t="n">
        <f aca="false">_xlfn.CONFIDENCE.NORM(G$2,H65,I$2)</f>
        <v>0.019128692571394</v>
      </c>
      <c r="G65" s="2" t="n">
        <v>0.05</v>
      </c>
      <c r="H65" s="2" t="n">
        <f aca="false">_xlfn.STDEV.S(D65:D79)</f>
        <v>0.0377992189387685</v>
      </c>
      <c r="I65" s="2" t="n">
        <v>15</v>
      </c>
    </row>
    <row r="66" customFormat="false" ht="12.8" hidden="false" customHeight="false" outlineLevel="0" collapsed="false">
      <c r="A66" s="0" t="s">
        <v>6</v>
      </c>
      <c r="B66" s="0" t="n">
        <v>1</v>
      </c>
      <c r="C66" s="0" t="n">
        <v>16</v>
      </c>
      <c r="D66" s="1" t="n">
        <v>2.832</v>
      </c>
    </row>
    <row r="67" customFormat="false" ht="12.8" hidden="false" customHeight="false" outlineLevel="0" collapsed="false">
      <c r="A67" s="0" t="s">
        <v>6</v>
      </c>
      <c r="B67" s="0" t="n">
        <v>1</v>
      </c>
      <c r="C67" s="0" t="n">
        <v>16</v>
      </c>
      <c r="D67" s="1" t="n">
        <v>2.891</v>
      </c>
    </row>
    <row r="68" customFormat="false" ht="12.8" hidden="false" customHeight="false" outlineLevel="0" collapsed="false">
      <c r="A68" s="0" t="s">
        <v>6</v>
      </c>
      <c r="B68" s="0" t="n">
        <v>1</v>
      </c>
      <c r="C68" s="0" t="n">
        <v>16</v>
      </c>
      <c r="D68" s="1" t="n">
        <v>2.884</v>
      </c>
    </row>
    <row r="69" customFormat="false" ht="12.8" hidden="false" customHeight="false" outlineLevel="0" collapsed="false">
      <c r="A69" s="0" t="s">
        <v>6</v>
      </c>
      <c r="B69" s="0" t="n">
        <v>1</v>
      </c>
      <c r="C69" s="0" t="n">
        <v>16</v>
      </c>
      <c r="D69" s="1" t="n">
        <v>2.848</v>
      </c>
    </row>
    <row r="70" customFormat="false" ht="12.8" hidden="false" customHeight="false" outlineLevel="0" collapsed="false">
      <c r="A70" s="0" t="s">
        <v>6</v>
      </c>
      <c r="B70" s="0" t="n">
        <v>1</v>
      </c>
      <c r="C70" s="0" t="n">
        <v>16</v>
      </c>
      <c r="D70" s="1" t="n">
        <v>2.869</v>
      </c>
    </row>
    <row r="71" customFormat="false" ht="12.8" hidden="false" customHeight="false" outlineLevel="0" collapsed="false">
      <c r="A71" s="0" t="s">
        <v>6</v>
      </c>
      <c r="B71" s="0" t="n">
        <v>1</v>
      </c>
      <c r="C71" s="0" t="n">
        <v>16</v>
      </c>
      <c r="D71" s="1" t="n">
        <v>2.914</v>
      </c>
    </row>
    <row r="72" customFormat="false" ht="12.8" hidden="false" customHeight="false" outlineLevel="0" collapsed="false">
      <c r="A72" s="0" t="s">
        <v>6</v>
      </c>
      <c r="B72" s="0" t="n">
        <v>1</v>
      </c>
      <c r="C72" s="0" t="n">
        <v>16</v>
      </c>
      <c r="D72" s="1" t="n">
        <v>2.819</v>
      </c>
    </row>
    <row r="73" customFormat="false" ht="12.8" hidden="false" customHeight="false" outlineLevel="0" collapsed="false">
      <c r="A73" s="0" t="s">
        <v>6</v>
      </c>
      <c r="B73" s="0" t="n">
        <v>1</v>
      </c>
      <c r="C73" s="0" t="n">
        <v>16</v>
      </c>
      <c r="D73" s="1" t="n">
        <v>2.843</v>
      </c>
    </row>
    <row r="74" customFormat="false" ht="12.8" hidden="false" customHeight="false" outlineLevel="0" collapsed="false">
      <c r="A74" s="0" t="s">
        <v>6</v>
      </c>
      <c r="B74" s="0" t="n">
        <v>1</v>
      </c>
      <c r="C74" s="0" t="n">
        <v>16</v>
      </c>
      <c r="D74" s="1" t="n">
        <v>2.797</v>
      </c>
    </row>
    <row r="75" customFormat="false" ht="12.8" hidden="false" customHeight="false" outlineLevel="0" collapsed="false">
      <c r="A75" s="0" t="s">
        <v>6</v>
      </c>
      <c r="B75" s="0" t="n">
        <v>1</v>
      </c>
      <c r="C75" s="0" t="n">
        <v>16</v>
      </c>
      <c r="D75" s="1" t="n">
        <v>2.859</v>
      </c>
    </row>
    <row r="76" customFormat="false" ht="12.8" hidden="false" customHeight="false" outlineLevel="0" collapsed="false">
      <c r="A76" s="0" t="s">
        <v>6</v>
      </c>
      <c r="B76" s="0" t="n">
        <v>1</v>
      </c>
      <c r="C76" s="0" t="n">
        <v>16</v>
      </c>
      <c r="D76" s="1" t="n">
        <v>2.943</v>
      </c>
    </row>
    <row r="77" customFormat="false" ht="12.8" hidden="false" customHeight="false" outlineLevel="0" collapsed="false">
      <c r="A77" s="0" t="s">
        <v>6</v>
      </c>
      <c r="B77" s="0" t="n">
        <v>1</v>
      </c>
      <c r="C77" s="0" t="n">
        <v>16</v>
      </c>
      <c r="D77" s="1" t="n">
        <v>2.85</v>
      </c>
    </row>
    <row r="78" customFormat="false" ht="12.8" hidden="false" customHeight="false" outlineLevel="0" collapsed="false">
      <c r="A78" s="0" t="s">
        <v>6</v>
      </c>
      <c r="B78" s="0" t="n">
        <v>1</v>
      </c>
      <c r="C78" s="0" t="n">
        <v>16</v>
      </c>
      <c r="D78" s="1" t="n">
        <v>2.904</v>
      </c>
    </row>
    <row r="79" customFormat="false" ht="12.8" hidden="false" customHeight="false" outlineLevel="0" collapsed="false">
      <c r="A79" s="0" t="s">
        <v>6</v>
      </c>
      <c r="B79" s="0" t="n">
        <v>1</v>
      </c>
      <c r="C79" s="0" t="n">
        <v>16</v>
      </c>
      <c r="D79" s="1" t="n">
        <v>2.865</v>
      </c>
    </row>
    <row r="81" customFormat="false" ht="12.8" hidden="false" customHeight="false" outlineLevel="0" collapsed="false">
      <c r="A81" s="0" t="s">
        <v>6</v>
      </c>
      <c r="B81" s="0" t="n">
        <v>1</v>
      </c>
      <c r="C81" s="0" t="n">
        <v>32</v>
      </c>
      <c r="D81" s="1" t="n">
        <v>2.778</v>
      </c>
      <c r="E81" s="2" t="n">
        <f aca="false">AVERAGE(D81:D95)</f>
        <v>2.78773333333333</v>
      </c>
      <c r="F81" s="2" t="n">
        <f aca="false">_xlfn.CONFIDENCE.NORM(G$2,H81,I$2)</f>
        <v>0.00853357276485025</v>
      </c>
      <c r="G81" s="2" t="n">
        <v>0.05</v>
      </c>
      <c r="H81" s="2" t="n">
        <f aca="false">_xlfn.STDEV.S(D81:D95)</f>
        <v>0.0168627512865601</v>
      </c>
      <c r="I81" s="2" t="n">
        <v>15</v>
      </c>
    </row>
    <row r="82" customFormat="false" ht="12.8" hidden="false" customHeight="false" outlineLevel="0" collapsed="false">
      <c r="A82" s="0" t="s">
        <v>6</v>
      </c>
      <c r="B82" s="0" t="n">
        <v>1</v>
      </c>
      <c r="C82" s="0" t="n">
        <v>32</v>
      </c>
      <c r="D82" s="1" t="n">
        <v>2.767</v>
      </c>
    </row>
    <row r="83" customFormat="false" ht="12.8" hidden="false" customHeight="false" outlineLevel="0" collapsed="false">
      <c r="A83" s="0" t="s">
        <v>6</v>
      </c>
      <c r="B83" s="0" t="n">
        <v>1</v>
      </c>
      <c r="C83" s="0" t="n">
        <v>32</v>
      </c>
      <c r="D83" s="1" t="n">
        <v>2.795</v>
      </c>
    </row>
    <row r="84" customFormat="false" ht="12.8" hidden="false" customHeight="false" outlineLevel="0" collapsed="false">
      <c r="A84" s="0" t="s">
        <v>6</v>
      </c>
      <c r="B84" s="0" t="n">
        <v>1</v>
      </c>
      <c r="C84" s="0" t="n">
        <v>32</v>
      </c>
      <c r="D84" s="1" t="n">
        <v>2.812</v>
      </c>
    </row>
    <row r="85" customFormat="false" ht="12.8" hidden="false" customHeight="false" outlineLevel="0" collapsed="false">
      <c r="A85" s="0" t="s">
        <v>6</v>
      </c>
      <c r="B85" s="0" t="n">
        <v>1</v>
      </c>
      <c r="C85" s="0" t="n">
        <v>32</v>
      </c>
      <c r="D85" s="1" t="n">
        <v>2.783</v>
      </c>
    </row>
    <row r="86" customFormat="false" ht="12.8" hidden="false" customHeight="false" outlineLevel="0" collapsed="false">
      <c r="A86" s="0" t="s">
        <v>6</v>
      </c>
      <c r="B86" s="0" t="n">
        <v>1</v>
      </c>
      <c r="C86" s="0" t="n">
        <v>32</v>
      </c>
      <c r="D86" s="1" t="n">
        <v>2.797</v>
      </c>
    </row>
    <row r="87" customFormat="false" ht="12.8" hidden="false" customHeight="false" outlineLevel="0" collapsed="false">
      <c r="A87" s="0" t="s">
        <v>6</v>
      </c>
      <c r="B87" s="0" t="n">
        <v>1</v>
      </c>
      <c r="C87" s="0" t="n">
        <v>32</v>
      </c>
      <c r="D87" s="1" t="n">
        <v>2.747</v>
      </c>
    </row>
    <row r="88" customFormat="false" ht="12.8" hidden="false" customHeight="false" outlineLevel="0" collapsed="false">
      <c r="A88" s="0" t="s">
        <v>6</v>
      </c>
      <c r="B88" s="0" t="n">
        <v>1</v>
      </c>
      <c r="C88" s="0" t="n">
        <v>32</v>
      </c>
      <c r="D88" s="1" t="n">
        <v>2.783</v>
      </c>
    </row>
    <row r="89" customFormat="false" ht="12.8" hidden="false" customHeight="false" outlineLevel="0" collapsed="false">
      <c r="A89" s="0" t="s">
        <v>6</v>
      </c>
      <c r="B89" s="0" t="n">
        <v>1</v>
      </c>
      <c r="C89" s="0" t="n">
        <v>32</v>
      </c>
      <c r="D89" s="1" t="n">
        <v>2.781</v>
      </c>
    </row>
    <row r="90" customFormat="false" ht="12.8" hidden="false" customHeight="false" outlineLevel="0" collapsed="false">
      <c r="A90" s="0" t="s">
        <v>6</v>
      </c>
      <c r="B90" s="0" t="n">
        <v>1</v>
      </c>
      <c r="C90" s="0" t="n">
        <v>32</v>
      </c>
      <c r="D90" s="1" t="n">
        <v>2.781</v>
      </c>
    </row>
    <row r="91" customFormat="false" ht="12.8" hidden="false" customHeight="false" outlineLevel="0" collapsed="false">
      <c r="A91" s="0" t="s">
        <v>6</v>
      </c>
      <c r="B91" s="0" t="n">
        <v>1</v>
      </c>
      <c r="C91" s="0" t="n">
        <v>32</v>
      </c>
      <c r="D91" s="1" t="n">
        <v>2.794</v>
      </c>
    </row>
    <row r="92" customFormat="false" ht="12.8" hidden="false" customHeight="false" outlineLevel="0" collapsed="false">
      <c r="A92" s="0" t="s">
        <v>6</v>
      </c>
      <c r="B92" s="0" t="n">
        <v>1</v>
      </c>
      <c r="C92" s="0" t="n">
        <v>32</v>
      </c>
      <c r="D92" s="1" t="n">
        <v>2.795</v>
      </c>
    </row>
    <row r="93" customFormat="false" ht="12.8" hidden="false" customHeight="false" outlineLevel="0" collapsed="false">
      <c r="A93" s="0" t="s">
        <v>6</v>
      </c>
      <c r="B93" s="0" t="n">
        <v>1</v>
      </c>
      <c r="C93" s="0" t="n">
        <v>32</v>
      </c>
      <c r="D93" s="1" t="n">
        <v>2.802</v>
      </c>
    </row>
    <row r="94" customFormat="false" ht="12.8" hidden="false" customHeight="false" outlineLevel="0" collapsed="false">
      <c r="A94" s="0" t="s">
        <v>6</v>
      </c>
      <c r="B94" s="0" t="n">
        <v>1</v>
      </c>
      <c r="C94" s="0" t="n">
        <v>32</v>
      </c>
      <c r="D94" s="1" t="n">
        <v>2.813</v>
      </c>
    </row>
    <row r="95" customFormat="false" ht="12.8" hidden="false" customHeight="false" outlineLevel="0" collapsed="false">
      <c r="A95" s="0" t="s">
        <v>6</v>
      </c>
      <c r="B95" s="0" t="n">
        <v>1</v>
      </c>
      <c r="C95" s="0" t="n">
        <v>32</v>
      </c>
      <c r="D95" s="1" t="n">
        <v>2.788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2.54"/>
    <col collapsed="false" customWidth="true" hidden="false" outlineLevel="0" max="3" min="3" style="0" width="3.51"/>
    <col collapsed="false" customWidth="true" hidden="false" outlineLevel="0" max="4" min="4" style="1" width="6.85"/>
    <col collapsed="false" customWidth="false" hidden="false" outlineLevel="0" max="5" min="5" style="1" width="11.52"/>
  </cols>
  <sheetData>
    <row r="1" customFormat="false" ht="12.8" hidden="false" customHeight="false" outlineLevel="0" collapsed="false">
      <c r="A1" s="0" t="s">
        <v>9</v>
      </c>
      <c r="B1" s="0" t="n">
        <v>1</v>
      </c>
      <c r="C1" s="0" t="n">
        <v>1</v>
      </c>
      <c r="D1" s="1" t="n">
        <v>20.011</v>
      </c>
      <c r="E1" s="1" t="s">
        <v>1</v>
      </c>
      <c r="F1" s="0" t="s">
        <v>2</v>
      </c>
      <c r="G1" s="0" t="s">
        <v>3</v>
      </c>
      <c r="H1" s="0" t="s">
        <v>4</v>
      </c>
      <c r="I1" s="0" t="s">
        <v>5</v>
      </c>
      <c r="K1" s="0" t="s">
        <v>7</v>
      </c>
    </row>
    <row r="2" customFormat="false" ht="12.8" hidden="false" customHeight="false" outlineLevel="0" collapsed="false">
      <c r="A2" s="0" t="s">
        <v>9</v>
      </c>
      <c r="B2" s="0" t="n">
        <v>1</v>
      </c>
      <c r="C2" s="0" t="n">
        <v>1</v>
      </c>
      <c r="D2" s="1" t="n">
        <v>20.033</v>
      </c>
      <c r="E2" s="2" t="n">
        <f aca="false">AVERAGE(D1:D15)</f>
        <v>19.9736666666667</v>
      </c>
      <c r="F2" s="2" t="n">
        <f aca="false">_xlfn.CONFIDENCE.NORM(G$2,H2,I$2)</f>
        <v>0.0627808435025455</v>
      </c>
      <c r="G2" s="2" t="n">
        <v>0.05</v>
      </c>
      <c r="H2" s="2" t="n">
        <f aca="false">_xlfn.STDEV.S(D1:D15)</f>
        <v>0.124057974158782</v>
      </c>
      <c r="I2" s="2" t="n">
        <v>15</v>
      </c>
      <c r="K2" s="3" t="n">
        <f aca="false">AVERAGE(F2,F17,F33,F49,F65,F81)</f>
        <v>0.021570552988062</v>
      </c>
    </row>
    <row r="3" customFormat="false" ht="12.8" hidden="false" customHeight="false" outlineLevel="0" collapsed="false">
      <c r="A3" s="0" t="s">
        <v>9</v>
      </c>
      <c r="B3" s="0" t="n">
        <v>1</v>
      </c>
      <c r="C3" s="0" t="n">
        <v>1</v>
      </c>
      <c r="D3" s="1" t="n">
        <v>19.821</v>
      </c>
    </row>
    <row r="4" customFormat="false" ht="12.8" hidden="false" customHeight="false" outlineLevel="0" collapsed="false">
      <c r="A4" s="0" t="s">
        <v>9</v>
      </c>
      <c r="B4" s="0" t="n">
        <v>1</v>
      </c>
      <c r="C4" s="0" t="n">
        <v>1</v>
      </c>
      <c r="D4" s="1" t="n">
        <v>20.09</v>
      </c>
      <c r="L4" s="2"/>
      <c r="M4" s="2"/>
      <c r="N4" s="2"/>
      <c r="O4" s="2"/>
      <c r="P4" s="2"/>
      <c r="Q4" s="2"/>
    </row>
    <row r="5" customFormat="false" ht="12.8" hidden="false" customHeight="false" outlineLevel="0" collapsed="false">
      <c r="A5" s="0" t="s">
        <v>9</v>
      </c>
      <c r="B5" s="0" t="n">
        <v>1</v>
      </c>
      <c r="C5" s="0" t="n">
        <v>1</v>
      </c>
      <c r="D5" s="1" t="n">
        <v>19.958</v>
      </c>
      <c r="K5" s="4" t="s">
        <v>8</v>
      </c>
      <c r="L5" s="5" t="n">
        <v>19.974</v>
      </c>
      <c r="M5" s="5" t="n">
        <v>10.059</v>
      </c>
      <c r="N5" s="5" t="n">
        <v>5.069</v>
      </c>
      <c r="O5" s="5" t="n">
        <v>2.773</v>
      </c>
      <c r="P5" s="5" t="n">
        <v>2.895</v>
      </c>
      <c r="Q5" s="5" t="n">
        <v>2.826</v>
      </c>
    </row>
    <row r="6" customFormat="false" ht="12.8" hidden="false" customHeight="false" outlineLevel="0" collapsed="false">
      <c r="A6" s="0" t="s">
        <v>9</v>
      </c>
      <c r="B6" s="0" t="n">
        <v>1</v>
      </c>
      <c r="C6" s="0" t="n">
        <v>1</v>
      </c>
      <c r="D6" s="1" t="n">
        <v>20.12</v>
      </c>
    </row>
    <row r="7" customFormat="false" ht="12.8" hidden="false" customHeight="false" outlineLevel="0" collapsed="false">
      <c r="A7" s="0" t="s">
        <v>9</v>
      </c>
      <c r="B7" s="0" t="n">
        <v>1</v>
      </c>
      <c r="C7" s="0" t="n">
        <v>1</v>
      </c>
      <c r="D7" s="1" t="n">
        <v>19.833</v>
      </c>
    </row>
    <row r="8" customFormat="false" ht="12.8" hidden="false" customHeight="false" outlineLevel="0" collapsed="false">
      <c r="A8" s="0" t="s">
        <v>9</v>
      </c>
      <c r="B8" s="0" t="n">
        <v>1</v>
      </c>
      <c r="C8" s="0" t="n">
        <v>1</v>
      </c>
      <c r="D8" s="1" t="n">
        <v>19.795</v>
      </c>
    </row>
    <row r="9" customFormat="false" ht="12.8" hidden="false" customHeight="false" outlineLevel="0" collapsed="false">
      <c r="A9" s="0" t="s">
        <v>9</v>
      </c>
      <c r="B9" s="0" t="n">
        <v>1</v>
      </c>
      <c r="C9" s="0" t="n">
        <v>1</v>
      </c>
      <c r="D9" s="1" t="n">
        <v>20.067</v>
      </c>
    </row>
    <row r="10" customFormat="false" ht="12.8" hidden="false" customHeight="false" outlineLevel="0" collapsed="false">
      <c r="A10" s="0" t="s">
        <v>9</v>
      </c>
      <c r="B10" s="0" t="n">
        <v>1</v>
      </c>
      <c r="C10" s="0" t="n">
        <v>1</v>
      </c>
      <c r="D10" s="1" t="n">
        <v>19.812</v>
      </c>
    </row>
    <row r="11" customFormat="false" ht="12.8" hidden="false" customHeight="false" outlineLevel="0" collapsed="false">
      <c r="A11" s="0" t="s">
        <v>9</v>
      </c>
      <c r="B11" s="0" t="n">
        <v>1</v>
      </c>
      <c r="C11" s="0" t="n">
        <v>1</v>
      </c>
      <c r="D11" s="1" t="n">
        <v>20.132</v>
      </c>
    </row>
    <row r="12" customFormat="false" ht="12.8" hidden="false" customHeight="false" outlineLevel="0" collapsed="false">
      <c r="A12" s="0" t="s">
        <v>9</v>
      </c>
      <c r="B12" s="0" t="n">
        <v>1</v>
      </c>
      <c r="C12" s="0" t="n">
        <v>1</v>
      </c>
      <c r="D12" s="1" t="n">
        <v>19.818</v>
      </c>
    </row>
    <row r="13" customFormat="false" ht="12.8" hidden="false" customHeight="false" outlineLevel="0" collapsed="false">
      <c r="A13" s="0" t="s">
        <v>9</v>
      </c>
      <c r="B13" s="0" t="n">
        <v>1</v>
      </c>
      <c r="C13" s="0" t="n">
        <v>1</v>
      </c>
      <c r="D13" s="1" t="n">
        <v>19.991</v>
      </c>
    </row>
    <row r="14" customFormat="false" ht="12.8" hidden="false" customHeight="false" outlineLevel="0" collapsed="false">
      <c r="A14" s="0" t="s">
        <v>9</v>
      </c>
      <c r="B14" s="0" t="n">
        <v>1</v>
      </c>
      <c r="C14" s="0" t="n">
        <v>1</v>
      </c>
      <c r="D14" s="1" t="n">
        <v>20.05</v>
      </c>
    </row>
    <row r="15" customFormat="false" ht="12.8" hidden="false" customHeight="false" outlineLevel="0" collapsed="false">
      <c r="A15" s="0" t="s">
        <v>9</v>
      </c>
      <c r="B15" s="0" t="n">
        <v>1</v>
      </c>
      <c r="C15" s="0" t="n">
        <v>1</v>
      </c>
      <c r="D15" s="1" t="n">
        <v>20.074</v>
      </c>
    </row>
    <row r="17" customFormat="false" ht="12.8" hidden="false" customHeight="false" outlineLevel="0" collapsed="false">
      <c r="A17" s="0" t="s">
        <v>9</v>
      </c>
      <c r="B17" s="0" t="n">
        <v>1</v>
      </c>
      <c r="C17" s="0" t="n">
        <v>2</v>
      </c>
      <c r="D17" s="1" t="n">
        <v>9.975</v>
      </c>
      <c r="E17" s="2" t="n">
        <f aca="false">AVERAGE(D17:D31)</f>
        <v>10.0594666666667</v>
      </c>
      <c r="F17" s="2" t="n">
        <f aca="false">_xlfn.CONFIDENCE.NORM(G$2,H17,I$2)</f>
        <v>0.0180546487610401</v>
      </c>
      <c r="G17" s="2" t="n">
        <v>0.05</v>
      </c>
      <c r="H17" s="2" t="n">
        <f aca="false">_xlfn.STDEV.S(D17:D31)</f>
        <v>0.0356768565773122</v>
      </c>
      <c r="I17" s="2" t="n">
        <v>15</v>
      </c>
    </row>
    <row r="18" customFormat="false" ht="12.8" hidden="false" customHeight="false" outlineLevel="0" collapsed="false">
      <c r="A18" s="0" t="s">
        <v>9</v>
      </c>
      <c r="B18" s="0" t="n">
        <v>1</v>
      </c>
      <c r="C18" s="0" t="n">
        <v>2</v>
      </c>
      <c r="D18" s="1" t="n">
        <v>10.052</v>
      </c>
    </row>
    <row r="19" customFormat="false" ht="12.8" hidden="false" customHeight="false" outlineLevel="0" collapsed="false">
      <c r="A19" s="0" t="s">
        <v>9</v>
      </c>
      <c r="B19" s="0" t="n">
        <v>1</v>
      </c>
      <c r="C19" s="0" t="n">
        <v>2</v>
      </c>
      <c r="D19" s="1" t="n">
        <v>10.013</v>
      </c>
    </row>
    <row r="20" customFormat="false" ht="12.8" hidden="false" customHeight="false" outlineLevel="0" collapsed="false">
      <c r="A20" s="0" t="s">
        <v>9</v>
      </c>
      <c r="B20" s="0" t="n">
        <v>1</v>
      </c>
      <c r="C20" s="0" t="n">
        <v>2</v>
      </c>
      <c r="D20" s="1" t="n">
        <v>10.068</v>
      </c>
    </row>
    <row r="21" customFormat="false" ht="12.8" hidden="false" customHeight="false" outlineLevel="0" collapsed="false">
      <c r="A21" s="0" t="s">
        <v>9</v>
      </c>
      <c r="B21" s="0" t="n">
        <v>1</v>
      </c>
      <c r="C21" s="0" t="n">
        <v>2</v>
      </c>
      <c r="D21" s="1" t="n">
        <v>10.076</v>
      </c>
    </row>
    <row r="22" customFormat="false" ht="12.8" hidden="false" customHeight="false" outlineLevel="0" collapsed="false">
      <c r="A22" s="0" t="s">
        <v>9</v>
      </c>
      <c r="B22" s="0" t="n">
        <v>1</v>
      </c>
      <c r="C22" s="0" t="n">
        <v>2</v>
      </c>
      <c r="D22" s="1" t="n">
        <v>10.065</v>
      </c>
    </row>
    <row r="23" customFormat="false" ht="12.8" hidden="false" customHeight="false" outlineLevel="0" collapsed="false">
      <c r="A23" s="0" t="s">
        <v>9</v>
      </c>
      <c r="B23" s="0" t="n">
        <v>1</v>
      </c>
      <c r="C23" s="0" t="n">
        <v>2</v>
      </c>
      <c r="D23" s="1" t="n">
        <v>10.052</v>
      </c>
    </row>
    <row r="24" customFormat="false" ht="12.8" hidden="false" customHeight="false" outlineLevel="0" collapsed="false">
      <c r="A24" s="0" t="s">
        <v>9</v>
      </c>
      <c r="B24" s="0" t="n">
        <v>1</v>
      </c>
      <c r="C24" s="0" t="n">
        <v>2</v>
      </c>
      <c r="D24" s="1" t="n">
        <v>10.063</v>
      </c>
    </row>
    <row r="25" customFormat="false" ht="12.8" hidden="false" customHeight="false" outlineLevel="0" collapsed="false">
      <c r="A25" s="0" t="s">
        <v>9</v>
      </c>
      <c r="B25" s="0" t="n">
        <v>1</v>
      </c>
      <c r="C25" s="0" t="n">
        <v>2</v>
      </c>
      <c r="D25" s="1" t="n">
        <v>10.061</v>
      </c>
    </row>
    <row r="26" customFormat="false" ht="12.8" hidden="false" customHeight="false" outlineLevel="0" collapsed="false">
      <c r="A26" s="0" t="s">
        <v>9</v>
      </c>
      <c r="B26" s="0" t="n">
        <v>1</v>
      </c>
      <c r="C26" s="0" t="n">
        <v>2</v>
      </c>
      <c r="D26" s="1" t="n">
        <v>10.065</v>
      </c>
    </row>
    <row r="27" customFormat="false" ht="12.8" hidden="false" customHeight="false" outlineLevel="0" collapsed="false">
      <c r="A27" s="0" t="s">
        <v>9</v>
      </c>
      <c r="B27" s="0" t="n">
        <v>1</v>
      </c>
      <c r="C27" s="0" t="n">
        <v>2</v>
      </c>
      <c r="D27" s="1" t="n">
        <v>10.062</v>
      </c>
    </row>
    <row r="28" customFormat="false" ht="12.8" hidden="false" customHeight="false" outlineLevel="0" collapsed="false">
      <c r="A28" s="0" t="s">
        <v>9</v>
      </c>
      <c r="B28" s="0" t="n">
        <v>1</v>
      </c>
      <c r="C28" s="0" t="n">
        <v>2</v>
      </c>
      <c r="D28" s="1" t="n">
        <v>10.125</v>
      </c>
    </row>
    <row r="29" customFormat="false" ht="12.8" hidden="false" customHeight="false" outlineLevel="0" collapsed="false">
      <c r="A29" s="0" t="s">
        <v>9</v>
      </c>
      <c r="B29" s="0" t="n">
        <v>1</v>
      </c>
      <c r="C29" s="0" t="n">
        <v>2</v>
      </c>
      <c r="D29" s="1" t="n">
        <v>10.118</v>
      </c>
    </row>
    <row r="30" customFormat="false" ht="12.8" hidden="false" customHeight="false" outlineLevel="0" collapsed="false">
      <c r="A30" s="0" t="s">
        <v>9</v>
      </c>
      <c r="B30" s="0" t="n">
        <v>1</v>
      </c>
      <c r="C30" s="0" t="n">
        <v>2</v>
      </c>
      <c r="D30" s="1" t="n">
        <v>10.052</v>
      </c>
    </row>
    <row r="31" customFormat="false" ht="12.8" hidden="false" customHeight="false" outlineLevel="0" collapsed="false">
      <c r="A31" s="0" t="s">
        <v>9</v>
      </c>
      <c r="B31" s="0" t="n">
        <v>1</v>
      </c>
      <c r="C31" s="0" t="n">
        <v>2</v>
      </c>
      <c r="D31" s="1" t="n">
        <v>10.045</v>
      </c>
    </row>
    <row r="33" customFormat="false" ht="12.8" hidden="false" customHeight="false" outlineLevel="0" collapsed="false">
      <c r="A33" s="0" t="s">
        <v>9</v>
      </c>
      <c r="B33" s="0" t="n">
        <v>1</v>
      </c>
      <c r="C33" s="0" t="n">
        <v>4</v>
      </c>
      <c r="D33" s="1" t="n">
        <v>5.05</v>
      </c>
      <c r="E33" s="2" t="n">
        <f aca="false">AVERAGE(D33:D47)</f>
        <v>5.06853333333333</v>
      </c>
      <c r="F33" s="2" t="n">
        <f aca="false">_xlfn.CONFIDENCE.NORM(G$2,H33,I$2)</f>
        <v>0.00712312878672831</v>
      </c>
      <c r="G33" s="2" t="n">
        <v>0.05</v>
      </c>
      <c r="H33" s="2" t="n">
        <f aca="false">_xlfn.STDEV.S(D33:D47)</f>
        <v>0.0140756459718128</v>
      </c>
      <c r="I33" s="2" t="n">
        <v>15</v>
      </c>
    </row>
    <row r="34" customFormat="false" ht="12.8" hidden="false" customHeight="false" outlineLevel="0" collapsed="false">
      <c r="A34" s="0" t="s">
        <v>9</v>
      </c>
      <c r="B34" s="0" t="n">
        <v>1</v>
      </c>
      <c r="C34" s="0" t="n">
        <v>4</v>
      </c>
      <c r="D34" s="1" t="n">
        <v>5.059</v>
      </c>
    </row>
    <row r="35" customFormat="false" ht="12.8" hidden="false" customHeight="false" outlineLevel="0" collapsed="false">
      <c r="A35" s="0" t="s">
        <v>9</v>
      </c>
      <c r="B35" s="0" t="n">
        <v>1</v>
      </c>
      <c r="C35" s="0" t="n">
        <v>4</v>
      </c>
      <c r="D35" s="1" t="n">
        <v>5.065</v>
      </c>
    </row>
    <row r="36" customFormat="false" ht="12.8" hidden="false" customHeight="false" outlineLevel="0" collapsed="false">
      <c r="A36" s="0" t="s">
        <v>9</v>
      </c>
      <c r="B36" s="0" t="n">
        <v>1</v>
      </c>
      <c r="C36" s="0" t="n">
        <v>4</v>
      </c>
      <c r="D36" s="1" t="n">
        <v>5.064</v>
      </c>
    </row>
    <row r="37" customFormat="false" ht="12.8" hidden="false" customHeight="false" outlineLevel="0" collapsed="false">
      <c r="A37" s="0" t="s">
        <v>9</v>
      </c>
      <c r="B37" s="0" t="n">
        <v>1</v>
      </c>
      <c r="C37" s="0" t="n">
        <v>4</v>
      </c>
      <c r="D37" s="1" t="n">
        <v>5.07</v>
      </c>
    </row>
    <row r="38" customFormat="false" ht="12.8" hidden="false" customHeight="false" outlineLevel="0" collapsed="false">
      <c r="A38" s="0" t="s">
        <v>9</v>
      </c>
      <c r="B38" s="0" t="n">
        <v>1</v>
      </c>
      <c r="C38" s="0" t="n">
        <v>4</v>
      </c>
      <c r="D38" s="1" t="n">
        <v>5.042</v>
      </c>
    </row>
    <row r="39" customFormat="false" ht="12.8" hidden="false" customHeight="false" outlineLevel="0" collapsed="false">
      <c r="A39" s="0" t="s">
        <v>9</v>
      </c>
      <c r="B39" s="0" t="n">
        <v>1</v>
      </c>
      <c r="C39" s="0" t="n">
        <v>4</v>
      </c>
      <c r="D39" s="1" t="n">
        <v>5.066</v>
      </c>
    </row>
    <row r="40" customFormat="false" ht="12.8" hidden="false" customHeight="false" outlineLevel="0" collapsed="false">
      <c r="A40" s="0" t="s">
        <v>9</v>
      </c>
      <c r="B40" s="0" t="n">
        <v>1</v>
      </c>
      <c r="C40" s="0" t="n">
        <v>4</v>
      </c>
      <c r="D40" s="1" t="n">
        <v>5.079</v>
      </c>
    </row>
    <row r="41" customFormat="false" ht="12.8" hidden="false" customHeight="false" outlineLevel="0" collapsed="false">
      <c r="A41" s="0" t="s">
        <v>9</v>
      </c>
      <c r="B41" s="0" t="n">
        <v>1</v>
      </c>
      <c r="C41" s="0" t="n">
        <v>4</v>
      </c>
      <c r="D41" s="1" t="n">
        <v>5.07</v>
      </c>
    </row>
    <row r="42" customFormat="false" ht="12.8" hidden="false" customHeight="false" outlineLevel="0" collapsed="false">
      <c r="A42" s="0" t="s">
        <v>9</v>
      </c>
      <c r="B42" s="0" t="n">
        <v>1</v>
      </c>
      <c r="C42" s="0" t="n">
        <v>4</v>
      </c>
      <c r="D42" s="1" t="n">
        <v>5.063</v>
      </c>
    </row>
    <row r="43" customFormat="false" ht="12.8" hidden="false" customHeight="false" outlineLevel="0" collapsed="false">
      <c r="A43" s="0" t="s">
        <v>9</v>
      </c>
      <c r="B43" s="0" t="n">
        <v>1</v>
      </c>
      <c r="C43" s="0" t="n">
        <v>4</v>
      </c>
      <c r="D43" s="1" t="n">
        <v>5.066</v>
      </c>
    </row>
    <row r="44" customFormat="false" ht="12.8" hidden="false" customHeight="false" outlineLevel="0" collapsed="false">
      <c r="A44" s="0" t="s">
        <v>9</v>
      </c>
      <c r="B44" s="0" t="n">
        <v>1</v>
      </c>
      <c r="C44" s="0" t="n">
        <v>4</v>
      </c>
      <c r="D44" s="1" t="n">
        <v>5.072</v>
      </c>
    </row>
    <row r="45" customFormat="false" ht="12.8" hidden="false" customHeight="false" outlineLevel="0" collapsed="false">
      <c r="A45" s="0" t="s">
        <v>9</v>
      </c>
      <c r="B45" s="0" t="n">
        <v>1</v>
      </c>
      <c r="C45" s="0" t="n">
        <v>4</v>
      </c>
      <c r="D45" s="1" t="n">
        <v>5.078</v>
      </c>
    </row>
    <row r="46" customFormat="false" ht="12.8" hidden="false" customHeight="false" outlineLevel="0" collapsed="false">
      <c r="A46" s="0" t="s">
        <v>9</v>
      </c>
      <c r="B46" s="0" t="n">
        <v>1</v>
      </c>
      <c r="C46" s="0" t="n">
        <v>4</v>
      </c>
      <c r="D46" s="1" t="n">
        <v>5.081</v>
      </c>
    </row>
    <row r="47" customFormat="false" ht="12.8" hidden="false" customHeight="false" outlineLevel="0" collapsed="false">
      <c r="A47" s="0" t="s">
        <v>9</v>
      </c>
      <c r="B47" s="0" t="n">
        <v>1</v>
      </c>
      <c r="C47" s="0" t="n">
        <v>4</v>
      </c>
      <c r="D47" s="1" t="n">
        <v>5.103</v>
      </c>
    </row>
    <row r="49" customFormat="false" ht="12.8" hidden="false" customHeight="false" outlineLevel="0" collapsed="false">
      <c r="A49" s="0" t="s">
        <v>9</v>
      </c>
      <c r="B49" s="0" t="n">
        <v>1</v>
      </c>
      <c r="C49" s="0" t="n">
        <v>8</v>
      </c>
      <c r="D49" s="1" t="n">
        <v>2.772</v>
      </c>
      <c r="E49" s="2" t="n">
        <f aca="false">AVERAGE(D49:D63)</f>
        <v>2.77293333333333</v>
      </c>
      <c r="F49" s="2" t="n">
        <f aca="false">_xlfn.CONFIDENCE.NORM(G$2,H49,I$2)</f>
        <v>0.0108495186230524</v>
      </c>
      <c r="G49" s="2" t="n">
        <v>0.05</v>
      </c>
      <c r="H49" s="2" t="n">
        <f aca="false">_xlfn.STDEV.S(D49:D63)</f>
        <v>0.0214391719811679</v>
      </c>
      <c r="I49" s="2" t="n">
        <v>15</v>
      </c>
    </row>
    <row r="50" customFormat="false" ht="12.8" hidden="false" customHeight="false" outlineLevel="0" collapsed="false">
      <c r="A50" s="0" t="s">
        <v>9</v>
      </c>
      <c r="B50" s="0" t="n">
        <v>1</v>
      </c>
      <c r="C50" s="0" t="n">
        <v>8</v>
      </c>
      <c r="D50" s="1" t="n">
        <v>2.823</v>
      </c>
    </row>
    <row r="51" customFormat="false" ht="12.8" hidden="false" customHeight="false" outlineLevel="0" collapsed="false">
      <c r="A51" s="0" t="s">
        <v>9</v>
      </c>
      <c r="B51" s="0" t="n">
        <v>1</v>
      </c>
      <c r="C51" s="0" t="n">
        <v>8</v>
      </c>
      <c r="D51" s="1" t="n">
        <v>2.771</v>
      </c>
    </row>
    <row r="52" customFormat="false" ht="12.8" hidden="false" customHeight="false" outlineLevel="0" collapsed="false">
      <c r="A52" s="0" t="s">
        <v>9</v>
      </c>
      <c r="B52" s="0" t="n">
        <v>1</v>
      </c>
      <c r="C52" s="0" t="n">
        <v>8</v>
      </c>
      <c r="D52" s="1" t="n">
        <v>2.783</v>
      </c>
    </row>
    <row r="53" customFormat="false" ht="12.8" hidden="false" customHeight="false" outlineLevel="0" collapsed="false">
      <c r="A53" s="0" t="s">
        <v>9</v>
      </c>
      <c r="B53" s="0" t="n">
        <v>1</v>
      </c>
      <c r="C53" s="0" t="n">
        <v>8</v>
      </c>
      <c r="D53" s="1" t="n">
        <v>2.777</v>
      </c>
    </row>
    <row r="54" customFormat="false" ht="12.8" hidden="false" customHeight="false" outlineLevel="0" collapsed="false">
      <c r="A54" s="0" t="s">
        <v>9</v>
      </c>
      <c r="B54" s="0" t="n">
        <v>1</v>
      </c>
      <c r="C54" s="0" t="n">
        <v>8</v>
      </c>
      <c r="D54" s="1" t="n">
        <v>2.779</v>
      </c>
    </row>
    <row r="55" customFormat="false" ht="12.8" hidden="false" customHeight="false" outlineLevel="0" collapsed="false">
      <c r="A55" s="0" t="s">
        <v>9</v>
      </c>
      <c r="B55" s="0" t="n">
        <v>1</v>
      </c>
      <c r="C55" s="0" t="n">
        <v>8</v>
      </c>
      <c r="D55" s="1" t="n">
        <v>2.78</v>
      </c>
    </row>
    <row r="56" customFormat="false" ht="12.8" hidden="false" customHeight="false" outlineLevel="0" collapsed="false">
      <c r="A56" s="0" t="s">
        <v>9</v>
      </c>
      <c r="B56" s="0" t="n">
        <v>1</v>
      </c>
      <c r="C56" s="0" t="n">
        <v>8</v>
      </c>
      <c r="D56" s="1" t="n">
        <v>2.77</v>
      </c>
    </row>
    <row r="57" customFormat="false" ht="12.8" hidden="false" customHeight="false" outlineLevel="0" collapsed="false">
      <c r="A57" s="0" t="s">
        <v>9</v>
      </c>
      <c r="B57" s="0" t="n">
        <v>1</v>
      </c>
      <c r="C57" s="0" t="n">
        <v>8</v>
      </c>
      <c r="D57" s="1" t="n">
        <v>2.752</v>
      </c>
    </row>
    <row r="58" customFormat="false" ht="12.8" hidden="false" customHeight="false" outlineLevel="0" collapsed="false">
      <c r="A58" s="0" t="s">
        <v>9</v>
      </c>
      <c r="B58" s="0" t="n">
        <v>1</v>
      </c>
      <c r="C58" s="0" t="n">
        <v>8</v>
      </c>
      <c r="D58" s="1" t="n">
        <v>2.749</v>
      </c>
    </row>
    <row r="59" customFormat="false" ht="12.8" hidden="false" customHeight="false" outlineLevel="0" collapsed="false">
      <c r="A59" s="0" t="s">
        <v>9</v>
      </c>
      <c r="B59" s="0" t="n">
        <v>1</v>
      </c>
      <c r="C59" s="0" t="n">
        <v>8</v>
      </c>
      <c r="D59" s="1" t="n">
        <v>2.777</v>
      </c>
    </row>
    <row r="60" customFormat="false" ht="12.8" hidden="false" customHeight="false" outlineLevel="0" collapsed="false">
      <c r="A60" s="0" t="s">
        <v>9</v>
      </c>
      <c r="B60" s="0" t="n">
        <v>1</v>
      </c>
      <c r="C60" s="0" t="n">
        <v>8</v>
      </c>
      <c r="D60" s="1" t="n">
        <v>2.782</v>
      </c>
    </row>
    <row r="61" customFormat="false" ht="12.8" hidden="false" customHeight="false" outlineLevel="0" collapsed="false">
      <c r="A61" s="0" t="s">
        <v>9</v>
      </c>
      <c r="B61" s="0" t="n">
        <v>1</v>
      </c>
      <c r="C61" s="0" t="n">
        <v>8</v>
      </c>
      <c r="D61" s="1" t="n">
        <v>2.752</v>
      </c>
    </row>
    <row r="62" customFormat="false" ht="12.8" hidden="false" customHeight="false" outlineLevel="0" collapsed="false">
      <c r="A62" s="0" t="s">
        <v>9</v>
      </c>
      <c r="B62" s="0" t="n">
        <v>1</v>
      </c>
      <c r="C62" s="0" t="n">
        <v>8</v>
      </c>
      <c r="D62" s="1" t="n">
        <v>2.795</v>
      </c>
    </row>
    <row r="63" customFormat="false" ht="12.8" hidden="false" customHeight="false" outlineLevel="0" collapsed="false">
      <c r="A63" s="0" t="s">
        <v>9</v>
      </c>
      <c r="B63" s="0" t="n">
        <v>1</v>
      </c>
      <c r="C63" s="0" t="n">
        <v>8</v>
      </c>
      <c r="D63" s="1" t="n">
        <v>2.732</v>
      </c>
    </row>
    <row r="65" customFormat="false" ht="12.8" hidden="false" customHeight="false" outlineLevel="0" collapsed="false">
      <c r="A65" s="0" t="s">
        <v>9</v>
      </c>
      <c r="B65" s="0" t="n">
        <v>1</v>
      </c>
      <c r="C65" s="0" t="n">
        <v>16</v>
      </c>
      <c r="D65" s="1" t="n">
        <v>2.89</v>
      </c>
      <c r="E65" s="2" t="n">
        <f aca="false">AVERAGE(D65:D79)</f>
        <v>2.8954</v>
      </c>
      <c r="F65" s="2" t="n">
        <f aca="false">_xlfn.CONFIDENCE.NORM(G$2,H65,I$2)</f>
        <v>0.0199013914088989</v>
      </c>
      <c r="G65" s="2" t="n">
        <v>0.05</v>
      </c>
      <c r="H65" s="2" t="n">
        <f aca="false">_xlfn.STDEV.S(D65:D79)</f>
        <v>0.0393261091025143</v>
      </c>
      <c r="I65" s="2" t="n">
        <v>15</v>
      </c>
    </row>
    <row r="66" customFormat="false" ht="12.8" hidden="false" customHeight="false" outlineLevel="0" collapsed="false">
      <c r="A66" s="0" t="s">
        <v>9</v>
      </c>
      <c r="B66" s="0" t="n">
        <v>1</v>
      </c>
      <c r="C66" s="0" t="n">
        <v>16</v>
      </c>
      <c r="D66" s="1" t="n">
        <v>2.889</v>
      </c>
    </row>
    <row r="67" customFormat="false" ht="12.8" hidden="false" customHeight="false" outlineLevel="0" collapsed="false">
      <c r="A67" s="0" t="s">
        <v>9</v>
      </c>
      <c r="B67" s="0" t="n">
        <v>1</v>
      </c>
      <c r="C67" s="0" t="n">
        <v>16</v>
      </c>
      <c r="D67" s="1" t="n">
        <v>2.901</v>
      </c>
    </row>
    <row r="68" customFormat="false" ht="12.8" hidden="false" customHeight="false" outlineLevel="0" collapsed="false">
      <c r="A68" s="0" t="s">
        <v>9</v>
      </c>
      <c r="B68" s="0" t="n">
        <v>1</v>
      </c>
      <c r="C68" s="0" t="n">
        <v>16</v>
      </c>
      <c r="D68" s="1" t="n">
        <v>2.909</v>
      </c>
    </row>
    <row r="69" customFormat="false" ht="12.8" hidden="false" customHeight="false" outlineLevel="0" collapsed="false">
      <c r="A69" s="0" t="s">
        <v>9</v>
      </c>
      <c r="B69" s="0" t="n">
        <v>1</v>
      </c>
      <c r="C69" s="0" t="n">
        <v>16</v>
      </c>
      <c r="D69" s="1" t="n">
        <v>2.883</v>
      </c>
    </row>
    <row r="70" customFormat="false" ht="12.8" hidden="false" customHeight="false" outlineLevel="0" collapsed="false">
      <c r="A70" s="0" t="s">
        <v>9</v>
      </c>
      <c r="B70" s="0" t="n">
        <v>1</v>
      </c>
      <c r="C70" s="0" t="n">
        <v>16</v>
      </c>
      <c r="D70" s="1" t="n">
        <v>2.852</v>
      </c>
    </row>
    <row r="71" customFormat="false" ht="12.8" hidden="false" customHeight="false" outlineLevel="0" collapsed="false">
      <c r="A71" s="0" t="s">
        <v>9</v>
      </c>
      <c r="B71" s="0" t="n">
        <v>1</v>
      </c>
      <c r="C71" s="0" t="n">
        <v>16</v>
      </c>
      <c r="D71" s="1" t="n">
        <v>2.83</v>
      </c>
    </row>
    <row r="72" customFormat="false" ht="12.8" hidden="false" customHeight="false" outlineLevel="0" collapsed="false">
      <c r="A72" s="0" t="s">
        <v>9</v>
      </c>
      <c r="B72" s="0" t="n">
        <v>1</v>
      </c>
      <c r="C72" s="0" t="n">
        <v>16</v>
      </c>
      <c r="D72" s="1" t="n">
        <v>2.943</v>
      </c>
    </row>
    <row r="73" customFormat="false" ht="12.8" hidden="false" customHeight="false" outlineLevel="0" collapsed="false">
      <c r="A73" s="0" t="s">
        <v>9</v>
      </c>
      <c r="B73" s="0" t="n">
        <v>1</v>
      </c>
      <c r="C73" s="0" t="n">
        <v>16</v>
      </c>
      <c r="D73" s="1" t="n">
        <v>2.882</v>
      </c>
    </row>
    <row r="74" customFormat="false" ht="12.8" hidden="false" customHeight="false" outlineLevel="0" collapsed="false">
      <c r="A74" s="0" t="s">
        <v>9</v>
      </c>
      <c r="B74" s="0" t="n">
        <v>1</v>
      </c>
      <c r="C74" s="0" t="n">
        <v>16</v>
      </c>
      <c r="D74" s="1" t="n">
        <v>2.912</v>
      </c>
    </row>
    <row r="75" customFormat="false" ht="12.8" hidden="false" customHeight="false" outlineLevel="0" collapsed="false">
      <c r="A75" s="0" t="s">
        <v>9</v>
      </c>
      <c r="B75" s="0" t="n">
        <v>1</v>
      </c>
      <c r="C75" s="0" t="n">
        <v>16</v>
      </c>
      <c r="D75" s="1" t="n">
        <v>2.969</v>
      </c>
    </row>
    <row r="76" customFormat="false" ht="12.8" hidden="false" customHeight="false" outlineLevel="0" collapsed="false">
      <c r="A76" s="0" t="s">
        <v>9</v>
      </c>
      <c r="B76" s="0" t="n">
        <v>1</v>
      </c>
      <c r="C76" s="0" t="n">
        <v>16</v>
      </c>
      <c r="D76" s="1" t="n">
        <v>2.825</v>
      </c>
    </row>
    <row r="77" customFormat="false" ht="12.8" hidden="false" customHeight="false" outlineLevel="0" collapsed="false">
      <c r="A77" s="0" t="s">
        <v>9</v>
      </c>
      <c r="B77" s="0" t="n">
        <v>1</v>
      </c>
      <c r="C77" s="0" t="n">
        <v>16</v>
      </c>
      <c r="D77" s="1" t="n">
        <v>2.937</v>
      </c>
    </row>
    <row r="78" customFormat="false" ht="12.8" hidden="false" customHeight="false" outlineLevel="0" collapsed="false">
      <c r="A78" s="0" t="s">
        <v>9</v>
      </c>
      <c r="B78" s="0" t="n">
        <v>1</v>
      </c>
      <c r="C78" s="0" t="n">
        <v>16</v>
      </c>
      <c r="D78" s="1" t="n">
        <v>2.899</v>
      </c>
    </row>
    <row r="79" customFormat="false" ht="12.8" hidden="false" customHeight="false" outlineLevel="0" collapsed="false">
      <c r="A79" s="0" t="s">
        <v>9</v>
      </c>
      <c r="B79" s="0" t="n">
        <v>1</v>
      </c>
      <c r="C79" s="0" t="n">
        <v>16</v>
      </c>
      <c r="D79" s="1" t="n">
        <v>2.91</v>
      </c>
    </row>
    <row r="81" customFormat="false" ht="12.8" hidden="false" customHeight="false" outlineLevel="0" collapsed="false">
      <c r="A81" s="0" t="s">
        <v>9</v>
      </c>
      <c r="B81" s="0" t="n">
        <v>1</v>
      </c>
      <c r="C81" s="0" t="n">
        <v>32</v>
      </c>
      <c r="D81" s="1" t="n">
        <v>2.813</v>
      </c>
      <c r="E81" s="2" t="n">
        <f aca="false">AVERAGE(D81:D95)</f>
        <v>2.82573333333333</v>
      </c>
      <c r="F81" s="2" t="n">
        <f aca="false">_xlfn.CONFIDENCE.NORM(G$2,H81,I$2)</f>
        <v>0.0107137868461069</v>
      </c>
      <c r="G81" s="2" t="n">
        <v>0.05</v>
      </c>
      <c r="H81" s="2" t="n">
        <f aca="false">_xlfn.STDEV.S(D81:D95)</f>
        <v>0.0211709594447092</v>
      </c>
      <c r="I81" s="2" t="n">
        <v>15</v>
      </c>
    </row>
    <row r="82" customFormat="false" ht="12.8" hidden="false" customHeight="false" outlineLevel="0" collapsed="false">
      <c r="A82" s="0" t="s">
        <v>9</v>
      </c>
      <c r="B82" s="0" t="n">
        <v>1</v>
      </c>
      <c r="C82" s="0" t="n">
        <v>32</v>
      </c>
      <c r="D82" s="1" t="n">
        <v>2.816</v>
      </c>
    </row>
    <row r="83" customFormat="false" ht="12.8" hidden="false" customHeight="false" outlineLevel="0" collapsed="false">
      <c r="A83" s="0" t="s">
        <v>9</v>
      </c>
      <c r="B83" s="0" t="n">
        <v>1</v>
      </c>
      <c r="C83" s="0" t="n">
        <v>32</v>
      </c>
      <c r="D83" s="1" t="n">
        <v>2.838</v>
      </c>
    </row>
    <row r="84" customFormat="false" ht="12.8" hidden="false" customHeight="false" outlineLevel="0" collapsed="false">
      <c r="A84" s="0" t="s">
        <v>9</v>
      </c>
      <c r="B84" s="0" t="n">
        <v>1</v>
      </c>
      <c r="C84" s="0" t="n">
        <v>32</v>
      </c>
      <c r="D84" s="1" t="n">
        <v>2.813</v>
      </c>
    </row>
    <row r="85" customFormat="false" ht="12.8" hidden="false" customHeight="false" outlineLevel="0" collapsed="false">
      <c r="A85" s="0" t="s">
        <v>9</v>
      </c>
      <c r="B85" s="0" t="n">
        <v>1</v>
      </c>
      <c r="C85" s="0" t="n">
        <v>32</v>
      </c>
      <c r="D85" s="1" t="n">
        <v>2.797</v>
      </c>
    </row>
    <row r="86" customFormat="false" ht="12.8" hidden="false" customHeight="false" outlineLevel="0" collapsed="false">
      <c r="A86" s="0" t="s">
        <v>9</v>
      </c>
      <c r="B86" s="0" t="n">
        <v>1</v>
      </c>
      <c r="C86" s="0" t="n">
        <v>32</v>
      </c>
      <c r="D86" s="1" t="n">
        <v>2.811</v>
      </c>
    </row>
    <row r="87" customFormat="false" ht="12.8" hidden="false" customHeight="false" outlineLevel="0" collapsed="false">
      <c r="A87" s="0" t="s">
        <v>9</v>
      </c>
      <c r="B87" s="0" t="n">
        <v>1</v>
      </c>
      <c r="C87" s="0" t="n">
        <v>32</v>
      </c>
      <c r="D87" s="1" t="n">
        <v>2.836</v>
      </c>
    </row>
    <row r="88" customFormat="false" ht="12.8" hidden="false" customHeight="false" outlineLevel="0" collapsed="false">
      <c r="A88" s="0" t="s">
        <v>9</v>
      </c>
      <c r="B88" s="0" t="n">
        <v>1</v>
      </c>
      <c r="C88" s="0" t="n">
        <v>32</v>
      </c>
      <c r="D88" s="1" t="n">
        <v>2.836</v>
      </c>
    </row>
    <row r="89" customFormat="false" ht="12.8" hidden="false" customHeight="false" outlineLevel="0" collapsed="false">
      <c r="A89" s="0" t="s">
        <v>9</v>
      </c>
      <c r="B89" s="0" t="n">
        <v>1</v>
      </c>
      <c r="C89" s="0" t="n">
        <v>32</v>
      </c>
      <c r="D89" s="1" t="n">
        <v>2.786</v>
      </c>
    </row>
    <row r="90" customFormat="false" ht="12.8" hidden="false" customHeight="false" outlineLevel="0" collapsed="false">
      <c r="A90" s="0" t="s">
        <v>9</v>
      </c>
      <c r="B90" s="0" t="n">
        <v>1</v>
      </c>
      <c r="C90" s="0" t="n">
        <v>32</v>
      </c>
      <c r="D90" s="1" t="n">
        <v>2.847</v>
      </c>
    </row>
    <row r="91" customFormat="false" ht="12.8" hidden="false" customHeight="false" outlineLevel="0" collapsed="false">
      <c r="A91" s="0" t="s">
        <v>9</v>
      </c>
      <c r="B91" s="0" t="n">
        <v>1</v>
      </c>
      <c r="C91" s="0" t="n">
        <v>32</v>
      </c>
      <c r="D91" s="1" t="n">
        <v>2.854</v>
      </c>
    </row>
    <row r="92" customFormat="false" ht="12.8" hidden="false" customHeight="false" outlineLevel="0" collapsed="false">
      <c r="A92" s="0" t="s">
        <v>9</v>
      </c>
      <c r="B92" s="0" t="n">
        <v>1</v>
      </c>
      <c r="C92" s="0" t="n">
        <v>32</v>
      </c>
      <c r="D92" s="1" t="n">
        <v>2.861</v>
      </c>
    </row>
    <row r="93" customFormat="false" ht="12.8" hidden="false" customHeight="false" outlineLevel="0" collapsed="false">
      <c r="A93" s="0" t="s">
        <v>9</v>
      </c>
      <c r="B93" s="0" t="n">
        <v>1</v>
      </c>
      <c r="C93" s="0" t="n">
        <v>32</v>
      </c>
      <c r="D93" s="1" t="n">
        <v>2.838</v>
      </c>
    </row>
    <row r="94" customFormat="false" ht="12.8" hidden="false" customHeight="false" outlineLevel="0" collapsed="false">
      <c r="A94" s="0" t="s">
        <v>9</v>
      </c>
      <c r="B94" s="0" t="n">
        <v>1</v>
      </c>
      <c r="C94" s="0" t="n">
        <v>32</v>
      </c>
      <c r="D94" s="1" t="n">
        <v>2.811</v>
      </c>
    </row>
    <row r="95" customFormat="false" ht="12.8" hidden="false" customHeight="false" outlineLevel="0" collapsed="false">
      <c r="A95" s="0" t="s">
        <v>9</v>
      </c>
      <c r="B95" s="0" t="n">
        <v>1</v>
      </c>
      <c r="C95" s="0" t="n">
        <v>32</v>
      </c>
      <c r="D95" s="1" t="n">
        <v>2.829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" activeCellId="0" sqref="Q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88"/>
    <col collapsed="false" customWidth="true" hidden="false" outlineLevel="0" max="2" min="2" style="0" width="3.51"/>
    <col collapsed="false" customWidth="true" hidden="false" outlineLevel="0" max="3" min="3" style="0" width="2.54"/>
    <col collapsed="false" customWidth="true" hidden="false" outlineLevel="0" max="4" min="4" style="1" width="6.98"/>
    <col collapsed="false" customWidth="false" hidden="false" outlineLevel="0" max="5" min="5" style="1" width="11.52"/>
  </cols>
  <sheetData>
    <row r="1" customFormat="false" ht="12.8" hidden="false" customHeight="false" outlineLevel="0" collapsed="false">
      <c r="A1" s="0" t="s">
        <v>10</v>
      </c>
      <c r="B1" s="0" t="n">
        <v>1</v>
      </c>
      <c r="C1" s="0" t="n">
        <v>1</v>
      </c>
      <c r="D1" s="1" t="n">
        <v>19.861</v>
      </c>
      <c r="E1" s="1" t="s">
        <v>1</v>
      </c>
      <c r="F1" s="0" t="s">
        <v>2</v>
      </c>
      <c r="G1" s="0" t="s">
        <v>3</v>
      </c>
      <c r="H1" s="0" t="s">
        <v>4</v>
      </c>
      <c r="I1" s="0" t="s">
        <v>5</v>
      </c>
      <c r="K1" s="0" t="s">
        <v>7</v>
      </c>
    </row>
    <row r="2" customFormat="false" ht="12.8" hidden="false" customHeight="false" outlineLevel="0" collapsed="false">
      <c r="A2" s="0" t="s">
        <v>10</v>
      </c>
      <c r="B2" s="0" t="n">
        <v>1</v>
      </c>
      <c r="C2" s="0" t="n">
        <v>1</v>
      </c>
      <c r="D2" s="1" t="n">
        <v>19.877</v>
      </c>
      <c r="E2" s="2" t="n">
        <f aca="false">AVERAGE(D1:D15)</f>
        <v>19.9476666666667</v>
      </c>
      <c r="F2" s="2" t="n">
        <f aca="false">_xlfn.CONFIDENCE.NORM(G$2,H2,I$2)</f>
        <v>0.036954630404192</v>
      </c>
      <c r="G2" s="2" t="n">
        <v>0.05</v>
      </c>
      <c r="H2" s="2" t="n">
        <f aca="false">_xlfn.STDEV.S(D1:D15)</f>
        <v>0.0730241316930491</v>
      </c>
      <c r="I2" s="2" t="n">
        <v>15</v>
      </c>
      <c r="K2" s="3" t="n">
        <f aca="false">AVERAGE(F2,F17,F33,F49,F65,F81)</f>
        <v>0.0528252928264253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1" t="n">
        <v>19.89</v>
      </c>
    </row>
    <row r="4" customFormat="false" ht="12.8" hidden="false" customHeight="false" outlineLevel="0" collapsed="false">
      <c r="A4" s="0" t="s">
        <v>10</v>
      </c>
      <c r="B4" s="0" t="n">
        <v>1</v>
      </c>
      <c r="C4" s="0" t="n">
        <v>1</v>
      </c>
      <c r="D4" s="1" t="n">
        <v>19.901</v>
      </c>
      <c r="L4" s="6"/>
      <c r="M4" s="6"/>
      <c r="N4" s="6"/>
      <c r="O4" s="6"/>
      <c r="P4" s="6"/>
      <c r="Q4" s="6"/>
    </row>
    <row r="5" customFormat="false" ht="12.8" hidden="false" customHeight="false" outlineLevel="0" collapsed="false">
      <c r="A5" s="0" t="s">
        <v>10</v>
      </c>
      <c r="B5" s="0" t="n">
        <v>1</v>
      </c>
      <c r="C5" s="0" t="n">
        <v>1</v>
      </c>
      <c r="D5" s="1" t="n">
        <v>19.994</v>
      </c>
      <c r="K5" s="4" t="s">
        <v>8</v>
      </c>
      <c r="L5" s="5" t="n">
        <v>19.948</v>
      </c>
      <c r="M5" s="5" t="n">
        <v>10.423</v>
      </c>
      <c r="N5" s="5" t="n">
        <v>5.899</v>
      </c>
      <c r="O5" s="5" t="n">
        <v>3.756</v>
      </c>
      <c r="P5" s="5" t="n">
        <v>5.328</v>
      </c>
      <c r="Q5" s="5" t="n">
        <v>8.272</v>
      </c>
    </row>
    <row r="6" customFormat="false" ht="12.8" hidden="false" customHeight="false" outlineLevel="0" collapsed="false">
      <c r="A6" s="0" t="s">
        <v>10</v>
      </c>
      <c r="B6" s="0" t="n">
        <v>1</v>
      </c>
      <c r="C6" s="0" t="n">
        <v>1</v>
      </c>
      <c r="D6" s="1" t="n">
        <v>20.03</v>
      </c>
    </row>
    <row r="7" customFormat="false" ht="12.8" hidden="false" customHeight="false" outlineLevel="0" collapsed="false">
      <c r="A7" s="0" t="s">
        <v>10</v>
      </c>
      <c r="B7" s="0" t="n">
        <v>1</v>
      </c>
      <c r="C7" s="0" t="n">
        <v>1</v>
      </c>
      <c r="D7" s="1" t="n">
        <v>19.964</v>
      </c>
    </row>
    <row r="8" customFormat="false" ht="12.8" hidden="false" customHeight="false" outlineLevel="0" collapsed="false">
      <c r="A8" s="0" t="s">
        <v>10</v>
      </c>
      <c r="B8" s="0" t="n">
        <v>1</v>
      </c>
      <c r="C8" s="0" t="n">
        <v>1</v>
      </c>
      <c r="D8" s="1" t="n">
        <v>19.809</v>
      </c>
    </row>
    <row r="9" customFormat="false" ht="12.8" hidden="false" customHeight="false" outlineLevel="0" collapsed="false">
      <c r="A9" s="0" t="s">
        <v>10</v>
      </c>
      <c r="B9" s="0" t="n">
        <v>1</v>
      </c>
      <c r="C9" s="0" t="n">
        <v>1</v>
      </c>
      <c r="D9" s="1" t="n">
        <v>20.015</v>
      </c>
    </row>
    <row r="10" customFormat="false" ht="12.8" hidden="false" customHeight="false" outlineLevel="0" collapsed="false">
      <c r="A10" s="0" t="s">
        <v>10</v>
      </c>
      <c r="B10" s="0" t="n">
        <v>1</v>
      </c>
      <c r="C10" s="0" t="n">
        <v>1</v>
      </c>
      <c r="D10" s="1" t="n">
        <v>19.901</v>
      </c>
    </row>
    <row r="11" customFormat="false" ht="12.8" hidden="false" customHeight="false" outlineLevel="0" collapsed="false">
      <c r="A11" s="0" t="s">
        <v>10</v>
      </c>
      <c r="B11" s="0" t="n">
        <v>1</v>
      </c>
      <c r="C11" s="0" t="n">
        <v>1</v>
      </c>
      <c r="D11" s="1" t="n">
        <v>19.948</v>
      </c>
    </row>
    <row r="12" customFormat="false" ht="12.8" hidden="false" customHeight="false" outlineLevel="0" collapsed="false">
      <c r="A12" s="0" t="s">
        <v>10</v>
      </c>
      <c r="B12" s="0" t="n">
        <v>1</v>
      </c>
      <c r="C12" s="0" t="n">
        <v>1</v>
      </c>
      <c r="D12" s="1" t="n">
        <v>19.993</v>
      </c>
    </row>
    <row r="13" customFormat="false" ht="12.8" hidden="false" customHeight="false" outlineLevel="0" collapsed="false">
      <c r="A13" s="0" t="s">
        <v>10</v>
      </c>
      <c r="B13" s="0" t="n">
        <v>1</v>
      </c>
      <c r="C13" s="0" t="n">
        <v>1</v>
      </c>
      <c r="D13" s="1" t="n">
        <v>19.943</v>
      </c>
    </row>
    <row r="14" customFormat="false" ht="12.8" hidden="false" customHeight="false" outlineLevel="0" collapsed="false">
      <c r="A14" s="0" t="s">
        <v>10</v>
      </c>
      <c r="B14" s="0" t="n">
        <v>1</v>
      </c>
      <c r="C14" s="0" t="n">
        <v>1</v>
      </c>
      <c r="D14" s="1" t="n">
        <v>20.026</v>
      </c>
    </row>
    <row r="15" customFormat="false" ht="12.8" hidden="false" customHeight="false" outlineLevel="0" collapsed="false">
      <c r="A15" s="0" t="s">
        <v>10</v>
      </c>
      <c r="B15" s="0" t="n">
        <v>1</v>
      </c>
      <c r="C15" s="0" t="n">
        <v>1</v>
      </c>
      <c r="D15" s="1" t="n">
        <v>20.063</v>
      </c>
    </row>
    <row r="17" customFormat="false" ht="12.8" hidden="false" customHeight="false" outlineLevel="0" collapsed="false">
      <c r="A17" s="0" t="s">
        <v>10</v>
      </c>
      <c r="B17" s="0" t="n">
        <v>2</v>
      </c>
      <c r="C17" s="0" t="n">
        <v>1</v>
      </c>
      <c r="D17" s="1" t="n">
        <v>10.405</v>
      </c>
      <c r="E17" s="2" t="n">
        <f aca="false">AVERAGE(D17:D31)</f>
        <v>10.4232</v>
      </c>
      <c r="F17" s="2" t="n">
        <f aca="false">_xlfn.CONFIDENCE.NORM(G$2,H17,I$2)</f>
        <v>0.0293235765626257</v>
      </c>
      <c r="G17" s="2" t="n">
        <v>0.05</v>
      </c>
      <c r="H17" s="2" t="n">
        <f aca="false">_xlfn.STDEV.S(D17:D31)</f>
        <v>0.0579448013198768</v>
      </c>
      <c r="I17" s="2" t="n">
        <v>15</v>
      </c>
    </row>
    <row r="18" customFormat="false" ht="12.8" hidden="false" customHeight="false" outlineLevel="0" collapsed="false">
      <c r="A18" s="0" t="s">
        <v>10</v>
      </c>
      <c r="B18" s="0" t="n">
        <v>2</v>
      </c>
      <c r="C18" s="0" t="n">
        <v>1</v>
      </c>
      <c r="D18" s="1" t="n">
        <v>10.425</v>
      </c>
    </row>
    <row r="19" customFormat="false" ht="12.8" hidden="false" customHeight="false" outlineLevel="0" collapsed="false">
      <c r="A19" s="0" t="s">
        <v>10</v>
      </c>
      <c r="B19" s="0" t="n">
        <v>2</v>
      </c>
      <c r="C19" s="0" t="n">
        <v>1</v>
      </c>
      <c r="D19" s="1" t="n">
        <v>10.358</v>
      </c>
    </row>
    <row r="20" customFormat="false" ht="12.8" hidden="false" customHeight="false" outlineLevel="0" collapsed="false">
      <c r="A20" s="0" t="s">
        <v>10</v>
      </c>
      <c r="B20" s="0" t="n">
        <v>2</v>
      </c>
      <c r="C20" s="0" t="n">
        <v>1</v>
      </c>
      <c r="D20" s="1" t="n">
        <v>10.382</v>
      </c>
    </row>
    <row r="21" customFormat="false" ht="12.8" hidden="false" customHeight="false" outlineLevel="0" collapsed="false">
      <c r="A21" s="0" t="s">
        <v>10</v>
      </c>
      <c r="B21" s="0" t="n">
        <v>2</v>
      </c>
      <c r="C21" s="0" t="n">
        <v>1</v>
      </c>
      <c r="D21" s="1" t="n">
        <v>10.373</v>
      </c>
    </row>
    <row r="22" customFormat="false" ht="12.8" hidden="false" customHeight="false" outlineLevel="0" collapsed="false">
      <c r="A22" s="0" t="s">
        <v>10</v>
      </c>
      <c r="B22" s="0" t="n">
        <v>2</v>
      </c>
      <c r="C22" s="0" t="n">
        <v>1</v>
      </c>
      <c r="D22" s="1" t="n">
        <v>10.391</v>
      </c>
    </row>
    <row r="23" customFormat="false" ht="12.8" hidden="false" customHeight="false" outlineLevel="0" collapsed="false">
      <c r="A23" s="0" t="s">
        <v>10</v>
      </c>
      <c r="B23" s="0" t="n">
        <v>2</v>
      </c>
      <c r="C23" s="0" t="n">
        <v>1</v>
      </c>
      <c r="D23" s="1" t="n">
        <v>10.424</v>
      </c>
    </row>
    <row r="24" customFormat="false" ht="12.8" hidden="false" customHeight="false" outlineLevel="0" collapsed="false">
      <c r="A24" s="0" t="s">
        <v>10</v>
      </c>
      <c r="B24" s="0" t="n">
        <v>2</v>
      </c>
      <c r="C24" s="0" t="n">
        <v>1</v>
      </c>
      <c r="D24" s="1" t="n">
        <v>10.448</v>
      </c>
    </row>
    <row r="25" customFormat="false" ht="12.8" hidden="false" customHeight="false" outlineLevel="0" collapsed="false">
      <c r="A25" s="0" t="s">
        <v>10</v>
      </c>
      <c r="B25" s="0" t="n">
        <v>2</v>
      </c>
      <c r="C25" s="0" t="n">
        <v>1</v>
      </c>
      <c r="D25" s="1" t="n">
        <v>10.566</v>
      </c>
    </row>
    <row r="26" customFormat="false" ht="12.8" hidden="false" customHeight="false" outlineLevel="0" collapsed="false">
      <c r="A26" s="0" t="s">
        <v>10</v>
      </c>
      <c r="B26" s="0" t="n">
        <v>2</v>
      </c>
      <c r="C26" s="0" t="n">
        <v>1</v>
      </c>
      <c r="D26" s="1" t="n">
        <v>10.433</v>
      </c>
    </row>
    <row r="27" customFormat="false" ht="12.8" hidden="false" customHeight="false" outlineLevel="0" collapsed="false">
      <c r="A27" s="0" t="s">
        <v>10</v>
      </c>
      <c r="B27" s="0" t="n">
        <v>2</v>
      </c>
      <c r="C27" s="0" t="n">
        <v>1</v>
      </c>
      <c r="D27" s="1" t="n">
        <v>10.467</v>
      </c>
    </row>
    <row r="28" customFormat="false" ht="12.8" hidden="false" customHeight="false" outlineLevel="0" collapsed="false">
      <c r="A28" s="0" t="s">
        <v>10</v>
      </c>
      <c r="B28" s="0" t="n">
        <v>2</v>
      </c>
      <c r="C28" s="0" t="n">
        <v>1</v>
      </c>
      <c r="D28" s="1" t="n">
        <v>10.361</v>
      </c>
    </row>
    <row r="29" customFormat="false" ht="12.8" hidden="false" customHeight="false" outlineLevel="0" collapsed="false">
      <c r="A29" s="0" t="s">
        <v>10</v>
      </c>
      <c r="B29" s="0" t="n">
        <v>2</v>
      </c>
      <c r="C29" s="0" t="n">
        <v>1</v>
      </c>
      <c r="D29" s="1" t="n">
        <v>10.364</v>
      </c>
    </row>
    <row r="30" customFormat="false" ht="12.8" hidden="false" customHeight="false" outlineLevel="0" collapsed="false">
      <c r="A30" s="0" t="s">
        <v>10</v>
      </c>
      <c r="B30" s="0" t="n">
        <v>2</v>
      </c>
      <c r="C30" s="0" t="n">
        <v>1</v>
      </c>
      <c r="D30" s="1" t="n">
        <v>10.45</v>
      </c>
    </row>
    <row r="31" customFormat="false" ht="12.8" hidden="false" customHeight="false" outlineLevel="0" collapsed="false">
      <c r="A31" s="0" t="s">
        <v>10</v>
      </c>
      <c r="B31" s="0" t="n">
        <v>2</v>
      </c>
      <c r="C31" s="0" t="n">
        <v>1</v>
      </c>
      <c r="D31" s="1" t="n">
        <v>10.501</v>
      </c>
    </row>
    <row r="33" customFormat="false" ht="12.8" hidden="false" customHeight="false" outlineLevel="0" collapsed="false">
      <c r="A33" s="0" t="s">
        <v>10</v>
      </c>
      <c r="B33" s="0" t="n">
        <v>4</v>
      </c>
      <c r="C33" s="0" t="n">
        <v>1</v>
      </c>
      <c r="D33" s="1" t="n">
        <v>5.815</v>
      </c>
      <c r="E33" s="2" t="n">
        <f aca="false">AVERAGE(D33:D47)</f>
        <v>5.89913333333333</v>
      </c>
      <c r="F33" s="2" t="n">
        <f aca="false">_xlfn.CONFIDENCE.NORM(G$2,H33,I$2)</f>
        <v>0.0183799887444341</v>
      </c>
      <c r="G33" s="2" t="n">
        <v>0.05</v>
      </c>
      <c r="H33" s="2" t="n">
        <f aca="false">_xlfn.STDEV.S(D33:D47)</f>
        <v>0.0363197440729393</v>
      </c>
      <c r="I33" s="2" t="n">
        <v>15</v>
      </c>
    </row>
    <row r="34" customFormat="false" ht="12.8" hidden="false" customHeight="false" outlineLevel="0" collapsed="false">
      <c r="A34" s="0" t="s">
        <v>10</v>
      </c>
      <c r="B34" s="0" t="n">
        <v>4</v>
      </c>
      <c r="C34" s="0" t="n">
        <v>1</v>
      </c>
      <c r="D34" s="1" t="n">
        <v>5.901</v>
      </c>
    </row>
    <row r="35" customFormat="false" ht="12.8" hidden="false" customHeight="false" outlineLevel="0" collapsed="false">
      <c r="A35" s="0" t="s">
        <v>10</v>
      </c>
      <c r="B35" s="0" t="n">
        <v>4</v>
      </c>
      <c r="C35" s="0" t="n">
        <v>1</v>
      </c>
      <c r="D35" s="1" t="n">
        <v>5.881</v>
      </c>
    </row>
    <row r="36" customFormat="false" ht="12.8" hidden="false" customHeight="false" outlineLevel="0" collapsed="false">
      <c r="A36" s="0" t="s">
        <v>10</v>
      </c>
      <c r="B36" s="0" t="n">
        <v>4</v>
      </c>
      <c r="C36" s="0" t="n">
        <v>1</v>
      </c>
      <c r="D36" s="1" t="n">
        <v>5.927</v>
      </c>
    </row>
    <row r="37" customFormat="false" ht="12.8" hidden="false" customHeight="false" outlineLevel="0" collapsed="false">
      <c r="A37" s="0" t="s">
        <v>10</v>
      </c>
      <c r="B37" s="0" t="n">
        <v>4</v>
      </c>
      <c r="C37" s="0" t="n">
        <v>1</v>
      </c>
      <c r="D37" s="1" t="n">
        <v>5.93</v>
      </c>
    </row>
    <row r="38" customFormat="false" ht="12.8" hidden="false" customHeight="false" outlineLevel="0" collapsed="false">
      <c r="A38" s="0" t="s">
        <v>10</v>
      </c>
      <c r="B38" s="0" t="n">
        <v>4</v>
      </c>
      <c r="C38" s="0" t="n">
        <v>1</v>
      </c>
      <c r="D38" s="1" t="n">
        <v>5.886</v>
      </c>
    </row>
    <row r="39" customFormat="false" ht="12.8" hidden="false" customHeight="false" outlineLevel="0" collapsed="false">
      <c r="A39" s="0" t="s">
        <v>10</v>
      </c>
      <c r="B39" s="0" t="n">
        <v>4</v>
      </c>
      <c r="C39" s="0" t="n">
        <v>1</v>
      </c>
      <c r="D39" s="1" t="n">
        <v>5.888</v>
      </c>
    </row>
    <row r="40" customFormat="false" ht="12.8" hidden="false" customHeight="false" outlineLevel="0" collapsed="false">
      <c r="A40" s="0" t="s">
        <v>10</v>
      </c>
      <c r="B40" s="0" t="n">
        <v>4</v>
      </c>
      <c r="C40" s="0" t="n">
        <v>1</v>
      </c>
      <c r="D40" s="1" t="n">
        <v>5.89</v>
      </c>
    </row>
    <row r="41" customFormat="false" ht="12.8" hidden="false" customHeight="false" outlineLevel="0" collapsed="false">
      <c r="A41" s="0" t="s">
        <v>10</v>
      </c>
      <c r="B41" s="0" t="n">
        <v>4</v>
      </c>
      <c r="C41" s="0" t="n">
        <v>1</v>
      </c>
      <c r="D41" s="1" t="n">
        <v>5.935</v>
      </c>
    </row>
    <row r="42" customFormat="false" ht="12.8" hidden="false" customHeight="false" outlineLevel="0" collapsed="false">
      <c r="A42" s="0" t="s">
        <v>10</v>
      </c>
      <c r="B42" s="0" t="n">
        <v>4</v>
      </c>
      <c r="C42" s="0" t="n">
        <v>1</v>
      </c>
      <c r="D42" s="1" t="n">
        <v>5.869</v>
      </c>
    </row>
    <row r="43" customFormat="false" ht="12.8" hidden="false" customHeight="false" outlineLevel="0" collapsed="false">
      <c r="A43" s="0" t="s">
        <v>10</v>
      </c>
      <c r="B43" s="0" t="n">
        <v>4</v>
      </c>
      <c r="C43" s="0" t="n">
        <v>1</v>
      </c>
      <c r="D43" s="1" t="n">
        <v>5.884</v>
      </c>
    </row>
    <row r="44" customFormat="false" ht="12.8" hidden="false" customHeight="false" outlineLevel="0" collapsed="false">
      <c r="A44" s="0" t="s">
        <v>10</v>
      </c>
      <c r="B44" s="0" t="n">
        <v>4</v>
      </c>
      <c r="C44" s="0" t="n">
        <v>1</v>
      </c>
      <c r="D44" s="1" t="n">
        <v>5.943</v>
      </c>
    </row>
    <row r="45" customFormat="false" ht="12.8" hidden="false" customHeight="false" outlineLevel="0" collapsed="false">
      <c r="A45" s="0" t="s">
        <v>10</v>
      </c>
      <c r="B45" s="0" t="n">
        <v>4</v>
      </c>
      <c r="C45" s="0" t="n">
        <v>1</v>
      </c>
      <c r="D45" s="1" t="n">
        <v>5.964</v>
      </c>
    </row>
    <row r="46" customFormat="false" ht="12.8" hidden="false" customHeight="false" outlineLevel="0" collapsed="false">
      <c r="A46" s="0" t="s">
        <v>10</v>
      </c>
      <c r="B46" s="0" t="n">
        <v>4</v>
      </c>
      <c r="C46" s="0" t="n">
        <v>1</v>
      </c>
      <c r="D46" s="1" t="n">
        <v>5.894</v>
      </c>
    </row>
    <row r="47" customFormat="false" ht="12.8" hidden="false" customHeight="false" outlineLevel="0" collapsed="false">
      <c r="A47" s="0" t="s">
        <v>10</v>
      </c>
      <c r="B47" s="0" t="n">
        <v>4</v>
      </c>
      <c r="C47" s="0" t="n">
        <v>1</v>
      </c>
      <c r="D47" s="1" t="n">
        <v>5.88</v>
      </c>
    </row>
    <row r="49" customFormat="false" ht="12.8" hidden="false" customHeight="false" outlineLevel="0" collapsed="false">
      <c r="A49" s="0" t="s">
        <v>10</v>
      </c>
      <c r="B49" s="0" t="n">
        <v>8</v>
      </c>
      <c r="C49" s="0" t="n">
        <v>1</v>
      </c>
      <c r="D49" s="1" t="n">
        <v>3.762</v>
      </c>
      <c r="E49" s="2" t="n">
        <f aca="false">AVERAGE(D49:D63)</f>
        <v>3.75553333333333</v>
      </c>
      <c r="F49" s="2" t="n">
        <f aca="false">_xlfn.CONFIDENCE.NORM(G$2,H49,I$2)</f>
        <v>0.0159811531358053</v>
      </c>
      <c r="G49" s="2" t="n">
        <v>0.05</v>
      </c>
      <c r="H49" s="2" t="n">
        <f aca="false">_xlfn.STDEV.S(D49:D63)</f>
        <v>0.0315795292344055</v>
      </c>
      <c r="I49" s="2" t="n">
        <v>15</v>
      </c>
    </row>
    <row r="50" customFormat="false" ht="12.8" hidden="false" customHeight="false" outlineLevel="0" collapsed="false">
      <c r="A50" s="0" t="s">
        <v>10</v>
      </c>
      <c r="B50" s="0" t="n">
        <v>8</v>
      </c>
      <c r="C50" s="0" t="n">
        <v>1</v>
      </c>
      <c r="D50" s="1" t="n">
        <v>3.729</v>
      </c>
    </row>
    <row r="51" customFormat="false" ht="12.8" hidden="false" customHeight="false" outlineLevel="0" collapsed="false">
      <c r="A51" s="0" t="s">
        <v>10</v>
      </c>
      <c r="B51" s="0" t="n">
        <v>8</v>
      </c>
      <c r="C51" s="0" t="n">
        <v>1</v>
      </c>
      <c r="D51" s="1" t="n">
        <v>3.755</v>
      </c>
    </row>
    <row r="52" customFormat="false" ht="12.8" hidden="false" customHeight="false" outlineLevel="0" collapsed="false">
      <c r="A52" s="0" t="s">
        <v>10</v>
      </c>
      <c r="B52" s="0" t="n">
        <v>8</v>
      </c>
      <c r="C52" s="0" t="n">
        <v>1</v>
      </c>
      <c r="D52" s="1" t="n">
        <v>3.736</v>
      </c>
    </row>
    <row r="53" customFormat="false" ht="12.8" hidden="false" customHeight="false" outlineLevel="0" collapsed="false">
      <c r="A53" s="0" t="s">
        <v>10</v>
      </c>
      <c r="B53" s="0" t="n">
        <v>8</v>
      </c>
      <c r="C53" s="0" t="n">
        <v>1</v>
      </c>
      <c r="D53" s="1" t="n">
        <v>3.767</v>
      </c>
    </row>
    <row r="54" customFormat="false" ht="12.8" hidden="false" customHeight="false" outlineLevel="0" collapsed="false">
      <c r="A54" s="0" t="s">
        <v>10</v>
      </c>
      <c r="B54" s="0" t="n">
        <v>8</v>
      </c>
      <c r="C54" s="0" t="n">
        <v>1</v>
      </c>
      <c r="D54" s="1" t="n">
        <v>3.823</v>
      </c>
    </row>
    <row r="55" customFormat="false" ht="12.8" hidden="false" customHeight="false" outlineLevel="0" collapsed="false">
      <c r="A55" s="0" t="s">
        <v>10</v>
      </c>
      <c r="B55" s="0" t="n">
        <v>8</v>
      </c>
      <c r="C55" s="0" t="n">
        <v>1</v>
      </c>
      <c r="D55" s="1" t="n">
        <v>3.725</v>
      </c>
    </row>
    <row r="56" customFormat="false" ht="12.8" hidden="false" customHeight="false" outlineLevel="0" collapsed="false">
      <c r="A56" s="0" t="s">
        <v>10</v>
      </c>
      <c r="B56" s="0" t="n">
        <v>8</v>
      </c>
      <c r="C56" s="0" t="n">
        <v>1</v>
      </c>
      <c r="D56" s="1" t="n">
        <v>3.764</v>
      </c>
    </row>
    <row r="57" customFormat="false" ht="12.8" hidden="false" customHeight="false" outlineLevel="0" collapsed="false">
      <c r="A57" s="0" t="s">
        <v>10</v>
      </c>
      <c r="B57" s="0" t="n">
        <v>8</v>
      </c>
      <c r="C57" s="0" t="n">
        <v>1</v>
      </c>
      <c r="D57" s="1" t="n">
        <v>3.769</v>
      </c>
    </row>
    <row r="58" customFormat="false" ht="12.8" hidden="false" customHeight="false" outlineLevel="0" collapsed="false">
      <c r="A58" s="0" t="s">
        <v>10</v>
      </c>
      <c r="B58" s="0" t="n">
        <v>8</v>
      </c>
      <c r="C58" s="0" t="n">
        <v>1</v>
      </c>
      <c r="D58" s="1" t="n">
        <v>3.821</v>
      </c>
    </row>
    <row r="59" customFormat="false" ht="12.8" hidden="false" customHeight="false" outlineLevel="0" collapsed="false">
      <c r="A59" s="0" t="s">
        <v>10</v>
      </c>
      <c r="B59" s="0" t="n">
        <v>8</v>
      </c>
      <c r="C59" s="0" t="n">
        <v>1</v>
      </c>
      <c r="D59" s="1" t="n">
        <v>3.726</v>
      </c>
    </row>
    <row r="60" customFormat="false" ht="12.8" hidden="false" customHeight="false" outlineLevel="0" collapsed="false">
      <c r="A60" s="0" t="s">
        <v>10</v>
      </c>
      <c r="B60" s="0" t="n">
        <v>8</v>
      </c>
      <c r="C60" s="0" t="n">
        <v>1</v>
      </c>
      <c r="D60" s="1" t="n">
        <v>3.728</v>
      </c>
    </row>
    <row r="61" customFormat="false" ht="12.8" hidden="false" customHeight="false" outlineLevel="0" collapsed="false">
      <c r="A61" s="0" t="s">
        <v>10</v>
      </c>
      <c r="B61" s="0" t="n">
        <v>8</v>
      </c>
      <c r="C61" s="0" t="n">
        <v>1</v>
      </c>
      <c r="D61" s="1" t="n">
        <v>3.758</v>
      </c>
    </row>
    <row r="62" customFormat="false" ht="12.8" hidden="false" customHeight="false" outlineLevel="0" collapsed="false">
      <c r="A62" s="0" t="s">
        <v>10</v>
      </c>
      <c r="B62" s="0" t="n">
        <v>8</v>
      </c>
      <c r="C62" s="0" t="n">
        <v>1</v>
      </c>
      <c r="D62" s="1" t="n">
        <v>3.725</v>
      </c>
    </row>
    <row r="63" customFormat="false" ht="12.8" hidden="false" customHeight="false" outlineLevel="0" collapsed="false">
      <c r="A63" s="0" t="s">
        <v>10</v>
      </c>
      <c r="B63" s="0" t="n">
        <v>8</v>
      </c>
      <c r="C63" s="0" t="n">
        <v>1</v>
      </c>
      <c r="D63" s="1" t="n">
        <v>3.745</v>
      </c>
    </row>
    <row r="65" customFormat="false" ht="12.8" hidden="false" customHeight="false" outlineLevel="0" collapsed="false">
      <c r="A65" s="0" t="s">
        <v>10</v>
      </c>
      <c r="B65" s="0" t="n">
        <v>16</v>
      </c>
      <c r="C65" s="0" t="n">
        <v>1</v>
      </c>
      <c r="D65" s="1" t="n">
        <v>5.08</v>
      </c>
      <c r="E65" s="2" t="n">
        <f aca="false">AVERAGE(D65:D79)</f>
        <v>5.32846666666667</v>
      </c>
      <c r="F65" s="2" t="n">
        <f aca="false">_xlfn.CONFIDENCE.NORM(G$2,H65,I$2)</f>
        <v>0.0945793461446392</v>
      </c>
      <c r="G65" s="2" t="n">
        <v>0.05</v>
      </c>
      <c r="H65" s="2" t="n">
        <f aca="false">_xlfn.STDEV.S(D65:D79)</f>
        <v>0.186893348756781</v>
      </c>
      <c r="I65" s="2" t="n">
        <v>15</v>
      </c>
    </row>
    <row r="66" customFormat="false" ht="12.8" hidden="false" customHeight="false" outlineLevel="0" collapsed="false">
      <c r="A66" s="0" t="s">
        <v>10</v>
      </c>
      <c r="B66" s="0" t="n">
        <v>16</v>
      </c>
      <c r="C66" s="0" t="n">
        <v>1</v>
      </c>
      <c r="D66" s="1" t="n">
        <v>5.592</v>
      </c>
    </row>
    <row r="67" customFormat="false" ht="12.8" hidden="false" customHeight="false" outlineLevel="0" collapsed="false">
      <c r="A67" s="0" t="s">
        <v>10</v>
      </c>
      <c r="B67" s="0" t="n">
        <v>16</v>
      </c>
      <c r="C67" s="0" t="n">
        <v>1</v>
      </c>
      <c r="D67" s="1" t="n">
        <v>4.967</v>
      </c>
    </row>
    <row r="68" customFormat="false" ht="12.8" hidden="false" customHeight="false" outlineLevel="0" collapsed="false">
      <c r="A68" s="0" t="s">
        <v>10</v>
      </c>
      <c r="B68" s="0" t="n">
        <v>16</v>
      </c>
      <c r="C68" s="0" t="n">
        <v>1</v>
      </c>
      <c r="D68" s="1" t="n">
        <v>5.43</v>
      </c>
    </row>
    <row r="69" customFormat="false" ht="12.8" hidden="false" customHeight="false" outlineLevel="0" collapsed="false">
      <c r="A69" s="0" t="s">
        <v>10</v>
      </c>
      <c r="B69" s="0" t="n">
        <v>16</v>
      </c>
      <c r="C69" s="0" t="n">
        <v>1</v>
      </c>
      <c r="D69" s="1" t="n">
        <v>5.402</v>
      </c>
    </row>
    <row r="70" customFormat="false" ht="12.8" hidden="false" customHeight="false" outlineLevel="0" collapsed="false">
      <c r="A70" s="0" t="s">
        <v>10</v>
      </c>
      <c r="B70" s="0" t="n">
        <v>16</v>
      </c>
      <c r="C70" s="0" t="n">
        <v>1</v>
      </c>
      <c r="D70" s="1" t="n">
        <v>4.998</v>
      </c>
    </row>
    <row r="71" customFormat="false" ht="12.8" hidden="false" customHeight="false" outlineLevel="0" collapsed="false">
      <c r="A71" s="0" t="s">
        <v>10</v>
      </c>
      <c r="B71" s="0" t="n">
        <v>16</v>
      </c>
      <c r="C71" s="0" t="n">
        <v>1</v>
      </c>
      <c r="D71" s="1" t="n">
        <v>5.326</v>
      </c>
    </row>
    <row r="72" customFormat="false" ht="12.8" hidden="false" customHeight="false" outlineLevel="0" collapsed="false">
      <c r="A72" s="0" t="s">
        <v>10</v>
      </c>
      <c r="B72" s="0" t="n">
        <v>16</v>
      </c>
      <c r="C72" s="0" t="n">
        <v>1</v>
      </c>
      <c r="D72" s="1" t="n">
        <v>5.219</v>
      </c>
    </row>
    <row r="73" customFormat="false" ht="12.8" hidden="false" customHeight="false" outlineLevel="0" collapsed="false">
      <c r="A73" s="0" t="s">
        <v>10</v>
      </c>
      <c r="B73" s="0" t="n">
        <v>16</v>
      </c>
      <c r="C73" s="0" t="n">
        <v>1</v>
      </c>
      <c r="D73" s="1" t="n">
        <v>5.449</v>
      </c>
    </row>
    <row r="74" customFormat="false" ht="12.8" hidden="false" customHeight="false" outlineLevel="0" collapsed="false">
      <c r="A74" s="0" t="s">
        <v>10</v>
      </c>
      <c r="B74" s="0" t="n">
        <v>16</v>
      </c>
      <c r="C74" s="0" t="n">
        <v>1</v>
      </c>
      <c r="D74" s="1" t="n">
        <v>5.424</v>
      </c>
    </row>
    <row r="75" customFormat="false" ht="12.8" hidden="false" customHeight="false" outlineLevel="0" collapsed="false">
      <c r="A75" s="0" t="s">
        <v>10</v>
      </c>
      <c r="B75" s="0" t="n">
        <v>16</v>
      </c>
      <c r="C75" s="0" t="n">
        <v>1</v>
      </c>
      <c r="D75" s="1" t="n">
        <v>5.391</v>
      </c>
    </row>
    <row r="76" customFormat="false" ht="12.8" hidden="false" customHeight="false" outlineLevel="0" collapsed="false">
      <c r="A76" s="0" t="s">
        <v>10</v>
      </c>
      <c r="B76" s="0" t="n">
        <v>16</v>
      </c>
      <c r="C76" s="0" t="n">
        <v>1</v>
      </c>
      <c r="D76" s="1" t="n">
        <v>5.546</v>
      </c>
    </row>
    <row r="77" customFormat="false" ht="12.8" hidden="false" customHeight="false" outlineLevel="0" collapsed="false">
      <c r="A77" s="0" t="s">
        <v>10</v>
      </c>
      <c r="B77" s="0" t="n">
        <v>16</v>
      </c>
      <c r="C77" s="0" t="n">
        <v>1</v>
      </c>
      <c r="D77" s="1" t="n">
        <v>5.409</v>
      </c>
    </row>
    <row r="78" customFormat="false" ht="12.8" hidden="false" customHeight="false" outlineLevel="0" collapsed="false">
      <c r="A78" s="0" t="s">
        <v>10</v>
      </c>
      <c r="B78" s="0" t="n">
        <v>16</v>
      </c>
      <c r="C78" s="0" t="n">
        <v>1</v>
      </c>
      <c r="D78" s="1" t="n">
        <v>5.283</v>
      </c>
    </row>
    <row r="79" customFormat="false" ht="12.8" hidden="false" customHeight="false" outlineLevel="0" collapsed="false">
      <c r="A79" s="0" t="s">
        <v>10</v>
      </c>
      <c r="B79" s="0" t="n">
        <v>16</v>
      </c>
      <c r="C79" s="0" t="n">
        <v>1</v>
      </c>
      <c r="D79" s="1" t="n">
        <v>5.411</v>
      </c>
    </row>
    <row r="81" customFormat="false" ht="12.8" hidden="false" customHeight="false" outlineLevel="0" collapsed="false">
      <c r="A81" s="0" t="s">
        <v>10</v>
      </c>
      <c r="B81" s="0" t="n">
        <v>32</v>
      </c>
      <c r="C81" s="0" t="n">
        <v>1</v>
      </c>
      <c r="D81" s="1" t="n">
        <v>8.858</v>
      </c>
      <c r="E81" s="2" t="n">
        <f aca="false">AVERAGE(D81:D95)</f>
        <v>8.27226666666667</v>
      </c>
      <c r="F81" s="2" t="n">
        <f aca="false">_xlfn.CONFIDENCE.NORM(G$2,H81,I$2)</f>
        <v>0.121733061966855</v>
      </c>
      <c r="G81" s="2" t="n">
        <v>0.05</v>
      </c>
      <c r="H81" s="2" t="n">
        <f aca="false">_xlfn.STDEV.S(D81:D95)</f>
        <v>0.240550400619278</v>
      </c>
      <c r="I81" s="2" t="n">
        <v>15</v>
      </c>
    </row>
    <row r="82" customFormat="false" ht="12.8" hidden="false" customHeight="false" outlineLevel="0" collapsed="false">
      <c r="A82" s="0" t="s">
        <v>10</v>
      </c>
      <c r="B82" s="0" t="n">
        <v>32</v>
      </c>
      <c r="C82" s="0" t="n">
        <v>1</v>
      </c>
      <c r="D82" s="1" t="n">
        <v>8.433</v>
      </c>
    </row>
    <row r="83" customFormat="false" ht="12.8" hidden="false" customHeight="false" outlineLevel="0" collapsed="false">
      <c r="A83" s="0" t="s">
        <v>10</v>
      </c>
      <c r="B83" s="0" t="n">
        <v>32</v>
      </c>
      <c r="C83" s="0" t="n">
        <v>1</v>
      </c>
      <c r="D83" s="1" t="n">
        <v>8.335</v>
      </c>
    </row>
    <row r="84" customFormat="false" ht="12.8" hidden="false" customHeight="false" outlineLevel="0" collapsed="false">
      <c r="A84" s="0" t="s">
        <v>10</v>
      </c>
      <c r="B84" s="0" t="n">
        <v>32</v>
      </c>
      <c r="C84" s="0" t="n">
        <v>1</v>
      </c>
      <c r="D84" s="1" t="n">
        <v>8.152</v>
      </c>
    </row>
    <row r="85" customFormat="false" ht="12.8" hidden="false" customHeight="false" outlineLevel="0" collapsed="false">
      <c r="A85" s="0" t="s">
        <v>10</v>
      </c>
      <c r="B85" s="0" t="n">
        <v>32</v>
      </c>
      <c r="C85" s="0" t="n">
        <v>1</v>
      </c>
      <c r="D85" s="1" t="n">
        <v>7.703</v>
      </c>
    </row>
    <row r="86" customFormat="false" ht="12.8" hidden="false" customHeight="false" outlineLevel="0" collapsed="false">
      <c r="A86" s="0" t="s">
        <v>10</v>
      </c>
      <c r="B86" s="0" t="n">
        <v>32</v>
      </c>
      <c r="C86" s="0" t="n">
        <v>1</v>
      </c>
      <c r="D86" s="1" t="n">
        <v>8.252</v>
      </c>
    </row>
    <row r="87" customFormat="false" ht="12.8" hidden="false" customHeight="false" outlineLevel="0" collapsed="false">
      <c r="A87" s="0" t="s">
        <v>10</v>
      </c>
      <c r="B87" s="0" t="n">
        <v>32</v>
      </c>
      <c r="C87" s="0" t="n">
        <v>1</v>
      </c>
      <c r="D87" s="1" t="n">
        <v>8.227</v>
      </c>
    </row>
    <row r="88" customFormat="false" ht="12.8" hidden="false" customHeight="false" outlineLevel="0" collapsed="false">
      <c r="A88" s="0" t="s">
        <v>10</v>
      </c>
      <c r="B88" s="0" t="n">
        <v>32</v>
      </c>
      <c r="C88" s="0" t="n">
        <v>1</v>
      </c>
      <c r="D88" s="1" t="n">
        <v>8.257</v>
      </c>
    </row>
    <row r="89" customFormat="false" ht="12.8" hidden="false" customHeight="false" outlineLevel="0" collapsed="false">
      <c r="A89" s="0" t="s">
        <v>10</v>
      </c>
      <c r="B89" s="0" t="n">
        <v>32</v>
      </c>
      <c r="C89" s="0" t="n">
        <v>1</v>
      </c>
      <c r="D89" s="1" t="n">
        <v>8.239</v>
      </c>
    </row>
    <row r="90" customFormat="false" ht="12.8" hidden="false" customHeight="false" outlineLevel="0" collapsed="false">
      <c r="A90" s="0" t="s">
        <v>10</v>
      </c>
      <c r="B90" s="0" t="n">
        <v>32</v>
      </c>
      <c r="C90" s="0" t="n">
        <v>1</v>
      </c>
      <c r="D90" s="1" t="n">
        <v>8.282</v>
      </c>
    </row>
    <row r="91" customFormat="false" ht="12.8" hidden="false" customHeight="false" outlineLevel="0" collapsed="false">
      <c r="A91" s="0" t="s">
        <v>10</v>
      </c>
      <c r="B91" s="0" t="n">
        <v>32</v>
      </c>
      <c r="C91" s="0" t="n">
        <v>1</v>
      </c>
      <c r="D91" s="1" t="n">
        <v>8.057</v>
      </c>
    </row>
    <row r="92" customFormat="false" ht="12.8" hidden="false" customHeight="false" outlineLevel="0" collapsed="false">
      <c r="A92" s="0" t="s">
        <v>10</v>
      </c>
      <c r="B92" s="0" t="n">
        <v>32</v>
      </c>
      <c r="C92" s="0" t="n">
        <v>1</v>
      </c>
      <c r="D92" s="1" t="n">
        <v>8.436</v>
      </c>
    </row>
    <row r="93" customFormat="false" ht="12.8" hidden="false" customHeight="false" outlineLevel="0" collapsed="false">
      <c r="A93" s="0" t="s">
        <v>10</v>
      </c>
      <c r="B93" s="0" t="n">
        <v>32</v>
      </c>
      <c r="C93" s="0" t="n">
        <v>1</v>
      </c>
      <c r="D93" s="1" t="n">
        <v>8.197</v>
      </c>
    </row>
    <row r="94" customFormat="false" ht="12.8" hidden="false" customHeight="false" outlineLevel="0" collapsed="false">
      <c r="A94" s="0" t="s">
        <v>10</v>
      </c>
      <c r="B94" s="0" t="n">
        <v>32</v>
      </c>
      <c r="C94" s="0" t="n">
        <v>1</v>
      </c>
      <c r="D94" s="1" t="n">
        <v>8.398</v>
      </c>
    </row>
    <row r="95" customFormat="false" ht="12.8" hidden="false" customHeight="false" outlineLevel="0" collapsed="false">
      <c r="A95" s="0" t="s">
        <v>10</v>
      </c>
      <c r="B95" s="0" t="n">
        <v>32</v>
      </c>
      <c r="C95" s="0" t="n">
        <v>1</v>
      </c>
      <c r="D95" s="1" t="n">
        <v>8.258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3.51"/>
    <col collapsed="false" customWidth="true" hidden="false" outlineLevel="0" max="4" min="4" style="1" width="6.98"/>
    <col collapsed="false" customWidth="false" hidden="false" outlineLevel="0" max="5" min="5" style="1" width="11.52"/>
  </cols>
  <sheetData>
    <row r="1" customFormat="false" ht="12.8" hidden="false" customHeight="false" outlineLevel="0" collapsed="false">
      <c r="A1" s="0" t="s">
        <v>11</v>
      </c>
      <c r="B1" s="0" t="n">
        <v>1</v>
      </c>
      <c r="C1" s="0" t="n">
        <v>1</v>
      </c>
      <c r="D1" s="1" t="n">
        <v>20.033</v>
      </c>
      <c r="E1" s="1" t="s">
        <v>1</v>
      </c>
      <c r="F1" s="0" t="s">
        <v>2</v>
      </c>
      <c r="G1" s="0" t="s">
        <v>3</v>
      </c>
      <c r="H1" s="0" t="s">
        <v>4</v>
      </c>
      <c r="I1" s="0" t="s">
        <v>5</v>
      </c>
      <c r="K1" s="0" t="s">
        <v>7</v>
      </c>
    </row>
    <row r="2" customFormat="false" ht="12.8" hidden="false" customHeight="false" outlineLevel="0" collapsed="false">
      <c r="A2" s="0" t="s">
        <v>11</v>
      </c>
      <c r="B2" s="0" t="n">
        <v>1</v>
      </c>
      <c r="C2" s="0" t="n">
        <v>1</v>
      </c>
      <c r="D2" s="1" t="n">
        <v>20.086</v>
      </c>
      <c r="E2" s="2" t="n">
        <f aca="false">AVERAGE(D1:D15)</f>
        <v>19.9998666666667</v>
      </c>
      <c r="F2" s="2" t="n">
        <f aca="false">_xlfn.CONFIDENCE.NORM(G$2,H2,I$2)</f>
        <v>0.0511707261049564</v>
      </c>
      <c r="G2" s="2" t="n">
        <v>0.05</v>
      </c>
      <c r="H2" s="2" t="n">
        <f aca="false">_xlfn.STDEV.S(D1:D15)</f>
        <v>0.101115822321779</v>
      </c>
      <c r="I2" s="2" t="n">
        <v>15</v>
      </c>
      <c r="K2" s="3" t="n">
        <f aca="false">AVERAGE(F2,F17,F33,F49,F65,F81)</f>
        <v>0.0372991639829198</v>
      </c>
    </row>
    <row r="3" customFormat="false" ht="12.8" hidden="false" customHeight="false" outlineLevel="0" collapsed="false">
      <c r="A3" s="0" t="s">
        <v>11</v>
      </c>
      <c r="B3" s="0" t="n">
        <v>1</v>
      </c>
      <c r="C3" s="0" t="n">
        <v>1</v>
      </c>
      <c r="D3" s="1" t="n">
        <v>20.264</v>
      </c>
    </row>
    <row r="4" customFormat="false" ht="12.8" hidden="false" customHeight="false" outlineLevel="0" collapsed="false">
      <c r="A4" s="0" t="s">
        <v>11</v>
      </c>
      <c r="B4" s="0" t="n">
        <v>1</v>
      </c>
      <c r="C4" s="0" t="n">
        <v>1</v>
      </c>
      <c r="D4" s="1" t="n">
        <v>20.073</v>
      </c>
      <c r="L4" s="6"/>
      <c r="M4" s="7" t="n">
        <v>1</v>
      </c>
      <c r="N4" s="7" t="n">
        <v>2</v>
      </c>
      <c r="O4" s="7" t="n">
        <v>4</v>
      </c>
      <c r="P4" s="7" t="n">
        <v>8</v>
      </c>
      <c r="Q4" s="7" t="n">
        <v>16</v>
      </c>
      <c r="R4" s="8" t="n">
        <v>32</v>
      </c>
    </row>
    <row r="5" customFormat="false" ht="12.8" hidden="false" customHeight="false" outlineLevel="0" collapsed="false">
      <c r="A5" s="0" t="s">
        <v>11</v>
      </c>
      <c r="B5" s="0" t="n">
        <v>1</v>
      </c>
      <c r="C5" s="0" t="n">
        <v>1</v>
      </c>
      <c r="D5" s="1" t="n">
        <v>19.959</v>
      </c>
      <c r="K5" s="4" t="s">
        <v>8</v>
      </c>
      <c r="L5" s="5" t="s">
        <v>12</v>
      </c>
      <c r="M5" s="9" t="n">
        <f aca="false">E2</f>
        <v>19.9998666666667</v>
      </c>
      <c r="N5" s="9" t="n">
        <f aca="false">E17</f>
        <v>9.99266666666667</v>
      </c>
      <c r="O5" s="9" t="n">
        <f aca="false">E33</f>
        <v>5.10106666666667</v>
      </c>
      <c r="P5" s="9" t="n">
        <f aca="false">E49</f>
        <v>2.71073333333333</v>
      </c>
      <c r="Q5" s="9" t="n">
        <f aca="false">E81</f>
        <v>2.79426666666667</v>
      </c>
      <c r="R5" s="9" t="n">
        <f aca="false">E81</f>
        <v>2.79426666666667</v>
      </c>
    </row>
    <row r="6" customFormat="false" ht="12.8" hidden="false" customHeight="false" outlineLevel="0" collapsed="false">
      <c r="A6" s="0" t="s">
        <v>11</v>
      </c>
      <c r="B6" s="0" t="n">
        <v>1</v>
      </c>
      <c r="C6" s="0" t="n">
        <v>1</v>
      </c>
      <c r="D6" s="1" t="n">
        <v>19.785</v>
      </c>
      <c r="L6" s="5" t="s">
        <v>13</v>
      </c>
      <c r="M6" s="9" t="n">
        <f aca="false">E97</f>
        <v>10.4466666666667</v>
      </c>
      <c r="N6" s="9" t="n">
        <f aca="false">E113</f>
        <v>5.557</v>
      </c>
      <c r="O6" s="9" t="n">
        <f aca="false">E129</f>
        <v>3.267</v>
      </c>
      <c r="P6" s="9" t="n">
        <f aca="false">E145</f>
        <v>2.82713333333333</v>
      </c>
      <c r="Q6" s="9" t="n">
        <f aca="false">E161</f>
        <v>2.2354</v>
      </c>
      <c r="R6" s="9" t="n">
        <f aca="false">E177</f>
        <v>2.08193333333333</v>
      </c>
    </row>
    <row r="7" customFormat="false" ht="12.8" hidden="false" customHeight="false" outlineLevel="0" collapsed="false">
      <c r="A7" s="0" t="s">
        <v>11</v>
      </c>
      <c r="B7" s="0" t="n">
        <v>1</v>
      </c>
      <c r="C7" s="0" t="n">
        <v>1</v>
      </c>
      <c r="D7" s="1" t="n">
        <v>19.957</v>
      </c>
      <c r="L7" s="5" t="s">
        <v>14</v>
      </c>
      <c r="M7" s="9" t="n">
        <v>5.931</v>
      </c>
      <c r="N7" s="9" t="n">
        <v>3.565</v>
      </c>
      <c r="O7" s="9" t="n">
        <v>2.936</v>
      </c>
      <c r="P7" s="9" t="n">
        <v>2.196</v>
      </c>
      <c r="Q7" s="9" t="n">
        <v>1.82</v>
      </c>
      <c r="R7" s="9" t="n">
        <v>1.854</v>
      </c>
    </row>
    <row r="8" customFormat="false" ht="12.8" hidden="false" customHeight="false" outlineLevel="0" collapsed="false">
      <c r="A8" s="0" t="s">
        <v>11</v>
      </c>
      <c r="B8" s="0" t="n">
        <v>1</v>
      </c>
      <c r="C8" s="0" t="n">
        <v>1</v>
      </c>
      <c r="D8" s="1" t="n">
        <v>19.967</v>
      </c>
      <c r="K8" s="10"/>
      <c r="L8" s="5" t="s">
        <v>15</v>
      </c>
      <c r="M8" s="3" t="n">
        <v>3.778</v>
      </c>
      <c r="N8" s="3" t="n">
        <v>3.18</v>
      </c>
      <c r="O8" s="3" t="n">
        <v>2.208</v>
      </c>
      <c r="P8" s="3" t="n">
        <v>1.848</v>
      </c>
      <c r="Q8" s="3" t="n">
        <v>1.688</v>
      </c>
      <c r="R8" s="3" t="n">
        <v>1.639</v>
      </c>
    </row>
    <row r="9" customFormat="false" ht="12.8" hidden="false" customHeight="false" outlineLevel="0" collapsed="false">
      <c r="A9" s="0" t="s">
        <v>11</v>
      </c>
      <c r="B9" s="0" t="n">
        <v>1</v>
      </c>
      <c r="C9" s="0" t="n">
        <v>1</v>
      </c>
      <c r="D9" s="1" t="n">
        <v>20.046</v>
      </c>
      <c r="L9" s="5" t="s">
        <v>16</v>
      </c>
      <c r="M9" s="3" t="n">
        <v>5.184</v>
      </c>
      <c r="N9" s="3" t="n">
        <v>4.074</v>
      </c>
      <c r="O9" s="3" t="n">
        <v>3.689</v>
      </c>
      <c r="P9" s="3" t="n">
        <v>2.992</v>
      </c>
      <c r="Q9" s="3" t="n">
        <v>2.955</v>
      </c>
      <c r="R9" s="3" t="n">
        <v>2.969</v>
      </c>
    </row>
    <row r="10" customFormat="false" ht="12.8" hidden="false" customHeight="false" outlineLevel="0" collapsed="false">
      <c r="A10" s="0" t="s">
        <v>11</v>
      </c>
      <c r="B10" s="0" t="n">
        <v>1</v>
      </c>
      <c r="C10" s="0" t="n">
        <v>1</v>
      </c>
      <c r="D10" s="1" t="n">
        <v>19.951</v>
      </c>
      <c r="L10" s="5" t="s">
        <v>17</v>
      </c>
      <c r="M10" s="3" t="n">
        <v>8.041</v>
      </c>
      <c r="N10" s="3" t="n">
        <v>6.772</v>
      </c>
      <c r="O10" s="3" t="n">
        <v>6.167</v>
      </c>
      <c r="P10" s="3" t="n">
        <v>5.936</v>
      </c>
      <c r="Q10" s="3" t="n">
        <v>5.383</v>
      </c>
      <c r="R10" s="3" t="n">
        <v>5.411</v>
      </c>
    </row>
    <row r="11" customFormat="false" ht="12.8" hidden="false" customHeight="false" outlineLevel="0" collapsed="false">
      <c r="A11" s="0" t="s">
        <v>11</v>
      </c>
      <c r="B11" s="0" t="n">
        <v>1</v>
      </c>
      <c r="C11" s="0" t="n">
        <v>1</v>
      </c>
      <c r="D11" s="1" t="n">
        <v>19.997</v>
      </c>
    </row>
    <row r="12" customFormat="false" ht="12.8" hidden="false" customHeight="false" outlineLevel="0" collapsed="false">
      <c r="A12" s="0" t="s">
        <v>11</v>
      </c>
      <c r="B12" s="0" t="n">
        <v>1</v>
      </c>
      <c r="C12" s="0" t="n">
        <v>1</v>
      </c>
      <c r="D12" s="1" t="n">
        <v>19.971</v>
      </c>
      <c r="L12" s="3" t="s">
        <v>18</v>
      </c>
      <c r="M12" s="9" t="n">
        <v>20</v>
      </c>
      <c r="N12" s="9" t="n">
        <v>10.447</v>
      </c>
      <c r="O12" s="9" t="n">
        <v>5.931</v>
      </c>
      <c r="P12" s="3" t="n">
        <v>3.778</v>
      </c>
      <c r="Q12" s="3" t="n">
        <v>5.184</v>
      </c>
      <c r="R12" s="3" t="n">
        <v>8.041</v>
      </c>
    </row>
    <row r="13" customFormat="false" ht="12.8" hidden="false" customHeight="false" outlineLevel="0" collapsed="false">
      <c r="A13" s="0" t="s">
        <v>11</v>
      </c>
      <c r="B13" s="0" t="n">
        <v>1</v>
      </c>
      <c r="C13" s="0" t="n">
        <v>1</v>
      </c>
      <c r="D13" s="1" t="n">
        <v>19.964</v>
      </c>
      <c r="L13" s="3" t="s">
        <v>19</v>
      </c>
      <c r="M13" s="3" t="n">
        <v>9.993</v>
      </c>
      <c r="N13" s="3" t="n">
        <v>5.557</v>
      </c>
      <c r="O13" s="9" t="n">
        <v>3.565</v>
      </c>
      <c r="P13" s="3" t="n">
        <v>3.18</v>
      </c>
      <c r="Q13" s="3" t="n">
        <v>4.074</v>
      </c>
      <c r="R13" s="3" t="n">
        <v>6.772</v>
      </c>
    </row>
    <row r="14" customFormat="false" ht="12.8" hidden="false" customHeight="false" outlineLevel="0" collapsed="false">
      <c r="A14" s="0" t="s">
        <v>11</v>
      </c>
      <c r="B14" s="0" t="n">
        <v>1</v>
      </c>
      <c r="C14" s="0" t="n">
        <v>1</v>
      </c>
      <c r="D14" s="1" t="n">
        <v>19.99</v>
      </c>
      <c r="L14" s="3" t="s">
        <v>20</v>
      </c>
      <c r="M14" s="3" t="n">
        <v>5.101</v>
      </c>
      <c r="N14" s="3" t="n">
        <v>3.267</v>
      </c>
      <c r="O14" s="9" t="n">
        <v>2.936</v>
      </c>
      <c r="P14" s="3" t="n">
        <v>2.208</v>
      </c>
      <c r="Q14" s="3" t="n">
        <v>3.689</v>
      </c>
      <c r="R14" s="3" t="n">
        <v>6.167</v>
      </c>
    </row>
    <row r="15" customFormat="false" ht="12.8" hidden="false" customHeight="false" outlineLevel="0" collapsed="false">
      <c r="A15" s="0" t="s">
        <v>11</v>
      </c>
      <c r="B15" s="0" t="n">
        <v>1</v>
      </c>
      <c r="C15" s="0" t="n">
        <v>1</v>
      </c>
      <c r="D15" s="1" t="n">
        <v>19.955</v>
      </c>
      <c r="L15" s="3" t="s">
        <v>21</v>
      </c>
      <c r="M15" s="3" t="n">
        <v>2.711</v>
      </c>
      <c r="N15" s="3" t="n">
        <v>2.827</v>
      </c>
      <c r="O15" s="9" t="n">
        <v>2.196</v>
      </c>
      <c r="P15" s="3" t="n">
        <v>1.848</v>
      </c>
      <c r="Q15" s="3" t="n">
        <v>2.992</v>
      </c>
      <c r="R15" s="3" t="n">
        <v>5.936</v>
      </c>
    </row>
    <row r="16" customFormat="false" ht="12.8" hidden="false" customHeight="false" outlineLevel="0" collapsed="false">
      <c r="L16" s="3" t="s">
        <v>22</v>
      </c>
      <c r="M16" s="3" t="n">
        <v>2.794</v>
      </c>
      <c r="N16" s="3" t="n">
        <v>2.235</v>
      </c>
      <c r="O16" s="9" t="n">
        <v>1.82</v>
      </c>
      <c r="P16" s="3" t="n">
        <v>1.688</v>
      </c>
      <c r="Q16" s="3" t="n">
        <v>2.955</v>
      </c>
      <c r="R16" s="3" t="n">
        <v>5.383</v>
      </c>
    </row>
    <row r="17" customFormat="false" ht="12.8" hidden="false" customHeight="false" outlineLevel="0" collapsed="false">
      <c r="A17" s="0" t="s">
        <v>11</v>
      </c>
      <c r="B17" s="0" t="n">
        <v>1</v>
      </c>
      <c r="C17" s="0" t="n">
        <v>2</v>
      </c>
      <c r="D17" s="1" t="n">
        <v>9.999</v>
      </c>
      <c r="E17" s="2" t="n">
        <f aca="false">AVERAGE(D17:D31)</f>
        <v>9.99266666666667</v>
      </c>
      <c r="F17" s="2" t="n">
        <f aca="false">_xlfn.CONFIDENCE.NORM(G$2,H17,I$2)</f>
        <v>0.00451285157116456</v>
      </c>
      <c r="G17" s="2" t="n">
        <v>0.05</v>
      </c>
      <c r="H17" s="2" t="n">
        <f aca="false">_xlfn.STDEV.S(D17:D31)</f>
        <v>0.00891761232190597</v>
      </c>
      <c r="I17" s="2" t="n">
        <v>15</v>
      </c>
      <c r="L17" s="3" t="s">
        <v>23</v>
      </c>
      <c r="M17" s="3" t="n">
        <v>2.794</v>
      </c>
      <c r="N17" s="3" t="n">
        <v>2.082</v>
      </c>
      <c r="O17" s="9" t="n">
        <v>1.854</v>
      </c>
      <c r="P17" s="3" t="n">
        <v>1.639</v>
      </c>
      <c r="Q17" s="3" t="n">
        <v>2.969</v>
      </c>
      <c r="R17" s="3" t="n">
        <v>5.411</v>
      </c>
    </row>
    <row r="18" customFormat="false" ht="12.8" hidden="false" customHeight="false" outlineLevel="0" collapsed="false">
      <c r="A18" s="0" t="s">
        <v>11</v>
      </c>
      <c r="B18" s="0" t="n">
        <v>1</v>
      </c>
      <c r="C18" s="0" t="n">
        <v>2</v>
      </c>
      <c r="D18" s="1" t="n">
        <v>9.996</v>
      </c>
    </row>
    <row r="19" customFormat="false" ht="12.8" hidden="false" customHeight="false" outlineLevel="0" collapsed="false">
      <c r="A19" s="0" t="s">
        <v>11</v>
      </c>
      <c r="B19" s="0" t="n">
        <v>1</v>
      </c>
      <c r="C19" s="0" t="n">
        <v>2</v>
      </c>
      <c r="D19" s="1" t="n">
        <v>9.982</v>
      </c>
    </row>
    <row r="20" customFormat="false" ht="12.8" hidden="false" customHeight="false" outlineLevel="0" collapsed="false">
      <c r="A20" s="0" t="s">
        <v>11</v>
      </c>
      <c r="B20" s="0" t="n">
        <v>1</v>
      </c>
      <c r="C20" s="0" t="n">
        <v>2</v>
      </c>
      <c r="D20" s="1" t="n">
        <v>9.995</v>
      </c>
    </row>
    <row r="21" customFormat="false" ht="12.8" hidden="false" customHeight="false" outlineLevel="0" collapsed="false">
      <c r="A21" s="0" t="s">
        <v>11</v>
      </c>
      <c r="B21" s="0" t="n">
        <v>1</v>
      </c>
      <c r="C21" s="0" t="n">
        <v>2</v>
      </c>
      <c r="D21" s="1" t="n">
        <v>9.992</v>
      </c>
    </row>
    <row r="22" customFormat="false" ht="12.8" hidden="false" customHeight="false" outlineLevel="0" collapsed="false">
      <c r="A22" s="0" t="s">
        <v>11</v>
      </c>
      <c r="B22" s="0" t="n">
        <v>1</v>
      </c>
      <c r="C22" s="0" t="n">
        <v>2</v>
      </c>
      <c r="D22" s="1" t="n">
        <v>10.004</v>
      </c>
    </row>
    <row r="23" customFormat="false" ht="12.8" hidden="false" customHeight="false" outlineLevel="0" collapsed="false">
      <c r="A23" s="0" t="s">
        <v>11</v>
      </c>
      <c r="B23" s="0" t="n">
        <v>1</v>
      </c>
      <c r="C23" s="0" t="n">
        <v>2</v>
      </c>
      <c r="D23" s="1" t="n">
        <v>9.991</v>
      </c>
    </row>
    <row r="24" customFormat="false" ht="12.8" hidden="false" customHeight="false" outlineLevel="0" collapsed="false">
      <c r="A24" s="0" t="s">
        <v>11</v>
      </c>
      <c r="B24" s="0" t="n">
        <v>1</v>
      </c>
      <c r="C24" s="0" t="n">
        <v>2</v>
      </c>
      <c r="D24" s="1" t="n">
        <v>9.992</v>
      </c>
    </row>
    <row r="25" customFormat="false" ht="12.8" hidden="false" customHeight="false" outlineLevel="0" collapsed="false">
      <c r="A25" s="0" t="s">
        <v>11</v>
      </c>
      <c r="B25" s="0" t="n">
        <v>1</v>
      </c>
      <c r="C25" s="0" t="n">
        <v>2</v>
      </c>
      <c r="D25" s="1" t="n">
        <v>9.991</v>
      </c>
    </row>
    <row r="26" customFormat="false" ht="12.8" hidden="false" customHeight="false" outlineLevel="0" collapsed="false">
      <c r="A26" s="0" t="s">
        <v>11</v>
      </c>
      <c r="B26" s="0" t="n">
        <v>1</v>
      </c>
      <c r="C26" s="0" t="n">
        <v>2</v>
      </c>
      <c r="D26" s="1" t="n">
        <v>9.995</v>
      </c>
    </row>
    <row r="27" customFormat="false" ht="12.8" hidden="false" customHeight="false" outlineLevel="0" collapsed="false">
      <c r="A27" s="0" t="s">
        <v>11</v>
      </c>
      <c r="B27" s="0" t="n">
        <v>1</v>
      </c>
      <c r="C27" s="0" t="n">
        <v>2</v>
      </c>
      <c r="D27" s="1" t="n">
        <v>9.975</v>
      </c>
    </row>
    <row r="28" customFormat="false" ht="12.8" hidden="false" customHeight="false" outlineLevel="0" collapsed="false">
      <c r="A28" s="0" t="s">
        <v>11</v>
      </c>
      <c r="B28" s="0" t="n">
        <v>1</v>
      </c>
      <c r="C28" s="0" t="n">
        <v>2</v>
      </c>
      <c r="D28" s="1" t="n">
        <v>9.99</v>
      </c>
    </row>
    <row r="29" customFormat="false" ht="12.8" hidden="false" customHeight="false" outlineLevel="0" collapsed="false">
      <c r="A29" s="0" t="s">
        <v>11</v>
      </c>
      <c r="B29" s="0" t="n">
        <v>1</v>
      </c>
      <c r="C29" s="0" t="n">
        <v>2</v>
      </c>
      <c r="D29" s="1" t="n">
        <v>9.996</v>
      </c>
    </row>
    <row r="30" customFormat="false" ht="12.8" hidden="false" customHeight="false" outlineLevel="0" collapsed="false">
      <c r="A30" s="0" t="s">
        <v>11</v>
      </c>
      <c r="B30" s="0" t="n">
        <v>1</v>
      </c>
      <c r="C30" s="0" t="n">
        <v>2</v>
      </c>
      <c r="D30" s="1" t="n">
        <v>9.981</v>
      </c>
    </row>
    <row r="31" customFormat="false" ht="12.8" hidden="false" customHeight="false" outlineLevel="0" collapsed="false">
      <c r="A31" s="0" t="s">
        <v>11</v>
      </c>
      <c r="B31" s="0" t="n">
        <v>1</v>
      </c>
      <c r="C31" s="0" t="n">
        <v>2</v>
      </c>
      <c r="D31" s="1" t="n">
        <v>10.011</v>
      </c>
    </row>
    <row r="33" customFormat="false" ht="12.8" hidden="false" customHeight="false" outlineLevel="0" collapsed="false">
      <c r="A33" s="0" t="s">
        <v>11</v>
      </c>
      <c r="B33" s="0" t="n">
        <v>1</v>
      </c>
      <c r="C33" s="0" t="n">
        <v>4</v>
      </c>
      <c r="D33" s="1" t="n">
        <v>5.05</v>
      </c>
      <c r="E33" s="2" t="n">
        <f aca="false">AVERAGE(D33:D47)</f>
        <v>5.10106666666667</v>
      </c>
      <c r="F33" s="2" t="n">
        <f aca="false">_xlfn.CONFIDENCE.NORM(G$2,H33,I$2)</f>
        <v>0.114472710295083</v>
      </c>
      <c r="G33" s="2" t="n">
        <v>0.05</v>
      </c>
      <c r="H33" s="2" t="n">
        <f aca="false">_xlfn.STDEV.S(D33:D47)</f>
        <v>0.226203595609501</v>
      </c>
      <c r="I33" s="2" t="n">
        <v>15</v>
      </c>
    </row>
    <row r="34" customFormat="false" ht="12.8" hidden="false" customHeight="false" outlineLevel="0" collapsed="false">
      <c r="A34" s="0" t="s">
        <v>11</v>
      </c>
      <c r="B34" s="0" t="n">
        <v>1</v>
      </c>
      <c r="C34" s="0" t="n">
        <v>4</v>
      </c>
      <c r="D34" s="1" t="n">
        <v>5.027</v>
      </c>
    </row>
    <row r="35" customFormat="false" ht="12.8" hidden="false" customHeight="false" outlineLevel="0" collapsed="false">
      <c r="A35" s="0" t="s">
        <v>11</v>
      </c>
      <c r="B35" s="0" t="n">
        <v>1</v>
      </c>
      <c r="C35" s="0" t="n">
        <v>4</v>
      </c>
      <c r="D35" s="1" t="n">
        <v>5.918</v>
      </c>
    </row>
    <row r="36" customFormat="false" ht="12.8" hidden="false" customHeight="false" outlineLevel="0" collapsed="false">
      <c r="A36" s="0" t="s">
        <v>11</v>
      </c>
      <c r="B36" s="0" t="n">
        <v>1</v>
      </c>
      <c r="C36" s="0" t="n">
        <v>4</v>
      </c>
      <c r="D36" s="1" t="n">
        <v>5.026</v>
      </c>
    </row>
    <row r="37" customFormat="false" ht="12.8" hidden="false" customHeight="false" outlineLevel="0" collapsed="false">
      <c r="A37" s="0" t="s">
        <v>11</v>
      </c>
      <c r="B37" s="0" t="n">
        <v>1</v>
      </c>
      <c r="C37" s="0" t="n">
        <v>4</v>
      </c>
      <c r="D37" s="1" t="n">
        <v>5.036</v>
      </c>
    </row>
    <row r="38" customFormat="false" ht="12.8" hidden="false" customHeight="false" outlineLevel="0" collapsed="false">
      <c r="A38" s="0" t="s">
        <v>11</v>
      </c>
      <c r="B38" s="0" t="n">
        <v>1</v>
      </c>
      <c r="C38" s="0" t="n">
        <v>4</v>
      </c>
      <c r="D38" s="1" t="n">
        <v>5.052</v>
      </c>
    </row>
    <row r="39" customFormat="false" ht="12.8" hidden="false" customHeight="false" outlineLevel="0" collapsed="false">
      <c r="A39" s="0" t="s">
        <v>11</v>
      </c>
      <c r="B39" s="0" t="n">
        <v>1</v>
      </c>
      <c r="C39" s="0" t="n">
        <v>4</v>
      </c>
      <c r="D39" s="1" t="n">
        <v>5.047</v>
      </c>
    </row>
    <row r="40" customFormat="false" ht="12.8" hidden="false" customHeight="false" outlineLevel="0" collapsed="false">
      <c r="A40" s="0" t="s">
        <v>11</v>
      </c>
      <c r="B40" s="0" t="n">
        <v>1</v>
      </c>
      <c r="C40" s="0" t="n">
        <v>4</v>
      </c>
      <c r="D40" s="1" t="n">
        <v>5.034</v>
      </c>
    </row>
    <row r="41" customFormat="false" ht="12.8" hidden="false" customHeight="false" outlineLevel="0" collapsed="false">
      <c r="A41" s="0" t="s">
        <v>11</v>
      </c>
      <c r="B41" s="0" t="n">
        <v>1</v>
      </c>
      <c r="C41" s="0" t="n">
        <v>4</v>
      </c>
      <c r="D41" s="1" t="n">
        <v>5.054</v>
      </c>
    </row>
    <row r="42" customFormat="false" ht="12.8" hidden="false" customHeight="false" outlineLevel="0" collapsed="false">
      <c r="A42" s="0" t="s">
        <v>11</v>
      </c>
      <c r="B42" s="0" t="n">
        <v>1</v>
      </c>
      <c r="C42" s="0" t="n">
        <v>4</v>
      </c>
      <c r="D42" s="1" t="n">
        <v>5.041</v>
      </c>
    </row>
    <row r="43" customFormat="false" ht="12.8" hidden="false" customHeight="false" outlineLevel="0" collapsed="false">
      <c r="A43" s="0" t="s">
        <v>11</v>
      </c>
      <c r="B43" s="0" t="n">
        <v>1</v>
      </c>
      <c r="C43" s="0" t="n">
        <v>4</v>
      </c>
      <c r="D43" s="1" t="n">
        <v>5.056</v>
      </c>
    </row>
    <row r="44" customFormat="false" ht="12.8" hidden="false" customHeight="false" outlineLevel="0" collapsed="false">
      <c r="A44" s="0" t="s">
        <v>11</v>
      </c>
      <c r="B44" s="0" t="n">
        <v>1</v>
      </c>
      <c r="C44" s="0" t="n">
        <v>4</v>
      </c>
      <c r="D44" s="1" t="n">
        <v>5.051</v>
      </c>
    </row>
    <row r="45" customFormat="false" ht="12.8" hidden="false" customHeight="false" outlineLevel="0" collapsed="false">
      <c r="A45" s="0" t="s">
        <v>11</v>
      </c>
      <c r="B45" s="0" t="n">
        <v>1</v>
      </c>
      <c r="C45" s="0" t="n">
        <v>4</v>
      </c>
      <c r="D45" s="1" t="n">
        <v>5.048</v>
      </c>
    </row>
    <row r="46" customFormat="false" ht="12.8" hidden="false" customHeight="false" outlineLevel="0" collapsed="false">
      <c r="A46" s="0" t="s">
        <v>11</v>
      </c>
      <c r="B46" s="0" t="n">
        <v>1</v>
      </c>
      <c r="C46" s="0" t="n">
        <v>4</v>
      </c>
      <c r="D46" s="1" t="n">
        <v>5.043</v>
      </c>
    </row>
    <row r="47" customFormat="false" ht="12.8" hidden="false" customHeight="false" outlineLevel="0" collapsed="false">
      <c r="A47" s="0" t="s">
        <v>11</v>
      </c>
      <c r="B47" s="0" t="n">
        <v>1</v>
      </c>
      <c r="C47" s="0" t="n">
        <v>4</v>
      </c>
      <c r="D47" s="1" t="n">
        <v>5.033</v>
      </c>
    </row>
    <row r="49" customFormat="false" ht="12.8" hidden="false" customHeight="false" outlineLevel="0" collapsed="false">
      <c r="A49" s="0" t="s">
        <v>11</v>
      </c>
      <c r="B49" s="0" t="n">
        <v>1</v>
      </c>
      <c r="C49" s="0" t="n">
        <v>8</v>
      </c>
      <c r="D49" s="1" t="n">
        <v>2.771</v>
      </c>
      <c r="E49" s="2" t="n">
        <f aca="false">AVERAGE(D49:D63)</f>
        <v>2.71073333333333</v>
      </c>
      <c r="F49" s="2" t="n">
        <f aca="false">_xlfn.CONFIDENCE.NORM(G$2,H49,I$2)</f>
        <v>0.0130226741144967</v>
      </c>
      <c r="G49" s="2" t="n">
        <v>0.05</v>
      </c>
      <c r="H49" s="2" t="n">
        <f aca="false">_xlfn.STDEV.S(D49:D63)</f>
        <v>0.0257334320254707</v>
      </c>
      <c r="I49" s="2" t="n">
        <v>15</v>
      </c>
    </row>
    <row r="50" customFormat="false" ht="12.8" hidden="false" customHeight="false" outlineLevel="0" collapsed="false">
      <c r="A50" s="0" t="s">
        <v>11</v>
      </c>
      <c r="B50" s="0" t="n">
        <v>1</v>
      </c>
      <c r="C50" s="0" t="n">
        <v>8</v>
      </c>
      <c r="D50" s="1" t="n">
        <v>2.739</v>
      </c>
    </row>
    <row r="51" customFormat="false" ht="12.8" hidden="false" customHeight="false" outlineLevel="0" collapsed="false">
      <c r="A51" s="0" t="s">
        <v>11</v>
      </c>
      <c r="B51" s="0" t="n">
        <v>1</v>
      </c>
      <c r="C51" s="0" t="n">
        <v>8</v>
      </c>
      <c r="D51" s="1" t="n">
        <v>2.698</v>
      </c>
    </row>
    <row r="52" customFormat="false" ht="12.8" hidden="false" customHeight="false" outlineLevel="0" collapsed="false">
      <c r="A52" s="0" t="s">
        <v>11</v>
      </c>
      <c r="B52" s="0" t="n">
        <v>1</v>
      </c>
      <c r="C52" s="0" t="n">
        <v>8</v>
      </c>
      <c r="D52" s="1" t="n">
        <v>2.674</v>
      </c>
    </row>
    <row r="53" customFormat="false" ht="12.8" hidden="false" customHeight="false" outlineLevel="0" collapsed="false">
      <c r="A53" s="0" t="s">
        <v>11</v>
      </c>
      <c r="B53" s="0" t="n">
        <v>1</v>
      </c>
      <c r="C53" s="0" t="n">
        <v>8</v>
      </c>
      <c r="D53" s="1" t="n">
        <v>2.722</v>
      </c>
    </row>
    <row r="54" customFormat="false" ht="12.8" hidden="false" customHeight="false" outlineLevel="0" collapsed="false">
      <c r="A54" s="0" t="s">
        <v>11</v>
      </c>
      <c r="B54" s="0" t="n">
        <v>1</v>
      </c>
      <c r="C54" s="0" t="n">
        <v>8</v>
      </c>
      <c r="D54" s="1" t="n">
        <v>2.718</v>
      </c>
    </row>
    <row r="55" customFormat="false" ht="12.8" hidden="false" customHeight="false" outlineLevel="0" collapsed="false">
      <c r="A55" s="0" t="s">
        <v>11</v>
      </c>
      <c r="B55" s="0" t="n">
        <v>1</v>
      </c>
      <c r="C55" s="0" t="n">
        <v>8</v>
      </c>
      <c r="D55" s="1" t="n">
        <v>2.687</v>
      </c>
    </row>
    <row r="56" customFormat="false" ht="12.8" hidden="false" customHeight="false" outlineLevel="0" collapsed="false">
      <c r="A56" s="0" t="s">
        <v>11</v>
      </c>
      <c r="B56" s="0" t="n">
        <v>1</v>
      </c>
      <c r="C56" s="0" t="n">
        <v>8</v>
      </c>
      <c r="D56" s="1" t="n">
        <v>2.701</v>
      </c>
    </row>
    <row r="57" customFormat="false" ht="12.8" hidden="false" customHeight="false" outlineLevel="0" collapsed="false">
      <c r="A57" s="0" t="s">
        <v>11</v>
      </c>
      <c r="B57" s="0" t="n">
        <v>1</v>
      </c>
      <c r="C57" s="0" t="n">
        <v>8</v>
      </c>
      <c r="D57" s="1" t="n">
        <v>2.737</v>
      </c>
    </row>
    <row r="58" customFormat="false" ht="12.8" hidden="false" customHeight="false" outlineLevel="0" collapsed="false">
      <c r="A58" s="0" t="s">
        <v>11</v>
      </c>
      <c r="B58" s="0" t="n">
        <v>1</v>
      </c>
      <c r="C58" s="0" t="n">
        <v>8</v>
      </c>
      <c r="D58" s="1" t="n">
        <v>2.704</v>
      </c>
    </row>
    <row r="59" customFormat="false" ht="12.8" hidden="false" customHeight="false" outlineLevel="0" collapsed="false">
      <c r="A59" s="0" t="s">
        <v>11</v>
      </c>
      <c r="B59" s="0" t="n">
        <v>1</v>
      </c>
      <c r="C59" s="0" t="n">
        <v>8</v>
      </c>
      <c r="D59" s="1" t="n">
        <v>2.694</v>
      </c>
    </row>
    <row r="60" customFormat="false" ht="12.8" hidden="false" customHeight="false" outlineLevel="0" collapsed="false">
      <c r="A60" s="0" t="s">
        <v>11</v>
      </c>
      <c r="B60" s="0" t="n">
        <v>1</v>
      </c>
      <c r="C60" s="0" t="n">
        <v>8</v>
      </c>
      <c r="D60" s="1" t="n">
        <v>2.696</v>
      </c>
    </row>
    <row r="61" customFormat="false" ht="12.8" hidden="false" customHeight="false" outlineLevel="0" collapsed="false">
      <c r="A61" s="0" t="s">
        <v>11</v>
      </c>
      <c r="B61" s="0" t="n">
        <v>1</v>
      </c>
      <c r="C61" s="0" t="n">
        <v>8</v>
      </c>
      <c r="D61" s="1" t="n">
        <v>2.715</v>
      </c>
    </row>
    <row r="62" customFormat="false" ht="12.8" hidden="false" customHeight="false" outlineLevel="0" collapsed="false">
      <c r="A62" s="0" t="s">
        <v>11</v>
      </c>
      <c r="B62" s="0" t="n">
        <v>1</v>
      </c>
      <c r="C62" s="0" t="n">
        <v>8</v>
      </c>
      <c r="D62" s="1" t="n">
        <v>2.726</v>
      </c>
    </row>
    <row r="63" customFormat="false" ht="12.8" hidden="false" customHeight="false" outlineLevel="0" collapsed="false">
      <c r="A63" s="0" t="s">
        <v>11</v>
      </c>
      <c r="B63" s="0" t="n">
        <v>1</v>
      </c>
      <c r="C63" s="0" t="n">
        <v>8</v>
      </c>
      <c r="D63" s="1" t="n">
        <v>2.679</v>
      </c>
    </row>
    <row r="65" customFormat="false" ht="12.8" hidden="false" customHeight="false" outlineLevel="0" collapsed="false">
      <c r="A65" s="0" t="s">
        <v>11</v>
      </c>
      <c r="B65" s="0" t="n">
        <v>1</v>
      </c>
      <c r="C65" s="0" t="n">
        <v>16</v>
      </c>
      <c r="D65" s="1" t="n">
        <v>2.838</v>
      </c>
      <c r="E65" s="2" t="n">
        <f aca="false">AVERAGE(D65:D79)</f>
        <v>2.84713333333333</v>
      </c>
      <c r="F65" s="2" t="n">
        <f aca="false">_xlfn.CONFIDENCE.NORM(G$2,H65,I$2)</f>
        <v>0.0336998025312114</v>
      </c>
      <c r="G65" s="2" t="n">
        <v>0.05</v>
      </c>
      <c r="H65" s="2" t="n">
        <f aca="false">_xlfn.STDEV.S(D65:D79)</f>
        <v>0.0665924348627708</v>
      </c>
      <c r="I65" s="2" t="n">
        <v>15</v>
      </c>
    </row>
    <row r="66" customFormat="false" ht="12.8" hidden="false" customHeight="false" outlineLevel="0" collapsed="false">
      <c r="A66" s="0" t="s">
        <v>11</v>
      </c>
      <c r="B66" s="0" t="n">
        <v>1</v>
      </c>
      <c r="C66" s="0" t="n">
        <v>16</v>
      </c>
      <c r="D66" s="1" t="n">
        <v>2.843</v>
      </c>
    </row>
    <row r="67" customFormat="false" ht="12.8" hidden="false" customHeight="false" outlineLevel="0" collapsed="false">
      <c r="A67" s="0" t="s">
        <v>11</v>
      </c>
      <c r="B67" s="0" t="n">
        <v>1</v>
      </c>
      <c r="C67" s="0" t="n">
        <v>16</v>
      </c>
      <c r="D67" s="1" t="n">
        <v>2.811</v>
      </c>
    </row>
    <row r="68" customFormat="false" ht="12.8" hidden="false" customHeight="false" outlineLevel="0" collapsed="false">
      <c r="A68" s="0" t="s">
        <v>11</v>
      </c>
      <c r="B68" s="0" t="n">
        <v>1</v>
      </c>
      <c r="C68" s="0" t="n">
        <v>16</v>
      </c>
      <c r="D68" s="1" t="n">
        <v>2.822</v>
      </c>
    </row>
    <row r="69" customFormat="false" ht="12.8" hidden="false" customHeight="false" outlineLevel="0" collapsed="false">
      <c r="A69" s="0" t="s">
        <v>11</v>
      </c>
      <c r="B69" s="0" t="n">
        <v>1</v>
      </c>
      <c r="C69" s="0" t="n">
        <v>16</v>
      </c>
      <c r="D69" s="1" t="n">
        <v>2.806</v>
      </c>
    </row>
    <row r="70" customFormat="false" ht="12.8" hidden="false" customHeight="false" outlineLevel="0" collapsed="false">
      <c r="A70" s="0" t="s">
        <v>11</v>
      </c>
      <c r="B70" s="0" t="n">
        <v>1</v>
      </c>
      <c r="C70" s="0" t="n">
        <v>16</v>
      </c>
      <c r="D70" s="1" t="n">
        <v>2.784</v>
      </c>
    </row>
    <row r="71" customFormat="false" ht="12.8" hidden="false" customHeight="false" outlineLevel="0" collapsed="false">
      <c r="A71" s="0" t="s">
        <v>11</v>
      </c>
      <c r="B71" s="0" t="n">
        <v>1</v>
      </c>
      <c r="C71" s="0" t="n">
        <v>16</v>
      </c>
      <c r="D71" s="1" t="n">
        <v>2.801</v>
      </c>
    </row>
    <row r="72" customFormat="false" ht="12.8" hidden="false" customHeight="false" outlineLevel="0" collapsed="false">
      <c r="A72" s="0" t="s">
        <v>11</v>
      </c>
      <c r="B72" s="0" t="n">
        <v>1</v>
      </c>
      <c r="C72" s="0" t="n">
        <v>16</v>
      </c>
      <c r="D72" s="1" t="n">
        <v>2.889</v>
      </c>
    </row>
    <row r="73" customFormat="false" ht="12.8" hidden="false" customHeight="false" outlineLevel="0" collapsed="false">
      <c r="A73" s="0" t="s">
        <v>11</v>
      </c>
      <c r="B73" s="0" t="n">
        <v>1</v>
      </c>
      <c r="C73" s="0" t="n">
        <v>16</v>
      </c>
      <c r="D73" s="1" t="n">
        <v>2.801</v>
      </c>
    </row>
    <row r="74" customFormat="false" ht="12.8" hidden="false" customHeight="false" outlineLevel="0" collapsed="false">
      <c r="A74" s="0" t="s">
        <v>11</v>
      </c>
      <c r="B74" s="0" t="n">
        <v>1</v>
      </c>
      <c r="C74" s="0" t="n">
        <v>16</v>
      </c>
      <c r="D74" s="1" t="n">
        <v>3.05</v>
      </c>
    </row>
    <row r="75" customFormat="false" ht="12.8" hidden="false" customHeight="false" outlineLevel="0" collapsed="false">
      <c r="A75" s="0" t="s">
        <v>11</v>
      </c>
      <c r="B75" s="0" t="n">
        <v>1</v>
      </c>
      <c r="C75" s="0" t="n">
        <v>16</v>
      </c>
      <c r="D75" s="1" t="n">
        <v>2.897</v>
      </c>
    </row>
    <row r="76" customFormat="false" ht="12.8" hidden="false" customHeight="false" outlineLevel="0" collapsed="false">
      <c r="A76" s="0" t="s">
        <v>11</v>
      </c>
      <c r="B76" s="0" t="n">
        <v>1</v>
      </c>
      <c r="C76" s="0" t="n">
        <v>16</v>
      </c>
      <c r="D76" s="1" t="n">
        <v>2.834</v>
      </c>
    </row>
    <row r="77" customFormat="false" ht="12.8" hidden="false" customHeight="false" outlineLevel="0" collapsed="false">
      <c r="A77" s="0" t="s">
        <v>11</v>
      </c>
      <c r="B77" s="0" t="n">
        <v>1</v>
      </c>
      <c r="C77" s="0" t="n">
        <v>16</v>
      </c>
      <c r="D77" s="1" t="n">
        <v>2.897</v>
      </c>
    </row>
    <row r="78" customFormat="false" ht="12.8" hidden="false" customHeight="false" outlineLevel="0" collapsed="false">
      <c r="A78" s="0" t="s">
        <v>11</v>
      </c>
      <c r="B78" s="0" t="n">
        <v>1</v>
      </c>
      <c r="C78" s="0" t="n">
        <v>16</v>
      </c>
      <c r="D78" s="1" t="n">
        <v>2.828</v>
      </c>
    </row>
    <row r="79" customFormat="false" ht="12.8" hidden="false" customHeight="false" outlineLevel="0" collapsed="false">
      <c r="A79" s="0" t="s">
        <v>11</v>
      </c>
      <c r="B79" s="0" t="n">
        <v>1</v>
      </c>
      <c r="C79" s="0" t="n">
        <v>16</v>
      </c>
      <c r="D79" s="1" t="n">
        <v>2.806</v>
      </c>
    </row>
    <row r="81" customFormat="false" ht="12.8" hidden="false" customHeight="false" outlineLevel="0" collapsed="false">
      <c r="A81" s="0" t="s">
        <v>11</v>
      </c>
      <c r="B81" s="0" t="n">
        <v>1</v>
      </c>
      <c r="C81" s="0" t="n">
        <v>32</v>
      </c>
      <c r="D81" s="1" t="n">
        <v>2.806</v>
      </c>
      <c r="E81" s="2" t="n">
        <f aca="false">AVERAGE(D81:D95)</f>
        <v>2.79426666666667</v>
      </c>
      <c r="F81" s="2" t="n">
        <f aca="false">_xlfn.CONFIDENCE.NORM(G$2,H81,I$2)</f>
        <v>0.00691621928060631</v>
      </c>
      <c r="G81" s="2" t="n">
        <v>0.05</v>
      </c>
      <c r="H81" s="2" t="n">
        <f aca="false">_xlfn.STDEV.S(D81:D95)</f>
        <v>0.0136667828101917</v>
      </c>
      <c r="I81" s="2" t="n">
        <v>15</v>
      </c>
    </row>
    <row r="82" customFormat="false" ht="12.8" hidden="false" customHeight="false" outlineLevel="0" collapsed="false">
      <c r="A82" s="0" t="s">
        <v>11</v>
      </c>
      <c r="B82" s="0" t="n">
        <v>1</v>
      </c>
      <c r="C82" s="0" t="n">
        <v>32</v>
      </c>
      <c r="D82" s="1" t="n">
        <v>2.793</v>
      </c>
    </row>
    <row r="83" customFormat="false" ht="12.8" hidden="false" customHeight="false" outlineLevel="0" collapsed="false">
      <c r="A83" s="0" t="s">
        <v>11</v>
      </c>
      <c r="B83" s="0" t="n">
        <v>1</v>
      </c>
      <c r="C83" s="0" t="n">
        <v>32</v>
      </c>
      <c r="D83" s="1" t="n">
        <v>2.773</v>
      </c>
    </row>
    <row r="84" customFormat="false" ht="12.8" hidden="false" customHeight="false" outlineLevel="0" collapsed="false">
      <c r="A84" s="0" t="s">
        <v>11</v>
      </c>
      <c r="B84" s="0" t="n">
        <v>1</v>
      </c>
      <c r="C84" s="0" t="n">
        <v>32</v>
      </c>
      <c r="D84" s="1" t="n">
        <v>2.783</v>
      </c>
    </row>
    <row r="85" customFormat="false" ht="12.8" hidden="false" customHeight="false" outlineLevel="0" collapsed="false">
      <c r="A85" s="0" t="s">
        <v>11</v>
      </c>
      <c r="B85" s="0" t="n">
        <v>1</v>
      </c>
      <c r="C85" s="0" t="n">
        <v>32</v>
      </c>
      <c r="D85" s="1" t="n">
        <v>2.778</v>
      </c>
    </row>
    <row r="86" customFormat="false" ht="12.8" hidden="false" customHeight="false" outlineLevel="0" collapsed="false">
      <c r="A86" s="0" t="s">
        <v>11</v>
      </c>
      <c r="B86" s="0" t="n">
        <v>1</v>
      </c>
      <c r="C86" s="0" t="n">
        <v>32</v>
      </c>
      <c r="D86" s="1" t="n">
        <v>2.808</v>
      </c>
    </row>
    <row r="87" customFormat="false" ht="12.8" hidden="false" customHeight="false" outlineLevel="0" collapsed="false">
      <c r="A87" s="0" t="s">
        <v>11</v>
      </c>
      <c r="B87" s="0" t="n">
        <v>1</v>
      </c>
      <c r="C87" s="0" t="n">
        <v>32</v>
      </c>
      <c r="D87" s="1" t="n">
        <v>2.798</v>
      </c>
    </row>
    <row r="88" customFormat="false" ht="12.8" hidden="false" customHeight="false" outlineLevel="0" collapsed="false">
      <c r="A88" s="0" t="s">
        <v>11</v>
      </c>
      <c r="B88" s="0" t="n">
        <v>1</v>
      </c>
      <c r="C88" s="0" t="n">
        <v>32</v>
      </c>
      <c r="D88" s="1" t="n">
        <v>2.787</v>
      </c>
    </row>
    <row r="89" customFormat="false" ht="12.8" hidden="false" customHeight="false" outlineLevel="0" collapsed="false">
      <c r="A89" s="0" t="s">
        <v>11</v>
      </c>
      <c r="B89" s="0" t="n">
        <v>1</v>
      </c>
      <c r="C89" s="0" t="n">
        <v>32</v>
      </c>
      <c r="D89" s="1" t="n">
        <v>2.811</v>
      </c>
    </row>
    <row r="90" customFormat="false" ht="12.8" hidden="false" customHeight="false" outlineLevel="0" collapsed="false">
      <c r="A90" s="0" t="s">
        <v>11</v>
      </c>
      <c r="B90" s="0" t="n">
        <v>1</v>
      </c>
      <c r="C90" s="0" t="n">
        <v>32</v>
      </c>
      <c r="D90" s="1" t="n">
        <v>2.777</v>
      </c>
    </row>
    <row r="91" customFormat="false" ht="12.8" hidden="false" customHeight="false" outlineLevel="0" collapsed="false">
      <c r="A91" s="0" t="s">
        <v>11</v>
      </c>
      <c r="B91" s="0" t="n">
        <v>1</v>
      </c>
      <c r="C91" s="0" t="n">
        <v>32</v>
      </c>
      <c r="D91" s="1" t="n">
        <v>2.809</v>
      </c>
    </row>
    <row r="92" customFormat="false" ht="12.8" hidden="false" customHeight="false" outlineLevel="0" collapsed="false">
      <c r="A92" s="0" t="s">
        <v>11</v>
      </c>
      <c r="B92" s="0" t="n">
        <v>1</v>
      </c>
      <c r="C92" s="0" t="n">
        <v>32</v>
      </c>
      <c r="D92" s="1" t="n">
        <v>2.804</v>
      </c>
    </row>
    <row r="93" customFormat="false" ht="12.8" hidden="false" customHeight="false" outlineLevel="0" collapsed="false">
      <c r="A93" s="0" t="s">
        <v>11</v>
      </c>
      <c r="B93" s="0" t="n">
        <v>1</v>
      </c>
      <c r="C93" s="0" t="n">
        <v>32</v>
      </c>
      <c r="D93" s="1" t="n">
        <v>2.778</v>
      </c>
    </row>
    <row r="94" customFormat="false" ht="12.8" hidden="false" customHeight="false" outlineLevel="0" collapsed="false">
      <c r="A94" s="0" t="s">
        <v>11</v>
      </c>
      <c r="B94" s="0" t="n">
        <v>1</v>
      </c>
      <c r="C94" s="0" t="n">
        <v>32</v>
      </c>
      <c r="D94" s="1" t="n">
        <v>2.807</v>
      </c>
    </row>
    <row r="95" customFormat="false" ht="12.8" hidden="false" customHeight="false" outlineLevel="0" collapsed="false">
      <c r="A95" s="0" t="s">
        <v>11</v>
      </c>
      <c r="B95" s="0" t="n">
        <v>1</v>
      </c>
      <c r="C95" s="0" t="n">
        <v>32</v>
      </c>
      <c r="D95" s="1" t="n">
        <v>2.802</v>
      </c>
    </row>
    <row r="97" customFormat="false" ht="12.8" hidden="false" customHeight="false" outlineLevel="0" collapsed="false">
      <c r="A97" s="0" t="s">
        <v>11</v>
      </c>
      <c r="B97" s="0" t="n">
        <v>2</v>
      </c>
      <c r="C97" s="0" t="n">
        <v>1</v>
      </c>
      <c r="D97" s="1" t="n">
        <v>10.743</v>
      </c>
      <c r="E97" s="2" t="n">
        <f aca="false">AVERAGE(D97:D111)</f>
        <v>10.4466666666667</v>
      </c>
      <c r="F97" s="2" t="n">
        <f aca="false">_xlfn.CONFIDENCE.NORM(G$2,H97,I$2)</f>
        <v>0.0557204143895567</v>
      </c>
      <c r="G97" s="2" t="n">
        <v>0.05</v>
      </c>
      <c r="H97" s="2" t="n">
        <f aca="false">_xlfn.STDEV.S(D97:D111)</f>
        <v>0.110106225765762</v>
      </c>
      <c r="I97" s="2" t="n">
        <v>15</v>
      </c>
      <c r="K97" s="2" t="n">
        <f aca="false">E97</f>
        <v>10.4466666666667</v>
      </c>
      <c r="L97" s="2" t="n">
        <f aca="false">E113</f>
        <v>5.557</v>
      </c>
      <c r="M97" s="2" t="n">
        <f aca="false">E129</f>
        <v>3.267</v>
      </c>
      <c r="N97" s="2" t="n">
        <f aca="false">E145</f>
        <v>2.82713333333333</v>
      </c>
      <c r="O97" s="2" t="n">
        <f aca="false">E161</f>
        <v>2.2354</v>
      </c>
      <c r="P97" s="2" t="n">
        <f aca="false">E177</f>
        <v>2.08193333333333</v>
      </c>
    </row>
    <row r="98" customFormat="false" ht="12.8" hidden="false" customHeight="false" outlineLevel="0" collapsed="false">
      <c r="A98" s="0" t="s">
        <v>11</v>
      </c>
      <c r="B98" s="0" t="n">
        <v>2</v>
      </c>
      <c r="C98" s="0" t="n">
        <v>1</v>
      </c>
      <c r="D98" s="1" t="n">
        <v>10.437</v>
      </c>
    </row>
    <row r="99" customFormat="false" ht="12.8" hidden="false" customHeight="false" outlineLevel="0" collapsed="false">
      <c r="A99" s="0" t="s">
        <v>11</v>
      </c>
      <c r="B99" s="0" t="n">
        <v>2</v>
      </c>
      <c r="C99" s="0" t="n">
        <v>1</v>
      </c>
      <c r="D99" s="1" t="n">
        <v>10.436</v>
      </c>
    </row>
    <row r="100" customFormat="false" ht="12.8" hidden="false" customHeight="false" outlineLevel="0" collapsed="false">
      <c r="A100" s="0" t="s">
        <v>11</v>
      </c>
      <c r="B100" s="0" t="n">
        <v>2</v>
      </c>
      <c r="C100" s="0" t="n">
        <v>1</v>
      </c>
      <c r="D100" s="1" t="n">
        <v>10.367</v>
      </c>
    </row>
    <row r="101" customFormat="false" ht="12.8" hidden="false" customHeight="false" outlineLevel="0" collapsed="false">
      <c r="A101" s="0" t="s">
        <v>11</v>
      </c>
      <c r="B101" s="0" t="n">
        <v>2</v>
      </c>
      <c r="C101" s="0" t="n">
        <v>1</v>
      </c>
      <c r="D101" s="1" t="n">
        <v>10.429</v>
      </c>
    </row>
    <row r="102" customFormat="false" ht="12.8" hidden="false" customHeight="false" outlineLevel="0" collapsed="false">
      <c r="A102" s="0" t="s">
        <v>11</v>
      </c>
      <c r="B102" s="0" t="n">
        <v>2</v>
      </c>
      <c r="C102" s="0" t="n">
        <v>1</v>
      </c>
      <c r="D102" s="1" t="n">
        <v>10.396</v>
      </c>
    </row>
    <row r="103" customFormat="false" ht="12.8" hidden="false" customHeight="false" outlineLevel="0" collapsed="false">
      <c r="A103" s="0" t="s">
        <v>11</v>
      </c>
      <c r="B103" s="0" t="n">
        <v>2</v>
      </c>
      <c r="C103" s="0" t="n">
        <v>1</v>
      </c>
      <c r="D103" s="1" t="n">
        <v>10.462</v>
      </c>
    </row>
    <row r="104" customFormat="false" ht="12.8" hidden="false" customHeight="false" outlineLevel="0" collapsed="false">
      <c r="A104" s="0" t="s">
        <v>11</v>
      </c>
      <c r="B104" s="0" t="n">
        <v>2</v>
      </c>
      <c r="C104" s="0" t="n">
        <v>1</v>
      </c>
      <c r="D104" s="1" t="n">
        <v>10.371</v>
      </c>
    </row>
    <row r="105" customFormat="false" ht="12.8" hidden="false" customHeight="false" outlineLevel="0" collapsed="false">
      <c r="A105" s="0" t="s">
        <v>11</v>
      </c>
      <c r="B105" s="0" t="n">
        <v>2</v>
      </c>
      <c r="C105" s="0" t="n">
        <v>1</v>
      </c>
      <c r="D105" s="1" t="n">
        <v>10.397</v>
      </c>
    </row>
    <row r="106" customFormat="false" ht="12.8" hidden="false" customHeight="false" outlineLevel="0" collapsed="false">
      <c r="A106" s="0" t="s">
        <v>11</v>
      </c>
      <c r="B106" s="0" t="n">
        <v>2</v>
      </c>
      <c r="C106" s="0" t="n">
        <v>1</v>
      </c>
      <c r="D106" s="1" t="n">
        <v>10.424</v>
      </c>
    </row>
    <row r="107" customFormat="false" ht="12.8" hidden="false" customHeight="false" outlineLevel="0" collapsed="false">
      <c r="A107" s="0" t="s">
        <v>11</v>
      </c>
      <c r="B107" s="0" t="n">
        <v>2</v>
      </c>
      <c r="C107" s="0" t="n">
        <v>1</v>
      </c>
      <c r="D107" s="1" t="n">
        <v>10.367</v>
      </c>
    </row>
    <row r="108" customFormat="false" ht="12.8" hidden="false" customHeight="false" outlineLevel="0" collapsed="false">
      <c r="A108" s="0" t="s">
        <v>11</v>
      </c>
      <c r="B108" s="0" t="n">
        <v>2</v>
      </c>
      <c r="C108" s="0" t="n">
        <v>1</v>
      </c>
      <c r="D108" s="1" t="n">
        <v>10.442</v>
      </c>
    </row>
    <row r="109" customFormat="false" ht="12.8" hidden="false" customHeight="false" outlineLevel="0" collapsed="false">
      <c r="A109" s="0" t="s">
        <v>11</v>
      </c>
      <c r="B109" s="0" t="n">
        <v>2</v>
      </c>
      <c r="C109" s="0" t="n">
        <v>1</v>
      </c>
      <c r="D109" s="1" t="n">
        <v>10.381</v>
      </c>
    </row>
    <row r="110" customFormat="false" ht="12.8" hidden="false" customHeight="false" outlineLevel="0" collapsed="false">
      <c r="A110" s="0" t="s">
        <v>11</v>
      </c>
      <c r="B110" s="0" t="n">
        <v>2</v>
      </c>
      <c r="C110" s="0" t="n">
        <v>1</v>
      </c>
      <c r="D110" s="1" t="n">
        <v>10.381</v>
      </c>
    </row>
    <row r="111" customFormat="false" ht="12.8" hidden="false" customHeight="false" outlineLevel="0" collapsed="false">
      <c r="A111" s="0" t="s">
        <v>11</v>
      </c>
      <c r="B111" s="0" t="n">
        <v>2</v>
      </c>
      <c r="C111" s="0" t="n">
        <v>1</v>
      </c>
      <c r="D111" s="1" t="n">
        <v>10.667</v>
      </c>
    </row>
    <row r="113" customFormat="false" ht="12.8" hidden="false" customHeight="false" outlineLevel="0" collapsed="false">
      <c r="A113" s="0" t="s">
        <v>11</v>
      </c>
      <c r="B113" s="0" t="n">
        <v>2</v>
      </c>
      <c r="C113" s="0" t="n">
        <v>2</v>
      </c>
      <c r="D113" s="1" t="n">
        <v>5.519</v>
      </c>
      <c r="E113" s="2" t="n">
        <f aca="false">AVERAGE(D113:D127)</f>
        <v>5.557</v>
      </c>
      <c r="F113" s="2" t="n">
        <f aca="false">_xlfn.CONFIDENCE.NORM(G$2,H113,I$2)</f>
        <v>0.0173521526300979</v>
      </c>
      <c r="G113" s="2" t="n">
        <v>0.05</v>
      </c>
      <c r="H113" s="2" t="n">
        <f aca="false">_xlfn.STDEV.S(D113:D127)</f>
        <v>0.0342886903470267</v>
      </c>
      <c r="I113" s="2" t="n">
        <v>15</v>
      </c>
    </row>
    <row r="114" customFormat="false" ht="12.8" hidden="false" customHeight="false" outlineLevel="0" collapsed="false">
      <c r="A114" s="0" t="s">
        <v>11</v>
      </c>
      <c r="B114" s="0" t="n">
        <v>2</v>
      </c>
      <c r="C114" s="0" t="n">
        <v>2</v>
      </c>
      <c r="D114" s="1" t="n">
        <v>5.574</v>
      </c>
    </row>
    <row r="115" customFormat="false" ht="12.8" hidden="false" customHeight="false" outlineLevel="0" collapsed="false">
      <c r="A115" s="0" t="s">
        <v>11</v>
      </c>
      <c r="B115" s="0" t="n">
        <v>2</v>
      </c>
      <c r="C115" s="0" t="n">
        <v>2</v>
      </c>
      <c r="D115" s="1" t="n">
        <v>5.582</v>
      </c>
    </row>
    <row r="116" customFormat="false" ht="12.8" hidden="false" customHeight="false" outlineLevel="0" collapsed="false">
      <c r="A116" s="0" t="s">
        <v>11</v>
      </c>
      <c r="B116" s="0" t="n">
        <v>2</v>
      </c>
      <c r="C116" s="0" t="n">
        <v>2</v>
      </c>
      <c r="D116" s="1" t="n">
        <v>5.531</v>
      </c>
    </row>
    <row r="117" customFormat="false" ht="12.8" hidden="false" customHeight="false" outlineLevel="0" collapsed="false">
      <c r="A117" s="0" t="s">
        <v>11</v>
      </c>
      <c r="B117" s="0" t="n">
        <v>2</v>
      </c>
      <c r="C117" s="0" t="n">
        <v>2</v>
      </c>
      <c r="D117" s="1" t="n">
        <v>5.547</v>
      </c>
    </row>
    <row r="118" customFormat="false" ht="12.8" hidden="false" customHeight="false" outlineLevel="0" collapsed="false">
      <c r="A118" s="0" t="s">
        <v>11</v>
      </c>
      <c r="B118" s="0" t="n">
        <v>2</v>
      </c>
      <c r="C118" s="0" t="n">
        <v>2</v>
      </c>
      <c r="D118" s="1" t="n">
        <v>5.594</v>
      </c>
    </row>
    <row r="119" customFormat="false" ht="12.8" hidden="false" customHeight="false" outlineLevel="0" collapsed="false">
      <c r="A119" s="0" t="s">
        <v>11</v>
      </c>
      <c r="B119" s="0" t="n">
        <v>2</v>
      </c>
      <c r="C119" s="0" t="n">
        <v>2</v>
      </c>
      <c r="D119" s="1" t="n">
        <v>5.56</v>
      </c>
    </row>
    <row r="120" customFormat="false" ht="12.8" hidden="false" customHeight="false" outlineLevel="0" collapsed="false">
      <c r="A120" s="0" t="s">
        <v>11</v>
      </c>
      <c r="B120" s="0" t="n">
        <v>2</v>
      </c>
      <c r="C120" s="0" t="n">
        <v>2</v>
      </c>
      <c r="D120" s="1" t="n">
        <v>5.517</v>
      </c>
    </row>
    <row r="121" customFormat="false" ht="12.8" hidden="false" customHeight="false" outlineLevel="0" collapsed="false">
      <c r="A121" s="0" t="s">
        <v>11</v>
      </c>
      <c r="B121" s="0" t="n">
        <v>2</v>
      </c>
      <c r="C121" s="0" t="n">
        <v>2</v>
      </c>
      <c r="D121" s="1" t="n">
        <v>5.6</v>
      </c>
    </row>
    <row r="122" customFormat="false" ht="12.8" hidden="false" customHeight="false" outlineLevel="0" collapsed="false">
      <c r="A122" s="0" t="s">
        <v>11</v>
      </c>
      <c r="B122" s="0" t="n">
        <v>2</v>
      </c>
      <c r="C122" s="0" t="n">
        <v>2</v>
      </c>
      <c r="D122" s="1" t="n">
        <v>5.553</v>
      </c>
    </row>
    <row r="123" customFormat="false" ht="12.8" hidden="false" customHeight="false" outlineLevel="0" collapsed="false">
      <c r="A123" s="0" t="s">
        <v>11</v>
      </c>
      <c r="B123" s="0" t="n">
        <v>2</v>
      </c>
      <c r="C123" s="0" t="n">
        <v>2</v>
      </c>
      <c r="D123" s="1" t="n">
        <v>5.556</v>
      </c>
    </row>
    <row r="124" customFormat="false" ht="12.8" hidden="false" customHeight="false" outlineLevel="0" collapsed="false">
      <c r="A124" s="0" t="s">
        <v>11</v>
      </c>
      <c r="B124" s="0" t="n">
        <v>2</v>
      </c>
      <c r="C124" s="0" t="n">
        <v>2</v>
      </c>
      <c r="D124" s="1" t="n">
        <v>5.6</v>
      </c>
    </row>
    <row r="125" customFormat="false" ht="12.8" hidden="false" customHeight="false" outlineLevel="0" collapsed="false">
      <c r="A125" s="0" t="s">
        <v>11</v>
      </c>
      <c r="B125" s="0" t="n">
        <v>2</v>
      </c>
      <c r="C125" s="0" t="n">
        <v>2</v>
      </c>
      <c r="D125" s="1" t="n">
        <v>5.511</v>
      </c>
    </row>
    <row r="126" customFormat="false" ht="12.8" hidden="false" customHeight="false" outlineLevel="0" collapsed="false">
      <c r="A126" s="0" t="s">
        <v>11</v>
      </c>
      <c r="B126" s="0" t="n">
        <v>2</v>
      </c>
      <c r="C126" s="0" t="n">
        <v>2</v>
      </c>
      <c r="D126" s="1" t="n">
        <v>5.508</v>
      </c>
    </row>
    <row r="127" customFormat="false" ht="12.8" hidden="false" customHeight="false" outlineLevel="0" collapsed="false">
      <c r="A127" s="0" t="s">
        <v>11</v>
      </c>
      <c r="B127" s="0" t="n">
        <v>2</v>
      </c>
      <c r="C127" s="0" t="n">
        <v>2</v>
      </c>
      <c r="D127" s="1" t="n">
        <v>5.603</v>
      </c>
    </row>
    <row r="129" customFormat="false" ht="12.8" hidden="false" customHeight="false" outlineLevel="0" collapsed="false">
      <c r="A129" s="0" t="s">
        <v>11</v>
      </c>
      <c r="B129" s="0" t="n">
        <v>2</v>
      </c>
      <c r="C129" s="0" t="n">
        <v>4</v>
      </c>
      <c r="D129" s="1" t="n">
        <v>3.236</v>
      </c>
      <c r="E129" s="2" t="n">
        <f aca="false">AVERAGE(D129:D143)</f>
        <v>3.267</v>
      </c>
      <c r="F129" s="2" t="n">
        <f aca="false">_xlfn.CONFIDENCE.NORM(G$2,H129,I$2)</f>
        <v>0.0357537094517576</v>
      </c>
      <c r="G129" s="2" t="n">
        <v>0.05</v>
      </c>
      <c r="H129" s="2" t="n">
        <f aca="false">_xlfn.STDEV.S(D129:D143)</f>
        <v>0.0706510539806126</v>
      </c>
      <c r="I129" s="2" t="n">
        <v>15</v>
      </c>
    </row>
    <row r="130" customFormat="false" ht="12.8" hidden="false" customHeight="false" outlineLevel="0" collapsed="false">
      <c r="A130" s="0" t="s">
        <v>11</v>
      </c>
      <c r="B130" s="0" t="n">
        <v>2</v>
      </c>
      <c r="C130" s="0" t="n">
        <v>4</v>
      </c>
      <c r="D130" s="1" t="n">
        <v>3.231</v>
      </c>
    </row>
    <row r="131" customFormat="false" ht="12.8" hidden="false" customHeight="false" outlineLevel="0" collapsed="false">
      <c r="A131" s="0" t="s">
        <v>11</v>
      </c>
      <c r="B131" s="0" t="n">
        <v>2</v>
      </c>
      <c r="C131" s="0" t="n">
        <v>4</v>
      </c>
      <c r="D131" s="1" t="n">
        <v>3.263</v>
      </c>
    </row>
    <row r="132" customFormat="false" ht="12.8" hidden="false" customHeight="false" outlineLevel="0" collapsed="false">
      <c r="A132" s="0" t="s">
        <v>11</v>
      </c>
      <c r="B132" s="0" t="n">
        <v>2</v>
      </c>
      <c r="C132" s="0" t="n">
        <v>4</v>
      </c>
      <c r="D132" s="1" t="n">
        <v>3.2</v>
      </c>
    </row>
    <row r="133" customFormat="false" ht="12.8" hidden="false" customHeight="false" outlineLevel="0" collapsed="false">
      <c r="A133" s="0" t="s">
        <v>11</v>
      </c>
      <c r="B133" s="0" t="n">
        <v>2</v>
      </c>
      <c r="C133" s="0" t="n">
        <v>4</v>
      </c>
      <c r="D133" s="1" t="n">
        <v>3.228</v>
      </c>
    </row>
    <row r="134" customFormat="false" ht="12.8" hidden="false" customHeight="false" outlineLevel="0" collapsed="false">
      <c r="A134" s="0" t="s">
        <v>11</v>
      </c>
      <c r="B134" s="0" t="n">
        <v>2</v>
      </c>
      <c r="C134" s="0" t="n">
        <v>4</v>
      </c>
      <c r="D134" s="1" t="n">
        <v>3.236</v>
      </c>
    </row>
    <row r="135" customFormat="false" ht="12.8" hidden="false" customHeight="false" outlineLevel="0" collapsed="false">
      <c r="A135" s="0" t="s">
        <v>11</v>
      </c>
      <c r="B135" s="0" t="n">
        <v>2</v>
      </c>
      <c r="C135" s="0" t="n">
        <v>4</v>
      </c>
      <c r="D135" s="1" t="n">
        <v>3.403</v>
      </c>
    </row>
    <row r="136" customFormat="false" ht="12.8" hidden="false" customHeight="false" outlineLevel="0" collapsed="false">
      <c r="A136" s="0" t="s">
        <v>11</v>
      </c>
      <c r="B136" s="0" t="n">
        <v>2</v>
      </c>
      <c r="C136" s="0" t="n">
        <v>4</v>
      </c>
      <c r="D136" s="1" t="n">
        <v>3.349</v>
      </c>
    </row>
    <row r="137" customFormat="false" ht="12.8" hidden="false" customHeight="false" outlineLevel="0" collapsed="false">
      <c r="A137" s="0" t="s">
        <v>11</v>
      </c>
      <c r="B137" s="0" t="n">
        <v>2</v>
      </c>
      <c r="C137" s="0" t="n">
        <v>4</v>
      </c>
      <c r="D137" s="1" t="n">
        <v>3.217</v>
      </c>
    </row>
    <row r="138" customFormat="false" ht="12.8" hidden="false" customHeight="false" outlineLevel="0" collapsed="false">
      <c r="A138" s="0" t="s">
        <v>11</v>
      </c>
      <c r="B138" s="0" t="n">
        <v>2</v>
      </c>
      <c r="C138" s="0" t="n">
        <v>4</v>
      </c>
      <c r="D138" s="1" t="n">
        <v>3.189</v>
      </c>
    </row>
    <row r="139" customFormat="false" ht="12.8" hidden="false" customHeight="false" outlineLevel="0" collapsed="false">
      <c r="A139" s="0" t="s">
        <v>11</v>
      </c>
      <c r="B139" s="0" t="n">
        <v>2</v>
      </c>
      <c r="C139" s="0" t="n">
        <v>4</v>
      </c>
      <c r="D139" s="1" t="n">
        <v>3.299</v>
      </c>
    </row>
    <row r="140" customFormat="false" ht="12.8" hidden="false" customHeight="false" outlineLevel="0" collapsed="false">
      <c r="A140" s="0" t="s">
        <v>11</v>
      </c>
      <c r="B140" s="0" t="n">
        <v>2</v>
      </c>
      <c r="C140" s="0" t="n">
        <v>4</v>
      </c>
      <c r="D140" s="1" t="n">
        <v>3.406</v>
      </c>
    </row>
    <row r="141" customFormat="false" ht="12.8" hidden="false" customHeight="false" outlineLevel="0" collapsed="false">
      <c r="A141" s="0" t="s">
        <v>11</v>
      </c>
      <c r="B141" s="0" t="n">
        <v>2</v>
      </c>
      <c r="C141" s="0" t="n">
        <v>4</v>
      </c>
      <c r="D141" s="1" t="n">
        <v>3.223</v>
      </c>
    </row>
    <row r="142" customFormat="false" ht="12.8" hidden="false" customHeight="false" outlineLevel="0" collapsed="false">
      <c r="A142" s="0" t="s">
        <v>11</v>
      </c>
      <c r="B142" s="0" t="n">
        <v>2</v>
      </c>
      <c r="C142" s="0" t="n">
        <v>4</v>
      </c>
      <c r="D142" s="1" t="n">
        <v>3.31</v>
      </c>
    </row>
    <row r="143" customFormat="false" ht="12.8" hidden="false" customHeight="false" outlineLevel="0" collapsed="false">
      <c r="A143" s="0" t="s">
        <v>11</v>
      </c>
      <c r="B143" s="0" t="n">
        <v>2</v>
      </c>
      <c r="C143" s="0" t="n">
        <v>4</v>
      </c>
      <c r="D143" s="1" t="n">
        <v>3.215</v>
      </c>
    </row>
    <row r="145" customFormat="false" ht="12.8" hidden="false" customHeight="false" outlineLevel="0" collapsed="false">
      <c r="A145" s="0" t="s">
        <v>11</v>
      </c>
      <c r="B145" s="0" t="n">
        <v>2</v>
      </c>
      <c r="C145" s="0" t="n">
        <v>8</v>
      </c>
      <c r="D145" s="1" t="n">
        <v>2.598</v>
      </c>
      <c r="E145" s="2" t="n">
        <f aca="false">AVERAGE(D145:D159)</f>
        <v>2.82713333333333</v>
      </c>
      <c r="F145" s="2" t="n">
        <f aca="false">_xlfn.CONFIDENCE.NORM(G$2,H145,I$2)</f>
        <v>0.0426370704575012</v>
      </c>
      <c r="G145" s="2" t="n">
        <v>0.05</v>
      </c>
      <c r="H145" s="2" t="n">
        <f aca="false">_xlfn.STDEV.S(D145:D159)</f>
        <v>0.0842529072551944</v>
      </c>
      <c r="I145" s="2" t="n">
        <v>15</v>
      </c>
    </row>
    <row r="146" customFormat="false" ht="12.8" hidden="false" customHeight="false" outlineLevel="0" collapsed="false">
      <c r="A146" s="0" t="s">
        <v>11</v>
      </c>
      <c r="B146" s="0" t="n">
        <v>2</v>
      </c>
      <c r="C146" s="0" t="n">
        <v>8</v>
      </c>
      <c r="D146" s="1" t="n">
        <v>2.774</v>
      </c>
    </row>
    <row r="147" customFormat="false" ht="12.8" hidden="false" customHeight="false" outlineLevel="0" collapsed="false">
      <c r="A147" s="0" t="s">
        <v>11</v>
      </c>
      <c r="B147" s="0" t="n">
        <v>2</v>
      </c>
      <c r="C147" s="0" t="n">
        <v>8</v>
      </c>
      <c r="D147" s="1" t="n">
        <v>2.779</v>
      </c>
    </row>
    <row r="148" customFormat="false" ht="12.8" hidden="false" customHeight="false" outlineLevel="0" collapsed="false">
      <c r="A148" s="0" t="s">
        <v>11</v>
      </c>
      <c r="B148" s="0" t="n">
        <v>2</v>
      </c>
      <c r="C148" s="0" t="n">
        <v>8</v>
      </c>
      <c r="D148" s="1" t="n">
        <v>2.835</v>
      </c>
    </row>
    <row r="149" customFormat="false" ht="12.8" hidden="false" customHeight="false" outlineLevel="0" collapsed="false">
      <c r="A149" s="0" t="s">
        <v>11</v>
      </c>
      <c r="B149" s="0" t="n">
        <v>2</v>
      </c>
      <c r="C149" s="0" t="n">
        <v>8</v>
      </c>
      <c r="D149" s="1" t="n">
        <v>2.871</v>
      </c>
    </row>
    <row r="150" customFormat="false" ht="12.8" hidden="false" customHeight="false" outlineLevel="0" collapsed="false">
      <c r="A150" s="0" t="s">
        <v>11</v>
      </c>
      <c r="B150" s="0" t="n">
        <v>2</v>
      </c>
      <c r="C150" s="0" t="n">
        <v>8</v>
      </c>
      <c r="D150" s="1" t="n">
        <v>2.833</v>
      </c>
    </row>
    <row r="151" customFormat="false" ht="12.8" hidden="false" customHeight="false" outlineLevel="0" collapsed="false">
      <c r="A151" s="0" t="s">
        <v>11</v>
      </c>
      <c r="B151" s="0" t="n">
        <v>2</v>
      </c>
      <c r="C151" s="0" t="n">
        <v>8</v>
      </c>
      <c r="D151" s="1" t="n">
        <v>2.853</v>
      </c>
    </row>
    <row r="152" customFormat="false" ht="12.8" hidden="false" customHeight="false" outlineLevel="0" collapsed="false">
      <c r="A152" s="0" t="s">
        <v>11</v>
      </c>
      <c r="B152" s="0" t="n">
        <v>2</v>
      </c>
      <c r="C152" s="0" t="n">
        <v>8</v>
      </c>
      <c r="D152" s="1" t="n">
        <v>3.001</v>
      </c>
    </row>
    <row r="153" customFormat="false" ht="12.8" hidden="false" customHeight="false" outlineLevel="0" collapsed="false">
      <c r="A153" s="0" t="s">
        <v>11</v>
      </c>
      <c r="B153" s="0" t="n">
        <v>2</v>
      </c>
      <c r="C153" s="0" t="n">
        <v>8</v>
      </c>
      <c r="D153" s="1" t="n">
        <v>2.856</v>
      </c>
    </row>
    <row r="154" customFormat="false" ht="12.8" hidden="false" customHeight="false" outlineLevel="0" collapsed="false">
      <c r="A154" s="0" t="s">
        <v>11</v>
      </c>
      <c r="B154" s="0" t="n">
        <v>2</v>
      </c>
      <c r="C154" s="0" t="n">
        <v>8</v>
      </c>
      <c r="D154" s="1" t="n">
        <v>2.899</v>
      </c>
    </row>
    <row r="155" customFormat="false" ht="12.8" hidden="false" customHeight="false" outlineLevel="0" collapsed="false">
      <c r="A155" s="0" t="s">
        <v>11</v>
      </c>
      <c r="B155" s="0" t="n">
        <v>2</v>
      </c>
      <c r="C155" s="0" t="n">
        <v>8</v>
      </c>
      <c r="D155" s="1" t="n">
        <v>2.818</v>
      </c>
    </row>
    <row r="156" customFormat="false" ht="12.8" hidden="false" customHeight="false" outlineLevel="0" collapsed="false">
      <c r="A156" s="0" t="s">
        <v>11</v>
      </c>
      <c r="B156" s="0" t="n">
        <v>2</v>
      </c>
      <c r="C156" s="0" t="n">
        <v>8</v>
      </c>
      <c r="D156" s="1" t="n">
        <v>2.865</v>
      </c>
    </row>
    <row r="157" customFormat="false" ht="12.8" hidden="false" customHeight="false" outlineLevel="0" collapsed="false">
      <c r="A157" s="0" t="s">
        <v>11</v>
      </c>
      <c r="B157" s="0" t="n">
        <v>2</v>
      </c>
      <c r="C157" s="0" t="n">
        <v>8</v>
      </c>
      <c r="D157" s="1" t="n">
        <v>2.821</v>
      </c>
    </row>
    <row r="158" customFormat="false" ht="12.8" hidden="false" customHeight="false" outlineLevel="0" collapsed="false">
      <c r="A158" s="0" t="s">
        <v>11</v>
      </c>
      <c r="B158" s="0" t="n">
        <v>2</v>
      </c>
      <c r="C158" s="0" t="n">
        <v>8</v>
      </c>
      <c r="D158" s="1" t="n">
        <v>2.803</v>
      </c>
    </row>
    <row r="159" customFormat="false" ht="12.8" hidden="false" customHeight="false" outlineLevel="0" collapsed="false">
      <c r="A159" s="0" t="s">
        <v>11</v>
      </c>
      <c r="B159" s="0" t="n">
        <v>2</v>
      </c>
      <c r="C159" s="0" t="n">
        <v>8</v>
      </c>
      <c r="D159" s="1" t="n">
        <v>2.801</v>
      </c>
    </row>
    <row r="161" customFormat="false" ht="12.8" hidden="false" customHeight="false" outlineLevel="0" collapsed="false">
      <c r="A161" s="0" t="s">
        <v>11</v>
      </c>
      <c r="B161" s="0" t="n">
        <v>2</v>
      </c>
      <c r="C161" s="0" t="n">
        <v>16</v>
      </c>
      <c r="D161" s="1" t="n">
        <v>2.34</v>
      </c>
      <c r="E161" s="2" t="n">
        <f aca="false">AVERAGE(D161:D175)</f>
        <v>2.2354</v>
      </c>
      <c r="F161" s="2" t="n">
        <f aca="false">_xlfn.CONFIDENCE.NORM(G$2,H161,I$2)</f>
        <v>0.0682640089286761</v>
      </c>
      <c r="G161" s="2" t="n">
        <v>0.05</v>
      </c>
      <c r="H161" s="2" t="n">
        <f aca="false">_xlfn.STDEV.S(D161:D175)</f>
        <v>0.134892973448265</v>
      </c>
      <c r="I161" s="2" t="n">
        <v>15</v>
      </c>
    </row>
    <row r="162" customFormat="false" ht="12.8" hidden="false" customHeight="false" outlineLevel="0" collapsed="false">
      <c r="A162" s="0" t="s">
        <v>11</v>
      </c>
      <c r="B162" s="0" t="n">
        <v>2</v>
      </c>
      <c r="C162" s="0" t="n">
        <v>16</v>
      </c>
      <c r="D162" s="1" t="n">
        <v>2.167</v>
      </c>
    </row>
    <row r="163" customFormat="false" ht="12.8" hidden="false" customHeight="false" outlineLevel="0" collapsed="false">
      <c r="A163" s="0" t="s">
        <v>11</v>
      </c>
      <c r="B163" s="0" t="n">
        <v>2</v>
      </c>
      <c r="C163" s="0" t="n">
        <v>16</v>
      </c>
      <c r="D163" s="1" t="n">
        <v>2.546</v>
      </c>
    </row>
    <row r="164" customFormat="false" ht="12.8" hidden="false" customHeight="false" outlineLevel="0" collapsed="false">
      <c r="A164" s="0" t="s">
        <v>11</v>
      </c>
      <c r="B164" s="0" t="n">
        <v>2</v>
      </c>
      <c r="C164" s="0" t="n">
        <v>16</v>
      </c>
      <c r="D164" s="1" t="n">
        <v>2.209</v>
      </c>
    </row>
    <row r="165" customFormat="false" ht="12.8" hidden="false" customHeight="false" outlineLevel="0" collapsed="false">
      <c r="A165" s="0" t="s">
        <v>11</v>
      </c>
      <c r="B165" s="0" t="n">
        <v>2</v>
      </c>
      <c r="C165" s="0" t="n">
        <v>16</v>
      </c>
      <c r="D165" s="1" t="n">
        <v>2.075</v>
      </c>
    </row>
    <row r="166" customFormat="false" ht="12.8" hidden="false" customHeight="false" outlineLevel="0" collapsed="false">
      <c r="A166" s="0" t="s">
        <v>11</v>
      </c>
      <c r="B166" s="0" t="n">
        <v>2</v>
      </c>
      <c r="C166" s="0" t="n">
        <v>16</v>
      </c>
      <c r="D166" s="1" t="n">
        <v>2.275</v>
      </c>
    </row>
    <row r="167" customFormat="false" ht="12.8" hidden="false" customHeight="false" outlineLevel="0" collapsed="false">
      <c r="A167" s="0" t="s">
        <v>11</v>
      </c>
      <c r="B167" s="0" t="n">
        <v>2</v>
      </c>
      <c r="C167" s="0" t="n">
        <v>16</v>
      </c>
      <c r="D167" s="1" t="n">
        <v>2.396</v>
      </c>
    </row>
    <row r="168" customFormat="false" ht="12.8" hidden="false" customHeight="false" outlineLevel="0" collapsed="false">
      <c r="A168" s="0" t="s">
        <v>11</v>
      </c>
      <c r="B168" s="0" t="n">
        <v>2</v>
      </c>
      <c r="C168" s="0" t="n">
        <v>16</v>
      </c>
      <c r="D168" s="1" t="n">
        <v>2.184</v>
      </c>
    </row>
    <row r="169" customFormat="false" ht="12.8" hidden="false" customHeight="false" outlineLevel="0" collapsed="false">
      <c r="A169" s="0" t="s">
        <v>11</v>
      </c>
      <c r="B169" s="0" t="n">
        <v>2</v>
      </c>
      <c r="C169" s="0" t="n">
        <v>16</v>
      </c>
      <c r="D169" s="1" t="n">
        <v>2.084</v>
      </c>
    </row>
    <row r="170" customFormat="false" ht="12.8" hidden="false" customHeight="false" outlineLevel="0" collapsed="false">
      <c r="A170" s="0" t="s">
        <v>11</v>
      </c>
      <c r="B170" s="0" t="n">
        <v>2</v>
      </c>
      <c r="C170" s="0" t="n">
        <v>16</v>
      </c>
      <c r="D170" s="1" t="n">
        <v>2.095</v>
      </c>
    </row>
    <row r="171" customFormat="false" ht="12.8" hidden="false" customHeight="false" outlineLevel="0" collapsed="false">
      <c r="A171" s="0" t="s">
        <v>11</v>
      </c>
      <c r="B171" s="0" t="n">
        <v>2</v>
      </c>
      <c r="C171" s="0" t="n">
        <v>16</v>
      </c>
      <c r="D171" s="1" t="n">
        <v>2.174</v>
      </c>
    </row>
    <row r="172" customFormat="false" ht="12.8" hidden="false" customHeight="false" outlineLevel="0" collapsed="false">
      <c r="A172" s="0" t="s">
        <v>11</v>
      </c>
      <c r="B172" s="0" t="n">
        <v>2</v>
      </c>
      <c r="C172" s="0" t="n">
        <v>16</v>
      </c>
      <c r="D172" s="1" t="n">
        <v>2.216</v>
      </c>
    </row>
    <row r="173" customFormat="false" ht="12.8" hidden="false" customHeight="false" outlineLevel="0" collapsed="false">
      <c r="A173" s="0" t="s">
        <v>11</v>
      </c>
      <c r="B173" s="0" t="n">
        <v>2</v>
      </c>
      <c r="C173" s="0" t="n">
        <v>16</v>
      </c>
      <c r="D173" s="1" t="n">
        <v>2.14</v>
      </c>
    </row>
    <row r="174" customFormat="false" ht="12.8" hidden="false" customHeight="false" outlineLevel="0" collapsed="false">
      <c r="A174" s="0" t="s">
        <v>11</v>
      </c>
      <c r="B174" s="0" t="n">
        <v>2</v>
      </c>
      <c r="C174" s="0" t="n">
        <v>16</v>
      </c>
      <c r="D174" s="1" t="n">
        <v>2.221</v>
      </c>
    </row>
    <row r="175" customFormat="false" ht="12.8" hidden="false" customHeight="false" outlineLevel="0" collapsed="false">
      <c r="A175" s="0" t="s">
        <v>11</v>
      </c>
      <c r="B175" s="0" t="n">
        <v>2</v>
      </c>
      <c r="C175" s="0" t="n">
        <v>16</v>
      </c>
      <c r="D175" s="1" t="n">
        <v>2.409</v>
      </c>
    </row>
    <row r="177" customFormat="false" ht="12.8" hidden="false" customHeight="false" outlineLevel="0" collapsed="false">
      <c r="A177" s="0" t="s">
        <v>11</v>
      </c>
      <c r="B177" s="0" t="n">
        <v>2</v>
      </c>
      <c r="C177" s="0" t="n">
        <v>32</v>
      </c>
      <c r="D177" s="1" t="n">
        <v>2.049</v>
      </c>
      <c r="E177" s="2" t="n">
        <f aca="false">AVERAGE(D177:D191)</f>
        <v>2.08193333333333</v>
      </c>
      <c r="F177" s="2" t="n">
        <f aca="false">_xlfn.CONFIDENCE.NORM(G$2,H177,I$2)</f>
        <v>0.0840834158045823</v>
      </c>
      <c r="G177" s="2" t="n">
        <v>0.05</v>
      </c>
      <c r="H177" s="2" t="n">
        <f aca="false">_xlfn.STDEV.S(D177:D191)</f>
        <v>0.166152884273433</v>
      </c>
      <c r="I177" s="2" t="n">
        <v>15</v>
      </c>
    </row>
    <row r="178" customFormat="false" ht="12.8" hidden="false" customHeight="false" outlineLevel="0" collapsed="false">
      <c r="A178" s="0" t="s">
        <v>11</v>
      </c>
      <c r="B178" s="0" t="n">
        <v>2</v>
      </c>
      <c r="C178" s="0" t="n">
        <v>32</v>
      </c>
      <c r="D178" s="1" t="n">
        <v>2.163</v>
      </c>
    </row>
    <row r="179" customFormat="false" ht="12.8" hidden="false" customHeight="false" outlineLevel="0" collapsed="false">
      <c r="A179" s="0" t="s">
        <v>11</v>
      </c>
      <c r="B179" s="0" t="n">
        <v>2</v>
      </c>
      <c r="C179" s="0" t="n">
        <v>32</v>
      </c>
      <c r="D179" s="1" t="n">
        <v>2.117</v>
      </c>
    </row>
    <row r="180" customFormat="false" ht="12.8" hidden="false" customHeight="false" outlineLevel="0" collapsed="false">
      <c r="A180" s="0" t="s">
        <v>11</v>
      </c>
      <c r="B180" s="0" t="n">
        <v>2</v>
      </c>
      <c r="C180" s="0" t="n">
        <v>32</v>
      </c>
      <c r="D180" s="1" t="n">
        <v>1.979</v>
      </c>
    </row>
    <row r="181" customFormat="false" ht="12.8" hidden="false" customHeight="false" outlineLevel="0" collapsed="false">
      <c r="A181" s="0" t="s">
        <v>11</v>
      </c>
      <c r="B181" s="0" t="n">
        <v>2</v>
      </c>
      <c r="C181" s="0" t="n">
        <v>32</v>
      </c>
      <c r="D181" s="1" t="n">
        <v>2</v>
      </c>
    </row>
    <row r="182" customFormat="false" ht="12.8" hidden="false" customHeight="false" outlineLevel="0" collapsed="false">
      <c r="A182" s="0" t="s">
        <v>11</v>
      </c>
      <c r="B182" s="0" t="n">
        <v>2</v>
      </c>
      <c r="C182" s="0" t="n">
        <v>32</v>
      </c>
      <c r="D182" s="1" t="n">
        <v>1.937</v>
      </c>
    </row>
    <row r="183" customFormat="false" ht="12.8" hidden="false" customHeight="false" outlineLevel="0" collapsed="false">
      <c r="A183" s="0" t="s">
        <v>11</v>
      </c>
      <c r="B183" s="0" t="n">
        <v>2</v>
      </c>
      <c r="C183" s="0" t="n">
        <v>32</v>
      </c>
      <c r="D183" s="1" t="n">
        <v>2.038</v>
      </c>
    </row>
    <row r="184" customFormat="false" ht="12.8" hidden="false" customHeight="false" outlineLevel="0" collapsed="false">
      <c r="A184" s="0" t="s">
        <v>11</v>
      </c>
      <c r="B184" s="0" t="n">
        <v>2</v>
      </c>
      <c r="C184" s="0" t="n">
        <v>32</v>
      </c>
      <c r="D184" s="1" t="n">
        <v>2.148</v>
      </c>
    </row>
    <row r="185" customFormat="false" ht="12.8" hidden="false" customHeight="false" outlineLevel="0" collapsed="false">
      <c r="A185" s="0" t="s">
        <v>11</v>
      </c>
      <c r="B185" s="0" t="n">
        <v>2</v>
      </c>
      <c r="C185" s="0" t="n">
        <v>32</v>
      </c>
      <c r="D185" s="1" t="n">
        <v>1.973</v>
      </c>
    </row>
    <row r="186" customFormat="false" ht="12.8" hidden="false" customHeight="false" outlineLevel="0" collapsed="false">
      <c r="A186" s="0" t="s">
        <v>11</v>
      </c>
      <c r="B186" s="0" t="n">
        <v>2</v>
      </c>
      <c r="C186" s="0" t="n">
        <v>32</v>
      </c>
      <c r="D186" s="1" t="n">
        <v>2.132</v>
      </c>
    </row>
    <row r="187" customFormat="false" ht="12.8" hidden="false" customHeight="false" outlineLevel="0" collapsed="false">
      <c r="A187" s="0" t="s">
        <v>11</v>
      </c>
      <c r="B187" s="0" t="n">
        <v>2</v>
      </c>
      <c r="C187" s="0" t="n">
        <v>32</v>
      </c>
      <c r="D187" s="1" t="n">
        <v>2.619</v>
      </c>
    </row>
    <row r="188" customFormat="false" ht="12.8" hidden="false" customHeight="false" outlineLevel="0" collapsed="false">
      <c r="A188" s="0" t="s">
        <v>11</v>
      </c>
      <c r="B188" s="0" t="n">
        <v>2</v>
      </c>
      <c r="C188" s="0" t="n">
        <v>32</v>
      </c>
      <c r="D188" s="1" t="n">
        <v>1.955</v>
      </c>
    </row>
    <row r="189" customFormat="false" ht="12.8" hidden="false" customHeight="false" outlineLevel="0" collapsed="false">
      <c r="A189" s="0" t="s">
        <v>11</v>
      </c>
      <c r="B189" s="0" t="n">
        <v>2</v>
      </c>
      <c r="C189" s="0" t="n">
        <v>32</v>
      </c>
      <c r="D189" s="1" t="n">
        <v>2.105</v>
      </c>
    </row>
    <row r="190" customFormat="false" ht="12.8" hidden="false" customHeight="false" outlineLevel="0" collapsed="false">
      <c r="A190" s="0" t="s">
        <v>11</v>
      </c>
      <c r="B190" s="0" t="n">
        <v>2</v>
      </c>
      <c r="C190" s="0" t="n">
        <v>32</v>
      </c>
      <c r="D190" s="1" t="n">
        <v>1.973</v>
      </c>
    </row>
    <row r="191" customFormat="false" ht="12.8" hidden="false" customHeight="false" outlineLevel="0" collapsed="false">
      <c r="A191" s="0" t="s">
        <v>11</v>
      </c>
      <c r="B191" s="0" t="n">
        <v>2</v>
      </c>
      <c r="C191" s="0" t="n">
        <v>32</v>
      </c>
      <c r="D191" s="1" t="n">
        <v>2.041</v>
      </c>
    </row>
    <row r="193" customFormat="false" ht="12.8" hidden="false" customHeight="false" outlineLevel="0" collapsed="false">
      <c r="A193" s="0" t="s">
        <v>11</v>
      </c>
      <c r="B193" s="0" t="n">
        <v>4</v>
      </c>
      <c r="C193" s="0" t="n">
        <v>1</v>
      </c>
      <c r="D193" s="1" t="n">
        <v>5.997</v>
      </c>
      <c r="E193" s="2" t="n">
        <f aca="false">AVERAGE(D193:D207)</f>
        <v>5.9306</v>
      </c>
      <c r="F193" s="2" t="n">
        <f aca="false">_xlfn.CONFIDENCE.NORM(G$2,H193,I$2)</f>
        <v>0.0201806959387767</v>
      </c>
      <c r="G193" s="2" t="n">
        <v>0.05</v>
      </c>
      <c r="H193" s="2" t="n">
        <f aca="false">_xlfn.STDEV.S(D193:D207)</f>
        <v>0.0398780283220866</v>
      </c>
      <c r="I193" s="2" t="n">
        <v>15</v>
      </c>
      <c r="K193" s="2" t="n">
        <f aca="false">E193</f>
        <v>5.9306</v>
      </c>
      <c r="L193" s="2" t="n">
        <f aca="false">E209</f>
        <v>3.5654</v>
      </c>
      <c r="M193" s="2" t="n">
        <f aca="false">E225</f>
        <v>2.93606666666667</v>
      </c>
      <c r="N193" s="2" t="n">
        <f aca="false">E241</f>
        <v>2.19566666666667</v>
      </c>
      <c r="O193" s="2" t="n">
        <f aca="false">E257</f>
        <v>1.8202</v>
      </c>
      <c r="P193" s="2" t="n">
        <f aca="false">E273</f>
        <v>1.85426666666667</v>
      </c>
    </row>
    <row r="194" customFormat="false" ht="12.8" hidden="false" customHeight="false" outlineLevel="0" collapsed="false">
      <c r="A194" s="0" t="s">
        <v>11</v>
      </c>
      <c r="B194" s="0" t="n">
        <v>4</v>
      </c>
      <c r="C194" s="0" t="n">
        <v>1</v>
      </c>
      <c r="D194" s="1" t="n">
        <v>5.937</v>
      </c>
    </row>
    <row r="195" customFormat="false" ht="12.8" hidden="false" customHeight="false" outlineLevel="0" collapsed="false">
      <c r="A195" s="0" t="s">
        <v>11</v>
      </c>
      <c r="B195" s="0" t="n">
        <v>4</v>
      </c>
      <c r="C195" s="0" t="n">
        <v>1</v>
      </c>
      <c r="D195" s="1" t="n">
        <v>5.862</v>
      </c>
    </row>
    <row r="196" customFormat="false" ht="12.8" hidden="false" customHeight="false" outlineLevel="0" collapsed="false">
      <c r="A196" s="0" t="s">
        <v>11</v>
      </c>
      <c r="B196" s="0" t="n">
        <v>4</v>
      </c>
      <c r="C196" s="0" t="n">
        <v>1</v>
      </c>
      <c r="D196" s="1" t="n">
        <v>5.905</v>
      </c>
    </row>
    <row r="197" customFormat="false" ht="12.8" hidden="false" customHeight="false" outlineLevel="0" collapsed="false">
      <c r="A197" s="0" t="s">
        <v>11</v>
      </c>
      <c r="B197" s="0" t="n">
        <v>4</v>
      </c>
      <c r="C197" s="0" t="n">
        <v>1</v>
      </c>
      <c r="D197" s="1" t="n">
        <v>5.946</v>
      </c>
    </row>
    <row r="198" customFormat="false" ht="12.8" hidden="false" customHeight="false" outlineLevel="0" collapsed="false">
      <c r="A198" s="0" t="s">
        <v>11</v>
      </c>
      <c r="B198" s="0" t="n">
        <v>4</v>
      </c>
      <c r="C198" s="0" t="n">
        <v>1</v>
      </c>
      <c r="D198" s="1" t="n">
        <v>5.965</v>
      </c>
    </row>
    <row r="199" customFormat="false" ht="12.8" hidden="false" customHeight="false" outlineLevel="0" collapsed="false">
      <c r="A199" s="0" t="s">
        <v>11</v>
      </c>
      <c r="B199" s="0" t="n">
        <v>4</v>
      </c>
      <c r="C199" s="0" t="n">
        <v>1</v>
      </c>
      <c r="D199" s="1" t="n">
        <v>5.937</v>
      </c>
    </row>
    <row r="200" customFormat="false" ht="12.8" hidden="false" customHeight="false" outlineLevel="0" collapsed="false">
      <c r="A200" s="0" t="s">
        <v>11</v>
      </c>
      <c r="B200" s="0" t="n">
        <v>4</v>
      </c>
      <c r="C200" s="0" t="n">
        <v>1</v>
      </c>
      <c r="D200" s="1" t="n">
        <v>5.975</v>
      </c>
    </row>
    <row r="201" customFormat="false" ht="12.8" hidden="false" customHeight="false" outlineLevel="0" collapsed="false">
      <c r="A201" s="0" t="s">
        <v>11</v>
      </c>
      <c r="B201" s="0" t="n">
        <v>4</v>
      </c>
      <c r="C201" s="0" t="n">
        <v>1</v>
      </c>
      <c r="D201" s="1" t="n">
        <v>5.912</v>
      </c>
    </row>
    <row r="202" customFormat="false" ht="12.8" hidden="false" customHeight="false" outlineLevel="0" collapsed="false">
      <c r="A202" s="0" t="s">
        <v>11</v>
      </c>
      <c r="B202" s="0" t="n">
        <v>4</v>
      </c>
      <c r="C202" s="0" t="n">
        <v>1</v>
      </c>
      <c r="D202" s="1" t="n">
        <v>5.96</v>
      </c>
    </row>
    <row r="203" customFormat="false" ht="12.8" hidden="false" customHeight="false" outlineLevel="0" collapsed="false">
      <c r="A203" s="0" t="s">
        <v>11</v>
      </c>
      <c r="B203" s="0" t="n">
        <v>4</v>
      </c>
      <c r="C203" s="0" t="n">
        <v>1</v>
      </c>
      <c r="D203" s="1" t="n">
        <v>5.953</v>
      </c>
    </row>
    <row r="204" customFormat="false" ht="12.8" hidden="false" customHeight="false" outlineLevel="0" collapsed="false">
      <c r="A204" s="0" t="s">
        <v>11</v>
      </c>
      <c r="B204" s="0" t="n">
        <v>4</v>
      </c>
      <c r="C204" s="0" t="n">
        <v>1</v>
      </c>
      <c r="D204" s="1" t="n">
        <v>5.858</v>
      </c>
    </row>
    <row r="205" customFormat="false" ht="12.8" hidden="false" customHeight="false" outlineLevel="0" collapsed="false">
      <c r="A205" s="0" t="s">
        <v>11</v>
      </c>
      <c r="B205" s="0" t="n">
        <v>4</v>
      </c>
      <c r="C205" s="0" t="n">
        <v>1</v>
      </c>
      <c r="D205" s="1" t="n">
        <v>5.9</v>
      </c>
    </row>
    <row r="206" customFormat="false" ht="12.8" hidden="false" customHeight="false" outlineLevel="0" collapsed="false">
      <c r="A206" s="0" t="s">
        <v>11</v>
      </c>
      <c r="B206" s="0" t="n">
        <v>4</v>
      </c>
      <c r="C206" s="0" t="n">
        <v>1</v>
      </c>
      <c r="D206" s="1" t="n">
        <v>5.949</v>
      </c>
    </row>
    <row r="207" customFormat="false" ht="12.8" hidden="false" customHeight="false" outlineLevel="0" collapsed="false">
      <c r="A207" s="0" t="s">
        <v>11</v>
      </c>
      <c r="B207" s="0" t="n">
        <v>4</v>
      </c>
      <c r="C207" s="0" t="n">
        <v>1</v>
      </c>
      <c r="D207" s="1" t="n">
        <v>5.903</v>
      </c>
    </row>
    <row r="209" customFormat="false" ht="12.8" hidden="false" customHeight="false" outlineLevel="0" collapsed="false">
      <c r="A209" s="0" t="s">
        <v>11</v>
      </c>
      <c r="B209" s="0" t="n">
        <v>4</v>
      </c>
      <c r="C209" s="0" t="n">
        <v>2</v>
      </c>
      <c r="D209" s="1" t="n">
        <v>3.517</v>
      </c>
      <c r="E209" s="2" t="n">
        <f aca="false">AVERAGE(D209:D223)</f>
        <v>3.5654</v>
      </c>
      <c r="F209" s="2" t="n">
        <f aca="false">_xlfn.CONFIDENCE.NORM(G$2,H209,I$2)</f>
        <v>0.0206652642816505</v>
      </c>
      <c r="G209" s="2" t="n">
        <v>0.05</v>
      </c>
      <c r="H209" s="2" t="n">
        <f aca="false">_xlfn.STDEV.S(D209:D223)</f>
        <v>0.0408355587343048</v>
      </c>
      <c r="I209" s="2" t="n">
        <v>15</v>
      </c>
    </row>
    <row r="210" customFormat="false" ht="12.8" hidden="false" customHeight="false" outlineLevel="0" collapsed="false">
      <c r="A210" s="0" t="s">
        <v>11</v>
      </c>
      <c r="B210" s="0" t="n">
        <v>4</v>
      </c>
      <c r="C210" s="0" t="n">
        <v>2</v>
      </c>
      <c r="D210" s="1" t="n">
        <v>3.576</v>
      </c>
    </row>
    <row r="211" customFormat="false" ht="12.8" hidden="false" customHeight="false" outlineLevel="0" collapsed="false">
      <c r="A211" s="0" t="s">
        <v>11</v>
      </c>
      <c r="B211" s="0" t="n">
        <v>4</v>
      </c>
      <c r="C211" s="0" t="n">
        <v>2</v>
      </c>
      <c r="D211" s="1" t="n">
        <v>3.568</v>
      </c>
    </row>
    <row r="212" customFormat="false" ht="12.8" hidden="false" customHeight="false" outlineLevel="0" collapsed="false">
      <c r="A212" s="0" t="s">
        <v>11</v>
      </c>
      <c r="B212" s="0" t="n">
        <v>4</v>
      </c>
      <c r="C212" s="0" t="n">
        <v>2</v>
      </c>
      <c r="D212" s="1" t="n">
        <v>3.537</v>
      </c>
    </row>
    <row r="213" customFormat="false" ht="12.8" hidden="false" customHeight="false" outlineLevel="0" collapsed="false">
      <c r="A213" s="0" t="s">
        <v>11</v>
      </c>
      <c r="B213" s="0" t="n">
        <v>4</v>
      </c>
      <c r="C213" s="0" t="n">
        <v>2</v>
      </c>
      <c r="D213" s="1" t="n">
        <v>3.518</v>
      </c>
    </row>
    <row r="214" customFormat="false" ht="12.8" hidden="false" customHeight="false" outlineLevel="0" collapsed="false">
      <c r="A214" s="0" t="s">
        <v>11</v>
      </c>
      <c r="B214" s="0" t="n">
        <v>4</v>
      </c>
      <c r="C214" s="0" t="n">
        <v>2</v>
      </c>
      <c r="D214" s="1" t="n">
        <v>3.504</v>
      </c>
    </row>
    <row r="215" customFormat="false" ht="12.8" hidden="false" customHeight="false" outlineLevel="0" collapsed="false">
      <c r="A215" s="0" t="s">
        <v>11</v>
      </c>
      <c r="B215" s="0" t="n">
        <v>4</v>
      </c>
      <c r="C215" s="0" t="n">
        <v>2</v>
      </c>
      <c r="D215" s="1" t="n">
        <v>3.581</v>
      </c>
    </row>
    <row r="216" customFormat="false" ht="12.8" hidden="false" customHeight="false" outlineLevel="0" collapsed="false">
      <c r="A216" s="0" t="s">
        <v>11</v>
      </c>
      <c r="B216" s="0" t="n">
        <v>4</v>
      </c>
      <c r="C216" s="0" t="n">
        <v>2</v>
      </c>
      <c r="D216" s="1" t="n">
        <v>3.661</v>
      </c>
    </row>
    <row r="217" customFormat="false" ht="12.8" hidden="false" customHeight="false" outlineLevel="0" collapsed="false">
      <c r="A217" s="0" t="s">
        <v>11</v>
      </c>
      <c r="B217" s="0" t="n">
        <v>4</v>
      </c>
      <c r="C217" s="0" t="n">
        <v>2</v>
      </c>
      <c r="D217" s="1" t="n">
        <v>3.59</v>
      </c>
    </row>
    <row r="218" customFormat="false" ht="12.8" hidden="false" customHeight="false" outlineLevel="0" collapsed="false">
      <c r="A218" s="0" t="s">
        <v>11</v>
      </c>
      <c r="B218" s="0" t="n">
        <v>4</v>
      </c>
      <c r="C218" s="0" t="n">
        <v>2</v>
      </c>
      <c r="D218" s="1" t="n">
        <v>3.541</v>
      </c>
    </row>
    <row r="219" customFormat="false" ht="12.8" hidden="false" customHeight="false" outlineLevel="0" collapsed="false">
      <c r="A219" s="0" t="s">
        <v>11</v>
      </c>
      <c r="B219" s="0" t="n">
        <v>4</v>
      </c>
      <c r="C219" s="0" t="n">
        <v>2</v>
      </c>
      <c r="D219" s="1" t="n">
        <v>3.592</v>
      </c>
    </row>
    <row r="220" customFormat="false" ht="12.8" hidden="false" customHeight="false" outlineLevel="0" collapsed="false">
      <c r="A220" s="0" t="s">
        <v>11</v>
      </c>
      <c r="B220" s="0" t="n">
        <v>4</v>
      </c>
      <c r="C220" s="0" t="n">
        <v>2</v>
      </c>
      <c r="D220" s="1" t="n">
        <v>3.606</v>
      </c>
    </row>
    <row r="221" customFormat="false" ht="12.8" hidden="false" customHeight="false" outlineLevel="0" collapsed="false">
      <c r="A221" s="0" t="s">
        <v>11</v>
      </c>
      <c r="B221" s="0" t="n">
        <v>4</v>
      </c>
      <c r="C221" s="0" t="n">
        <v>2</v>
      </c>
      <c r="D221" s="1" t="n">
        <v>3.565</v>
      </c>
    </row>
    <row r="222" customFormat="false" ht="12.8" hidden="false" customHeight="false" outlineLevel="0" collapsed="false">
      <c r="A222" s="0" t="s">
        <v>11</v>
      </c>
      <c r="B222" s="0" t="n">
        <v>4</v>
      </c>
      <c r="C222" s="0" t="n">
        <v>2</v>
      </c>
      <c r="D222" s="1" t="n">
        <v>3.586</v>
      </c>
    </row>
    <row r="223" customFormat="false" ht="12.8" hidden="false" customHeight="false" outlineLevel="0" collapsed="false">
      <c r="A223" s="0" t="s">
        <v>11</v>
      </c>
      <c r="B223" s="0" t="n">
        <v>4</v>
      </c>
      <c r="C223" s="0" t="n">
        <v>2</v>
      </c>
      <c r="D223" s="1" t="n">
        <v>3.539</v>
      </c>
    </row>
    <row r="225" customFormat="false" ht="12.8" hidden="false" customHeight="false" outlineLevel="0" collapsed="false">
      <c r="A225" s="0" t="s">
        <v>11</v>
      </c>
      <c r="B225" s="0" t="n">
        <v>4</v>
      </c>
      <c r="C225" s="0" t="n">
        <v>4</v>
      </c>
      <c r="D225" s="1" t="n">
        <v>3.2</v>
      </c>
      <c r="E225" s="2" t="n">
        <f aca="false">AVERAGE(D225:D239)</f>
        <v>2.93606666666667</v>
      </c>
      <c r="F225" s="2" t="n">
        <f aca="false">_xlfn.CONFIDENCE.NORM(G$2,H225,I$2)</f>
        <v>0.0682564160419235</v>
      </c>
      <c r="G225" s="2" t="n">
        <v>0.05</v>
      </c>
      <c r="H225" s="2" t="n">
        <f aca="false">_xlfn.STDEV.S(D225:D239)</f>
        <v>0.1348779695379</v>
      </c>
      <c r="I225" s="2" t="n">
        <v>15</v>
      </c>
    </row>
    <row r="226" customFormat="false" ht="12.8" hidden="false" customHeight="false" outlineLevel="0" collapsed="false">
      <c r="A226" s="0" t="s">
        <v>11</v>
      </c>
      <c r="B226" s="0" t="n">
        <v>4</v>
      </c>
      <c r="C226" s="0" t="n">
        <v>4</v>
      </c>
      <c r="D226" s="1" t="n">
        <v>2.812</v>
      </c>
    </row>
    <row r="227" customFormat="false" ht="12.8" hidden="false" customHeight="false" outlineLevel="0" collapsed="false">
      <c r="A227" s="0" t="s">
        <v>11</v>
      </c>
      <c r="B227" s="0" t="n">
        <v>4</v>
      </c>
      <c r="C227" s="0" t="n">
        <v>4</v>
      </c>
      <c r="D227" s="1" t="n">
        <v>2.917</v>
      </c>
    </row>
    <row r="228" customFormat="false" ht="12.8" hidden="false" customHeight="false" outlineLevel="0" collapsed="false">
      <c r="A228" s="0" t="s">
        <v>11</v>
      </c>
      <c r="B228" s="0" t="n">
        <v>4</v>
      </c>
      <c r="C228" s="0" t="n">
        <v>4</v>
      </c>
      <c r="D228" s="1" t="n">
        <v>2.897</v>
      </c>
    </row>
    <row r="229" customFormat="false" ht="12.8" hidden="false" customHeight="false" outlineLevel="0" collapsed="false">
      <c r="A229" s="0" t="s">
        <v>11</v>
      </c>
      <c r="B229" s="0" t="n">
        <v>4</v>
      </c>
      <c r="C229" s="0" t="n">
        <v>4</v>
      </c>
      <c r="D229" s="1" t="n">
        <v>2.944</v>
      </c>
    </row>
    <row r="230" customFormat="false" ht="12.8" hidden="false" customHeight="false" outlineLevel="0" collapsed="false">
      <c r="A230" s="0" t="s">
        <v>11</v>
      </c>
      <c r="B230" s="0" t="n">
        <v>4</v>
      </c>
      <c r="C230" s="0" t="n">
        <v>4</v>
      </c>
      <c r="D230" s="1" t="n">
        <v>2.839</v>
      </c>
    </row>
    <row r="231" customFormat="false" ht="12.8" hidden="false" customHeight="false" outlineLevel="0" collapsed="false">
      <c r="A231" s="0" t="s">
        <v>11</v>
      </c>
      <c r="B231" s="0" t="n">
        <v>4</v>
      </c>
      <c r="C231" s="0" t="n">
        <v>4</v>
      </c>
      <c r="D231" s="1" t="n">
        <v>3.068</v>
      </c>
    </row>
    <row r="232" customFormat="false" ht="12.8" hidden="false" customHeight="false" outlineLevel="0" collapsed="false">
      <c r="A232" s="0" t="s">
        <v>11</v>
      </c>
      <c r="B232" s="0" t="n">
        <v>4</v>
      </c>
      <c r="C232" s="0" t="n">
        <v>4</v>
      </c>
      <c r="D232" s="1" t="n">
        <v>3.026</v>
      </c>
    </row>
    <row r="233" customFormat="false" ht="12.8" hidden="false" customHeight="false" outlineLevel="0" collapsed="false">
      <c r="A233" s="0" t="s">
        <v>11</v>
      </c>
      <c r="B233" s="0" t="n">
        <v>4</v>
      </c>
      <c r="C233" s="0" t="n">
        <v>4</v>
      </c>
      <c r="D233" s="1" t="n">
        <v>2.866</v>
      </c>
    </row>
    <row r="234" customFormat="false" ht="12.8" hidden="false" customHeight="false" outlineLevel="0" collapsed="false">
      <c r="A234" s="0" t="s">
        <v>11</v>
      </c>
      <c r="B234" s="0" t="n">
        <v>4</v>
      </c>
      <c r="C234" s="0" t="n">
        <v>4</v>
      </c>
      <c r="D234" s="1" t="n">
        <v>2.97</v>
      </c>
    </row>
    <row r="235" customFormat="false" ht="12.8" hidden="false" customHeight="false" outlineLevel="0" collapsed="false">
      <c r="A235" s="0" t="s">
        <v>11</v>
      </c>
      <c r="B235" s="0" t="n">
        <v>4</v>
      </c>
      <c r="C235" s="0" t="n">
        <v>4</v>
      </c>
      <c r="D235" s="1" t="n">
        <v>3.042</v>
      </c>
    </row>
    <row r="236" customFormat="false" ht="12.8" hidden="false" customHeight="false" outlineLevel="0" collapsed="false">
      <c r="A236" s="0" t="s">
        <v>11</v>
      </c>
      <c r="B236" s="0" t="n">
        <v>4</v>
      </c>
      <c r="C236" s="0" t="n">
        <v>4</v>
      </c>
      <c r="D236" s="1" t="n">
        <v>3.072</v>
      </c>
    </row>
    <row r="237" customFormat="false" ht="12.8" hidden="false" customHeight="false" outlineLevel="0" collapsed="false">
      <c r="A237" s="0" t="s">
        <v>11</v>
      </c>
      <c r="B237" s="0" t="n">
        <v>4</v>
      </c>
      <c r="C237" s="0" t="n">
        <v>4</v>
      </c>
      <c r="D237" s="1" t="n">
        <v>2.781</v>
      </c>
    </row>
    <row r="238" customFormat="false" ht="12.8" hidden="false" customHeight="false" outlineLevel="0" collapsed="false">
      <c r="A238" s="0" t="s">
        <v>11</v>
      </c>
      <c r="B238" s="0" t="n">
        <v>4</v>
      </c>
      <c r="C238" s="0" t="n">
        <v>4</v>
      </c>
      <c r="D238" s="1" t="n">
        <v>2.941</v>
      </c>
    </row>
    <row r="239" customFormat="false" ht="12.8" hidden="false" customHeight="false" outlineLevel="0" collapsed="false">
      <c r="A239" s="0" t="s">
        <v>11</v>
      </c>
      <c r="B239" s="0" t="n">
        <v>4</v>
      </c>
      <c r="C239" s="0" t="n">
        <v>4</v>
      </c>
      <c r="D239" s="1" t="n">
        <v>2.666</v>
      </c>
    </row>
    <row r="241" customFormat="false" ht="12.8" hidden="false" customHeight="false" outlineLevel="0" collapsed="false">
      <c r="A241" s="0" t="s">
        <v>11</v>
      </c>
      <c r="B241" s="0" t="n">
        <v>4</v>
      </c>
      <c r="C241" s="0" t="n">
        <v>8</v>
      </c>
      <c r="D241" s="1" t="n">
        <v>1.979</v>
      </c>
      <c r="E241" s="2" t="n">
        <f aca="false">AVERAGE(D241:D255)</f>
        <v>2.19566666666667</v>
      </c>
      <c r="F241" s="2" t="n">
        <f aca="false">_xlfn.CONFIDENCE.NORM(G$2,H241,I$2)</f>
        <v>0.109318388658164</v>
      </c>
      <c r="G241" s="2" t="n">
        <v>0.05</v>
      </c>
      <c r="H241" s="2" t="n">
        <f aca="false">_xlfn.STDEV.S(D241:D255)</f>
        <v>0.216018407504898</v>
      </c>
      <c r="I241" s="2" t="n">
        <v>15</v>
      </c>
    </row>
    <row r="242" customFormat="false" ht="12.8" hidden="false" customHeight="false" outlineLevel="0" collapsed="false">
      <c r="A242" s="0" t="s">
        <v>11</v>
      </c>
      <c r="B242" s="0" t="n">
        <v>4</v>
      </c>
      <c r="C242" s="0" t="n">
        <v>8</v>
      </c>
      <c r="D242" s="1" t="n">
        <v>1.946</v>
      </c>
    </row>
    <row r="243" customFormat="false" ht="12.8" hidden="false" customHeight="false" outlineLevel="0" collapsed="false">
      <c r="A243" s="0" t="s">
        <v>11</v>
      </c>
      <c r="B243" s="0" t="n">
        <v>4</v>
      </c>
      <c r="C243" s="0" t="n">
        <v>8</v>
      </c>
      <c r="D243" s="1" t="n">
        <v>1.999</v>
      </c>
    </row>
    <row r="244" customFormat="false" ht="12.8" hidden="false" customHeight="false" outlineLevel="0" collapsed="false">
      <c r="A244" s="0" t="s">
        <v>11</v>
      </c>
      <c r="B244" s="0" t="n">
        <v>4</v>
      </c>
      <c r="C244" s="0" t="n">
        <v>8</v>
      </c>
      <c r="D244" s="1" t="n">
        <v>1.943</v>
      </c>
    </row>
    <row r="245" customFormat="false" ht="12.8" hidden="false" customHeight="false" outlineLevel="0" collapsed="false">
      <c r="A245" s="0" t="s">
        <v>11</v>
      </c>
      <c r="B245" s="0" t="n">
        <v>4</v>
      </c>
      <c r="C245" s="0" t="n">
        <v>8</v>
      </c>
      <c r="D245" s="1" t="n">
        <v>2.381</v>
      </c>
    </row>
    <row r="246" customFormat="false" ht="12.8" hidden="false" customHeight="false" outlineLevel="0" collapsed="false">
      <c r="A246" s="0" t="s">
        <v>11</v>
      </c>
      <c r="B246" s="0" t="n">
        <v>4</v>
      </c>
      <c r="C246" s="0" t="n">
        <v>8</v>
      </c>
      <c r="D246" s="1" t="n">
        <v>2.507</v>
      </c>
    </row>
    <row r="247" customFormat="false" ht="12.8" hidden="false" customHeight="false" outlineLevel="0" collapsed="false">
      <c r="A247" s="0" t="s">
        <v>11</v>
      </c>
      <c r="B247" s="0" t="n">
        <v>4</v>
      </c>
      <c r="C247" s="0" t="n">
        <v>8</v>
      </c>
      <c r="D247" s="1" t="n">
        <v>2.556</v>
      </c>
    </row>
    <row r="248" customFormat="false" ht="12.8" hidden="false" customHeight="false" outlineLevel="0" collapsed="false">
      <c r="A248" s="0" t="s">
        <v>11</v>
      </c>
      <c r="B248" s="0" t="n">
        <v>4</v>
      </c>
      <c r="C248" s="0" t="n">
        <v>8</v>
      </c>
      <c r="D248" s="1" t="n">
        <v>1.92</v>
      </c>
    </row>
    <row r="249" customFormat="false" ht="12.8" hidden="false" customHeight="false" outlineLevel="0" collapsed="false">
      <c r="A249" s="0" t="s">
        <v>11</v>
      </c>
      <c r="B249" s="0" t="n">
        <v>4</v>
      </c>
      <c r="C249" s="0" t="n">
        <v>8</v>
      </c>
      <c r="D249" s="1" t="n">
        <v>2.195</v>
      </c>
    </row>
    <row r="250" customFormat="false" ht="12.8" hidden="false" customHeight="false" outlineLevel="0" collapsed="false">
      <c r="A250" s="0" t="s">
        <v>11</v>
      </c>
      <c r="B250" s="0" t="n">
        <v>4</v>
      </c>
      <c r="C250" s="0" t="n">
        <v>8</v>
      </c>
      <c r="D250" s="1" t="n">
        <v>2.35</v>
      </c>
    </row>
    <row r="251" customFormat="false" ht="12.8" hidden="false" customHeight="false" outlineLevel="0" collapsed="false">
      <c r="A251" s="0" t="s">
        <v>11</v>
      </c>
      <c r="B251" s="0" t="n">
        <v>4</v>
      </c>
      <c r="C251" s="0" t="n">
        <v>8</v>
      </c>
      <c r="D251" s="1" t="n">
        <v>2.44</v>
      </c>
    </row>
    <row r="252" customFormat="false" ht="12.8" hidden="false" customHeight="false" outlineLevel="0" collapsed="false">
      <c r="A252" s="0" t="s">
        <v>11</v>
      </c>
      <c r="B252" s="0" t="n">
        <v>4</v>
      </c>
      <c r="C252" s="0" t="n">
        <v>8</v>
      </c>
      <c r="D252" s="1" t="n">
        <v>2.153</v>
      </c>
    </row>
    <row r="253" customFormat="false" ht="12.8" hidden="false" customHeight="false" outlineLevel="0" collapsed="false">
      <c r="A253" s="0" t="s">
        <v>11</v>
      </c>
      <c r="B253" s="0" t="n">
        <v>4</v>
      </c>
      <c r="C253" s="0" t="n">
        <v>8</v>
      </c>
      <c r="D253" s="1" t="n">
        <v>2.109</v>
      </c>
    </row>
    <row r="254" customFormat="false" ht="12.8" hidden="false" customHeight="false" outlineLevel="0" collapsed="false">
      <c r="A254" s="0" t="s">
        <v>11</v>
      </c>
      <c r="B254" s="0" t="n">
        <v>4</v>
      </c>
      <c r="C254" s="0" t="n">
        <v>8</v>
      </c>
      <c r="D254" s="1" t="n">
        <v>2.16</v>
      </c>
    </row>
    <row r="255" customFormat="false" ht="12.8" hidden="false" customHeight="false" outlineLevel="0" collapsed="false">
      <c r="A255" s="0" t="s">
        <v>11</v>
      </c>
      <c r="B255" s="0" t="n">
        <v>4</v>
      </c>
      <c r="C255" s="0" t="n">
        <v>8</v>
      </c>
      <c r="D255" s="1" t="n">
        <v>2.297</v>
      </c>
    </row>
    <row r="257" customFormat="false" ht="12.8" hidden="false" customHeight="false" outlineLevel="0" collapsed="false">
      <c r="A257" s="0" t="s">
        <v>11</v>
      </c>
      <c r="B257" s="0" t="n">
        <v>4</v>
      </c>
      <c r="C257" s="0" t="n">
        <v>16</v>
      </c>
      <c r="D257" s="1" t="n">
        <v>1.71</v>
      </c>
      <c r="E257" s="2" t="n">
        <f aca="false">AVERAGE(D257:D271)</f>
        <v>1.8202</v>
      </c>
      <c r="F257" s="2" t="n">
        <f aca="false">_xlfn.CONFIDENCE.NORM(G$2,H257,I$2)</f>
        <v>0.0368989170448771</v>
      </c>
      <c r="G257" s="2" t="n">
        <v>0.05</v>
      </c>
      <c r="H257" s="2" t="n">
        <f aca="false">_xlfn.STDEV.S(D257:D271)</f>
        <v>0.072914039408451</v>
      </c>
      <c r="I257" s="2" t="n">
        <v>15</v>
      </c>
    </row>
    <row r="258" customFormat="false" ht="12.8" hidden="false" customHeight="false" outlineLevel="0" collapsed="false">
      <c r="A258" s="0" t="s">
        <v>11</v>
      </c>
      <c r="B258" s="0" t="n">
        <v>4</v>
      </c>
      <c r="C258" s="0" t="n">
        <v>16</v>
      </c>
      <c r="D258" s="1" t="n">
        <v>1.841</v>
      </c>
    </row>
    <row r="259" customFormat="false" ht="12.8" hidden="false" customHeight="false" outlineLevel="0" collapsed="false">
      <c r="A259" s="0" t="s">
        <v>11</v>
      </c>
      <c r="B259" s="0" t="n">
        <v>4</v>
      </c>
      <c r="C259" s="0" t="n">
        <v>16</v>
      </c>
      <c r="D259" s="1" t="n">
        <v>1.856</v>
      </c>
    </row>
    <row r="260" customFormat="false" ht="12.8" hidden="false" customHeight="false" outlineLevel="0" collapsed="false">
      <c r="A260" s="0" t="s">
        <v>11</v>
      </c>
      <c r="B260" s="0" t="n">
        <v>4</v>
      </c>
      <c r="C260" s="0" t="n">
        <v>16</v>
      </c>
      <c r="D260" s="1" t="n">
        <v>1.893</v>
      </c>
    </row>
    <row r="261" customFormat="false" ht="12.8" hidden="false" customHeight="false" outlineLevel="0" collapsed="false">
      <c r="A261" s="0" t="s">
        <v>11</v>
      </c>
      <c r="B261" s="0" t="n">
        <v>4</v>
      </c>
      <c r="C261" s="0" t="n">
        <v>16</v>
      </c>
      <c r="D261" s="1" t="n">
        <v>1.859</v>
      </c>
    </row>
    <row r="262" customFormat="false" ht="12.8" hidden="false" customHeight="false" outlineLevel="0" collapsed="false">
      <c r="A262" s="0" t="s">
        <v>11</v>
      </c>
      <c r="B262" s="0" t="n">
        <v>4</v>
      </c>
      <c r="C262" s="0" t="n">
        <v>16</v>
      </c>
      <c r="D262" s="1" t="n">
        <v>1.749</v>
      </c>
    </row>
    <row r="263" customFormat="false" ht="12.8" hidden="false" customHeight="false" outlineLevel="0" collapsed="false">
      <c r="A263" s="0" t="s">
        <v>11</v>
      </c>
      <c r="B263" s="0" t="n">
        <v>4</v>
      </c>
      <c r="C263" s="0" t="n">
        <v>16</v>
      </c>
      <c r="D263" s="1" t="n">
        <v>1.835</v>
      </c>
    </row>
    <row r="264" customFormat="false" ht="12.8" hidden="false" customHeight="false" outlineLevel="0" collapsed="false">
      <c r="A264" s="0" t="s">
        <v>11</v>
      </c>
      <c r="B264" s="0" t="n">
        <v>4</v>
      </c>
      <c r="C264" s="0" t="n">
        <v>16</v>
      </c>
      <c r="D264" s="1" t="n">
        <v>1.738</v>
      </c>
    </row>
    <row r="265" customFormat="false" ht="12.8" hidden="false" customHeight="false" outlineLevel="0" collapsed="false">
      <c r="A265" s="0" t="s">
        <v>11</v>
      </c>
      <c r="B265" s="0" t="n">
        <v>4</v>
      </c>
      <c r="C265" s="0" t="n">
        <v>16</v>
      </c>
      <c r="D265" s="1" t="n">
        <v>1.801</v>
      </c>
    </row>
    <row r="266" customFormat="false" ht="12.8" hidden="false" customHeight="false" outlineLevel="0" collapsed="false">
      <c r="A266" s="0" t="s">
        <v>11</v>
      </c>
      <c r="B266" s="0" t="n">
        <v>4</v>
      </c>
      <c r="C266" s="0" t="n">
        <v>16</v>
      </c>
      <c r="D266" s="1" t="n">
        <v>1.702</v>
      </c>
    </row>
    <row r="267" customFormat="false" ht="12.8" hidden="false" customHeight="false" outlineLevel="0" collapsed="false">
      <c r="A267" s="0" t="s">
        <v>11</v>
      </c>
      <c r="B267" s="0" t="n">
        <v>4</v>
      </c>
      <c r="C267" s="0" t="n">
        <v>16</v>
      </c>
      <c r="D267" s="1" t="n">
        <v>1.774</v>
      </c>
    </row>
    <row r="268" customFormat="false" ht="12.8" hidden="false" customHeight="false" outlineLevel="0" collapsed="false">
      <c r="A268" s="0" t="s">
        <v>11</v>
      </c>
      <c r="B268" s="0" t="n">
        <v>4</v>
      </c>
      <c r="C268" s="0" t="n">
        <v>16</v>
      </c>
      <c r="D268" s="1" t="n">
        <v>1.908</v>
      </c>
    </row>
    <row r="269" customFormat="false" ht="12.8" hidden="false" customHeight="false" outlineLevel="0" collapsed="false">
      <c r="A269" s="0" t="s">
        <v>11</v>
      </c>
      <c r="B269" s="0" t="n">
        <v>4</v>
      </c>
      <c r="C269" s="0" t="n">
        <v>16</v>
      </c>
      <c r="D269" s="1" t="n">
        <v>1.841</v>
      </c>
    </row>
    <row r="270" customFormat="false" ht="12.8" hidden="false" customHeight="false" outlineLevel="0" collapsed="false">
      <c r="A270" s="0" t="s">
        <v>11</v>
      </c>
      <c r="B270" s="0" t="n">
        <v>4</v>
      </c>
      <c r="C270" s="0" t="n">
        <v>16</v>
      </c>
      <c r="D270" s="1" t="n">
        <v>1.848</v>
      </c>
    </row>
    <row r="271" customFormat="false" ht="12.8" hidden="false" customHeight="false" outlineLevel="0" collapsed="false">
      <c r="A271" s="0" t="s">
        <v>11</v>
      </c>
      <c r="B271" s="0" t="n">
        <v>4</v>
      </c>
      <c r="C271" s="0" t="n">
        <v>16</v>
      </c>
      <c r="D271" s="1" t="n">
        <v>1.948</v>
      </c>
    </row>
    <row r="273" customFormat="false" ht="12.8" hidden="false" customHeight="false" outlineLevel="0" collapsed="false">
      <c r="A273" s="0" t="s">
        <v>11</v>
      </c>
      <c r="B273" s="0" t="n">
        <v>4</v>
      </c>
      <c r="C273" s="0" t="n">
        <v>32</v>
      </c>
      <c r="D273" s="1" t="n">
        <v>1.798</v>
      </c>
      <c r="E273" s="2" t="n">
        <f aca="false">AVERAGE(D273:D287)</f>
        <v>1.85426666666667</v>
      </c>
      <c r="F273" s="2" t="n">
        <f aca="false">_xlfn.CONFIDENCE.NORM(G$2,H273,I$2)</f>
        <v>0.139823428844749</v>
      </c>
      <c r="G273" s="2" t="n">
        <v>0.05</v>
      </c>
      <c r="H273" s="2" t="n">
        <f aca="false">_xlfn.STDEV.S(D273:D287)</f>
        <v>0.27629783791788</v>
      </c>
      <c r="I273" s="2" t="n">
        <v>15</v>
      </c>
    </row>
    <row r="274" customFormat="false" ht="12.8" hidden="false" customHeight="false" outlineLevel="0" collapsed="false">
      <c r="A274" s="0" t="s">
        <v>11</v>
      </c>
      <c r="B274" s="0" t="n">
        <v>4</v>
      </c>
      <c r="C274" s="0" t="n">
        <v>32</v>
      </c>
      <c r="D274" s="1" t="n">
        <v>1.909</v>
      </c>
    </row>
    <row r="275" customFormat="false" ht="12.8" hidden="false" customHeight="false" outlineLevel="0" collapsed="false">
      <c r="A275" s="0" t="s">
        <v>11</v>
      </c>
      <c r="B275" s="0" t="n">
        <v>4</v>
      </c>
      <c r="C275" s="0" t="n">
        <v>32</v>
      </c>
      <c r="D275" s="1" t="n">
        <v>1.63</v>
      </c>
    </row>
    <row r="276" customFormat="false" ht="12.8" hidden="false" customHeight="false" outlineLevel="0" collapsed="false">
      <c r="A276" s="0" t="s">
        <v>11</v>
      </c>
      <c r="B276" s="0" t="n">
        <v>4</v>
      </c>
      <c r="C276" s="0" t="n">
        <v>32</v>
      </c>
      <c r="D276" s="1" t="n">
        <v>1.932</v>
      </c>
    </row>
    <row r="277" customFormat="false" ht="12.8" hidden="false" customHeight="false" outlineLevel="0" collapsed="false">
      <c r="A277" s="0" t="s">
        <v>11</v>
      </c>
      <c r="B277" s="0" t="n">
        <v>4</v>
      </c>
      <c r="C277" s="0" t="n">
        <v>32</v>
      </c>
      <c r="D277" s="1" t="n">
        <v>1.903</v>
      </c>
    </row>
    <row r="278" customFormat="false" ht="12.8" hidden="false" customHeight="false" outlineLevel="0" collapsed="false">
      <c r="A278" s="0" t="s">
        <v>11</v>
      </c>
      <c r="B278" s="0" t="n">
        <v>4</v>
      </c>
      <c r="C278" s="0" t="n">
        <v>32</v>
      </c>
      <c r="D278" s="1" t="n">
        <v>2.76</v>
      </c>
    </row>
    <row r="279" customFormat="false" ht="12.8" hidden="false" customHeight="false" outlineLevel="0" collapsed="false">
      <c r="A279" s="0" t="s">
        <v>11</v>
      </c>
      <c r="B279" s="0" t="n">
        <v>4</v>
      </c>
      <c r="C279" s="0" t="n">
        <v>32</v>
      </c>
      <c r="D279" s="1" t="n">
        <v>1.643</v>
      </c>
    </row>
    <row r="280" customFormat="false" ht="12.8" hidden="false" customHeight="false" outlineLevel="0" collapsed="false">
      <c r="A280" s="0" t="s">
        <v>11</v>
      </c>
      <c r="B280" s="0" t="n">
        <v>4</v>
      </c>
      <c r="C280" s="0" t="n">
        <v>32</v>
      </c>
      <c r="D280" s="1" t="n">
        <v>1.761</v>
      </c>
    </row>
    <row r="281" customFormat="false" ht="12.8" hidden="false" customHeight="false" outlineLevel="0" collapsed="false">
      <c r="A281" s="0" t="s">
        <v>11</v>
      </c>
      <c r="B281" s="0" t="n">
        <v>4</v>
      </c>
      <c r="C281" s="0" t="n">
        <v>32</v>
      </c>
      <c r="D281" s="1" t="n">
        <v>1.901</v>
      </c>
    </row>
    <row r="282" customFormat="false" ht="12.8" hidden="false" customHeight="false" outlineLevel="0" collapsed="false">
      <c r="A282" s="0" t="s">
        <v>11</v>
      </c>
      <c r="B282" s="0" t="n">
        <v>4</v>
      </c>
      <c r="C282" s="0" t="n">
        <v>32</v>
      </c>
      <c r="D282" s="1" t="n">
        <v>1.69</v>
      </c>
    </row>
    <row r="283" customFormat="false" ht="12.8" hidden="false" customHeight="false" outlineLevel="0" collapsed="false">
      <c r="A283" s="0" t="s">
        <v>11</v>
      </c>
      <c r="B283" s="0" t="n">
        <v>4</v>
      </c>
      <c r="C283" s="0" t="n">
        <v>32</v>
      </c>
      <c r="D283" s="1" t="n">
        <v>1.863</v>
      </c>
    </row>
    <row r="284" customFormat="false" ht="12.8" hidden="false" customHeight="false" outlineLevel="0" collapsed="false">
      <c r="A284" s="0" t="s">
        <v>11</v>
      </c>
      <c r="B284" s="0" t="n">
        <v>4</v>
      </c>
      <c r="C284" s="0" t="n">
        <v>32</v>
      </c>
      <c r="D284" s="1" t="n">
        <v>1.943</v>
      </c>
    </row>
    <row r="285" customFormat="false" ht="12.8" hidden="false" customHeight="false" outlineLevel="0" collapsed="false">
      <c r="A285" s="0" t="s">
        <v>11</v>
      </c>
      <c r="B285" s="0" t="n">
        <v>4</v>
      </c>
      <c r="C285" s="0" t="n">
        <v>32</v>
      </c>
      <c r="D285" s="1" t="n">
        <v>1.794</v>
      </c>
    </row>
    <row r="286" customFormat="false" ht="12.8" hidden="false" customHeight="false" outlineLevel="0" collapsed="false">
      <c r="A286" s="0" t="s">
        <v>11</v>
      </c>
      <c r="B286" s="0" t="n">
        <v>4</v>
      </c>
      <c r="C286" s="0" t="n">
        <v>32</v>
      </c>
      <c r="D286" s="1" t="n">
        <v>1.661</v>
      </c>
    </row>
    <row r="287" customFormat="false" ht="12.8" hidden="false" customHeight="false" outlineLevel="0" collapsed="false">
      <c r="A287" s="0" t="s">
        <v>11</v>
      </c>
      <c r="B287" s="0" t="n">
        <v>4</v>
      </c>
      <c r="C287" s="0" t="n">
        <v>32</v>
      </c>
      <c r="D287" s="1" t="n">
        <v>1.626</v>
      </c>
    </row>
    <row r="289" customFormat="false" ht="12.8" hidden="false" customHeight="false" outlineLevel="0" collapsed="false">
      <c r="A289" s="0" t="s">
        <v>11</v>
      </c>
      <c r="B289" s="0" t="n">
        <v>8</v>
      </c>
      <c r="C289" s="0" t="n">
        <v>1</v>
      </c>
      <c r="D289" s="1" t="n">
        <v>3.746</v>
      </c>
      <c r="E289" s="2" t="n">
        <f aca="false">AVERAGE(D289:D303)</f>
        <v>3.77813333333333</v>
      </c>
      <c r="F289" s="2" t="n">
        <f aca="false">_xlfn.CONFIDENCE.NORM(G$2,H289,I$2)</f>
        <v>0.0173119057476466</v>
      </c>
      <c r="G289" s="2" t="n">
        <v>0.05</v>
      </c>
      <c r="H289" s="2" t="n">
        <f aca="false">_xlfn.STDEV.S(D289:D303)</f>
        <v>0.0342091605665305</v>
      </c>
      <c r="I289" s="2" t="n">
        <v>15</v>
      </c>
      <c r="K289" s="2" t="n">
        <f aca="false">E289</f>
        <v>3.77813333333333</v>
      </c>
      <c r="L289" s="2" t="n">
        <f aca="false">E305</f>
        <v>3.1796</v>
      </c>
      <c r="M289" s="2" t="n">
        <f aca="false">E321</f>
        <v>2.20846666666667</v>
      </c>
      <c r="N289" s="2" t="n">
        <f aca="false">E337</f>
        <v>1.8482</v>
      </c>
      <c r="O289" s="2" t="n">
        <f aca="false">E353</f>
        <v>1.688</v>
      </c>
      <c r="P289" s="2" t="n">
        <f aca="false">E369</f>
        <v>1.63926666666667</v>
      </c>
    </row>
    <row r="290" customFormat="false" ht="12.8" hidden="false" customHeight="false" outlineLevel="0" collapsed="false">
      <c r="A290" s="0" t="s">
        <v>11</v>
      </c>
      <c r="B290" s="0" t="n">
        <v>8</v>
      </c>
      <c r="C290" s="0" t="n">
        <v>1</v>
      </c>
      <c r="D290" s="1" t="n">
        <v>3.841</v>
      </c>
    </row>
    <row r="291" customFormat="false" ht="12.8" hidden="false" customHeight="false" outlineLevel="0" collapsed="false">
      <c r="A291" s="0" t="s">
        <v>11</v>
      </c>
      <c r="B291" s="0" t="n">
        <v>8</v>
      </c>
      <c r="C291" s="0" t="n">
        <v>1</v>
      </c>
      <c r="D291" s="1" t="n">
        <v>3.774</v>
      </c>
    </row>
    <row r="292" customFormat="false" ht="12.8" hidden="false" customHeight="false" outlineLevel="0" collapsed="false">
      <c r="A292" s="0" t="s">
        <v>11</v>
      </c>
      <c r="B292" s="0" t="n">
        <v>8</v>
      </c>
      <c r="C292" s="0" t="n">
        <v>1</v>
      </c>
      <c r="D292" s="1" t="n">
        <v>3.767</v>
      </c>
    </row>
    <row r="293" customFormat="false" ht="12.8" hidden="false" customHeight="false" outlineLevel="0" collapsed="false">
      <c r="A293" s="0" t="s">
        <v>11</v>
      </c>
      <c r="B293" s="0" t="n">
        <v>8</v>
      </c>
      <c r="C293" s="0" t="n">
        <v>1</v>
      </c>
      <c r="D293" s="1" t="n">
        <v>3.799</v>
      </c>
    </row>
    <row r="294" customFormat="false" ht="12.8" hidden="false" customHeight="false" outlineLevel="0" collapsed="false">
      <c r="A294" s="0" t="s">
        <v>11</v>
      </c>
      <c r="B294" s="0" t="n">
        <v>8</v>
      </c>
      <c r="C294" s="0" t="n">
        <v>1</v>
      </c>
      <c r="D294" s="1" t="n">
        <v>3.773</v>
      </c>
    </row>
    <row r="295" customFormat="false" ht="12.8" hidden="false" customHeight="false" outlineLevel="0" collapsed="false">
      <c r="A295" s="0" t="s">
        <v>11</v>
      </c>
      <c r="B295" s="0" t="n">
        <v>8</v>
      </c>
      <c r="C295" s="0" t="n">
        <v>1</v>
      </c>
      <c r="D295" s="1" t="n">
        <v>3.845</v>
      </c>
    </row>
    <row r="296" customFormat="false" ht="12.8" hidden="false" customHeight="false" outlineLevel="0" collapsed="false">
      <c r="A296" s="0" t="s">
        <v>11</v>
      </c>
      <c r="B296" s="0" t="n">
        <v>8</v>
      </c>
      <c r="C296" s="0" t="n">
        <v>1</v>
      </c>
      <c r="D296" s="1" t="n">
        <v>3.809</v>
      </c>
    </row>
    <row r="297" customFormat="false" ht="12.8" hidden="false" customHeight="false" outlineLevel="0" collapsed="false">
      <c r="A297" s="0" t="s">
        <v>11</v>
      </c>
      <c r="B297" s="0" t="n">
        <v>8</v>
      </c>
      <c r="C297" s="0" t="n">
        <v>1</v>
      </c>
      <c r="D297" s="1" t="n">
        <v>3.745</v>
      </c>
    </row>
    <row r="298" customFormat="false" ht="12.8" hidden="false" customHeight="false" outlineLevel="0" collapsed="false">
      <c r="A298" s="0" t="s">
        <v>11</v>
      </c>
      <c r="B298" s="0" t="n">
        <v>8</v>
      </c>
      <c r="C298" s="0" t="n">
        <v>1</v>
      </c>
      <c r="D298" s="1" t="n">
        <v>3.744</v>
      </c>
    </row>
    <row r="299" customFormat="false" ht="12.8" hidden="false" customHeight="false" outlineLevel="0" collapsed="false">
      <c r="A299" s="0" t="s">
        <v>11</v>
      </c>
      <c r="B299" s="0" t="n">
        <v>8</v>
      </c>
      <c r="C299" s="0" t="n">
        <v>1</v>
      </c>
      <c r="D299" s="1" t="n">
        <v>3.746</v>
      </c>
    </row>
    <row r="300" customFormat="false" ht="12.8" hidden="false" customHeight="false" outlineLevel="0" collapsed="false">
      <c r="A300" s="0" t="s">
        <v>11</v>
      </c>
      <c r="B300" s="0" t="n">
        <v>8</v>
      </c>
      <c r="C300" s="0" t="n">
        <v>1</v>
      </c>
      <c r="D300" s="1" t="n">
        <v>3.739</v>
      </c>
    </row>
    <row r="301" customFormat="false" ht="12.8" hidden="false" customHeight="false" outlineLevel="0" collapsed="false">
      <c r="A301" s="0" t="s">
        <v>11</v>
      </c>
      <c r="B301" s="0" t="n">
        <v>8</v>
      </c>
      <c r="C301" s="0" t="n">
        <v>1</v>
      </c>
      <c r="D301" s="1" t="n">
        <v>3.798</v>
      </c>
    </row>
    <row r="302" customFormat="false" ht="12.8" hidden="false" customHeight="false" outlineLevel="0" collapsed="false">
      <c r="A302" s="0" t="s">
        <v>11</v>
      </c>
      <c r="B302" s="0" t="n">
        <v>8</v>
      </c>
      <c r="C302" s="0" t="n">
        <v>1</v>
      </c>
      <c r="D302" s="1" t="n">
        <v>3.766</v>
      </c>
    </row>
    <row r="303" customFormat="false" ht="12.8" hidden="false" customHeight="false" outlineLevel="0" collapsed="false">
      <c r="A303" s="0" t="s">
        <v>11</v>
      </c>
      <c r="B303" s="0" t="n">
        <v>8</v>
      </c>
      <c r="C303" s="0" t="n">
        <v>1</v>
      </c>
      <c r="D303" s="1" t="n">
        <v>3.78</v>
      </c>
    </row>
    <row r="305" customFormat="false" ht="12.8" hidden="false" customHeight="false" outlineLevel="0" collapsed="false">
      <c r="A305" s="0" t="s">
        <v>11</v>
      </c>
      <c r="B305" s="0" t="n">
        <v>8</v>
      </c>
      <c r="C305" s="0" t="n">
        <v>2</v>
      </c>
      <c r="D305" s="1" t="n">
        <v>3.123</v>
      </c>
      <c r="E305" s="2" t="n">
        <f aca="false">AVERAGE(D305:D319)</f>
        <v>3.1796</v>
      </c>
      <c r="F305" s="2" t="n">
        <f aca="false">_xlfn.CONFIDENCE.NORM(G$2,H305,I$2)</f>
        <v>0.0839247419338386</v>
      </c>
      <c r="G305" s="2" t="n">
        <v>0.05</v>
      </c>
      <c r="H305" s="2" t="n">
        <f aca="false">_xlfn.STDEV.S(D305:D319)</f>
        <v>0.165839337053323</v>
      </c>
      <c r="I305" s="2" t="n">
        <v>15</v>
      </c>
    </row>
    <row r="306" customFormat="false" ht="12.8" hidden="false" customHeight="false" outlineLevel="0" collapsed="false">
      <c r="A306" s="0" t="s">
        <v>11</v>
      </c>
      <c r="B306" s="0" t="n">
        <v>8</v>
      </c>
      <c r="C306" s="0" t="n">
        <v>2</v>
      </c>
      <c r="D306" s="1" t="n">
        <v>3.18</v>
      </c>
    </row>
    <row r="307" customFormat="false" ht="12.8" hidden="false" customHeight="false" outlineLevel="0" collapsed="false">
      <c r="A307" s="0" t="s">
        <v>11</v>
      </c>
      <c r="B307" s="0" t="n">
        <v>8</v>
      </c>
      <c r="C307" s="0" t="n">
        <v>2</v>
      </c>
      <c r="D307" s="1" t="n">
        <v>3.376</v>
      </c>
    </row>
    <row r="308" customFormat="false" ht="12.8" hidden="false" customHeight="false" outlineLevel="0" collapsed="false">
      <c r="A308" s="0" t="s">
        <v>11</v>
      </c>
      <c r="B308" s="0" t="n">
        <v>8</v>
      </c>
      <c r="C308" s="0" t="n">
        <v>2</v>
      </c>
      <c r="D308" s="1" t="n">
        <v>3.476</v>
      </c>
    </row>
    <row r="309" customFormat="false" ht="12.8" hidden="false" customHeight="false" outlineLevel="0" collapsed="false">
      <c r="A309" s="0" t="s">
        <v>11</v>
      </c>
      <c r="B309" s="0" t="n">
        <v>8</v>
      </c>
      <c r="C309" s="0" t="n">
        <v>2</v>
      </c>
      <c r="D309" s="1" t="n">
        <v>3.141</v>
      </c>
    </row>
    <row r="310" customFormat="false" ht="12.8" hidden="false" customHeight="false" outlineLevel="0" collapsed="false">
      <c r="A310" s="0" t="s">
        <v>11</v>
      </c>
      <c r="B310" s="0" t="n">
        <v>8</v>
      </c>
      <c r="C310" s="0" t="n">
        <v>2</v>
      </c>
      <c r="D310" s="1" t="n">
        <v>3.399</v>
      </c>
    </row>
    <row r="311" customFormat="false" ht="12.8" hidden="false" customHeight="false" outlineLevel="0" collapsed="false">
      <c r="A311" s="0" t="s">
        <v>11</v>
      </c>
      <c r="B311" s="0" t="n">
        <v>8</v>
      </c>
      <c r="C311" s="0" t="n">
        <v>2</v>
      </c>
      <c r="D311" s="1" t="n">
        <v>3.282</v>
      </c>
    </row>
    <row r="312" customFormat="false" ht="12.8" hidden="false" customHeight="false" outlineLevel="0" collapsed="false">
      <c r="A312" s="0" t="s">
        <v>11</v>
      </c>
      <c r="B312" s="0" t="n">
        <v>8</v>
      </c>
      <c r="C312" s="0" t="n">
        <v>2</v>
      </c>
      <c r="D312" s="1" t="n">
        <v>2.928</v>
      </c>
    </row>
    <row r="313" customFormat="false" ht="12.8" hidden="false" customHeight="false" outlineLevel="0" collapsed="false">
      <c r="A313" s="0" t="s">
        <v>11</v>
      </c>
      <c r="B313" s="0" t="n">
        <v>8</v>
      </c>
      <c r="C313" s="0" t="n">
        <v>2</v>
      </c>
      <c r="D313" s="1" t="n">
        <v>3.066</v>
      </c>
    </row>
    <row r="314" customFormat="false" ht="12.8" hidden="false" customHeight="false" outlineLevel="0" collapsed="false">
      <c r="A314" s="0" t="s">
        <v>11</v>
      </c>
      <c r="B314" s="0" t="n">
        <v>8</v>
      </c>
      <c r="C314" s="0" t="n">
        <v>2</v>
      </c>
      <c r="D314" s="1" t="n">
        <v>2.985</v>
      </c>
    </row>
    <row r="315" customFormat="false" ht="12.8" hidden="false" customHeight="false" outlineLevel="0" collapsed="false">
      <c r="A315" s="0" t="s">
        <v>11</v>
      </c>
      <c r="B315" s="0" t="n">
        <v>8</v>
      </c>
      <c r="C315" s="0" t="n">
        <v>2</v>
      </c>
      <c r="D315" s="1" t="n">
        <v>3.247</v>
      </c>
    </row>
    <row r="316" customFormat="false" ht="12.8" hidden="false" customHeight="false" outlineLevel="0" collapsed="false">
      <c r="A316" s="0" t="s">
        <v>11</v>
      </c>
      <c r="B316" s="0" t="n">
        <v>8</v>
      </c>
      <c r="C316" s="0" t="n">
        <v>2</v>
      </c>
      <c r="D316" s="1" t="n">
        <v>3.096</v>
      </c>
    </row>
    <row r="317" customFormat="false" ht="12.8" hidden="false" customHeight="false" outlineLevel="0" collapsed="false">
      <c r="A317" s="0" t="s">
        <v>11</v>
      </c>
      <c r="B317" s="0" t="n">
        <v>8</v>
      </c>
      <c r="C317" s="0" t="n">
        <v>2</v>
      </c>
      <c r="D317" s="1" t="n">
        <v>2.977</v>
      </c>
    </row>
    <row r="318" customFormat="false" ht="12.8" hidden="false" customHeight="false" outlineLevel="0" collapsed="false">
      <c r="A318" s="0" t="s">
        <v>11</v>
      </c>
      <c r="B318" s="0" t="n">
        <v>8</v>
      </c>
      <c r="C318" s="0" t="n">
        <v>2</v>
      </c>
      <c r="D318" s="1" t="n">
        <v>3.325</v>
      </c>
    </row>
    <row r="319" customFormat="false" ht="12.8" hidden="false" customHeight="false" outlineLevel="0" collapsed="false">
      <c r="A319" s="0" t="s">
        <v>11</v>
      </c>
      <c r="B319" s="0" t="n">
        <v>8</v>
      </c>
      <c r="C319" s="0" t="n">
        <v>2</v>
      </c>
      <c r="D319" s="1" t="n">
        <v>3.093</v>
      </c>
    </row>
    <row r="321" customFormat="false" ht="12.8" hidden="false" customHeight="false" outlineLevel="0" collapsed="false">
      <c r="A321" s="0" t="s">
        <v>11</v>
      </c>
      <c r="B321" s="0" t="n">
        <v>8</v>
      </c>
      <c r="C321" s="0" t="n">
        <v>4</v>
      </c>
      <c r="D321" s="1" t="n">
        <v>2.182</v>
      </c>
      <c r="E321" s="2" t="n">
        <f aca="false">AVERAGE(D321:D335)</f>
        <v>2.20846666666667</v>
      </c>
      <c r="F321" s="2" t="n">
        <f aca="false">_xlfn.CONFIDENCE.NORM(G$2,H321,I$2)</f>
        <v>0.101752484520704</v>
      </c>
      <c r="G321" s="2" t="n">
        <v>0.05</v>
      </c>
      <c r="H321" s="2" t="n">
        <f aca="false">_xlfn.STDEV.S(D321:D335)</f>
        <v>0.201067816088669</v>
      </c>
      <c r="I321" s="2" t="n">
        <v>15</v>
      </c>
    </row>
    <row r="322" customFormat="false" ht="12.8" hidden="false" customHeight="false" outlineLevel="0" collapsed="false">
      <c r="A322" s="0" t="s">
        <v>11</v>
      </c>
      <c r="B322" s="0" t="n">
        <v>8</v>
      </c>
      <c r="C322" s="0" t="n">
        <v>4</v>
      </c>
      <c r="D322" s="1" t="n">
        <v>2.071</v>
      </c>
    </row>
    <row r="323" customFormat="false" ht="12.8" hidden="false" customHeight="false" outlineLevel="0" collapsed="false">
      <c r="A323" s="0" t="s">
        <v>11</v>
      </c>
      <c r="B323" s="0" t="n">
        <v>8</v>
      </c>
      <c r="C323" s="0" t="n">
        <v>4</v>
      </c>
      <c r="D323" s="1" t="n">
        <v>2.063</v>
      </c>
    </row>
    <row r="324" customFormat="false" ht="12.8" hidden="false" customHeight="false" outlineLevel="0" collapsed="false">
      <c r="A324" s="0" t="s">
        <v>11</v>
      </c>
      <c r="B324" s="0" t="n">
        <v>8</v>
      </c>
      <c r="C324" s="0" t="n">
        <v>4</v>
      </c>
      <c r="D324" s="1" t="n">
        <v>2.186</v>
      </c>
    </row>
    <row r="325" customFormat="false" ht="12.8" hidden="false" customHeight="false" outlineLevel="0" collapsed="false">
      <c r="A325" s="0" t="s">
        <v>11</v>
      </c>
      <c r="B325" s="0" t="n">
        <v>8</v>
      </c>
      <c r="C325" s="0" t="n">
        <v>4</v>
      </c>
      <c r="D325" s="1" t="n">
        <v>2.225</v>
      </c>
    </row>
    <row r="326" customFormat="false" ht="12.8" hidden="false" customHeight="false" outlineLevel="0" collapsed="false">
      <c r="A326" s="0" t="s">
        <v>11</v>
      </c>
      <c r="B326" s="0" t="n">
        <v>8</v>
      </c>
      <c r="C326" s="0" t="n">
        <v>4</v>
      </c>
      <c r="D326" s="1" t="n">
        <v>2.054</v>
      </c>
    </row>
    <row r="327" customFormat="false" ht="12.8" hidden="false" customHeight="false" outlineLevel="0" collapsed="false">
      <c r="A327" s="0" t="s">
        <v>11</v>
      </c>
      <c r="B327" s="0" t="n">
        <v>8</v>
      </c>
      <c r="C327" s="0" t="n">
        <v>4</v>
      </c>
      <c r="D327" s="1" t="n">
        <v>2.144</v>
      </c>
    </row>
    <row r="328" customFormat="false" ht="12.8" hidden="false" customHeight="false" outlineLevel="0" collapsed="false">
      <c r="A328" s="0" t="s">
        <v>11</v>
      </c>
      <c r="B328" s="0" t="n">
        <v>8</v>
      </c>
      <c r="C328" s="0" t="n">
        <v>4</v>
      </c>
      <c r="D328" s="1" t="n">
        <v>2.222</v>
      </c>
    </row>
    <row r="329" customFormat="false" ht="12.8" hidden="false" customHeight="false" outlineLevel="0" collapsed="false">
      <c r="A329" s="0" t="s">
        <v>11</v>
      </c>
      <c r="B329" s="0" t="n">
        <v>8</v>
      </c>
      <c r="C329" s="0" t="n">
        <v>4</v>
      </c>
      <c r="D329" s="1" t="n">
        <v>2.501</v>
      </c>
    </row>
    <row r="330" customFormat="false" ht="12.8" hidden="false" customHeight="false" outlineLevel="0" collapsed="false">
      <c r="A330" s="0" t="s">
        <v>11</v>
      </c>
      <c r="B330" s="0" t="n">
        <v>8</v>
      </c>
      <c r="C330" s="0" t="n">
        <v>4</v>
      </c>
      <c r="D330" s="1" t="n">
        <v>2.102</v>
      </c>
    </row>
    <row r="331" customFormat="false" ht="12.8" hidden="false" customHeight="false" outlineLevel="0" collapsed="false">
      <c r="A331" s="0" t="s">
        <v>11</v>
      </c>
      <c r="B331" s="0" t="n">
        <v>8</v>
      </c>
      <c r="C331" s="0" t="n">
        <v>4</v>
      </c>
      <c r="D331" s="1" t="n">
        <v>2.102</v>
      </c>
    </row>
    <row r="332" customFormat="false" ht="12.8" hidden="false" customHeight="false" outlineLevel="0" collapsed="false">
      <c r="A332" s="0" t="s">
        <v>11</v>
      </c>
      <c r="B332" s="0" t="n">
        <v>8</v>
      </c>
      <c r="C332" s="0" t="n">
        <v>4</v>
      </c>
      <c r="D332" s="1" t="n">
        <v>2.04</v>
      </c>
    </row>
    <row r="333" customFormat="false" ht="12.8" hidden="false" customHeight="false" outlineLevel="0" collapsed="false">
      <c r="A333" s="0" t="s">
        <v>11</v>
      </c>
      <c r="B333" s="0" t="n">
        <v>8</v>
      </c>
      <c r="C333" s="0" t="n">
        <v>4</v>
      </c>
      <c r="D333" s="1" t="n">
        <v>2.161</v>
      </c>
    </row>
    <row r="334" customFormat="false" ht="12.8" hidden="false" customHeight="false" outlineLevel="0" collapsed="false">
      <c r="A334" s="0" t="s">
        <v>11</v>
      </c>
      <c r="B334" s="0" t="n">
        <v>8</v>
      </c>
      <c r="C334" s="0" t="n">
        <v>4</v>
      </c>
      <c r="D334" s="1" t="n">
        <v>2.803</v>
      </c>
    </row>
    <row r="335" customFormat="false" ht="12.8" hidden="false" customHeight="false" outlineLevel="0" collapsed="false">
      <c r="A335" s="0" t="s">
        <v>11</v>
      </c>
      <c r="B335" s="0" t="n">
        <v>8</v>
      </c>
      <c r="C335" s="0" t="n">
        <v>4</v>
      </c>
      <c r="D335" s="1" t="n">
        <v>2.271</v>
      </c>
    </row>
    <row r="337" customFormat="false" ht="12.8" hidden="false" customHeight="false" outlineLevel="0" collapsed="false">
      <c r="A337" s="0" t="s">
        <v>11</v>
      </c>
      <c r="B337" s="0" t="n">
        <v>8</v>
      </c>
      <c r="C337" s="0" t="n">
        <v>8</v>
      </c>
      <c r="D337" s="1" t="n">
        <v>1.785</v>
      </c>
      <c r="E337" s="2" t="n">
        <f aca="false">AVERAGE(D337:D351)</f>
        <v>1.8482</v>
      </c>
      <c r="F337" s="2" t="n">
        <f aca="false">_xlfn.CONFIDENCE.NORM(G$2,H337,I$2)</f>
        <v>0.106040632877374</v>
      </c>
      <c r="G337" s="2" t="n">
        <v>0.05</v>
      </c>
      <c r="H337" s="2" t="n">
        <f aca="false">_xlfn.STDEV.S(D337:D351)</f>
        <v>0.209541404023167</v>
      </c>
      <c r="I337" s="2" t="n">
        <v>15</v>
      </c>
    </row>
    <row r="338" customFormat="false" ht="12.8" hidden="false" customHeight="false" outlineLevel="0" collapsed="false">
      <c r="A338" s="0" t="s">
        <v>11</v>
      </c>
      <c r="B338" s="0" t="n">
        <v>8</v>
      </c>
      <c r="C338" s="0" t="n">
        <v>8</v>
      </c>
      <c r="D338" s="1" t="n">
        <v>1.825</v>
      </c>
    </row>
    <row r="339" customFormat="false" ht="12.8" hidden="false" customHeight="false" outlineLevel="0" collapsed="false">
      <c r="A339" s="0" t="s">
        <v>11</v>
      </c>
      <c r="B339" s="0" t="n">
        <v>8</v>
      </c>
      <c r="C339" s="0" t="n">
        <v>8</v>
      </c>
      <c r="D339" s="1" t="n">
        <v>1.742</v>
      </c>
    </row>
    <row r="340" customFormat="false" ht="12.8" hidden="false" customHeight="false" outlineLevel="0" collapsed="false">
      <c r="A340" s="0" t="s">
        <v>11</v>
      </c>
      <c r="B340" s="0" t="n">
        <v>8</v>
      </c>
      <c r="C340" s="0" t="n">
        <v>8</v>
      </c>
      <c r="D340" s="1" t="n">
        <v>2.578</v>
      </c>
    </row>
    <row r="341" customFormat="false" ht="12.8" hidden="false" customHeight="false" outlineLevel="0" collapsed="false">
      <c r="A341" s="0" t="s">
        <v>11</v>
      </c>
      <c r="B341" s="0" t="n">
        <v>8</v>
      </c>
      <c r="C341" s="0" t="n">
        <v>8</v>
      </c>
      <c r="D341" s="1" t="n">
        <v>1.881</v>
      </c>
    </row>
    <row r="342" customFormat="false" ht="12.8" hidden="false" customHeight="false" outlineLevel="0" collapsed="false">
      <c r="A342" s="0" t="s">
        <v>11</v>
      </c>
      <c r="B342" s="0" t="n">
        <v>8</v>
      </c>
      <c r="C342" s="0" t="n">
        <v>8</v>
      </c>
      <c r="D342" s="1" t="n">
        <v>1.697</v>
      </c>
    </row>
    <row r="343" customFormat="false" ht="12.8" hidden="false" customHeight="false" outlineLevel="0" collapsed="false">
      <c r="A343" s="0" t="s">
        <v>11</v>
      </c>
      <c r="B343" s="0" t="n">
        <v>8</v>
      </c>
      <c r="C343" s="0" t="n">
        <v>8</v>
      </c>
      <c r="D343" s="1" t="n">
        <v>1.768</v>
      </c>
    </row>
    <row r="344" customFormat="false" ht="12.8" hidden="false" customHeight="false" outlineLevel="0" collapsed="false">
      <c r="A344" s="0" t="s">
        <v>11</v>
      </c>
      <c r="B344" s="0" t="n">
        <v>8</v>
      </c>
      <c r="C344" s="0" t="n">
        <v>8</v>
      </c>
      <c r="D344" s="1" t="n">
        <v>1.923</v>
      </c>
    </row>
    <row r="345" customFormat="false" ht="12.8" hidden="false" customHeight="false" outlineLevel="0" collapsed="false">
      <c r="A345" s="0" t="s">
        <v>11</v>
      </c>
      <c r="B345" s="0" t="n">
        <v>8</v>
      </c>
      <c r="C345" s="0" t="n">
        <v>8</v>
      </c>
      <c r="D345" s="1" t="n">
        <v>1.792</v>
      </c>
    </row>
    <row r="346" customFormat="false" ht="12.8" hidden="false" customHeight="false" outlineLevel="0" collapsed="false">
      <c r="A346" s="0" t="s">
        <v>11</v>
      </c>
      <c r="B346" s="0" t="n">
        <v>8</v>
      </c>
      <c r="C346" s="0" t="n">
        <v>8</v>
      </c>
      <c r="D346" s="1" t="n">
        <v>1.772</v>
      </c>
    </row>
    <row r="347" customFormat="false" ht="12.8" hidden="false" customHeight="false" outlineLevel="0" collapsed="false">
      <c r="A347" s="0" t="s">
        <v>11</v>
      </c>
      <c r="B347" s="0" t="n">
        <v>8</v>
      </c>
      <c r="C347" s="0" t="n">
        <v>8</v>
      </c>
      <c r="D347" s="1" t="n">
        <v>1.763</v>
      </c>
    </row>
    <row r="348" customFormat="false" ht="12.8" hidden="false" customHeight="false" outlineLevel="0" collapsed="false">
      <c r="A348" s="0" t="s">
        <v>11</v>
      </c>
      <c r="B348" s="0" t="n">
        <v>8</v>
      </c>
      <c r="C348" s="0" t="n">
        <v>8</v>
      </c>
      <c r="D348" s="1" t="n">
        <v>1.832</v>
      </c>
    </row>
    <row r="349" customFormat="false" ht="12.8" hidden="false" customHeight="false" outlineLevel="0" collapsed="false">
      <c r="A349" s="0" t="s">
        <v>11</v>
      </c>
      <c r="B349" s="0" t="n">
        <v>8</v>
      </c>
      <c r="C349" s="0" t="n">
        <v>8</v>
      </c>
      <c r="D349" s="1" t="n">
        <v>1.81</v>
      </c>
    </row>
    <row r="350" customFormat="false" ht="12.8" hidden="false" customHeight="false" outlineLevel="0" collapsed="false">
      <c r="A350" s="0" t="s">
        <v>11</v>
      </c>
      <c r="B350" s="0" t="n">
        <v>8</v>
      </c>
      <c r="C350" s="0" t="n">
        <v>8</v>
      </c>
      <c r="D350" s="1" t="n">
        <v>1.743</v>
      </c>
    </row>
    <row r="351" customFormat="false" ht="12.8" hidden="false" customHeight="false" outlineLevel="0" collapsed="false">
      <c r="A351" s="0" t="s">
        <v>11</v>
      </c>
      <c r="B351" s="0" t="n">
        <v>8</v>
      </c>
      <c r="C351" s="0" t="n">
        <v>8</v>
      </c>
      <c r="D351" s="1" t="n">
        <v>1.812</v>
      </c>
    </row>
    <row r="353" customFormat="false" ht="12.8" hidden="false" customHeight="false" outlineLevel="0" collapsed="false">
      <c r="A353" s="0" t="s">
        <v>11</v>
      </c>
      <c r="B353" s="0" t="n">
        <v>8</v>
      </c>
      <c r="C353" s="0" t="n">
        <v>16</v>
      </c>
      <c r="D353" s="1" t="n">
        <v>1.807</v>
      </c>
      <c r="E353" s="2" t="n">
        <f aca="false">AVERAGE(D353:D367)</f>
        <v>1.688</v>
      </c>
      <c r="F353" s="2" t="n">
        <f aca="false">_xlfn.CONFIDENCE.NORM(G$2,H353,I$2)</f>
        <v>0.0276493560619453</v>
      </c>
      <c r="G353" s="2" t="n">
        <v>0.05</v>
      </c>
      <c r="H353" s="2" t="n">
        <f aca="false">_xlfn.STDEV.S(D353:D367)</f>
        <v>0.054636460876807</v>
      </c>
      <c r="I353" s="2" t="n">
        <v>15</v>
      </c>
    </row>
    <row r="354" customFormat="false" ht="12.8" hidden="false" customHeight="false" outlineLevel="0" collapsed="false">
      <c r="A354" s="0" t="s">
        <v>11</v>
      </c>
      <c r="B354" s="0" t="n">
        <v>8</v>
      </c>
      <c r="C354" s="0" t="n">
        <v>16</v>
      </c>
      <c r="D354" s="1" t="n">
        <v>1.702</v>
      </c>
    </row>
    <row r="355" customFormat="false" ht="12.8" hidden="false" customHeight="false" outlineLevel="0" collapsed="false">
      <c r="A355" s="0" t="s">
        <v>11</v>
      </c>
      <c r="B355" s="0" t="n">
        <v>8</v>
      </c>
      <c r="C355" s="0" t="n">
        <v>16</v>
      </c>
      <c r="D355" s="1" t="n">
        <v>1.582</v>
      </c>
    </row>
    <row r="356" customFormat="false" ht="12.8" hidden="false" customHeight="false" outlineLevel="0" collapsed="false">
      <c r="A356" s="0" t="s">
        <v>11</v>
      </c>
      <c r="B356" s="0" t="n">
        <v>8</v>
      </c>
      <c r="C356" s="0" t="n">
        <v>16</v>
      </c>
      <c r="D356" s="1" t="n">
        <v>1.653</v>
      </c>
    </row>
    <row r="357" customFormat="false" ht="12.8" hidden="false" customHeight="false" outlineLevel="0" collapsed="false">
      <c r="A357" s="0" t="s">
        <v>11</v>
      </c>
      <c r="B357" s="0" t="n">
        <v>8</v>
      </c>
      <c r="C357" s="0" t="n">
        <v>16</v>
      </c>
      <c r="D357" s="1" t="n">
        <v>1.699</v>
      </c>
    </row>
    <row r="358" customFormat="false" ht="12.8" hidden="false" customHeight="false" outlineLevel="0" collapsed="false">
      <c r="A358" s="0" t="s">
        <v>11</v>
      </c>
      <c r="B358" s="0" t="n">
        <v>8</v>
      </c>
      <c r="C358" s="0" t="n">
        <v>16</v>
      </c>
      <c r="D358" s="1" t="n">
        <v>1.727</v>
      </c>
    </row>
    <row r="359" customFormat="false" ht="12.8" hidden="false" customHeight="false" outlineLevel="0" collapsed="false">
      <c r="A359" s="0" t="s">
        <v>11</v>
      </c>
      <c r="B359" s="0" t="n">
        <v>8</v>
      </c>
      <c r="C359" s="0" t="n">
        <v>16</v>
      </c>
      <c r="D359" s="1" t="n">
        <v>1.731</v>
      </c>
    </row>
    <row r="360" customFormat="false" ht="12.8" hidden="false" customHeight="false" outlineLevel="0" collapsed="false">
      <c r="A360" s="0" t="s">
        <v>11</v>
      </c>
      <c r="B360" s="0" t="n">
        <v>8</v>
      </c>
      <c r="C360" s="0" t="n">
        <v>16</v>
      </c>
      <c r="D360" s="1" t="n">
        <v>1.686</v>
      </c>
    </row>
    <row r="361" customFormat="false" ht="12.8" hidden="false" customHeight="false" outlineLevel="0" collapsed="false">
      <c r="A361" s="0" t="s">
        <v>11</v>
      </c>
      <c r="B361" s="0" t="n">
        <v>8</v>
      </c>
      <c r="C361" s="0" t="n">
        <v>16</v>
      </c>
      <c r="D361" s="1" t="n">
        <v>1.646</v>
      </c>
    </row>
    <row r="362" customFormat="false" ht="12.8" hidden="false" customHeight="false" outlineLevel="0" collapsed="false">
      <c r="A362" s="0" t="s">
        <v>11</v>
      </c>
      <c r="B362" s="0" t="n">
        <v>8</v>
      </c>
      <c r="C362" s="0" t="n">
        <v>16</v>
      </c>
      <c r="D362" s="1" t="n">
        <v>1.722</v>
      </c>
    </row>
    <row r="363" customFormat="false" ht="12.8" hidden="false" customHeight="false" outlineLevel="0" collapsed="false">
      <c r="A363" s="0" t="s">
        <v>11</v>
      </c>
      <c r="B363" s="0" t="n">
        <v>8</v>
      </c>
      <c r="C363" s="0" t="n">
        <v>16</v>
      </c>
      <c r="D363" s="1" t="n">
        <v>1.699</v>
      </c>
    </row>
    <row r="364" customFormat="false" ht="12.8" hidden="false" customHeight="false" outlineLevel="0" collapsed="false">
      <c r="A364" s="0" t="s">
        <v>11</v>
      </c>
      <c r="B364" s="0" t="n">
        <v>8</v>
      </c>
      <c r="C364" s="0" t="n">
        <v>16</v>
      </c>
      <c r="D364" s="1" t="n">
        <v>1.72</v>
      </c>
    </row>
    <row r="365" customFormat="false" ht="12.8" hidden="false" customHeight="false" outlineLevel="0" collapsed="false">
      <c r="A365" s="0" t="s">
        <v>11</v>
      </c>
      <c r="B365" s="0" t="n">
        <v>8</v>
      </c>
      <c r="C365" s="0" t="n">
        <v>16</v>
      </c>
      <c r="D365" s="1" t="n">
        <v>1.634</v>
      </c>
    </row>
    <row r="366" customFormat="false" ht="12.8" hidden="false" customHeight="false" outlineLevel="0" collapsed="false">
      <c r="A366" s="0" t="s">
        <v>11</v>
      </c>
      <c r="B366" s="0" t="n">
        <v>8</v>
      </c>
      <c r="C366" s="0" t="n">
        <v>16</v>
      </c>
      <c r="D366" s="1" t="n">
        <v>1.691</v>
      </c>
    </row>
    <row r="367" customFormat="false" ht="12.8" hidden="false" customHeight="false" outlineLevel="0" collapsed="false">
      <c r="A367" s="0" t="s">
        <v>11</v>
      </c>
      <c r="B367" s="0" t="n">
        <v>8</v>
      </c>
      <c r="C367" s="0" t="n">
        <v>16</v>
      </c>
      <c r="D367" s="1" t="n">
        <v>1.621</v>
      </c>
    </row>
    <row r="369" customFormat="false" ht="12.8" hidden="false" customHeight="false" outlineLevel="0" collapsed="false">
      <c r="A369" s="0" t="s">
        <v>11</v>
      </c>
      <c r="B369" s="0" t="n">
        <v>8</v>
      </c>
      <c r="C369" s="0" t="n">
        <v>32</v>
      </c>
      <c r="D369" s="1" t="n">
        <v>1.645</v>
      </c>
      <c r="E369" s="2" t="n">
        <f aca="false">AVERAGE(D369:D383)</f>
        <v>1.63926666666667</v>
      </c>
      <c r="F369" s="2" t="n">
        <f aca="false">_xlfn.CONFIDENCE.NORM(G$2,H369,I$2)</f>
        <v>0.0389203770466739</v>
      </c>
      <c r="G369" s="2" t="n">
        <v>0.05</v>
      </c>
      <c r="H369" s="2" t="n">
        <f aca="false">_xlfn.STDEV.S(D369:D383)</f>
        <v>0.076908541850199</v>
      </c>
      <c r="I369" s="2" t="n">
        <v>15</v>
      </c>
    </row>
    <row r="370" customFormat="false" ht="12.8" hidden="false" customHeight="false" outlineLevel="0" collapsed="false">
      <c r="A370" s="0" t="s">
        <v>11</v>
      </c>
      <c r="B370" s="0" t="n">
        <v>8</v>
      </c>
      <c r="C370" s="0" t="n">
        <v>32</v>
      </c>
      <c r="D370" s="1" t="n">
        <v>1.576</v>
      </c>
    </row>
    <row r="371" customFormat="false" ht="12.8" hidden="false" customHeight="false" outlineLevel="0" collapsed="false">
      <c r="A371" s="0" t="s">
        <v>11</v>
      </c>
      <c r="B371" s="0" t="n">
        <v>8</v>
      </c>
      <c r="C371" s="0" t="n">
        <v>32</v>
      </c>
      <c r="D371" s="1" t="n">
        <v>1.729</v>
      </c>
    </row>
    <row r="372" customFormat="false" ht="12.8" hidden="false" customHeight="false" outlineLevel="0" collapsed="false">
      <c r="A372" s="0" t="s">
        <v>11</v>
      </c>
      <c r="B372" s="0" t="n">
        <v>8</v>
      </c>
      <c r="C372" s="0" t="n">
        <v>32</v>
      </c>
      <c r="D372" s="1" t="n">
        <v>1.683</v>
      </c>
    </row>
    <row r="373" customFormat="false" ht="12.8" hidden="false" customHeight="false" outlineLevel="0" collapsed="false">
      <c r="A373" s="0" t="s">
        <v>11</v>
      </c>
      <c r="B373" s="0" t="n">
        <v>8</v>
      </c>
      <c r="C373" s="0" t="n">
        <v>32</v>
      </c>
      <c r="D373" s="1" t="n">
        <v>1.673</v>
      </c>
    </row>
    <row r="374" customFormat="false" ht="12.8" hidden="false" customHeight="false" outlineLevel="0" collapsed="false">
      <c r="A374" s="0" t="s">
        <v>11</v>
      </c>
      <c r="B374" s="0" t="n">
        <v>8</v>
      </c>
      <c r="C374" s="0" t="n">
        <v>32</v>
      </c>
      <c r="D374" s="1" t="n">
        <v>1.438</v>
      </c>
    </row>
    <row r="375" customFormat="false" ht="12.8" hidden="false" customHeight="false" outlineLevel="0" collapsed="false">
      <c r="A375" s="0" t="s">
        <v>11</v>
      </c>
      <c r="B375" s="0" t="n">
        <v>8</v>
      </c>
      <c r="C375" s="0" t="n">
        <v>32</v>
      </c>
      <c r="D375" s="1" t="n">
        <v>1.544</v>
      </c>
    </row>
    <row r="376" customFormat="false" ht="12.8" hidden="false" customHeight="false" outlineLevel="0" collapsed="false">
      <c r="A376" s="0" t="s">
        <v>11</v>
      </c>
      <c r="B376" s="0" t="n">
        <v>8</v>
      </c>
      <c r="C376" s="0" t="n">
        <v>32</v>
      </c>
      <c r="D376" s="1" t="n">
        <v>1.662</v>
      </c>
    </row>
    <row r="377" customFormat="false" ht="12.8" hidden="false" customHeight="false" outlineLevel="0" collapsed="false">
      <c r="A377" s="0" t="s">
        <v>11</v>
      </c>
      <c r="B377" s="0" t="n">
        <v>8</v>
      </c>
      <c r="C377" s="0" t="n">
        <v>32</v>
      </c>
      <c r="D377" s="1" t="n">
        <v>1.714</v>
      </c>
    </row>
    <row r="378" customFormat="false" ht="12.8" hidden="false" customHeight="false" outlineLevel="0" collapsed="false">
      <c r="A378" s="0" t="s">
        <v>11</v>
      </c>
      <c r="B378" s="0" t="n">
        <v>8</v>
      </c>
      <c r="C378" s="0" t="n">
        <v>32</v>
      </c>
      <c r="D378" s="1" t="n">
        <v>1.61</v>
      </c>
    </row>
    <row r="379" customFormat="false" ht="12.8" hidden="false" customHeight="false" outlineLevel="0" collapsed="false">
      <c r="A379" s="0" t="s">
        <v>11</v>
      </c>
      <c r="B379" s="0" t="n">
        <v>8</v>
      </c>
      <c r="C379" s="0" t="n">
        <v>32</v>
      </c>
      <c r="D379" s="1" t="n">
        <v>1.599</v>
      </c>
    </row>
    <row r="380" customFormat="false" ht="12.8" hidden="false" customHeight="false" outlineLevel="0" collapsed="false">
      <c r="A380" s="0" t="s">
        <v>11</v>
      </c>
      <c r="B380" s="0" t="n">
        <v>8</v>
      </c>
      <c r="C380" s="0" t="n">
        <v>32</v>
      </c>
      <c r="D380" s="1" t="n">
        <v>1.659</v>
      </c>
    </row>
    <row r="381" customFormat="false" ht="12.8" hidden="false" customHeight="false" outlineLevel="0" collapsed="false">
      <c r="A381" s="0" t="s">
        <v>11</v>
      </c>
      <c r="B381" s="0" t="n">
        <v>8</v>
      </c>
      <c r="C381" s="0" t="n">
        <v>32</v>
      </c>
      <c r="D381" s="1" t="n">
        <v>1.725</v>
      </c>
    </row>
    <row r="382" customFormat="false" ht="12.8" hidden="false" customHeight="false" outlineLevel="0" collapsed="false">
      <c r="A382" s="0" t="s">
        <v>11</v>
      </c>
      <c r="B382" s="0" t="n">
        <v>8</v>
      </c>
      <c r="C382" s="0" t="n">
        <v>32</v>
      </c>
      <c r="D382" s="1" t="n">
        <v>1.679</v>
      </c>
    </row>
    <row r="383" customFormat="false" ht="12.8" hidden="false" customHeight="false" outlineLevel="0" collapsed="false">
      <c r="A383" s="0" t="s">
        <v>11</v>
      </c>
      <c r="B383" s="0" t="n">
        <v>8</v>
      </c>
      <c r="C383" s="0" t="n">
        <v>32</v>
      </c>
      <c r="D383" s="1" t="n">
        <v>1.653</v>
      </c>
    </row>
    <row r="385" customFormat="false" ht="12.8" hidden="false" customHeight="false" outlineLevel="0" collapsed="false">
      <c r="A385" s="0" t="s">
        <v>11</v>
      </c>
      <c r="B385" s="0" t="n">
        <v>16</v>
      </c>
      <c r="C385" s="0" t="n">
        <v>1</v>
      </c>
      <c r="D385" s="1" t="n">
        <v>5.541</v>
      </c>
      <c r="E385" s="2" t="n">
        <f aca="false">AVERAGE(D385:D399)</f>
        <v>5.18413333333333</v>
      </c>
      <c r="F385" s="2" t="n">
        <f aca="false">_xlfn.CONFIDENCE.NORM(G$2,H385,I$2)</f>
        <v>0.318971625445694</v>
      </c>
      <c r="G385" s="2" t="n">
        <v>0.05</v>
      </c>
      <c r="H385" s="2" t="n">
        <f aca="false">_xlfn.STDEV.S(D385:D399)</f>
        <v>0.630303313228375</v>
      </c>
      <c r="I385" s="2" t="n">
        <v>15</v>
      </c>
      <c r="K385" s="2" t="n">
        <f aca="false">E385</f>
        <v>5.18413333333333</v>
      </c>
      <c r="L385" s="2" t="n">
        <f aca="false">E401</f>
        <v>4.07406666666667</v>
      </c>
      <c r="M385" s="2" t="n">
        <f aca="false">E417</f>
        <v>3.68853333333333</v>
      </c>
      <c r="N385" s="2" t="n">
        <f aca="false">E433</f>
        <v>2.9918</v>
      </c>
      <c r="O385" s="2" t="n">
        <f aca="false">E449</f>
        <v>2.95493333333333</v>
      </c>
      <c r="P385" s="2" t="n">
        <f aca="false">E465</f>
        <v>2.96853333333333</v>
      </c>
    </row>
    <row r="386" customFormat="false" ht="12.8" hidden="false" customHeight="false" outlineLevel="0" collapsed="false">
      <c r="A386" s="0" t="s">
        <v>11</v>
      </c>
      <c r="B386" s="0" t="n">
        <v>16</v>
      </c>
      <c r="C386" s="0" t="n">
        <v>1</v>
      </c>
      <c r="D386" s="1" t="n">
        <v>5.758</v>
      </c>
    </row>
    <row r="387" customFormat="false" ht="12.8" hidden="false" customHeight="false" outlineLevel="0" collapsed="false">
      <c r="A387" s="0" t="s">
        <v>11</v>
      </c>
      <c r="B387" s="0" t="n">
        <v>16</v>
      </c>
      <c r="C387" s="0" t="n">
        <v>1</v>
      </c>
      <c r="D387" s="1" t="n">
        <v>5.295</v>
      </c>
    </row>
    <row r="388" customFormat="false" ht="12.8" hidden="false" customHeight="false" outlineLevel="0" collapsed="false">
      <c r="A388" s="0" t="s">
        <v>11</v>
      </c>
      <c r="B388" s="0" t="n">
        <v>16</v>
      </c>
      <c r="C388" s="0" t="n">
        <v>1</v>
      </c>
      <c r="D388" s="1" t="n">
        <v>5.652</v>
      </c>
    </row>
    <row r="389" customFormat="false" ht="12.8" hidden="false" customHeight="false" outlineLevel="0" collapsed="false">
      <c r="A389" s="0" t="s">
        <v>11</v>
      </c>
      <c r="B389" s="0" t="n">
        <v>16</v>
      </c>
      <c r="C389" s="0" t="n">
        <v>1</v>
      </c>
      <c r="D389" s="1" t="n">
        <v>4.733</v>
      </c>
    </row>
    <row r="390" customFormat="false" ht="12.8" hidden="false" customHeight="false" outlineLevel="0" collapsed="false">
      <c r="A390" s="0" t="s">
        <v>11</v>
      </c>
      <c r="B390" s="0" t="n">
        <v>16</v>
      </c>
      <c r="C390" s="0" t="n">
        <v>1</v>
      </c>
      <c r="D390" s="1" t="n">
        <v>5.504</v>
      </c>
    </row>
    <row r="391" customFormat="false" ht="12.8" hidden="false" customHeight="false" outlineLevel="0" collapsed="false">
      <c r="A391" s="0" t="s">
        <v>11</v>
      </c>
      <c r="B391" s="0" t="n">
        <v>16</v>
      </c>
      <c r="C391" s="0" t="n">
        <v>1</v>
      </c>
      <c r="D391" s="1" t="n">
        <v>5.547</v>
      </c>
    </row>
    <row r="392" customFormat="false" ht="12.8" hidden="false" customHeight="false" outlineLevel="0" collapsed="false">
      <c r="A392" s="0" t="s">
        <v>11</v>
      </c>
      <c r="B392" s="0" t="n">
        <v>16</v>
      </c>
      <c r="C392" s="0" t="n">
        <v>1</v>
      </c>
      <c r="D392" s="1" t="n">
        <v>4.489</v>
      </c>
    </row>
    <row r="393" customFormat="false" ht="12.8" hidden="false" customHeight="false" outlineLevel="0" collapsed="false">
      <c r="A393" s="0" t="s">
        <v>11</v>
      </c>
      <c r="B393" s="0" t="n">
        <v>16</v>
      </c>
      <c r="C393" s="0" t="n">
        <v>1</v>
      </c>
      <c r="D393" s="1" t="n">
        <v>4.852</v>
      </c>
    </row>
    <row r="394" customFormat="false" ht="12.8" hidden="false" customHeight="false" outlineLevel="0" collapsed="false">
      <c r="A394" s="0" t="s">
        <v>11</v>
      </c>
      <c r="B394" s="0" t="n">
        <v>16</v>
      </c>
      <c r="C394" s="0" t="n">
        <v>1</v>
      </c>
      <c r="D394" s="1" t="n">
        <v>5.368</v>
      </c>
    </row>
    <row r="395" customFormat="false" ht="12.8" hidden="false" customHeight="false" outlineLevel="0" collapsed="false">
      <c r="A395" s="0" t="s">
        <v>11</v>
      </c>
      <c r="B395" s="0" t="n">
        <v>16</v>
      </c>
      <c r="C395" s="0" t="n">
        <v>1</v>
      </c>
      <c r="D395" s="1" t="n">
        <v>3.344</v>
      </c>
    </row>
    <row r="396" customFormat="false" ht="12.8" hidden="false" customHeight="false" outlineLevel="0" collapsed="false">
      <c r="A396" s="0" t="s">
        <v>11</v>
      </c>
      <c r="B396" s="0" t="n">
        <v>16</v>
      </c>
      <c r="C396" s="0" t="n">
        <v>1</v>
      </c>
      <c r="D396" s="1" t="n">
        <v>5.367</v>
      </c>
    </row>
    <row r="397" customFormat="false" ht="12.8" hidden="false" customHeight="false" outlineLevel="0" collapsed="false">
      <c r="A397" s="0" t="s">
        <v>11</v>
      </c>
      <c r="B397" s="0" t="n">
        <v>16</v>
      </c>
      <c r="C397" s="0" t="n">
        <v>1</v>
      </c>
      <c r="D397" s="1" t="n">
        <v>5.531</v>
      </c>
    </row>
    <row r="398" customFormat="false" ht="12.8" hidden="false" customHeight="false" outlineLevel="0" collapsed="false">
      <c r="A398" s="0" t="s">
        <v>11</v>
      </c>
      <c r="B398" s="0" t="n">
        <v>16</v>
      </c>
      <c r="C398" s="0" t="n">
        <v>1</v>
      </c>
      <c r="D398" s="1" t="n">
        <v>5.694</v>
      </c>
    </row>
    <row r="399" customFormat="false" ht="12.8" hidden="false" customHeight="false" outlineLevel="0" collapsed="false">
      <c r="A399" s="0" t="s">
        <v>11</v>
      </c>
      <c r="B399" s="0" t="n">
        <v>16</v>
      </c>
      <c r="C399" s="0" t="n">
        <v>1</v>
      </c>
      <c r="D399" s="1" t="n">
        <v>5.087</v>
      </c>
    </row>
    <row r="401" customFormat="false" ht="12.8" hidden="false" customHeight="false" outlineLevel="0" collapsed="false">
      <c r="A401" s="0" t="s">
        <v>11</v>
      </c>
      <c r="B401" s="0" t="n">
        <v>16</v>
      </c>
      <c r="C401" s="0" t="n">
        <v>2</v>
      </c>
      <c r="D401" s="1" t="n">
        <v>3.825</v>
      </c>
      <c r="E401" s="2" t="n">
        <f aca="false">AVERAGE(D401:D415)</f>
        <v>4.07406666666667</v>
      </c>
      <c r="F401" s="2" t="n">
        <f aca="false">_xlfn.CONFIDENCE.NORM(G$2,H401,I$2)</f>
        <v>0.205554878334518</v>
      </c>
      <c r="G401" s="2" t="n">
        <v>0.05</v>
      </c>
      <c r="H401" s="2" t="n">
        <f aca="false">_xlfn.STDEV.S(D401:D415)</f>
        <v>0.406186351790594</v>
      </c>
      <c r="I401" s="2" t="n">
        <v>15</v>
      </c>
    </row>
    <row r="402" customFormat="false" ht="12.8" hidden="false" customHeight="false" outlineLevel="0" collapsed="false">
      <c r="A402" s="0" t="s">
        <v>11</v>
      </c>
      <c r="B402" s="0" t="n">
        <v>16</v>
      </c>
      <c r="C402" s="0" t="n">
        <v>2</v>
      </c>
      <c r="D402" s="1" t="n">
        <v>3.632</v>
      </c>
    </row>
    <row r="403" customFormat="false" ht="12.8" hidden="false" customHeight="false" outlineLevel="0" collapsed="false">
      <c r="A403" s="0" t="s">
        <v>11</v>
      </c>
      <c r="B403" s="0" t="n">
        <v>16</v>
      </c>
      <c r="C403" s="0" t="n">
        <v>2</v>
      </c>
      <c r="D403" s="1" t="n">
        <v>4.204</v>
      </c>
    </row>
    <row r="404" customFormat="false" ht="12.8" hidden="false" customHeight="false" outlineLevel="0" collapsed="false">
      <c r="A404" s="0" t="s">
        <v>11</v>
      </c>
      <c r="B404" s="0" t="n">
        <v>16</v>
      </c>
      <c r="C404" s="0" t="n">
        <v>2</v>
      </c>
      <c r="D404" s="1" t="n">
        <v>3.468</v>
      </c>
    </row>
    <row r="405" customFormat="false" ht="12.8" hidden="false" customHeight="false" outlineLevel="0" collapsed="false">
      <c r="A405" s="0" t="s">
        <v>11</v>
      </c>
      <c r="B405" s="0" t="n">
        <v>16</v>
      </c>
      <c r="C405" s="0" t="n">
        <v>2</v>
      </c>
      <c r="D405" s="1" t="n">
        <v>4.175</v>
      </c>
    </row>
    <row r="406" customFormat="false" ht="12.8" hidden="false" customHeight="false" outlineLevel="0" collapsed="false">
      <c r="A406" s="0" t="s">
        <v>11</v>
      </c>
      <c r="B406" s="0" t="n">
        <v>16</v>
      </c>
      <c r="C406" s="0" t="n">
        <v>2</v>
      </c>
      <c r="D406" s="1" t="n">
        <v>4.123</v>
      </c>
    </row>
    <row r="407" customFormat="false" ht="12.8" hidden="false" customHeight="false" outlineLevel="0" collapsed="false">
      <c r="A407" s="0" t="s">
        <v>11</v>
      </c>
      <c r="B407" s="0" t="n">
        <v>16</v>
      </c>
      <c r="C407" s="0" t="n">
        <v>2</v>
      </c>
      <c r="D407" s="1" t="n">
        <v>4.428</v>
      </c>
    </row>
    <row r="408" customFormat="false" ht="12.8" hidden="false" customHeight="false" outlineLevel="0" collapsed="false">
      <c r="A408" s="0" t="s">
        <v>11</v>
      </c>
      <c r="B408" s="0" t="n">
        <v>16</v>
      </c>
      <c r="C408" s="0" t="n">
        <v>2</v>
      </c>
      <c r="D408" s="1" t="n">
        <v>4.718</v>
      </c>
    </row>
    <row r="409" customFormat="false" ht="12.8" hidden="false" customHeight="false" outlineLevel="0" collapsed="false">
      <c r="A409" s="0" t="s">
        <v>11</v>
      </c>
      <c r="B409" s="0" t="n">
        <v>16</v>
      </c>
      <c r="C409" s="0" t="n">
        <v>2</v>
      </c>
      <c r="D409" s="1" t="n">
        <v>4.377</v>
      </c>
    </row>
    <row r="410" customFormat="false" ht="12.8" hidden="false" customHeight="false" outlineLevel="0" collapsed="false">
      <c r="A410" s="0" t="s">
        <v>11</v>
      </c>
      <c r="B410" s="0" t="n">
        <v>16</v>
      </c>
      <c r="C410" s="0" t="n">
        <v>2</v>
      </c>
      <c r="D410" s="1" t="n">
        <v>3.766</v>
      </c>
    </row>
    <row r="411" customFormat="false" ht="12.8" hidden="false" customHeight="false" outlineLevel="0" collapsed="false">
      <c r="A411" s="0" t="s">
        <v>11</v>
      </c>
      <c r="B411" s="0" t="n">
        <v>16</v>
      </c>
      <c r="C411" s="0" t="n">
        <v>2</v>
      </c>
      <c r="D411" s="1" t="n">
        <v>4.18</v>
      </c>
    </row>
    <row r="412" customFormat="false" ht="12.8" hidden="false" customHeight="false" outlineLevel="0" collapsed="false">
      <c r="A412" s="0" t="s">
        <v>11</v>
      </c>
      <c r="B412" s="0" t="n">
        <v>16</v>
      </c>
      <c r="C412" s="0" t="n">
        <v>2</v>
      </c>
      <c r="D412" s="1" t="n">
        <v>3.927</v>
      </c>
    </row>
    <row r="413" customFormat="false" ht="12.8" hidden="false" customHeight="false" outlineLevel="0" collapsed="false">
      <c r="A413" s="0" t="s">
        <v>11</v>
      </c>
      <c r="B413" s="0" t="n">
        <v>16</v>
      </c>
      <c r="C413" s="0" t="n">
        <v>2</v>
      </c>
      <c r="D413" s="1" t="n">
        <v>3.503</v>
      </c>
    </row>
    <row r="414" customFormat="false" ht="12.8" hidden="false" customHeight="false" outlineLevel="0" collapsed="false">
      <c r="A414" s="0" t="s">
        <v>11</v>
      </c>
      <c r="B414" s="0" t="n">
        <v>16</v>
      </c>
      <c r="C414" s="0" t="n">
        <v>2</v>
      </c>
      <c r="D414" s="1" t="n">
        <v>3.964</v>
      </c>
    </row>
    <row r="415" customFormat="false" ht="12.8" hidden="false" customHeight="false" outlineLevel="0" collapsed="false">
      <c r="A415" s="0" t="s">
        <v>11</v>
      </c>
      <c r="B415" s="0" t="n">
        <v>16</v>
      </c>
      <c r="C415" s="0" t="n">
        <v>2</v>
      </c>
      <c r="D415" s="1" t="n">
        <v>4.821</v>
      </c>
    </row>
    <row r="417" customFormat="false" ht="12.8" hidden="false" customHeight="false" outlineLevel="0" collapsed="false">
      <c r="A417" s="0" t="s">
        <v>11</v>
      </c>
      <c r="B417" s="0" t="n">
        <v>16</v>
      </c>
      <c r="C417" s="0" t="n">
        <v>4</v>
      </c>
      <c r="D417" s="1" t="n">
        <v>3.598</v>
      </c>
      <c r="E417" s="2" t="n">
        <f aca="false">AVERAGE(D417:D431)</f>
        <v>3.68853333333333</v>
      </c>
      <c r="F417" s="2" t="n">
        <f aca="false">_xlfn.CONFIDENCE.NORM(G$2,H417,I$2)</f>
        <v>0.157529562325255</v>
      </c>
      <c r="G417" s="2" t="n">
        <v>0.05</v>
      </c>
      <c r="H417" s="2" t="n">
        <f aca="false">_xlfn.STDEV.S(D417:D431)</f>
        <v>0.311286011494865</v>
      </c>
      <c r="I417" s="2" t="n">
        <v>15</v>
      </c>
    </row>
    <row r="418" customFormat="false" ht="12.8" hidden="false" customHeight="false" outlineLevel="0" collapsed="false">
      <c r="A418" s="0" t="s">
        <v>11</v>
      </c>
      <c r="B418" s="0" t="n">
        <v>16</v>
      </c>
      <c r="C418" s="0" t="n">
        <v>4</v>
      </c>
      <c r="D418" s="1" t="n">
        <v>3.618</v>
      </c>
    </row>
    <row r="419" customFormat="false" ht="12.8" hidden="false" customHeight="false" outlineLevel="0" collapsed="false">
      <c r="A419" s="0" t="s">
        <v>11</v>
      </c>
      <c r="B419" s="0" t="n">
        <v>16</v>
      </c>
      <c r="C419" s="0" t="n">
        <v>4</v>
      </c>
      <c r="D419" s="1" t="n">
        <v>3.79</v>
      </c>
    </row>
    <row r="420" customFormat="false" ht="12.8" hidden="false" customHeight="false" outlineLevel="0" collapsed="false">
      <c r="A420" s="0" t="s">
        <v>11</v>
      </c>
      <c r="B420" s="0" t="n">
        <v>16</v>
      </c>
      <c r="C420" s="0" t="n">
        <v>4</v>
      </c>
      <c r="D420" s="1" t="n">
        <v>4.331</v>
      </c>
    </row>
    <row r="421" customFormat="false" ht="12.8" hidden="false" customHeight="false" outlineLevel="0" collapsed="false">
      <c r="A421" s="0" t="s">
        <v>11</v>
      </c>
      <c r="B421" s="0" t="n">
        <v>16</v>
      </c>
      <c r="C421" s="0" t="n">
        <v>4</v>
      </c>
      <c r="D421" s="1" t="n">
        <v>3.671</v>
      </c>
    </row>
    <row r="422" customFormat="false" ht="12.8" hidden="false" customHeight="false" outlineLevel="0" collapsed="false">
      <c r="A422" s="0" t="s">
        <v>11</v>
      </c>
      <c r="B422" s="0" t="n">
        <v>16</v>
      </c>
      <c r="C422" s="0" t="n">
        <v>4</v>
      </c>
      <c r="D422" s="1" t="n">
        <v>3.54</v>
      </c>
    </row>
    <row r="423" customFormat="false" ht="12.8" hidden="false" customHeight="false" outlineLevel="0" collapsed="false">
      <c r="A423" s="0" t="s">
        <v>11</v>
      </c>
      <c r="B423" s="0" t="n">
        <v>16</v>
      </c>
      <c r="C423" s="0" t="n">
        <v>4</v>
      </c>
      <c r="D423" s="1" t="n">
        <v>3.907</v>
      </c>
    </row>
    <row r="424" customFormat="false" ht="12.8" hidden="false" customHeight="false" outlineLevel="0" collapsed="false">
      <c r="A424" s="0" t="s">
        <v>11</v>
      </c>
      <c r="B424" s="0" t="n">
        <v>16</v>
      </c>
      <c r="C424" s="0" t="n">
        <v>4</v>
      </c>
      <c r="D424" s="1" t="n">
        <v>4.152</v>
      </c>
    </row>
    <row r="425" customFormat="false" ht="12.8" hidden="false" customHeight="false" outlineLevel="0" collapsed="false">
      <c r="A425" s="0" t="s">
        <v>11</v>
      </c>
      <c r="B425" s="0" t="n">
        <v>16</v>
      </c>
      <c r="C425" s="0" t="n">
        <v>4</v>
      </c>
      <c r="D425" s="1" t="n">
        <v>3.396</v>
      </c>
    </row>
    <row r="426" customFormat="false" ht="12.8" hidden="false" customHeight="false" outlineLevel="0" collapsed="false">
      <c r="A426" s="0" t="s">
        <v>11</v>
      </c>
      <c r="B426" s="0" t="n">
        <v>16</v>
      </c>
      <c r="C426" s="0" t="n">
        <v>4</v>
      </c>
      <c r="D426" s="1" t="n">
        <v>3.553</v>
      </c>
    </row>
    <row r="427" customFormat="false" ht="12.8" hidden="false" customHeight="false" outlineLevel="0" collapsed="false">
      <c r="A427" s="0" t="s">
        <v>11</v>
      </c>
      <c r="B427" s="0" t="n">
        <v>16</v>
      </c>
      <c r="C427" s="0" t="n">
        <v>4</v>
      </c>
      <c r="D427" s="1" t="n">
        <v>3.697</v>
      </c>
    </row>
    <row r="428" customFormat="false" ht="12.8" hidden="false" customHeight="false" outlineLevel="0" collapsed="false">
      <c r="A428" s="0" t="s">
        <v>11</v>
      </c>
      <c r="B428" s="0" t="n">
        <v>16</v>
      </c>
      <c r="C428" s="0" t="n">
        <v>4</v>
      </c>
      <c r="D428" s="1" t="n">
        <v>3.645</v>
      </c>
    </row>
    <row r="429" customFormat="false" ht="12.8" hidden="false" customHeight="false" outlineLevel="0" collapsed="false">
      <c r="A429" s="0" t="s">
        <v>11</v>
      </c>
      <c r="B429" s="0" t="n">
        <v>16</v>
      </c>
      <c r="C429" s="0" t="n">
        <v>4</v>
      </c>
      <c r="D429" s="1" t="n">
        <v>3.876</v>
      </c>
    </row>
    <row r="430" customFormat="false" ht="12.8" hidden="false" customHeight="false" outlineLevel="0" collapsed="false">
      <c r="A430" s="0" t="s">
        <v>11</v>
      </c>
      <c r="B430" s="0" t="n">
        <v>16</v>
      </c>
      <c r="C430" s="0" t="n">
        <v>4</v>
      </c>
      <c r="D430" s="1" t="n">
        <v>3.556</v>
      </c>
    </row>
    <row r="431" customFormat="false" ht="12.8" hidden="false" customHeight="false" outlineLevel="0" collapsed="false">
      <c r="A431" s="0" t="s">
        <v>11</v>
      </c>
      <c r="B431" s="0" t="n">
        <v>16</v>
      </c>
      <c r="C431" s="0" t="n">
        <v>4</v>
      </c>
      <c r="D431" s="1" t="n">
        <v>2.998</v>
      </c>
    </row>
    <row r="433" customFormat="false" ht="12.8" hidden="false" customHeight="false" outlineLevel="0" collapsed="false">
      <c r="A433" s="0" t="s">
        <v>11</v>
      </c>
      <c r="B433" s="0" t="n">
        <v>16</v>
      </c>
      <c r="C433" s="0" t="n">
        <v>8</v>
      </c>
      <c r="D433" s="1" t="n">
        <v>3.028</v>
      </c>
      <c r="E433" s="2" t="n">
        <f aca="false">AVERAGE(D433:D447)</f>
        <v>2.9918</v>
      </c>
      <c r="F433" s="2" t="n">
        <f aca="false">_xlfn.CONFIDENCE.NORM(G$2,H433,I$2)</f>
        <v>0.168912078520524</v>
      </c>
      <c r="G433" s="2" t="n">
        <v>0.05</v>
      </c>
      <c r="H433" s="2" t="n">
        <f aca="false">_xlfn.STDEV.S(D433:D447)</f>
        <v>0.333778412380772</v>
      </c>
      <c r="I433" s="2" t="n">
        <v>15</v>
      </c>
    </row>
    <row r="434" customFormat="false" ht="12.8" hidden="false" customHeight="false" outlineLevel="0" collapsed="false">
      <c r="A434" s="0" t="s">
        <v>11</v>
      </c>
      <c r="B434" s="0" t="n">
        <v>16</v>
      </c>
      <c r="C434" s="0" t="n">
        <v>8</v>
      </c>
      <c r="D434" s="1" t="n">
        <v>2.807</v>
      </c>
    </row>
    <row r="435" customFormat="false" ht="12.8" hidden="false" customHeight="false" outlineLevel="0" collapsed="false">
      <c r="A435" s="0" t="s">
        <v>11</v>
      </c>
      <c r="B435" s="0" t="n">
        <v>16</v>
      </c>
      <c r="C435" s="0" t="n">
        <v>8</v>
      </c>
      <c r="D435" s="1" t="n">
        <v>3.292</v>
      </c>
    </row>
    <row r="436" customFormat="false" ht="12.8" hidden="false" customHeight="false" outlineLevel="0" collapsed="false">
      <c r="A436" s="0" t="s">
        <v>11</v>
      </c>
      <c r="B436" s="0" t="n">
        <v>16</v>
      </c>
      <c r="C436" s="0" t="n">
        <v>8</v>
      </c>
      <c r="D436" s="1" t="n">
        <v>3.422</v>
      </c>
    </row>
    <row r="437" customFormat="false" ht="12.8" hidden="false" customHeight="false" outlineLevel="0" collapsed="false">
      <c r="A437" s="0" t="s">
        <v>11</v>
      </c>
      <c r="B437" s="0" t="n">
        <v>16</v>
      </c>
      <c r="C437" s="0" t="n">
        <v>8</v>
      </c>
      <c r="D437" s="1" t="n">
        <v>3.223</v>
      </c>
    </row>
    <row r="438" customFormat="false" ht="12.8" hidden="false" customHeight="false" outlineLevel="0" collapsed="false">
      <c r="A438" s="0" t="s">
        <v>11</v>
      </c>
      <c r="B438" s="0" t="n">
        <v>16</v>
      </c>
      <c r="C438" s="0" t="n">
        <v>8</v>
      </c>
      <c r="D438" s="1" t="n">
        <v>2.491</v>
      </c>
    </row>
    <row r="439" customFormat="false" ht="12.8" hidden="false" customHeight="false" outlineLevel="0" collapsed="false">
      <c r="A439" s="0" t="s">
        <v>11</v>
      </c>
      <c r="B439" s="0" t="n">
        <v>16</v>
      </c>
      <c r="C439" s="0" t="n">
        <v>8</v>
      </c>
      <c r="D439" s="1" t="n">
        <v>3.035</v>
      </c>
    </row>
    <row r="440" customFormat="false" ht="12.8" hidden="false" customHeight="false" outlineLevel="0" collapsed="false">
      <c r="A440" s="0" t="s">
        <v>11</v>
      </c>
      <c r="B440" s="0" t="n">
        <v>16</v>
      </c>
      <c r="C440" s="0" t="n">
        <v>8</v>
      </c>
      <c r="D440" s="1" t="n">
        <v>2.839</v>
      </c>
    </row>
    <row r="441" customFormat="false" ht="12.8" hidden="false" customHeight="false" outlineLevel="0" collapsed="false">
      <c r="A441" s="0" t="s">
        <v>11</v>
      </c>
      <c r="B441" s="0" t="n">
        <v>16</v>
      </c>
      <c r="C441" s="0" t="n">
        <v>8</v>
      </c>
      <c r="D441" s="1" t="n">
        <v>2.717</v>
      </c>
    </row>
    <row r="442" customFormat="false" ht="12.8" hidden="false" customHeight="false" outlineLevel="0" collapsed="false">
      <c r="A442" s="0" t="s">
        <v>11</v>
      </c>
      <c r="B442" s="0" t="n">
        <v>16</v>
      </c>
      <c r="C442" s="0" t="n">
        <v>8</v>
      </c>
      <c r="D442" s="1" t="n">
        <v>2.67</v>
      </c>
    </row>
    <row r="443" customFormat="false" ht="12.8" hidden="false" customHeight="false" outlineLevel="0" collapsed="false">
      <c r="A443" s="0" t="s">
        <v>11</v>
      </c>
      <c r="B443" s="0" t="n">
        <v>16</v>
      </c>
      <c r="C443" s="0" t="n">
        <v>8</v>
      </c>
      <c r="D443" s="1" t="n">
        <v>3.349</v>
      </c>
    </row>
    <row r="444" customFormat="false" ht="12.8" hidden="false" customHeight="false" outlineLevel="0" collapsed="false">
      <c r="A444" s="0" t="s">
        <v>11</v>
      </c>
      <c r="B444" s="0" t="n">
        <v>16</v>
      </c>
      <c r="C444" s="0" t="n">
        <v>8</v>
      </c>
      <c r="D444" s="1" t="n">
        <v>2.329</v>
      </c>
    </row>
    <row r="445" customFormat="false" ht="12.8" hidden="false" customHeight="false" outlineLevel="0" collapsed="false">
      <c r="A445" s="0" t="s">
        <v>11</v>
      </c>
      <c r="B445" s="0" t="n">
        <v>16</v>
      </c>
      <c r="C445" s="0" t="n">
        <v>8</v>
      </c>
      <c r="D445" s="1" t="n">
        <v>3.303</v>
      </c>
    </row>
    <row r="446" customFormat="false" ht="12.8" hidden="false" customHeight="false" outlineLevel="0" collapsed="false">
      <c r="A446" s="0" t="s">
        <v>11</v>
      </c>
      <c r="B446" s="0" t="n">
        <v>16</v>
      </c>
      <c r="C446" s="0" t="n">
        <v>8</v>
      </c>
      <c r="D446" s="1" t="n">
        <v>3.16</v>
      </c>
    </row>
    <row r="447" customFormat="false" ht="12.8" hidden="false" customHeight="false" outlineLevel="0" collapsed="false">
      <c r="A447" s="0" t="s">
        <v>11</v>
      </c>
      <c r="B447" s="0" t="n">
        <v>16</v>
      </c>
      <c r="C447" s="0" t="n">
        <v>8</v>
      </c>
      <c r="D447" s="1" t="n">
        <v>3.212</v>
      </c>
    </row>
    <row r="449" customFormat="false" ht="12.8" hidden="false" customHeight="false" outlineLevel="0" collapsed="false">
      <c r="A449" s="0" t="s">
        <v>11</v>
      </c>
      <c r="B449" s="0" t="n">
        <v>16</v>
      </c>
      <c r="C449" s="0" t="n">
        <v>16</v>
      </c>
      <c r="D449" s="1" t="n">
        <v>3.01</v>
      </c>
      <c r="E449" s="2" t="n">
        <f aca="false">AVERAGE(D449:D463)</f>
        <v>2.95493333333333</v>
      </c>
      <c r="F449" s="2" t="n">
        <f aca="false">_xlfn.CONFIDENCE.NORM(G$2,H449,I$2)</f>
        <v>0.275872052724755</v>
      </c>
      <c r="G449" s="2" t="n">
        <v>0.05</v>
      </c>
      <c r="H449" s="2" t="n">
        <f aca="false">_xlfn.STDEV.S(D449:D463)</f>
        <v>0.54513647919799</v>
      </c>
      <c r="I449" s="2" t="n">
        <v>15</v>
      </c>
    </row>
    <row r="450" customFormat="false" ht="12.8" hidden="false" customHeight="false" outlineLevel="0" collapsed="false">
      <c r="A450" s="0" t="s">
        <v>11</v>
      </c>
      <c r="B450" s="0" t="n">
        <v>16</v>
      </c>
      <c r="C450" s="0" t="n">
        <v>16</v>
      </c>
      <c r="D450" s="1" t="n">
        <v>2.572</v>
      </c>
    </row>
    <row r="451" customFormat="false" ht="12.8" hidden="false" customHeight="false" outlineLevel="0" collapsed="false">
      <c r="A451" s="0" t="s">
        <v>11</v>
      </c>
      <c r="B451" s="0" t="n">
        <v>16</v>
      </c>
      <c r="C451" s="0" t="n">
        <v>16</v>
      </c>
      <c r="D451" s="1" t="n">
        <v>3.018</v>
      </c>
    </row>
    <row r="452" customFormat="false" ht="12.8" hidden="false" customHeight="false" outlineLevel="0" collapsed="false">
      <c r="A452" s="0" t="s">
        <v>11</v>
      </c>
      <c r="B452" s="0" t="n">
        <v>16</v>
      </c>
      <c r="C452" s="0" t="n">
        <v>16</v>
      </c>
      <c r="D452" s="1" t="n">
        <v>3.179</v>
      </c>
    </row>
    <row r="453" customFormat="false" ht="12.8" hidden="false" customHeight="false" outlineLevel="0" collapsed="false">
      <c r="A453" s="0" t="s">
        <v>11</v>
      </c>
      <c r="B453" s="0" t="n">
        <v>16</v>
      </c>
      <c r="C453" s="0" t="n">
        <v>16</v>
      </c>
      <c r="D453" s="1" t="n">
        <v>2.983</v>
      </c>
    </row>
    <row r="454" customFormat="false" ht="12.8" hidden="false" customHeight="false" outlineLevel="0" collapsed="false">
      <c r="A454" s="0" t="s">
        <v>11</v>
      </c>
      <c r="B454" s="0" t="n">
        <v>16</v>
      </c>
      <c r="C454" s="0" t="n">
        <v>16</v>
      </c>
      <c r="D454" s="1" t="n">
        <v>3.047</v>
      </c>
    </row>
    <row r="455" customFormat="false" ht="12.8" hidden="false" customHeight="false" outlineLevel="0" collapsed="false">
      <c r="A455" s="0" t="s">
        <v>11</v>
      </c>
      <c r="B455" s="0" t="n">
        <v>16</v>
      </c>
      <c r="C455" s="0" t="n">
        <v>16</v>
      </c>
      <c r="D455" s="1" t="n">
        <v>3.403</v>
      </c>
    </row>
    <row r="456" customFormat="false" ht="12.8" hidden="false" customHeight="false" outlineLevel="0" collapsed="false">
      <c r="A456" s="0" t="s">
        <v>11</v>
      </c>
      <c r="B456" s="0" t="n">
        <v>16</v>
      </c>
      <c r="C456" s="0" t="n">
        <v>16</v>
      </c>
      <c r="D456" s="1" t="n">
        <v>2.974</v>
      </c>
    </row>
    <row r="457" customFormat="false" ht="12.8" hidden="false" customHeight="false" outlineLevel="0" collapsed="false">
      <c r="A457" s="0" t="s">
        <v>11</v>
      </c>
      <c r="B457" s="0" t="n">
        <v>16</v>
      </c>
      <c r="C457" s="0" t="n">
        <v>16</v>
      </c>
      <c r="D457" s="1" t="n">
        <v>2.494</v>
      </c>
    </row>
    <row r="458" customFormat="false" ht="12.8" hidden="false" customHeight="false" outlineLevel="0" collapsed="false">
      <c r="A458" s="0" t="s">
        <v>11</v>
      </c>
      <c r="B458" s="0" t="n">
        <v>16</v>
      </c>
      <c r="C458" s="0" t="n">
        <v>16</v>
      </c>
      <c r="D458" s="1" t="n">
        <v>2.796</v>
      </c>
    </row>
    <row r="459" customFormat="false" ht="12.8" hidden="false" customHeight="false" outlineLevel="0" collapsed="false">
      <c r="A459" s="0" t="s">
        <v>11</v>
      </c>
      <c r="B459" s="0" t="n">
        <v>16</v>
      </c>
      <c r="C459" s="0" t="n">
        <v>16</v>
      </c>
      <c r="D459" s="1" t="n">
        <v>2.969</v>
      </c>
    </row>
    <row r="460" customFormat="false" ht="12.8" hidden="false" customHeight="false" outlineLevel="0" collapsed="false">
      <c r="A460" s="0" t="s">
        <v>11</v>
      </c>
      <c r="B460" s="0" t="n">
        <v>16</v>
      </c>
      <c r="C460" s="0" t="n">
        <v>16</v>
      </c>
      <c r="D460" s="1" t="n">
        <v>2.416</v>
      </c>
    </row>
    <row r="461" customFormat="false" ht="12.8" hidden="false" customHeight="false" outlineLevel="0" collapsed="false">
      <c r="A461" s="0" t="s">
        <v>11</v>
      </c>
      <c r="B461" s="0" t="n">
        <v>16</v>
      </c>
      <c r="C461" s="0" t="n">
        <v>16</v>
      </c>
      <c r="D461" s="1" t="n">
        <v>4.469</v>
      </c>
    </row>
    <row r="462" customFormat="false" ht="12.8" hidden="false" customHeight="false" outlineLevel="0" collapsed="false">
      <c r="A462" s="0" t="s">
        <v>11</v>
      </c>
      <c r="B462" s="0" t="n">
        <v>16</v>
      </c>
      <c r="C462" s="0" t="n">
        <v>16</v>
      </c>
      <c r="D462" s="1" t="n">
        <v>1.994</v>
      </c>
    </row>
    <row r="463" customFormat="false" ht="12.8" hidden="false" customHeight="false" outlineLevel="0" collapsed="false">
      <c r="A463" s="0" t="s">
        <v>11</v>
      </c>
      <c r="B463" s="0" t="n">
        <v>16</v>
      </c>
      <c r="C463" s="0" t="n">
        <v>16</v>
      </c>
      <c r="D463" s="1" t="n">
        <v>3</v>
      </c>
    </row>
    <row r="465" customFormat="false" ht="12.8" hidden="false" customHeight="false" outlineLevel="0" collapsed="false">
      <c r="A465" s="0" t="s">
        <v>11</v>
      </c>
      <c r="B465" s="0" t="n">
        <v>16</v>
      </c>
      <c r="C465" s="0" t="n">
        <v>32</v>
      </c>
      <c r="D465" s="1" t="n">
        <v>3.179</v>
      </c>
      <c r="E465" s="2" t="n">
        <f aca="false">AVERAGE(D465:D479)</f>
        <v>2.96853333333333</v>
      </c>
      <c r="F465" s="2" t="n">
        <f aca="false">_xlfn.CONFIDENCE.NORM(G$2,H465,I$2)</f>
        <v>0.126492698669094</v>
      </c>
      <c r="G465" s="2" t="n">
        <v>0.05</v>
      </c>
      <c r="H465" s="2" t="n">
        <f aca="false">_xlfn.STDEV.S(D465:D479)</f>
        <v>0.249955672260579</v>
      </c>
      <c r="I465" s="2" t="n">
        <v>15</v>
      </c>
    </row>
    <row r="466" customFormat="false" ht="12.8" hidden="false" customHeight="false" outlineLevel="0" collapsed="false">
      <c r="A466" s="0" t="s">
        <v>11</v>
      </c>
      <c r="B466" s="0" t="n">
        <v>16</v>
      </c>
      <c r="C466" s="0" t="n">
        <v>32</v>
      </c>
      <c r="D466" s="1" t="n">
        <v>2.944</v>
      </c>
    </row>
    <row r="467" customFormat="false" ht="12.8" hidden="false" customHeight="false" outlineLevel="0" collapsed="false">
      <c r="A467" s="0" t="s">
        <v>11</v>
      </c>
      <c r="B467" s="0" t="n">
        <v>16</v>
      </c>
      <c r="C467" s="0" t="n">
        <v>32</v>
      </c>
      <c r="D467" s="1" t="n">
        <v>2.533</v>
      </c>
    </row>
    <row r="468" customFormat="false" ht="12.8" hidden="false" customHeight="false" outlineLevel="0" collapsed="false">
      <c r="A468" s="0" t="s">
        <v>11</v>
      </c>
      <c r="B468" s="0" t="n">
        <v>16</v>
      </c>
      <c r="C468" s="0" t="n">
        <v>32</v>
      </c>
      <c r="D468" s="1" t="n">
        <v>3.164</v>
      </c>
    </row>
    <row r="469" customFormat="false" ht="12.8" hidden="false" customHeight="false" outlineLevel="0" collapsed="false">
      <c r="A469" s="0" t="s">
        <v>11</v>
      </c>
      <c r="B469" s="0" t="n">
        <v>16</v>
      </c>
      <c r="C469" s="0" t="n">
        <v>32</v>
      </c>
      <c r="D469" s="1" t="n">
        <v>3.045</v>
      </c>
    </row>
    <row r="470" customFormat="false" ht="12.8" hidden="false" customHeight="false" outlineLevel="0" collapsed="false">
      <c r="A470" s="0" t="s">
        <v>11</v>
      </c>
      <c r="B470" s="0" t="n">
        <v>16</v>
      </c>
      <c r="C470" s="0" t="n">
        <v>32</v>
      </c>
      <c r="D470" s="1" t="n">
        <v>2.942</v>
      </c>
    </row>
    <row r="471" customFormat="false" ht="12.8" hidden="false" customHeight="false" outlineLevel="0" collapsed="false">
      <c r="A471" s="0" t="s">
        <v>11</v>
      </c>
      <c r="B471" s="0" t="n">
        <v>16</v>
      </c>
      <c r="C471" s="0" t="n">
        <v>32</v>
      </c>
      <c r="D471" s="1" t="n">
        <v>2.771</v>
      </c>
    </row>
    <row r="472" customFormat="false" ht="12.8" hidden="false" customHeight="false" outlineLevel="0" collapsed="false">
      <c r="A472" s="0" t="s">
        <v>11</v>
      </c>
      <c r="B472" s="0" t="n">
        <v>16</v>
      </c>
      <c r="C472" s="0" t="n">
        <v>32</v>
      </c>
      <c r="D472" s="1" t="n">
        <v>3.657</v>
      </c>
    </row>
    <row r="473" customFormat="false" ht="12.8" hidden="false" customHeight="false" outlineLevel="0" collapsed="false">
      <c r="A473" s="0" t="s">
        <v>11</v>
      </c>
      <c r="B473" s="0" t="n">
        <v>16</v>
      </c>
      <c r="C473" s="0" t="n">
        <v>32</v>
      </c>
      <c r="D473" s="1" t="n">
        <v>2.774</v>
      </c>
    </row>
    <row r="474" customFormat="false" ht="12.8" hidden="false" customHeight="false" outlineLevel="0" collapsed="false">
      <c r="A474" s="0" t="s">
        <v>11</v>
      </c>
      <c r="B474" s="0" t="n">
        <v>16</v>
      </c>
      <c r="C474" s="0" t="n">
        <v>32</v>
      </c>
      <c r="D474" s="1" t="n">
        <v>2.914</v>
      </c>
    </row>
    <row r="475" customFormat="false" ht="12.8" hidden="false" customHeight="false" outlineLevel="0" collapsed="false">
      <c r="A475" s="0" t="s">
        <v>11</v>
      </c>
      <c r="B475" s="0" t="n">
        <v>16</v>
      </c>
      <c r="C475" s="0" t="n">
        <v>32</v>
      </c>
      <c r="D475" s="1" t="n">
        <v>2.952</v>
      </c>
    </row>
    <row r="476" customFormat="false" ht="12.8" hidden="false" customHeight="false" outlineLevel="0" collapsed="false">
      <c r="A476" s="0" t="s">
        <v>11</v>
      </c>
      <c r="B476" s="0" t="n">
        <v>16</v>
      </c>
      <c r="C476" s="0" t="n">
        <v>32</v>
      </c>
      <c r="D476" s="1" t="n">
        <v>3.01</v>
      </c>
    </row>
    <row r="477" customFormat="false" ht="12.8" hidden="false" customHeight="false" outlineLevel="0" collapsed="false">
      <c r="A477" s="0" t="s">
        <v>11</v>
      </c>
      <c r="B477" s="0" t="n">
        <v>16</v>
      </c>
      <c r="C477" s="0" t="n">
        <v>32</v>
      </c>
      <c r="D477" s="1" t="n">
        <v>2.932</v>
      </c>
    </row>
    <row r="478" customFormat="false" ht="12.8" hidden="false" customHeight="false" outlineLevel="0" collapsed="false">
      <c r="A478" s="0" t="s">
        <v>11</v>
      </c>
      <c r="B478" s="0" t="n">
        <v>16</v>
      </c>
      <c r="C478" s="0" t="n">
        <v>32</v>
      </c>
      <c r="D478" s="1" t="n">
        <v>2.776</v>
      </c>
    </row>
    <row r="479" customFormat="false" ht="12.8" hidden="false" customHeight="false" outlineLevel="0" collapsed="false">
      <c r="A479" s="0" t="s">
        <v>11</v>
      </c>
      <c r="B479" s="0" t="n">
        <v>16</v>
      </c>
      <c r="C479" s="0" t="n">
        <v>32</v>
      </c>
      <c r="D479" s="1" t="n">
        <v>2.935</v>
      </c>
    </row>
    <row r="481" customFormat="false" ht="12.8" hidden="false" customHeight="false" outlineLevel="0" collapsed="false">
      <c r="A481" s="0" t="s">
        <v>11</v>
      </c>
      <c r="B481" s="0" t="n">
        <v>32</v>
      </c>
      <c r="C481" s="0" t="n">
        <v>1</v>
      </c>
      <c r="D481" s="1" t="n">
        <v>8.265</v>
      </c>
      <c r="E481" s="2" t="n">
        <f aca="false">AVERAGE(D481:D495)</f>
        <v>8.04113333333333</v>
      </c>
      <c r="F481" s="2" t="n">
        <f aca="false">_xlfn.CONFIDENCE.NORM(G$2,H481,I$2)</f>
        <v>0.17287693597178</v>
      </c>
      <c r="G481" s="2" t="n">
        <v>0.05</v>
      </c>
      <c r="H481" s="2" t="n">
        <f aca="false">_xlfn.STDEV.S(D481:D495)</f>
        <v>0.341613161896541</v>
      </c>
      <c r="I481" s="2" t="n">
        <v>15</v>
      </c>
      <c r="K481" s="2" t="n">
        <f aca="false">E481</f>
        <v>8.04113333333333</v>
      </c>
      <c r="L481" s="2" t="n">
        <f aca="false">E497</f>
        <v>6.77226666666667</v>
      </c>
      <c r="M481" s="2" t="n">
        <f aca="false">E513</f>
        <v>6.1672</v>
      </c>
      <c r="N481" s="2" t="n">
        <f aca="false">E529</f>
        <v>5.93626666666667</v>
      </c>
      <c r="O481" s="2" t="n">
        <f aca="false">E545</f>
        <v>5.38313333333333</v>
      </c>
      <c r="P481" s="2" t="n">
        <f aca="false">E561</f>
        <v>5.41086666666667</v>
      </c>
    </row>
    <row r="482" customFormat="false" ht="12.8" hidden="false" customHeight="false" outlineLevel="0" collapsed="false">
      <c r="A482" s="0" t="s">
        <v>11</v>
      </c>
      <c r="B482" s="0" t="n">
        <v>32</v>
      </c>
      <c r="C482" s="0" t="n">
        <v>1</v>
      </c>
      <c r="D482" s="1" t="n">
        <v>7.338</v>
      </c>
    </row>
    <row r="483" customFormat="false" ht="12.8" hidden="false" customHeight="false" outlineLevel="0" collapsed="false">
      <c r="A483" s="0" t="s">
        <v>11</v>
      </c>
      <c r="B483" s="0" t="n">
        <v>32</v>
      </c>
      <c r="C483" s="0" t="n">
        <v>1</v>
      </c>
      <c r="D483" s="1" t="n">
        <v>8.024</v>
      </c>
    </row>
    <row r="484" customFormat="false" ht="12.8" hidden="false" customHeight="false" outlineLevel="0" collapsed="false">
      <c r="A484" s="0" t="s">
        <v>11</v>
      </c>
      <c r="B484" s="0" t="n">
        <v>32</v>
      </c>
      <c r="C484" s="0" t="n">
        <v>1</v>
      </c>
      <c r="D484" s="1" t="n">
        <v>8.529</v>
      </c>
    </row>
    <row r="485" customFormat="false" ht="12.8" hidden="false" customHeight="false" outlineLevel="0" collapsed="false">
      <c r="A485" s="0" t="s">
        <v>11</v>
      </c>
      <c r="B485" s="0" t="n">
        <v>32</v>
      </c>
      <c r="C485" s="0" t="n">
        <v>1</v>
      </c>
      <c r="D485" s="1" t="n">
        <v>8.048</v>
      </c>
    </row>
    <row r="486" customFormat="false" ht="12.8" hidden="false" customHeight="false" outlineLevel="0" collapsed="false">
      <c r="A486" s="0" t="s">
        <v>11</v>
      </c>
      <c r="B486" s="0" t="n">
        <v>32</v>
      </c>
      <c r="C486" s="0" t="n">
        <v>1</v>
      </c>
      <c r="D486" s="1" t="n">
        <v>8.337</v>
      </c>
    </row>
    <row r="487" customFormat="false" ht="12.8" hidden="false" customHeight="false" outlineLevel="0" collapsed="false">
      <c r="A487" s="0" t="s">
        <v>11</v>
      </c>
      <c r="B487" s="0" t="n">
        <v>32</v>
      </c>
      <c r="C487" s="0" t="n">
        <v>1</v>
      </c>
      <c r="D487" s="1" t="n">
        <v>8.152</v>
      </c>
    </row>
    <row r="488" customFormat="false" ht="12.8" hidden="false" customHeight="false" outlineLevel="0" collapsed="false">
      <c r="A488" s="0" t="s">
        <v>11</v>
      </c>
      <c r="B488" s="0" t="n">
        <v>32</v>
      </c>
      <c r="C488" s="0" t="n">
        <v>1</v>
      </c>
      <c r="D488" s="1" t="n">
        <v>7.385</v>
      </c>
    </row>
    <row r="489" customFormat="false" ht="12.8" hidden="false" customHeight="false" outlineLevel="0" collapsed="false">
      <c r="A489" s="0" t="s">
        <v>11</v>
      </c>
      <c r="B489" s="0" t="n">
        <v>32</v>
      </c>
      <c r="C489" s="0" t="n">
        <v>1</v>
      </c>
      <c r="D489" s="1" t="n">
        <v>8.048</v>
      </c>
    </row>
    <row r="490" customFormat="false" ht="12.8" hidden="false" customHeight="false" outlineLevel="0" collapsed="false">
      <c r="A490" s="0" t="s">
        <v>11</v>
      </c>
      <c r="B490" s="0" t="n">
        <v>32</v>
      </c>
      <c r="C490" s="0" t="n">
        <v>1</v>
      </c>
      <c r="D490" s="1" t="n">
        <v>7.889</v>
      </c>
    </row>
    <row r="491" customFormat="false" ht="12.8" hidden="false" customHeight="false" outlineLevel="0" collapsed="false">
      <c r="A491" s="0" t="s">
        <v>11</v>
      </c>
      <c r="B491" s="0" t="n">
        <v>32</v>
      </c>
      <c r="C491" s="0" t="n">
        <v>1</v>
      </c>
      <c r="D491" s="1" t="n">
        <v>8.353</v>
      </c>
    </row>
    <row r="492" customFormat="false" ht="12.8" hidden="false" customHeight="false" outlineLevel="0" collapsed="false">
      <c r="A492" s="0" t="s">
        <v>11</v>
      </c>
      <c r="B492" s="0" t="n">
        <v>32</v>
      </c>
      <c r="C492" s="0" t="n">
        <v>1</v>
      </c>
      <c r="D492" s="1" t="n">
        <v>8.137</v>
      </c>
    </row>
    <row r="493" customFormat="false" ht="12.8" hidden="false" customHeight="false" outlineLevel="0" collapsed="false">
      <c r="A493" s="0" t="s">
        <v>11</v>
      </c>
      <c r="B493" s="0" t="n">
        <v>32</v>
      </c>
      <c r="C493" s="0" t="n">
        <v>1</v>
      </c>
      <c r="D493" s="1" t="n">
        <v>7.901</v>
      </c>
    </row>
    <row r="494" customFormat="false" ht="12.8" hidden="false" customHeight="false" outlineLevel="0" collapsed="false">
      <c r="A494" s="0" t="s">
        <v>11</v>
      </c>
      <c r="B494" s="0" t="n">
        <v>32</v>
      </c>
      <c r="C494" s="0" t="n">
        <v>1</v>
      </c>
      <c r="D494" s="1" t="n">
        <v>8.391</v>
      </c>
    </row>
    <row r="495" customFormat="false" ht="12.8" hidden="false" customHeight="false" outlineLevel="0" collapsed="false">
      <c r="A495" s="0" t="s">
        <v>11</v>
      </c>
      <c r="B495" s="0" t="n">
        <v>32</v>
      </c>
      <c r="C495" s="0" t="n">
        <v>1</v>
      </c>
      <c r="D495" s="1" t="n">
        <v>7.82</v>
      </c>
    </row>
    <row r="497" customFormat="false" ht="12.8" hidden="false" customHeight="false" outlineLevel="0" collapsed="false">
      <c r="A497" s="0" t="s">
        <v>11</v>
      </c>
      <c r="B497" s="0" t="n">
        <v>32</v>
      </c>
      <c r="C497" s="0" t="n">
        <v>2</v>
      </c>
      <c r="D497" s="1" t="n">
        <v>6.902</v>
      </c>
      <c r="E497" s="2" t="n">
        <f aca="false">AVERAGE(D497:D511)</f>
        <v>6.77226666666667</v>
      </c>
      <c r="F497" s="2" t="n">
        <f aca="false">_xlfn.CONFIDENCE.NORM(G$2,H497,I$2)</f>
        <v>0.221948400104503</v>
      </c>
      <c r="G497" s="2" t="n">
        <v>0.05</v>
      </c>
      <c r="H497" s="2" t="n">
        <f aca="false">_xlfn.STDEV.S(D497:D511)</f>
        <v>0.438580741331248</v>
      </c>
      <c r="I497" s="2" t="n">
        <v>15</v>
      </c>
    </row>
    <row r="498" customFormat="false" ht="12.8" hidden="false" customHeight="false" outlineLevel="0" collapsed="false">
      <c r="A498" s="0" t="s">
        <v>11</v>
      </c>
      <c r="B498" s="0" t="n">
        <v>32</v>
      </c>
      <c r="C498" s="0" t="n">
        <v>2</v>
      </c>
      <c r="D498" s="1" t="n">
        <v>6.72</v>
      </c>
    </row>
    <row r="499" customFormat="false" ht="12.8" hidden="false" customHeight="false" outlineLevel="0" collapsed="false">
      <c r="A499" s="0" t="s">
        <v>11</v>
      </c>
      <c r="B499" s="0" t="n">
        <v>32</v>
      </c>
      <c r="C499" s="0" t="n">
        <v>2</v>
      </c>
      <c r="D499" s="1" t="n">
        <v>7.055</v>
      </c>
    </row>
    <row r="500" customFormat="false" ht="12.8" hidden="false" customHeight="false" outlineLevel="0" collapsed="false">
      <c r="A500" s="0" t="s">
        <v>11</v>
      </c>
      <c r="B500" s="0" t="n">
        <v>32</v>
      </c>
      <c r="C500" s="0" t="n">
        <v>2</v>
      </c>
      <c r="D500" s="1" t="n">
        <v>6.696</v>
      </c>
    </row>
    <row r="501" customFormat="false" ht="12.8" hidden="false" customHeight="false" outlineLevel="0" collapsed="false">
      <c r="A501" s="0" t="s">
        <v>11</v>
      </c>
      <c r="B501" s="0" t="n">
        <v>32</v>
      </c>
      <c r="C501" s="0" t="n">
        <v>2</v>
      </c>
      <c r="D501" s="1" t="n">
        <v>6.835</v>
      </c>
    </row>
    <row r="502" customFormat="false" ht="12.8" hidden="false" customHeight="false" outlineLevel="0" collapsed="false">
      <c r="A502" s="0" t="s">
        <v>11</v>
      </c>
      <c r="B502" s="0" t="n">
        <v>32</v>
      </c>
      <c r="C502" s="0" t="n">
        <v>2</v>
      </c>
      <c r="D502" s="1" t="n">
        <v>6.93</v>
      </c>
    </row>
    <row r="503" customFormat="false" ht="12.8" hidden="false" customHeight="false" outlineLevel="0" collapsed="false">
      <c r="A503" s="0" t="s">
        <v>11</v>
      </c>
      <c r="B503" s="0" t="n">
        <v>32</v>
      </c>
      <c r="C503" s="0" t="n">
        <v>2</v>
      </c>
      <c r="D503" s="1" t="n">
        <v>6.596</v>
      </c>
    </row>
    <row r="504" customFormat="false" ht="12.8" hidden="false" customHeight="false" outlineLevel="0" collapsed="false">
      <c r="A504" s="0" t="s">
        <v>11</v>
      </c>
      <c r="B504" s="0" t="n">
        <v>32</v>
      </c>
      <c r="C504" s="0" t="n">
        <v>2</v>
      </c>
      <c r="D504" s="1" t="n">
        <v>6.805</v>
      </c>
    </row>
    <row r="505" customFormat="false" ht="12.8" hidden="false" customHeight="false" outlineLevel="0" collapsed="false">
      <c r="A505" s="0" t="s">
        <v>11</v>
      </c>
      <c r="B505" s="0" t="n">
        <v>32</v>
      </c>
      <c r="C505" s="0" t="n">
        <v>2</v>
      </c>
      <c r="D505" s="1" t="n">
        <v>6.927</v>
      </c>
    </row>
    <row r="506" customFormat="false" ht="12.8" hidden="false" customHeight="false" outlineLevel="0" collapsed="false">
      <c r="A506" s="0" t="s">
        <v>11</v>
      </c>
      <c r="B506" s="0" t="n">
        <v>32</v>
      </c>
      <c r="C506" s="0" t="n">
        <v>2</v>
      </c>
      <c r="D506" s="1" t="n">
        <v>5.748</v>
      </c>
    </row>
    <row r="507" customFormat="false" ht="12.8" hidden="false" customHeight="false" outlineLevel="0" collapsed="false">
      <c r="A507" s="0" t="s">
        <v>11</v>
      </c>
      <c r="B507" s="0" t="n">
        <v>32</v>
      </c>
      <c r="C507" s="0" t="n">
        <v>2</v>
      </c>
      <c r="D507" s="1" t="n">
        <v>6.967</v>
      </c>
    </row>
    <row r="508" customFormat="false" ht="12.8" hidden="false" customHeight="false" outlineLevel="0" collapsed="false">
      <c r="A508" s="0" t="s">
        <v>11</v>
      </c>
      <c r="B508" s="0" t="n">
        <v>32</v>
      </c>
      <c r="C508" s="0" t="n">
        <v>2</v>
      </c>
      <c r="D508" s="1" t="n">
        <v>6.287</v>
      </c>
    </row>
    <row r="509" customFormat="false" ht="12.8" hidden="false" customHeight="false" outlineLevel="0" collapsed="false">
      <c r="A509" s="0" t="s">
        <v>11</v>
      </c>
      <c r="B509" s="0" t="n">
        <v>32</v>
      </c>
      <c r="C509" s="0" t="n">
        <v>2</v>
      </c>
      <c r="D509" s="1" t="n">
        <v>7.793</v>
      </c>
    </row>
    <row r="510" customFormat="false" ht="12.8" hidden="false" customHeight="false" outlineLevel="0" collapsed="false">
      <c r="A510" s="0" t="s">
        <v>11</v>
      </c>
      <c r="B510" s="0" t="n">
        <v>32</v>
      </c>
      <c r="C510" s="0" t="n">
        <v>2</v>
      </c>
      <c r="D510" s="1" t="n">
        <v>6.9</v>
      </c>
    </row>
    <row r="511" customFormat="false" ht="12.8" hidden="false" customHeight="false" outlineLevel="0" collapsed="false">
      <c r="A511" s="0" t="s">
        <v>11</v>
      </c>
      <c r="B511" s="0" t="n">
        <v>32</v>
      </c>
      <c r="C511" s="0" t="n">
        <v>2</v>
      </c>
      <c r="D511" s="1" t="n">
        <v>6.423</v>
      </c>
    </row>
    <row r="513" customFormat="false" ht="12.8" hidden="false" customHeight="false" outlineLevel="0" collapsed="false">
      <c r="A513" s="0" t="s">
        <v>11</v>
      </c>
      <c r="B513" s="0" t="n">
        <v>32</v>
      </c>
      <c r="C513" s="0" t="n">
        <v>4</v>
      </c>
      <c r="D513" s="1" t="n">
        <v>6.125</v>
      </c>
      <c r="E513" s="2" t="n">
        <f aca="false">AVERAGE(D513:D527)</f>
        <v>6.1672</v>
      </c>
      <c r="F513" s="2" t="n">
        <f aca="false">_xlfn.CONFIDENCE.NORM(G$2,H513,I$2)</f>
        <v>0.122053723634603</v>
      </c>
      <c r="G513" s="2" t="n">
        <v>0.05</v>
      </c>
      <c r="H513" s="2" t="n">
        <f aca="false">_xlfn.STDEV.S(D513:D527)</f>
        <v>0.241184043537591</v>
      </c>
      <c r="I513" s="2" t="n">
        <v>15</v>
      </c>
    </row>
    <row r="514" customFormat="false" ht="12.8" hidden="false" customHeight="false" outlineLevel="0" collapsed="false">
      <c r="A514" s="0" t="s">
        <v>11</v>
      </c>
      <c r="B514" s="0" t="n">
        <v>32</v>
      </c>
      <c r="C514" s="0" t="n">
        <v>4</v>
      </c>
      <c r="D514" s="1" t="n">
        <v>6.163</v>
      </c>
    </row>
    <row r="515" customFormat="false" ht="12.8" hidden="false" customHeight="false" outlineLevel="0" collapsed="false">
      <c r="A515" s="0" t="s">
        <v>11</v>
      </c>
      <c r="B515" s="0" t="n">
        <v>32</v>
      </c>
      <c r="C515" s="0" t="n">
        <v>4</v>
      </c>
      <c r="D515" s="1" t="n">
        <v>6.376</v>
      </c>
    </row>
    <row r="516" customFormat="false" ht="12.8" hidden="false" customHeight="false" outlineLevel="0" collapsed="false">
      <c r="A516" s="0" t="s">
        <v>11</v>
      </c>
      <c r="B516" s="0" t="n">
        <v>32</v>
      </c>
      <c r="C516" s="0" t="n">
        <v>4</v>
      </c>
      <c r="D516" s="1" t="n">
        <v>6.151</v>
      </c>
    </row>
    <row r="517" customFormat="false" ht="12.8" hidden="false" customHeight="false" outlineLevel="0" collapsed="false">
      <c r="A517" s="0" t="s">
        <v>11</v>
      </c>
      <c r="B517" s="0" t="n">
        <v>32</v>
      </c>
      <c r="C517" s="0" t="n">
        <v>4</v>
      </c>
      <c r="D517" s="1" t="n">
        <v>6.372</v>
      </c>
    </row>
    <row r="518" customFormat="false" ht="12.8" hidden="false" customHeight="false" outlineLevel="0" collapsed="false">
      <c r="A518" s="0" t="s">
        <v>11</v>
      </c>
      <c r="B518" s="0" t="n">
        <v>32</v>
      </c>
      <c r="C518" s="0" t="n">
        <v>4</v>
      </c>
      <c r="D518" s="1" t="n">
        <v>6.294</v>
      </c>
    </row>
    <row r="519" customFormat="false" ht="12.8" hidden="false" customHeight="false" outlineLevel="0" collapsed="false">
      <c r="A519" s="0" t="s">
        <v>11</v>
      </c>
      <c r="B519" s="0" t="n">
        <v>32</v>
      </c>
      <c r="C519" s="0" t="n">
        <v>4</v>
      </c>
      <c r="D519" s="1" t="n">
        <v>6.121</v>
      </c>
    </row>
    <row r="520" customFormat="false" ht="12.8" hidden="false" customHeight="false" outlineLevel="0" collapsed="false">
      <c r="A520" s="0" t="s">
        <v>11</v>
      </c>
      <c r="B520" s="0" t="n">
        <v>32</v>
      </c>
      <c r="C520" s="0" t="n">
        <v>4</v>
      </c>
      <c r="D520" s="1" t="n">
        <v>6.21</v>
      </c>
    </row>
    <row r="521" customFormat="false" ht="12.8" hidden="false" customHeight="false" outlineLevel="0" collapsed="false">
      <c r="A521" s="0" t="s">
        <v>11</v>
      </c>
      <c r="B521" s="0" t="n">
        <v>32</v>
      </c>
      <c r="C521" s="0" t="n">
        <v>4</v>
      </c>
      <c r="D521" s="1" t="n">
        <v>6.196</v>
      </c>
    </row>
    <row r="522" customFormat="false" ht="12.8" hidden="false" customHeight="false" outlineLevel="0" collapsed="false">
      <c r="A522" s="0" t="s">
        <v>11</v>
      </c>
      <c r="B522" s="0" t="n">
        <v>32</v>
      </c>
      <c r="C522" s="0" t="n">
        <v>4</v>
      </c>
      <c r="D522" s="1" t="n">
        <v>6.188</v>
      </c>
    </row>
    <row r="523" customFormat="false" ht="12.8" hidden="false" customHeight="false" outlineLevel="0" collapsed="false">
      <c r="A523" s="0" t="s">
        <v>11</v>
      </c>
      <c r="B523" s="0" t="n">
        <v>32</v>
      </c>
      <c r="C523" s="0" t="n">
        <v>4</v>
      </c>
      <c r="D523" s="1" t="n">
        <v>6.484</v>
      </c>
    </row>
    <row r="524" customFormat="false" ht="12.8" hidden="false" customHeight="false" outlineLevel="0" collapsed="false">
      <c r="A524" s="0" t="s">
        <v>11</v>
      </c>
      <c r="B524" s="0" t="n">
        <v>32</v>
      </c>
      <c r="C524" s="0" t="n">
        <v>4</v>
      </c>
      <c r="D524" s="1" t="n">
        <v>5.611</v>
      </c>
    </row>
    <row r="525" customFormat="false" ht="12.8" hidden="false" customHeight="false" outlineLevel="0" collapsed="false">
      <c r="A525" s="0" t="s">
        <v>11</v>
      </c>
      <c r="B525" s="0" t="n">
        <v>32</v>
      </c>
      <c r="C525" s="0" t="n">
        <v>4</v>
      </c>
      <c r="D525" s="1" t="n">
        <v>5.65</v>
      </c>
    </row>
    <row r="526" customFormat="false" ht="12.8" hidden="false" customHeight="false" outlineLevel="0" collapsed="false">
      <c r="A526" s="0" t="s">
        <v>11</v>
      </c>
      <c r="B526" s="0" t="n">
        <v>32</v>
      </c>
      <c r="C526" s="0" t="n">
        <v>4</v>
      </c>
      <c r="D526" s="1" t="n">
        <v>6.259</v>
      </c>
    </row>
    <row r="527" customFormat="false" ht="12.8" hidden="false" customHeight="false" outlineLevel="0" collapsed="false">
      <c r="A527" s="0" t="s">
        <v>11</v>
      </c>
      <c r="B527" s="0" t="n">
        <v>32</v>
      </c>
      <c r="C527" s="0" t="n">
        <v>4</v>
      </c>
      <c r="D527" s="1" t="n">
        <v>6.308</v>
      </c>
    </row>
    <row r="529" customFormat="false" ht="12.8" hidden="false" customHeight="false" outlineLevel="0" collapsed="false">
      <c r="A529" s="0" t="s">
        <v>11</v>
      </c>
      <c r="B529" s="0" t="n">
        <v>32</v>
      </c>
      <c r="C529" s="0" t="n">
        <v>8</v>
      </c>
      <c r="D529" s="1" t="n">
        <v>5.963</v>
      </c>
      <c r="E529" s="2" t="n">
        <f aca="false">AVERAGE(D529:D543)</f>
        <v>5.93626666666667</v>
      </c>
      <c r="F529" s="2" t="n">
        <f aca="false">_xlfn.CONFIDENCE.NORM(G$2,H529,I$2)</f>
        <v>0.25016707253692</v>
      </c>
      <c r="G529" s="2" t="n">
        <v>0.05</v>
      </c>
      <c r="H529" s="2" t="n">
        <f aca="false">_xlfn.STDEV.S(D529:D543)</f>
        <v>0.494342198809498</v>
      </c>
      <c r="I529" s="2" t="n">
        <v>15</v>
      </c>
    </row>
    <row r="530" customFormat="false" ht="12.8" hidden="false" customHeight="false" outlineLevel="0" collapsed="false">
      <c r="A530" s="0" t="s">
        <v>11</v>
      </c>
      <c r="B530" s="0" t="n">
        <v>32</v>
      </c>
      <c r="C530" s="0" t="n">
        <v>8</v>
      </c>
      <c r="D530" s="1" t="n">
        <v>5.911</v>
      </c>
    </row>
    <row r="531" customFormat="false" ht="12.8" hidden="false" customHeight="false" outlineLevel="0" collapsed="false">
      <c r="A531" s="0" t="s">
        <v>11</v>
      </c>
      <c r="B531" s="0" t="n">
        <v>32</v>
      </c>
      <c r="C531" s="0" t="n">
        <v>8</v>
      </c>
      <c r="D531" s="1" t="n">
        <v>5.956</v>
      </c>
    </row>
    <row r="532" customFormat="false" ht="12.8" hidden="false" customHeight="false" outlineLevel="0" collapsed="false">
      <c r="A532" s="0" t="s">
        <v>11</v>
      </c>
      <c r="B532" s="0" t="n">
        <v>32</v>
      </c>
      <c r="C532" s="0" t="n">
        <v>8</v>
      </c>
      <c r="D532" s="1" t="n">
        <v>5.691</v>
      </c>
    </row>
    <row r="533" customFormat="false" ht="12.8" hidden="false" customHeight="false" outlineLevel="0" collapsed="false">
      <c r="A533" s="0" t="s">
        <v>11</v>
      </c>
      <c r="B533" s="0" t="n">
        <v>32</v>
      </c>
      <c r="C533" s="0" t="n">
        <v>8</v>
      </c>
      <c r="D533" s="1" t="n">
        <v>5.955</v>
      </c>
    </row>
    <row r="534" customFormat="false" ht="12.8" hidden="false" customHeight="false" outlineLevel="0" collapsed="false">
      <c r="A534" s="0" t="s">
        <v>11</v>
      </c>
      <c r="B534" s="0" t="n">
        <v>32</v>
      </c>
      <c r="C534" s="0" t="n">
        <v>8</v>
      </c>
      <c r="D534" s="1" t="n">
        <v>5.71</v>
      </c>
    </row>
    <row r="535" customFormat="false" ht="12.8" hidden="false" customHeight="false" outlineLevel="0" collapsed="false">
      <c r="A535" s="0" t="s">
        <v>11</v>
      </c>
      <c r="B535" s="0" t="n">
        <v>32</v>
      </c>
      <c r="C535" s="0" t="n">
        <v>8</v>
      </c>
      <c r="D535" s="1" t="n">
        <v>5.812</v>
      </c>
    </row>
    <row r="536" customFormat="false" ht="12.8" hidden="false" customHeight="false" outlineLevel="0" collapsed="false">
      <c r="A536" s="0" t="s">
        <v>11</v>
      </c>
      <c r="B536" s="0" t="n">
        <v>32</v>
      </c>
      <c r="C536" s="0" t="n">
        <v>8</v>
      </c>
      <c r="D536" s="1" t="n">
        <v>5.41</v>
      </c>
    </row>
    <row r="537" customFormat="false" ht="12.8" hidden="false" customHeight="false" outlineLevel="0" collapsed="false">
      <c r="A537" s="0" t="s">
        <v>11</v>
      </c>
      <c r="B537" s="0" t="n">
        <v>32</v>
      </c>
      <c r="C537" s="0" t="n">
        <v>8</v>
      </c>
      <c r="D537" s="1" t="n">
        <v>5.889</v>
      </c>
    </row>
    <row r="538" customFormat="false" ht="12.8" hidden="false" customHeight="false" outlineLevel="0" collapsed="false">
      <c r="A538" s="0" t="s">
        <v>11</v>
      </c>
      <c r="B538" s="0" t="n">
        <v>32</v>
      </c>
      <c r="C538" s="0" t="n">
        <v>8</v>
      </c>
      <c r="D538" s="1" t="n">
        <v>6.019</v>
      </c>
    </row>
    <row r="539" customFormat="false" ht="12.8" hidden="false" customHeight="false" outlineLevel="0" collapsed="false">
      <c r="A539" s="0" t="s">
        <v>11</v>
      </c>
      <c r="B539" s="0" t="n">
        <v>32</v>
      </c>
      <c r="C539" s="0" t="n">
        <v>8</v>
      </c>
      <c r="D539" s="1" t="n">
        <v>5.846</v>
      </c>
    </row>
    <row r="540" customFormat="false" ht="12.8" hidden="false" customHeight="false" outlineLevel="0" collapsed="false">
      <c r="A540" s="0" t="s">
        <v>11</v>
      </c>
      <c r="B540" s="0" t="n">
        <v>32</v>
      </c>
      <c r="C540" s="0" t="n">
        <v>8</v>
      </c>
      <c r="D540" s="1" t="n">
        <v>5.668</v>
      </c>
    </row>
    <row r="541" customFormat="false" ht="12.8" hidden="false" customHeight="false" outlineLevel="0" collapsed="false">
      <c r="A541" s="0" t="s">
        <v>11</v>
      </c>
      <c r="B541" s="0" t="n">
        <v>32</v>
      </c>
      <c r="C541" s="0" t="n">
        <v>8</v>
      </c>
      <c r="D541" s="1" t="n">
        <v>5.881</v>
      </c>
    </row>
    <row r="542" customFormat="false" ht="12.8" hidden="false" customHeight="false" outlineLevel="0" collapsed="false">
      <c r="A542" s="0" t="s">
        <v>11</v>
      </c>
      <c r="B542" s="0" t="n">
        <v>32</v>
      </c>
      <c r="C542" s="0" t="n">
        <v>8</v>
      </c>
      <c r="D542" s="1" t="n">
        <v>5.703</v>
      </c>
    </row>
    <row r="543" customFormat="false" ht="12.8" hidden="false" customHeight="false" outlineLevel="0" collapsed="false">
      <c r="A543" s="0" t="s">
        <v>11</v>
      </c>
      <c r="B543" s="0" t="n">
        <v>32</v>
      </c>
      <c r="C543" s="0" t="n">
        <v>8</v>
      </c>
      <c r="D543" s="1" t="n">
        <v>7.63</v>
      </c>
    </row>
    <row r="545" customFormat="false" ht="12.8" hidden="false" customHeight="false" outlineLevel="0" collapsed="false">
      <c r="A545" s="0" t="s">
        <v>11</v>
      </c>
      <c r="B545" s="0" t="n">
        <v>32</v>
      </c>
      <c r="C545" s="0" t="n">
        <v>16</v>
      </c>
      <c r="D545" s="1" t="n">
        <v>5.79</v>
      </c>
      <c r="E545" s="2" t="n">
        <f aca="false">AVERAGE(D545:D559)</f>
        <v>5.38313333333333</v>
      </c>
      <c r="F545" s="2" t="n">
        <f aca="false">_xlfn.CONFIDENCE.NORM(G$2,H545,I$2)</f>
        <v>0.531714540089973</v>
      </c>
      <c r="G545" s="2" t="n">
        <v>0.05</v>
      </c>
      <c r="H545" s="2" t="n">
        <f aca="false">_xlfn.STDEV.S(D545:D559)</f>
        <v>1.05069357138624</v>
      </c>
      <c r="I545" s="2" t="n">
        <v>15</v>
      </c>
    </row>
    <row r="546" customFormat="false" ht="12.8" hidden="false" customHeight="false" outlineLevel="0" collapsed="false">
      <c r="A546" s="0" t="s">
        <v>11</v>
      </c>
      <c r="B546" s="0" t="n">
        <v>32</v>
      </c>
      <c r="C546" s="0" t="n">
        <v>16</v>
      </c>
      <c r="D546" s="1" t="n">
        <v>6.028</v>
      </c>
    </row>
    <row r="547" customFormat="false" ht="12.8" hidden="false" customHeight="false" outlineLevel="0" collapsed="false">
      <c r="A547" s="0" t="s">
        <v>11</v>
      </c>
      <c r="B547" s="0" t="n">
        <v>32</v>
      </c>
      <c r="C547" s="0" t="n">
        <v>16</v>
      </c>
      <c r="D547" s="1" t="n">
        <v>5.651</v>
      </c>
    </row>
    <row r="548" customFormat="false" ht="12.8" hidden="false" customHeight="false" outlineLevel="0" collapsed="false">
      <c r="A548" s="0" t="s">
        <v>11</v>
      </c>
      <c r="B548" s="0" t="n">
        <v>32</v>
      </c>
      <c r="C548" s="0" t="n">
        <v>16</v>
      </c>
      <c r="D548" s="1" t="n">
        <v>5.579</v>
      </c>
    </row>
    <row r="549" customFormat="false" ht="12.8" hidden="false" customHeight="false" outlineLevel="0" collapsed="false">
      <c r="A549" s="0" t="s">
        <v>11</v>
      </c>
      <c r="B549" s="0" t="n">
        <v>32</v>
      </c>
      <c r="C549" s="0" t="n">
        <v>16</v>
      </c>
      <c r="D549" s="1" t="n">
        <v>2.46</v>
      </c>
    </row>
    <row r="550" customFormat="false" ht="12.8" hidden="false" customHeight="false" outlineLevel="0" collapsed="false">
      <c r="A550" s="0" t="s">
        <v>11</v>
      </c>
      <c r="B550" s="0" t="n">
        <v>32</v>
      </c>
      <c r="C550" s="0" t="n">
        <v>16</v>
      </c>
      <c r="D550" s="1" t="n">
        <v>4.853</v>
      </c>
    </row>
    <row r="551" customFormat="false" ht="12.8" hidden="false" customHeight="false" outlineLevel="0" collapsed="false">
      <c r="A551" s="0" t="s">
        <v>11</v>
      </c>
      <c r="B551" s="0" t="n">
        <v>32</v>
      </c>
      <c r="C551" s="0" t="n">
        <v>16</v>
      </c>
      <c r="D551" s="1" t="n">
        <v>5.68</v>
      </c>
    </row>
    <row r="552" customFormat="false" ht="12.8" hidden="false" customHeight="false" outlineLevel="0" collapsed="false">
      <c r="A552" s="0" t="s">
        <v>11</v>
      </c>
      <c r="B552" s="0" t="n">
        <v>32</v>
      </c>
      <c r="C552" s="0" t="n">
        <v>16</v>
      </c>
      <c r="D552" s="1" t="n">
        <v>5.385</v>
      </c>
    </row>
    <row r="553" customFormat="false" ht="12.8" hidden="false" customHeight="false" outlineLevel="0" collapsed="false">
      <c r="A553" s="0" t="s">
        <v>11</v>
      </c>
      <c r="B553" s="0" t="n">
        <v>32</v>
      </c>
      <c r="C553" s="0" t="n">
        <v>16</v>
      </c>
      <c r="D553" s="1" t="n">
        <v>5.659</v>
      </c>
    </row>
    <row r="554" customFormat="false" ht="12.8" hidden="false" customHeight="false" outlineLevel="0" collapsed="false">
      <c r="A554" s="0" t="s">
        <v>11</v>
      </c>
      <c r="B554" s="0" t="n">
        <v>32</v>
      </c>
      <c r="C554" s="0" t="n">
        <v>16</v>
      </c>
      <c r="D554" s="1" t="n">
        <v>5.2</v>
      </c>
    </row>
    <row r="555" customFormat="false" ht="12.8" hidden="false" customHeight="false" outlineLevel="0" collapsed="false">
      <c r="A555" s="0" t="s">
        <v>11</v>
      </c>
      <c r="B555" s="0" t="n">
        <v>32</v>
      </c>
      <c r="C555" s="0" t="n">
        <v>16</v>
      </c>
      <c r="D555" s="1" t="n">
        <v>5.085</v>
      </c>
    </row>
    <row r="556" customFormat="false" ht="12.8" hidden="false" customHeight="false" outlineLevel="0" collapsed="false">
      <c r="A556" s="0" t="s">
        <v>11</v>
      </c>
      <c r="B556" s="0" t="n">
        <v>32</v>
      </c>
      <c r="C556" s="0" t="n">
        <v>16</v>
      </c>
      <c r="D556" s="1" t="n">
        <v>7.555</v>
      </c>
    </row>
    <row r="557" customFormat="false" ht="12.8" hidden="false" customHeight="false" outlineLevel="0" collapsed="false">
      <c r="A557" s="0" t="s">
        <v>11</v>
      </c>
      <c r="B557" s="0" t="n">
        <v>32</v>
      </c>
      <c r="C557" s="0" t="n">
        <v>16</v>
      </c>
      <c r="D557" s="1" t="n">
        <v>4.505</v>
      </c>
    </row>
    <row r="558" customFormat="false" ht="12.8" hidden="false" customHeight="false" outlineLevel="0" collapsed="false">
      <c r="A558" s="0" t="s">
        <v>11</v>
      </c>
      <c r="B558" s="0" t="n">
        <v>32</v>
      </c>
      <c r="C558" s="0" t="n">
        <v>16</v>
      </c>
      <c r="D558" s="1" t="n">
        <v>5.735</v>
      </c>
    </row>
    <row r="559" customFormat="false" ht="12.8" hidden="false" customHeight="false" outlineLevel="0" collapsed="false">
      <c r="A559" s="0" t="s">
        <v>11</v>
      </c>
      <c r="B559" s="0" t="n">
        <v>32</v>
      </c>
      <c r="C559" s="0" t="n">
        <v>16</v>
      </c>
      <c r="D559" s="1" t="n">
        <v>5.582</v>
      </c>
    </row>
    <row r="561" customFormat="false" ht="12.8" hidden="false" customHeight="false" outlineLevel="0" collapsed="false">
      <c r="A561" s="0" t="s">
        <v>11</v>
      </c>
      <c r="B561" s="0" t="n">
        <v>32</v>
      </c>
      <c r="C561" s="0" t="n">
        <v>32</v>
      </c>
      <c r="D561" s="1" t="n">
        <v>4.851</v>
      </c>
      <c r="E561" s="2" t="n">
        <f aca="false">AVERAGE(D561:D575)</f>
        <v>5.41086666666667</v>
      </c>
      <c r="F561" s="2" t="n">
        <f aca="false">_xlfn.CONFIDENCE.NORM(G$2,H561,I$2)</f>
        <v>0.132295027085739</v>
      </c>
      <c r="G561" s="2" t="n">
        <v>0.05</v>
      </c>
      <c r="H561" s="2" t="n">
        <f aca="false">_xlfn.STDEV.S(D561:D575)</f>
        <v>0.261421353009894</v>
      </c>
      <c r="I561" s="2" t="n">
        <v>15</v>
      </c>
    </row>
    <row r="562" customFormat="false" ht="12.8" hidden="false" customHeight="false" outlineLevel="0" collapsed="false">
      <c r="A562" s="0" t="s">
        <v>11</v>
      </c>
      <c r="B562" s="0" t="n">
        <v>32</v>
      </c>
      <c r="C562" s="0" t="n">
        <v>32</v>
      </c>
      <c r="D562" s="1" t="n">
        <v>5.29</v>
      </c>
    </row>
    <row r="563" customFormat="false" ht="12.8" hidden="false" customHeight="false" outlineLevel="0" collapsed="false">
      <c r="A563" s="0" t="s">
        <v>11</v>
      </c>
      <c r="B563" s="0" t="n">
        <v>32</v>
      </c>
      <c r="C563" s="0" t="n">
        <v>32</v>
      </c>
      <c r="D563" s="1" t="n">
        <v>5.171</v>
      </c>
    </row>
    <row r="564" customFormat="false" ht="12.8" hidden="false" customHeight="false" outlineLevel="0" collapsed="false">
      <c r="A564" s="0" t="s">
        <v>11</v>
      </c>
      <c r="B564" s="0" t="n">
        <v>32</v>
      </c>
      <c r="C564" s="0" t="n">
        <v>32</v>
      </c>
      <c r="D564" s="1" t="n">
        <v>5.201</v>
      </c>
    </row>
    <row r="565" customFormat="false" ht="12.8" hidden="false" customHeight="false" outlineLevel="0" collapsed="false">
      <c r="A565" s="0" t="s">
        <v>11</v>
      </c>
      <c r="B565" s="0" t="n">
        <v>32</v>
      </c>
      <c r="C565" s="0" t="n">
        <v>32</v>
      </c>
      <c r="D565" s="1" t="n">
        <v>5.561</v>
      </c>
    </row>
    <row r="566" customFormat="false" ht="12.8" hidden="false" customHeight="false" outlineLevel="0" collapsed="false">
      <c r="A566" s="0" t="s">
        <v>11</v>
      </c>
      <c r="B566" s="0" t="n">
        <v>32</v>
      </c>
      <c r="C566" s="0" t="n">
        <v>32</v>
      </c>
      <c r="D566" s="1" t="n">
        <v>5.634</v>
      </c>
    </row>
    <row r="567" customFormat="false" ht="12.8" hidden="false" customHeight="false" outlineLevel="0" collapsed="false">
      <c r="A567" s="0" t="s">
        <v>11</v>
      </c>
      <c r="B567" s="0" t="n">
        <v>32</v>
      </c>
      <c r="C567" s="0" t="n">
        <v>32</v>
      </c>
      <c r="D567" s="1" t="n">
        <v>5.608</v>
      </c>
    </row>
    <row r="568" customFormat="false" ht="12.8" hidden="false" customHeight="false" outlineLevel="0" collapsed="false">
      <c r="A568" s="0" t="s">
        <v>11</v>
      </c>
      <c r="B568" s="0" t="n">
        <v>32</v>
      </c>
      <c r="C568" s="0" t="n">
        <v>32</v>
      </c>
      <c r="D568" s="1" t="n">
        <v>5.813</v>
      </c>
    </row>
    <row r="569" customFormat="false" ht="12.8" hidden="false" customHeight="false" outlineLevel="0" collapsed="false">
      <c r="A569" s="0" t="s">
        <v>11</v>
      </c>
      <c r="B569" s="0" t="n">
        <v>32</v>
      </c>
      <c r="C569" s="0" t="n">
        <v>32</v>
      </c>
      <c r="D569" s="1" t="n">
        <v>5.115</v>
      </c>
    </row>
    <row r="570" customFormat="false" ht="12.8" hidden="false" customHeight="false" outlineLevel="0" collapsed="false">
      <c r="A570" s="0" t="s">
        <v>11</v>
      </c>
      <c r="B570" s="0" t="n">
        <v>32</v>
      </c>
      <c r="C570" s="0" t="n">
        <v>32</v>
      </c>
      <c r="D570" s="1" t="n">
        <v>5.333</v>
      </c>
    </row>
    <row r="571" customFormat="false" ht="12.8" hidden="false" customHeight="false" outlineLevel="0" collapsed="false">
      <c r="A571" s="0" t="s">
        <v>11</v>
      </c>
      <c r="B571" s="0" t="n">
        <v>32</v>
      </c>
      <c r="C571" s="0" t="n">
        <v>32</v>
      </c>
      <c r="D571" s="1" t="n">
        <v>5.643</v>
      </c>
    </row>
    <row r="572" customFormat="false" ht="12.8" hidden="false" customHeight="false" outlineLevel="0" collapsed="false">
      <c r="A572" s="0" t="s">
        <v>11</v>
      </c>
      <c r="B572" s="0" t="n">
        <v>32</v>
      </c>
      <c r="C572" s="0" t="n">
        <v>32</v>
      </c>
      <c r="D572" s="1" t="n">
        <v>5.665</v>
      </c>
    </row>
    <row r="573" customFormat="false" ht="12.8" hidden="false" customHeight="false" outlineLevel="0" collapsed="false">
      <c r="A573" s="0" t="s">
        <v>11</v>
      </c>
      <c r="B573" s="0" t="n">
        <v>32</v>
      </c>
      <c r="C573" s="0" t="n">
        <v>32</v>
      </c>
      <c r="D573" s="1" t="n">
        <v>5.428</v>
      </c>
    </row>
    <row r="574" customFormat="false" ht="12.8" hidden="false" customHeight="false" outlineLevel="0" collapsed="false">
      <c r="A574" s="0" t="s">
        <v>11</v>
      </c>
      <c r="B574" s="0" t="n">
        <v>32</v>
      </c>
      <c r="C574" s="0" t="n">
        <v>32</v>
      </c>
      <c r="D574" s="1" t="n">
        <v>5.569</v>
      </c>
    </row>
    <row r="575" customFormat="false" ht="12.8" hidden="false" customHeight="false" outlineLevel="0" collapsed="false">
      <c r="A575" s="0" t="s">
        <v>11</v>
      </c>
      <c r="B575" s="0" t="n">
        <v>32</v>
      </c>
      <c r="C575" s="0" t="n">
        <v>32</v>
      </c>
      <c r="D575" s="1" t="n">
        <v>5.281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6" activeCellId="0" sqref="Q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43"/>
    <col collapsed="false" customWidth="true" hidden="false" outlineLevel="0" max="3" min="2" style="0" width="3.51"/>
    <col collapsed="false" customWidth="true" hidden="false" outlineLevel="0" max="4" min="4" style="1" width="6.98"/>
    <col collapsed="false" customWidth="false" hidden="false" outlineLevel="0" max="5" min="5" style="1" width="11.52"/>
  </cols>
  <sheetData>
    <row r="1" customFormat="false" ht="12.8" hidden="false" customHeight="false" outlineLevel="0" collapsed="false">
      <c r="A1" s="0" t="s">
        <v>24</v>
      </c>
      <c r="B1" s="0" t="n">
        <v>1</v>
      </c>
      <c r="C1" s="0" t="n">
        <v>1</v>
      </c>
      <c r="D1" s="1" t="n">
        <v>20.398</v>
      </c>
      <c r="E1" s="1" t="s">
        <v>1</v>
      </c>
      <c r="F1" s="0" t="s">
        <v>2</v>
      </c>
      <c r="G1" s="0" t="s">
        <v>3</v>
      </c>
      <c r="H1" s="0" t="s">
        <v>4</v>
      </c>
      <c r="I1" s="0" t="s">
        <v>5</v>
      </c>
      <c r="K1" s="0" t="s">
        <v>7</v>
      </c>
    </row>
    <row r="2" customFormat="false" ht="12.8" hidden="false" customHeight="false" outlineLevel="0" collapsed="false">
      <c r="A2" s="0" t="s">
        <v>24</v>
      </c>
      <c r="B2" s="0" t="n">
        <v>1</v>
      </c>
      <c r="C2" s="0" t="n">
        <v>1</v>
      </c>
      <c r="D2" s="1" t="n">
        <v>20.082</v>
      </c>
      <c r="E2" s="2" t="n">
        <f aca="false">AVERAGE(D1:D15)</f>
        <v>20.2164666666667</v>
      </c>
      <c r="F2" s="2" t="n">
        <f aca="false">_xlfn.CONFIDENCE.NORM(G$2,H2,I$2)</f>
        <v>0.0763660175446902</v>
      </c>
      <c r="G2" s="2" t="n">
        <v>0.05</v>
      </c>
      <c r="H2" s="2" t="n">
        <f aca="false">_xlfn.STDEV.S(D1:D15)</f>
        <v>0.150902933165976</v>
      </c>
      <c r="I2" s="2" t="n">
        <v>15</v>
      </c>
      <c r="K2" s="3" t="n">
        <f aca="false">AVERAGE(F2,F17,F33,F49,F65,F81)</f>
        <v>0.0297879972378149</v>
      </c>
    </row>
    <row r="3" customFormat="false" ht="12.8" hidden="false" customHeight="false" outlineLevel="0" collapsed="false">
      <c r="A3" s="0" t="s">
        <v>24</v>
      </c>
      <c r="B3" s="0" t="n">
        <v>1</v>
      </c>
      <c r="C3" s="0" t="n">
        <v>1</v>
      </c>
      <c r="D3" s="1" t="n">
        <v>20.305</v>
      </c>
    </row>
    <row r="4" customFormat="false" ht="12.8" hidden="false" customHeight="false" outlineLevel="0" collapsed="false">
      <c r="A4" s="0" t="s">
        <v>24</v>
      </c>
      <c r="B4" s="0" t="n">
        <v>1</v>
      </c>
      <c r="C4" s="0" t="n">
        <v>1</v>
      </c>
      <c r="D4" s="1" t="n">
        <v>20.195</v>
      </c>
      <c r="L4" s="6"/>
      <c r="M4" s="7" t="n">
        <v>1</v>
      </c>
      <c r="N4" s="7" t="n">
        <v>2</v>
      </c>
      <c r="O4" s="7" t="n">
        <v>4</v>
      </c>
      <c r="P4" s="7" t="n">
        <v>8</v>
      </c>
      <c r="Q4" s="7" t="n">
        <v>16</v>
      </c>
      <c r="R4" s="8" t="n">
        <v>32</v>
      </c>
    </row>
    <row r="5" customFormat="false" ht="12.8" hidden="false" customHeight="false" outlineLevel="0" collapsed="false">
      <c r="A5" s="0" t="s">
        <v>24</v>
      </c>
      <c r="B5" s="0" t="n">
        <v>1</v>
      </c>
      <c r="C5" s="0" t="n">
        <v>1</v>
      </c>
      <c r="D5" s="1" t="n">
        <v>20.188</v>
      </c>
      <c r="K5" s="4" t="s">
        <v>8</v>
      </c>
      <c r="L5" s="5" t="s">
        <v>12</v>
      </c>
      <c r="M5" s="9" t="n">
        <v>20.216</v>
      </c>
      <c r="N5" s="9" t="n">
        <v>10.133</v>
      </c>
      <c r="O5" s="9" t="n">
        <v>5.1</v>
      </c>
      <c r="P5" s="9" t="n">
        <v>2.745</v>
      </c>
      <c r="Q5" s="9" t="n">
        <v>2.873</v>
      </c>
      <c r="R5" s="9" t="n">
        <v>2.815</v>
      </c>
    </row>
    <row r="6" customFormat="false" ht="12.8" hidden="false" customHeight="false" outlineLevel="0" collapsed="false">
      <c r="A6" s="0" t="s">
        <v>24</v>
      </c>
      <c r="B6" s="0" t="n">
        <v>1</v>
      </c>
      <c r="C6" s="0" t="n">
        <v>1</v>
      </c>
      <c r="D6" s="1" t="n">
        <v>20.163</v>
      </c>
      <c r="L6" s="5" t="s">
        <v>13</v>
      </c>
      <c r="M6" s="9" t="n">
        <v>10.571</v>
      </c>
      <c r="N6" s="9" t="n">
        <v>5.608</v>
      </c>
      <c r="O6" s="9" t="n">
        <v>3.256</v>
      </c>
      <c r="P6" s="9" t="n">
        <v>2.782</v>
      </c>
      <c r="Q6" s="9" t="n">
        <v>2.621</v>
      </c>
      <c r="R6" s="9" t="n">
        <v>2.403</v>
      </c>
    </row>
    <row r="7" customFormat="false" ht="12.8" hidden="false" customHeight="false" outlineLevel="0" collapsed="false">
      <c r="A7" s="0" t="s">
        <v>24</v>
      </c>
      <c r="B7" s="0" t="n">
        <v>1</v>
      </c>
      <c r="C7" s="0" t="n">
        <v>1</v>
      </c>
      <c r="D7" s="1" t="n">
        <v>20.209</v>
      </c>
      <c r="L7" s="5" t="s">
        <v>14</v>
      </c>
      <c r="M7" s="9" t="n">
        <v>5.963</v>
      </c>
      <c r="N7" s="9" t="n">
        <v>3.569</v>
      </c>
      <c r="O7" s="9" t="n">
        <v>2.982</v>
      </c>
      <c r="P7" s="9" t="n">
        <v>2.302</v>
      </c>
      <c r="Q7" s="9" t="n">
        <v>2.07</v>
      </c>
      <c r="R7" s="9" t="n">
        <v>1.858</v>
      </c>
    </row>
    <row r="8" customFormat="false" ht="12.8" hidden="false" customHeight="false" outlineLevel="0" collapsed="false">
      <c r="A8" s="0" t="s">
        <v>24</v>
      </c>
      <c r="B8" s="0" t="n">
        <v>1</v>
      </c>
      <c r="C8" s="0" t="n">
        <v>1</v>
      </c>
      <c r="D8" s="1" t="n">
        <v>19.78</v>
      </c>
      <c r="K8" s="10"/>
      <c r="L8" s="5" t="s">
        <v>15</v>
      </c>
      <c r="M8" s="3" t="n">
        <v>3.773</v>
      </c>
      <c r="N8" s="3" t="n">
        <v>3.108</v>
      </c>
      <c r="O8" s="3" t="n">
        <v>2.479</v>
      </c>
      <c r="P8" s="3" t="n">
        <v>1.991</v>
      </c>
      <c r="Q8" s="3" t="n">
        <v>1.902</v>
      </c>
      <c r="R8" s="3" t="n">
        <v>1.845</v>
      </c>
    </row>
    <row r="9" customFormat="false" ht="12.8" hidden="false" customHeight="false" outlineLevel="0" collapsed="false">
      <c r="A9" s="0" t="s">
        <v>24</v>
      </c>
      <c r="B9" s="0" t="n">
        <v>1</v>
      </c>
      <c r="C9" s="0" t="n">
        <v>1</v>
      </c>
      <c r="D9" s="1" t="n">
        <v>20.179</v>
      </c>
      <c r="L9" s="5" t="s">
        <v>16</v>
      </c>
      <c r="M9" s="3" t="n">
        <v>5.338</v>
      </c>
      <c r="N9" s="3" t="n">
        <v>4.168</v>
      </c>
      <c r="O9" s="3" t="n">
        <v>3.347</v>
      </c>
      <c r="P9" s="3" t="n">
        <v>2.812</v>
      </c>
      <c r="Q9" s="3" t="n">
        <v>2.907</v>
      </c>
      <c r="R9" s="3" t="n">
        <v>2.811</v>
      </c>
    </row>
    <row r="10" customFormat="false" ht="12.8" hidden="false" customHeight="false" outlineLevel="0" collapsed="false">
      <c r="A10" s="0" t="s">
        <v>24</v>
      </c>
      <c r="B10" s="0" t="n">
        <v>1</v>
      </c>
      <c r="C10" s="0" t="n">
        <v>1</v>
      </c>
      <c r="D10" s="1" t="n">
        <v>20.21</v>
      </c>
      <c r="L10" s="5" t="s">
        <v>17</v>
      </c>
      <c r="M10" s="3" t="n">
        <v>8.08</v>
      </c>
      <c r="N10" s="3" t="n">
        <v>7.01</v>
      </c>
      <c r="O10" s="3" t="n">
        <v>6.006</v>
      </c>
      <c r="P10" s="3" t="n">
        <v>5.939</v>
      </c>
      <c r="Q10" s="3" t="n">
        <v>5.48</v>
      </c>
      <c r="R10" s="3" t="n">
        <v>5.409</v>
      </c>
    </row>
    <row r="11" customFormat="false" ht="12.8" hidden="false" customHeight="false" outlineLevel="0" collapsed="false">
      <c r="A11" s="0" t="s">
        <v>24</v>
      </c>
      <c r="B11" s="0" t="n">
        <v>1</v>
      </c>
      <c r="C11" s="0" t="n">
        <v>1</v>
      </c>
      <c r="D11" s="1" t="n">
        <v>20.258</v>
      </c>
    </row>
    <row r="12" customFormat="false" ht="12.8" hidden="false" customHeight="false" outlineLevel="0" collapsed="false">
      <c r="A12" s="0" t="s">
        <v>24</v>
      </c>
      <c r="B12" s="0" t="n">
        <v>1</v>
      </c>
      <c r="C12" s="0" t="n">
        <v>1</v>
      </c>
      <c r="D12" s="1" t="n">
        <v>20.27</v>
      </c>
      <c r="L12" s="3" t="s">
        <v>18</v>
      </c>
      <c r="M12" s="9" t="n">
        <v>20.216</v>
      </c>
      <c r="N12" s="9" t="n">
        <v>10.571</v>
      </c>
      <c r="O12" s="9" t="n">
        <v>5.963</v>
      </c>
      <c r="P12" s="3" t="n">
        <v>3.773</v>
      </c>
      <c r="Q12" s="3" t="n">
        <v>5.338</v>
      </c>
      <c r="R12" s="3" t="n">
        <v>8.08</v>
      </c>
    </row>
    <row r="13" customFormat="false" ht="12.8" hidden="false" customHeight="false" outlineLevel="0" collapsed="false">
      <c r="A13" s="0" t="s">
        <v>24</v>
      </c>
      <c r="B13" s="0" t="n">
        <v>1</v>
      </c>
      <c r="C13" s="0" t="n">
        <v>1</v>
      </c>
      <c r="D13" s="1" t="n">
        <v>20.234</v>
      </c>
      <c r="L13" s="3" t="s">
        <v>19</v>
      </c>
      <c r="M13" s="9" t="n">
        <v>10.133</v>
      </c>
      <c r="N13" s="9" t="n">
        <v>5.608</v>
      </c>
      <c r="O13" s="9" t="n">
        <v>3.569</v>
      </c>
      <c r="P13" s="3" t="n">
        <v>3.108</v>
      </c>
      <c r="Q13" s="3" t="n">
        <v>4.168</v>
      </c>
      <c r="R13" s="3" t="n">
        <v>7.01</v>
      </c>
    </row>
    <row r="14" customFormat="false" ht="12.8" hidden="false" customHeight="false" outlineLevel="0" collapsed="false">
      <c r="A14" s="0" t="s">
        <v>24</v>
      </c>
      <c r="B14" s="0" t="n">
        <v>1</v>
      </c>
      <c r="C14" s="0" t="n">
        <v>1</v>
      </c>
      <c r="D14" s="1" t="n">
        <v>20.393</v>
      </c>
      <c r="L14" s="3" t="s">
        <v>20</v>
      </c>
      <c r="M14" s="9" t="n">
        <v>5.1</v>
      </c>
      <c r="N14" s="9" t="n">
        <v>3.256</v>
      </c>
      <c r="O14" s="9" t="n">
        <v>2.982</v>
      </c>
      <c r="P14" s="3" t="n">
        <v>2.479</v>
      </c>
      <c r="Q14" s="3" t="n">
        <v>3.347</v>
      </c>
      <c r="R14" s="3" t="n">
        <v>6.006</v>
      </c>
    </row>
    <row r="15" customFormat="false" ht="12.8" hidden="false" customHeight="false" outlineLevel="0" collapsed="false">
      <c r="A15" s="0" t="s">
        <v>24</v>
      </c>
      <c r="B15" s="0" t="n">
        <v>1</v>
      </c>
      <c r="C15" s="0" t="n">
        <v>1</v>
      </c>
      <c r="D15" s="1" t="n">
        <v>20.383</v>
      </c>
      <c r="L15" s="3" t="s">
        <v>21</v>
      </c>
      <c r="M15" s="9" t="n">
        <v>2.745</v>
      </c>
      <c r="N15" s="9" t="n">
        <v>2.782</v>
      </c>
      <c r="O15" s="9" t="n">
        <v>2.302</v>
      </c>
      <c r="P15" s="3" t="n">
        <v>1.991</v>
      </c>
      <c r="Q15" s="3" t="n">
        <v>2.812</v>
      </c>
      <c r="R15" s="3" t="n">
        <v>5.939</v>
      </c>
    </row>
    <row r="16" customFormat="false" ht="12.8" hidden="false" customHeight="false" outlineLevel="0" collapsed="false">
      <c r="L16" s="3" t="s">
        <v>22</v>
      </c>
      <c r="M16" s="9" t="n">
        <v>2.873</v>
      </c>
      <c r="N16" s="9" t="n">
        <v>2.621</v>
      </c>
      <c r="O16" s="9" t="n">
        <v>2.07</v>
      </c>
      <c r="P16" s="3" t="n">
        <v>1.902</v>
      </c>
      <c r="Q16" s="3" t="n">
        <v>2.907</v>
      </c>
      <c r="R16" s="3" t="n">
        <v>5.48</v>
      </c>
    </row>
    <row r="17" customFormat="false" ht="12.8" hidden="false" customHeight="false" outlineLevel="0" collapsed="false">
      <c r="A17" s="0" t="s">
        <v>24</v>
      </c>
      <c r="B17" s="0" t="n">
        <v>1</v>
      </c>
      <c r="C17" s="0" t="n">
        <v>2</v>
      </c>
      <c r="D17" s="1" t="n">
        <v>10.251</v>
      </c>
      <c r="E17" s="2" t="n">
        <f aca="false">AVERAGE(D17:D31)</f>
        <v>10.1333333333333</v>
      </c>
      <c r="F17" s="2" t="n">
        <f aca="false">_xlfn.CONFIDENCE.NORM(G$2,H17,I$2)</f>
        <v>0.0502580842066863</v>
      </c>
      <c r="G17" s="2" t="n">
        <v>0.05</v>
      </c>
      <c r="H17" s="2" t="n">
        <f aca="false">_xlfn.STDEV.S(D17:D31)</f>
        <v>0.0993123979216712</v>
      </c>
      <c r="I17" s="2" t="n">
        <v>15</v>
      </c>
      <c r="L17" s="3" t="s">
        <v>23</v>
      </c>
      <c r="M17" s="9" t="n">
        <v>2.815</v>
      </c>
      <c r="N17" s="9" t="n">
        <v>2.403</v>
      </c>
      <c r="O17" s="9" t="n">
        <v>1.858</v>
      </c>
      <c r="P17" s="3" t="n">
        <v>1.845</v>
      </c>
      <c r="Q17" s="3" t="n">
        <v>2.811</v>
      </c>
      <c r="R17" s="3" t="n">
        <v>5.409</v>
      </c>
    </row>
    <row r="18" customFormat="false" ht="12.8" hidden="false" customHeight="false" outlineLevel="0" collapsed="false">
      <c r="A18" s="0" t="s">
        <v>24</v>
      </c>
      <c r="B18" s="0" t="n">
        <v>1</v>
      </c>
      <c r="C18" s="0" t="n">
        <v>2</v>
      </c>
      <c r="D18" s="1" t="n">
        <v>10.053</v>
      </c>
    </row>
    <row r="19" customFormat="false" ht="12.8" hidden="false" customHeight="false" outlineLevel="0" collapsed="false">
      <c r="A19" s="0" t="s">
        <v>24</v>
      </c>
      <c r="B19" s="0" t="n">
        <v>1</v>
      </c>
      <c r="C19" s="0" t="n">
        <v>2</v>
      </c>
      <c r="D19" s="1" t="n">
        <v>9.971</v>
      </c>
    </row>
    <row r="20" customFormat="false" ht="12.8" hidden="false" customHeight="false" outlineLevel="0" collapsed="false">
      <c r="A20" s="0" t="s">
        <v>24</v>
      </c>
      <c r="B20" s="0" t="n">
        <v>1</v>
      </c>
      <c r="C20" s="0" t="n">
        <v>2</v>
      </c>
      <c r="D20" s="1" t="n">
        <v>10.265</v>
      </c>
      <c r="M20" s="2" t="n">
        <f aca="false">E2</f>
        <v>20.2164666666667</v>
      </c>
      <c r="N20" s="2" t="n">
        <f aca="false">E17</f>
        <v>10.1333333333333</v>
      </c>
      <c r="O20" s="2" t="n">
        <f aca="false">E33</f>
        <v>5.10046666666667</v>
      </c>
      <c r="P20" s="2" t="n">
        <f aca="false">E49</f>
        <v>2.74546666666667</v>
      </c>
      <c r="Q20" s="2" t="n">
        <f aca="false">E65</f>
        <v>2.8726</v>
      </c>
      <c r="R20" s="2" t="n">
        <f aca="false">E81</f>
        <v>2.81453333333333</v>
      </c>
    </row>
    <row r="21" customFormat="false" ht="12.8" hidden="false" customHeight="false" outlineLevel="0" collapsed="false">
      <c r="A21" s="0" t="s">
        <v>24</v>
      </c>
      <c r="B21" s="0" t="n">
        <v>1</v>
      </c>
      <c r="C21" s="0" t="n">
        <v>2</v>
      </c>
      <c r="D21" s="1" t="n">
        <v>10.289</v>
      </c>
    </row>
    <row r="22" customFormat="false" ht="12.8" hidden="false" customHeight="false" outlineLevel="0" collapsed="false">
      <c r="A22" s="0" t="s">
        <v>24</v>
      </c>
      <c r="B22" s="0" t="n">
        <v>1</v>
      </c>
      <c r="C22" s="0" t="n">
        <v>2</v>
      </c>
      <c r="D22" s="1" t="n">
        <v>10.167</v>
      </c>
    </row>
    <row r="23" customFormat="false" ht="12.8" hidden="false" customHeight="false" outlineLevel="0" collapsed="false">
      <c r="A23" s="0" t="s">
        <v>24</v>
      </c>
      <c r="B23" s="0" t="n">
        <v>1</v>
      </c>
      <c r="C23" s="0" t="n">
        <v>2</v>
      </c>
      <c r="D23" s="1" t="n">
        <v>10.168</v>
      </c>
    </row>
    <row r="24" customFormat="false" ht="12.8" hidden="false" customHeight="false" outlineLevel="0" collapsed="false">
      <c r="A24" s="0" t="s">
        <v>24</v>
      </c>
      <c r="B24" s="0" t="n">
        <v>1</v>
      </c>
      <c r="C24" s="0" t="n">
        <v>2</v>
      </c>
      <c r="D24" s="1" t="n">
        <v>10.155</v>
      </c>
    </row>
    <row r="25" customFormat="false" ht="12.8" hidden="false" customHeight="false" outlineLevel="0" collapsed="false">
      <c r="A25" s="0" t="s">
        <v>24</v>
      </c>
      <c r="B25" s="0" t="n">
        <v>1</v>
      </c>
      <c r="C25" s="0" t="n">
        <v>2</v>
      </c>
      <c r="D25" s="1" t="n">
        <v>10.041</v>
      </c>
    </row>
    <row r="26" customFormat="false" ht="12.8" hidden="false" customHeight="false" outlineLevel="0" collapsed="false">
      <c r="A26" s="0" t="s">
        <v>24</v>
      </c>
      <c r="B26" s="0" t="n">
        <v>1</v>
      </c>
      <c r="C26" s="0" t="n">
        <v>2</v>
      </c>
      <c r="D26" s="1" t="n">
        <v>10.165</v>
      </c>
    </row>
    <row r="27" customFormat="false" ht="12.8" hidden="false" customHeight="false" outlineLevel="0" collapsed="false">
      <c r="A27" s="0" t="s">
        <v>24</v>
      </c>
      <c r="B27" s="0" t="n">
        <v>1</v>
      </c>
      <c r="C27" s="0" t="n">
        <v>2</v>
      </c>
      <c r="D27" s="1" t="n">
        <v>10.223</v>
      </c>
    </row>
    <row r="28" customFormat="false" ht="12.8" hidden="false" customHeight="false" outlineLevel="0" collapsed="false">
      <c r="A28" s="0" t="s">
        <v>24</v>
      </c>
      <c r="B28" s="0" t="n">
        <v>1</v>
      </c>
      <c r="C28" s="0" t="n">
        <v>2</v>
      </c>
      <c r="D28" s="1" t="n">
        <v>10.089</v>
      </c>
    </row>
    <row r="29" customFormat="false" ht="12.8" hidden="false" customHeight="false" outlineLevel="0" collapsed="false">
      <c r="A29" s="0" t="s">
        <v>24</v>
      </c>
      <c r="B29" s="0" t="n">
        <v>1</v>
      </c>
      <c r="C29" s="0" t="n">
        <v>2</v>
      </c>
      <c r="D29" s="1" t="n">
        <v>10.098</v>
      </c>
    </row>
    <row r="30" customFormat="false" ht="12.8" hidden="false" customHeight="false" outlineLevel="0" collapsed="false">
      <c r="A30" s="0" t="s">
        <v>24</v>
      </c>
      <c r="B30" s="0" t="n">
        <v>1</v>
      </c>
      <c r="C30" s="0" t="n">
        <v>2</v>
      </c>
      <c r="D30" s="1" t="n">
        <v>9.978</v>
      </c>
    </row>
    <row r="31" customFormat="false" ht="12.8" hidden="false" customHeight="false" outlineLevel="0" collapsed="false">
      <c r="A31" s="0" t="s">
        <v>24</v>
      </c>
      <c r="B31" s="0" t="n">
        <v>1</v>
      </c>
      <c r="C31" s="0" t="n">
        <v>2</v>
      </c>
      <c r="D31" s="1" t="n">
        <v>10.087</v>
      </c>
    </row>
    <row r="33" customFormat="false" ht="12.8" hidden="false" customHeight="false" outlineLevel="0" collapsed="false">
      <c r="A33" s="0" t="s">
        <v>24</v>
      </c>
      <c r="B33" s="0" t="n">
        <v>1</v>
      </c>
      <c r="C33" s="0" t="n">
        <v>4</v>
      </c>
      <c r="D33" s="1" t="n">
        <v>5.101</v>
      </c>
      <c r="E33" s="2" t="n">
        <f aca="false">AVERAGE(D33:D47)</f>
        <v>5.10046666666667</v>
      </c>
      <c r="F33" s="2" t="n">
        <f aca="false">_xlfn.CONFIDENCE.NORM(G$2,H33,I$2)</f>
        <v>0.0147154219605792</v>
      </c>
      <c r="G33" s="2" t="n">
        <v>0.05</v>
      </c>
      <c r="H33" s="2" t="n">
        <f aca="false">_xlfn.STDEV.S(D33:D47)</f>
        <v>0.0290783833964748</v>
      </c>
      <c r="I33" s="2" t="n">
        <v>15</v>
      </c>
    </row>
    <row r="34" customFormat="false" ht="12.8" hidden="false" customHeight="false" outlineLevel="0" collapsed="false">
      <c r="A34" s="0" t="s">
        <v>24</v>
      </c>
      <c r="B34" s="0" t="n">
        <v>1</v>
      </c>
      <c r="C34" s="0" t="n">
        <v>4</v>
      </c>
      <c r="D34" s="1" t="n">
        <v>5.049</v>
      </c>
    </row>
    <row r="35" customFormat="false" ht="12.8" hidden="false" customHeight="false" outlineLevel="0" collapsed="false">
      <c r="A35" s="0" t="s">
        <v>24</v>
      </c>
      <c r="B35" s="0" t="n">
        <v>1</v>
      </c>
      <c r="C35" s="0" t="n">
        <v>4</v>
      </c>
      <c r="D35" s="1" t="n">
        <v>5.042</v>
      </c>
    </row>
    <row r="36" customFormat="false" ht="12.8" hidden="false" customHeight="false" outlineLevel="0" collapsed="false">
      <c r="A36" s="0" t="s">
        <v>24</v>
      </c>
      <c r="B36" s="0" t="n">
        <v>1</v>
      </c>
      <c r="C36" s="0" t="n">
        <v>4</v>
      </c>
      <c r="D36" s="1" t="n">
        <v>5.104</v>
      </c>
    </row>
    <row r="37" customFormat="false" ht="12.8" hidden="false" customHeight="false" outlineLevel="0" collapsed="false">
      <c r="A37" s="0" t="s">
        <v>24</v>
      </c>
      <c r="B37" s="0" t="n">
        <v>1</v>
      </c>
      <c r="C37" s="0" t="n">
        <v>4</v>
      </c>
      <c r="D37" s="1" t="n">
        <v>5.151</v>
      </c>
    </row>
    <row r="38" customFormat="false" ht="12.8" hidden="false" customHeight="false" outlineLevel="0" collapsed="false">
      <c r="A38" s="0" t="s">
        <v>24</v>
      </c>
      <c r="B38" s="0" t="n">
        <v>1</v>
      </c>
      <c r="C38" s="0" t="n">
        <v>4</v>
      </c>
      <c r="D38" s="1" t="n">
        <v>5.112</v>
      </c>
    </row>
    <row r="39" customFormat="false" ht="12.8" hidden="false" customHeight="false" outlineLevel="0" collapsed="false">
      <c r="A39" s="0" t="s">
        <v>24</v>
      </c>
      <c r="B39" s="0" t="n">
        <v>1</v>
      </c>
      <c r="C39" s="0" t="n">
        <v>4</v>
      </c>
      <c r="D39" s="1" t="n">
        <v>5.105</v>
      </c>
    </row>
    <row r="40" customFormat="false" ht="12.8" hidden="false" customHeight="false" outlineLevel="0" collapsed="false">
      <c r="A40" s="0" t="s">
        <v>24</v>
      </c>
      <c r="B40" s="0" t="n">
        <v>1</v>
      </c>
      <c r="C40" s="0" t="n">
        <v>4</v>
      </c>
      <c r="D40" s="1" t="n">
        <v>5.107</v>
      </c>
    </row>
    <row r="41" customFormat="false" ht="12.8" hidden="false" customHeight="false" outlineLevel="0" collapsed="false">
      <c r="A41" s="0" t="s">
        <v>24</v>
      </c>
      <c r="B41" s="0" t="n">
        <v>1</v>
      </c>
      <c r="C41" s="0" t="n">
        <v>4</v>
      </c>
      <c r="D41" s="1" t="n">
        <v>5.131</v>
      </c>
    </row>
    <row r="42" customFormat="false" ht="12.8" hidden="false" customHeight="false" outlineLevel="0" collapsed="false">
      <c r="A42" s="0" t="s">
        <v>24</v>
      </c>
      <c r="B42" s="0" t="n">
        <v>1</v>
      </c>
      <c r="C42" s="0" t="n">
        <v>4</v>
      </c>
      <c r="D42" s="1" t="n">
        <v>5.105</v>
      </c>
    </row>
    <row r="43" customFormat="false" ht="12.8" hidden="false" customHeight="false" outlineLevel="0" collapsed="false">
      <c r="A43" s="0" t="s">
        <v>24</v>
      </c>
      <c r="B43" s="0" t="n">
        <v>1</v>
      </c>
      <c r="C43" s="0" t="n">
        <v>4</v>
      </c>
      <c r="D43" s="1" t="n">
        <v>5.061</v>
      </c>
    </row>
    <row r="44" customFormat="false" ht="12.8" hidden="false" customHeight="false" outlineLevel="0" collapsed="false">
      <c r="A44" s="0" t="s">
        <v>24</v>
      </c>
      <c r="B44" s="0" t="n">
        <v>1</v>
      </c>
      <c r="C44" s="0" t="n">
        <v>4</v>
      </c>
      <c r="D44" s="1" t="n">
        <v>5.12</v>
      </c>
    </row>
    <row r="45" customFormat="false" ht="12.8" hidden="false" customHeight="false" outlineLevel="0" collapsed="false">
      <c r="A45" s="0" t="s">
        <v>24</v>
      </c>
      <c r="B45" s="0" t="n">
        <v>1</v>
      </c>
      <c r="C45" s="0" t="n">
        <v>4</v>
      </c>
      <c r="D45" s="1" t="n">
        <v>5.109</v>
      </c>
    </row>
    <row r="46" customFormat="false" ht="12.8" hidden="false" customHeight="false" outlineLevel="0" collapsed="false">
      <c r="A46" s="0" t="s">
        <v>24</v>
      </c>
      <c r="B46" s="0" t="n">
        <v>1</v>
      </c>
      <c r="C46" s="0" t="n">
        <v>4</v>
      </c>
      <c r="D46" s="1" t="n">
        <v>5.104</v>
      </c>
    </row>
    <row r="47" customFormat="false" ht="12.8" hidden="false" customHeight="false" outlineLevel="0" collapsed="false">
      <c r="A47" s="0" t="s">
        <v>24</v>
      </c>
      <c r="B47" s="0" t="n">
        <v>1</v>
      </c>
      <c r="C47" s="0" t="n">
        <v>4</v>
      </c>
      <c r="D47" s="1" t="n">
        <v>5.106</v>
      </c>
    </row>
    <row r="49" customFormat="false" ht="12.8" hidden="false" customHeight="false" outlineLevel="0" collapsed="false">
      <c r="A49" s="0" t="s">
        <v>24</v>
      </c>
      <c r="B49" s="0" t="n">
        <v>1</v>
      </c>
      <c r="C49" s="0" t="n">
        <v>8</v>
      </c>
      <c r="D49" s="1" t="n">
        <v>2.762</v>
      </c>
      <c r="E49" s="2" t="n">
        <f aca="false">AVERAGE(D49:D63)</f>
        <v>2.74546666666667</v>
      </c>
      <c r="F49" s="2" t="n">
        <f aca="false">_xlfn.CONFIDENCE.NORM(G$2,H49,I$2)</f>
        <v>0.0134923565301193</v>
      </c>
      <c r="G49" s="2" t="n">
        <v>0.05</v>
      </c>
      <c r="H49" s="2" t="n">
        <f aca="false">_xlfn.STDEV.S(D49:D63)</f>
        <v>0.0266615471276162</v>
      </c>
      <c r="I49" s="2" t="n">
        <v>15</v>
      </c>
    </row>
    <row r="50" customFormat="false" ht="12.8" hidden="false" customHeight="false" outlineLevel="0" collapsed="false">
      <c r="A50" s="0" t="s">
        <v>24</v>
      </c>
      <c r="B50" s="0" t="n">
        <v>1</v>
      </c>
      <c r="C50" s="0" t="n">
        <v>8</v>
      </c>
      <c r="D50" s="1" t="n">
        <v>2.754</v>
      </c>
    </row>
    <row r="51" customFormat="false" ht="12.8" hidden="false" customHeight="false" outlineLevel="0" collapsed="false">
      <c r="A51" s="0" t="s">
        <v>24</v>
      </c>
      <c r="B51" s="0" t="n">
        <v>1</v>
      </c>
      <c r="C51" s="0" t="n">
        <v>8</v>
      </c>
      <c r="D51" s="1" t="n">
        <v>2.803</v>
      </c>
    </row>
    <row r="52" customFormat="false" ht="12.8" hidden="false" customHeight="false" outlineLevel="0" collapsed="false">
      <c r="A52" s="0" t="s">
        <v>24</v>
      </c>
      <c r="B52" s="0" t="n">
        <v>1</v>
      </c>
      <c r="C52" s="0" t="n">
        <v>8</v>
      </c>
      <c r="D52" s="1" t="n">
        <v>2.756</v>
      </c>
    </row>
    <row r="53" customFormat="false" ht="12.8" hidden="false" customHeight="false" outlineLevel="0" collapsed="false">
      <c r="A53" s="0" t="s">
        <v>24</v>
      </c>
      <c r="B53" s="0" t="n">
        <v>1</v>
      </c>
      <c r="C53" s="0" t="n">
        <v>8</v>
      </c>
      <c r="D53" s="1" t="n">
        <v>2.781</v>
      </c>
    </row>
    <row r="54" customFormat="false" ht="12.8" hidden="false" customHeight="false" outlineLevel="0" collapsed="false">
      <c r="A54" s="0" t="s">
        <v>24</v>
      </c>
      <c r="B54" s="0" t="n">
        <v>1</v>
      </c>
      <c r="C54" s="0" t="n">
        <v>8</v>
      </c>
      <c r="D54" s="1" t="n">
        <v>2.737</v>
      </c>
    </row>
    <row r="55" customFormat="false" ht="12.8" hidden="false" customHeight="false" outlineLevel="0" collapsed="false">
      <c r="A55" s="0" t="s">
        <v>24</v>
      </c>
      <c r="B55" s="0" t="n">
        <v>1</v>
      </c>
      <c r="C55" s="0" t="n">
        <v>8</v>
      </c>
      <c r="D55" s="1" t="n">
        <v>2.719</v>
      </c>
    </row>
    <row r="56" customFormat="false" ht="12.8" hidden="false" customHeight="false" outlineLevel="0" collapsed="false">
      <c r="A56" s="0" t="s">
        <v>24</v>
      </c>
      <c r="B56" s="0" t="n">
        <v>1</v>
      </c>
      <c r="C56" s="0" t="n">
        <v>8</v>
      </c>
      <c r="D56" s="1" t="n">
        <v>2.731</v>
      </c>
    </row>
    <row r="57" customFormat="false" ht="12.8" hidden="false" customHeight="false" outlineLevel="0" collapsed="false">
      <c r="A57" s="0" t="s">
        <v>24</v>
      </c>
      <c r="B57" s="0" t="n">
        <v>1</v>
      </c>
      <c r="C57" s="0" t="n">
        <v>8</v>
      </c>
      <c r="D57" s="1" t="n">
        <v>2.709</v>
      </c>
    </row>
    <row r="58" customFormat="false" ht="12.8" hidden="false" customHeight="false" outlineLevel="0" collapsed="false">
      <c r="A58" s="0" t="s">
        <v>24</v>
      </c>
      <c r="B58" s="0" t="n">
        <v>1</v>
      </c>
      <c r="C58" s="0" t="n">
        <v>8</v>
      </c>
      <c r="D58" s="1" t="n">
        <v>2.756</v>
      </c>
    </row>
    <row r="59" customFormat="false" ht="12.8" hidden="false" customHeight="false" outlineLevel="0" collapsed="false">
      <c r="A59" s="0" t="s">
        <v>24</v>
      </c>
      <c r="B59" s="0" t="n">
        <v>1</v>
      </c>
      <c r="C59" s="0" t="n">
        <v>8</v>
      </c>
      <c r="D59" s="1" t="n">
        <v>2.763</v>
      </c>
    </row>
    <row r="60" customFormat="false" ht="12.8" hidden="false" customHeight="false" outlineLevel="0" collapsed="false">
      <c r="A60" s="0" t="s">
        <v>24</v>
      </c>
      <c r="B60" s="0" t="n">
        <v>1</v>
      </c>
      <c r="C60" s="0" t="n">
        <v>8</v>
      </c>
      <c r="D60" s="1" t="n">
        <v>2.746</v>
      </c>
    </row>
    <row r="61" customFormat="false" ht="12.8" hidden="false" customHeight="false" outlineLevel="0" collapsed="false">
      <c r="A61" s="0" t="s">
        <v>24</v>
      </c>
      <c r="B61" s="0" t="n">
        <v>1</v>
      </c>
      <c r="C61" s="0" t="n">
        <v>8</v>
      </c>
      <c r="D61" s="1" t="n">
        <v>2.704</v>
      </c>
    </row>
    <row r="62" customFormat="false" ht="12.8" hidden="false" customHeight="false" outlineLevel="0" collapsed="false">
      <c r="A62" s="0" t="s">
        <v>24</v>
      </c>
      <c r="B62" s="0" t="n">
        <v>1</v>
      </c>
      <c r="C62" s="0" t="n">
        <v>8</v>
      </c>
      <c r="D62" s="1" t="n">
        <v>2.734</v>
      </c>
    </row>
    <row r="63" customFormat="false" ht="12.8" hidden="false" customHeight="false" outlineLevel="0" collapsed="false">
      <c r="A63" s="0" t="s">
        <v>24</v>
      </c>
      <c r="B63" s="0" t="n">
        <v>1</v>
      </c>
      <c r="C63" s="0" t="n">
        <v>8</v>
      </c>
      <c r="D63" s="1" t="n">
        <v>2.727</v>
      </c>
    </row>
    <row r="65" customFormat="false" ht="12.8" hidden="false" customHeight="false" outlineLevel="0" collapsed="false">
      <c r="A65" s="0" t="s">
        <v>24</v>
      </c>
      <c r="B65" s="0" t="n">
        <v>1</v>
      </c>
      <c r="C65" s="0" t="n">
        <v>16</v>
      </c>
      <c r="D65" s="1" t="n">
        <v>2.871</v>
      </c>
      <c r="E65" s="2" t="n">
        <f aca="false">AVERAGE(D65:D79)</f>
        <v>2.8726</v>
      </c>
      <c r="F65" s="2" t="n">
        <f aca="false">_xlfn.CONFIDENCE.NORM(G$2,H65,I$2)</f>
        <v>0.0179825010772646</v>
      </c>
      <c r="G65" s="2" t="n">
        <v>0.05</v>
      </c>
      <c r="H65" s="2" t="n">
        <f aca="false">_xlfn.STDEV.S(D65:D79)</f>
        <v>0.0355342892750891</v>
      </c>
      <c r="I65" s="2" t="n">
        <v>15</v>
      </c>
    </row>
    <row r="66" customFormat="false" ht="12.8" hidden="false" customHeight="false" outlineLevel="0" collapsed="false">
      <c r="A66" s="0" t="s">
        <v>24</v>
      </c>
      <c r="B66" s="0" t="n">
        <v>1</v>
      </c>
      <c r="C66" s="0" t="n">
        <v>16</v>
      </c>
      <c r="D66" s="1" t="n">
        <v>2.841</v>
      </c>
    </row>
    <row r="67" customFormat="false" ht="12.8" hidden="false" customHeight="false" outlineLevel="0" collapsed="false">
      <c r="A67" s="0" t="s">
        <v>24</v>
      </c>
      <c r="B67" s="0" t="n">
        <v>1</v>
      </c>
      <c r="C67" s="0" t="n">
        <v>16</v>
      </c>
      <c r="D67" s="1" t="n">
        <v>2.878</v>
      </c>
    </row>
    <row r="68" customFormat="false" ht="12.8" hidden="false" customHeight="false" outlineLevel="0" collapsed="false">
      <c r="A68" s="0" t="s">
        <v>24</v>
      </c>
      <c r="B68" s="0" t="n">
        <v>1</v>
      </c>
      <c r="C68" s="0" t="n">
        <v>16</v>
      </c>
      <c r="D68" s="1" t="n">
        <v>2.92</v>
      </c>
    </row>
    <row r="69" customFormat="false" ht="12.8" hidden="false" customHeight="false" outlineLevel="0" collapsed="false">
      <c r="A69" s="0" t="s">
        <v>24</v>
      </c>
      <c r="B69" s="0" t="n">
        <v>1</v>
      </c>
      <c r="C69" s="0" t="n">
        <v>16</v>
      </c>
      <c r="D69" s="1" t="n">
        <v>2.845</v>
      </c>
    </row>
    <row r="70" customFormat="false" ht="12.8" hidden="false" customHeight="false" outlineLevel="0" collapsed="false">
      <c r="A70" s="0" t="s">
        <v>24</v>
      </c>
      <c r="B70" s="0" t="n">
        <v>1</v>
      </c>
      <c r="C70" s="0" t="n">
        <v>16</v>
      </c>
      <c r="D70" s="1" t="n">
        <v>2.912</v>
      </c>
    </row>
    <row r="71" customFormat="false" ht="12.8" hidden="false" customHeight="false" outlineLevel="0" collapsed="false">
      <c r="A71" s="0" t="s">
        <v>24</v>
      </c>
      <c r="B71" s="0" t="n">
        <v>1</v>
      </c>
      <c r="C71" s="0" t="n">
        <v>16</v>
      </c>
      <c r="D71" s="1" t="n">
        <v>2.843</v>
      </c>
    </row>
    <row r="72" customFormat="false" ht="12.8" hidden="false" customHeight="false" outlineLevel="0" collapsed="false">
      <c r="A72" s="0" t="s">
        <v>24</v>
      </c>
      <c r="B72" s="0" t="n">
        <v>1</v>
      </c>
      <c r="C72" s="0" t="n">
        <v>16</v>
      </c>
      <c r="D72" s="1" t="n">
        <v>2.861</v>
      </c>
    </row>
    <row r="73" customFormat="false" ht="12.8" hidden="false" customHeight="false" outlineLevel="0" collapsed="false">
      <c r="A73" s="0" t="s">
        <v>24</v>
      </c>
      <c r="B73" s="0" t="n">
        <v>1</v>
      </c>
      <c r="C73" s="0" t="n">
        <v>16</v>
      </c>
      <c r="D73" s="1" t="n">
        <v>2.927</v>
      </c>
    </row>
    <row r="74" customFormat="false" ht="12.8" hidden="false" customHeight="false" outlineLevel="0" collapsed="false">
      <c r="A74" s="0" t="s">
        <v>24</v>
      </c>
      <c r="B74" s="0" t="n">
        <v>1</v>
      </c>
      <c r="C74" s="0" t="n">
        <v>16</v>
      </c>
      <c r="D74" s="1" t="n">
        <v>2.851</v>
      </c>
    </row>
    <row r="75" customFormat="false" ht="12.8" hidden="false" customHeight="false" outlineLevel="0" collapsed="false">
      <c r="A75" s="0" t="s">
        <v>24</v>
      </c>
      <c r="B75" s="0" t="n">
        <v>1</v>
      </c>
      <c r="C75" s="0" t="n">
        <v>16</v>
      </c>
      <c r="D75" s="1" t="n">
        <v>2.935</v>
      </c>
    </row>
    <row r="76" customFormat="false" ht="12.8" hidden="false" customHeight="false" outlineLevel="0" collapsed="false">
      <c r="A76" s="0" t="s">
        <v>24</v>
      </c>
      <c r="B76" s="0" t="n">
        <v>1</v>
      </c>
      <c r="C76" s="0" t="n">
        <v>16</v>
      </c>
      <c r="D76" s="1" t="n">
        <v>2.861</v>
      </c>
    </row>
    <row r="77" customFormat="false" ht="12.8" hidden="false" customHeight="false" outlineLevel="0" collapsed="false">
      <c r="A77" s="0" t="s">
        <v>24</v>
      </c>
      <c r="B77" s="0" t="n">
        <v>1</v>
      </c>
      <c r="C77" s="0" t="n">
        <v>16</v>
      </c>
      <c r="D77" s="1" t="n">
        <v>2.85</v>
      </c>
    </row>
    <row r="78" customFormat="false" ht="12.8" hidden="false" customHeight="false" outlineLevel="0" collapsed="false">
      <c r="A78" s="0" t="s">
        <v>24</v>
      </c>
      <c r="B78" s="0" t="n">
        <v>1</v>
      </c>
      <c r="C78" s="0" t="n">
        <v>16</v>
      </c>
      <c r="D78" s="1" t="n">
        <v>2.817</v>
      </c>
    </row>
    <row r="79" customFormat="false" ht="12.8" hidden="false" customHeight="false" outlineLevel="0" collapsed="false">
      <c r="A79" s="0" t="s">
        <v>24</v>
      </c>
      <c r="B79" s="0" t="n">
        <v>1</v>
      </c>
      <c r="C79" s="0" t="n">
        <v>16</v>
      </c>
      <c r="D79" s="1" t="n">
        <v>2.877</v>
      </c>
    </row>
    <row r="81" customFormat="false" ht="12.8" hidden="false" customHeight="false" outlineLevel="0" collapsed="false">
      <c r="A81" s="0" t="s">
        <v>24</v>
      </c>
      <c r="B81" s="0" t="n">
        <v>1</v>
      </c>
      <c r="C81" s="0" t="n">
        <v>32</v>
      </c>
      <c r="D81" s="1" t="n">
        <v>2.811</v>
      </c>
      <c r="E81" s="2" t="n">
        <f aca="false">AVERAGE(D81:D95)</f>
        <v>2.81453333333333</v>
      </c>
      <c r="F81" s="2" t="n">
        <f aca="false">_xlfn.CONFIDENCE.NORM(G$2,H81,I$2)</f>
        <v>0.00591360210755006</v>
      </c>
      <c r="G81" s="2" t="n">
        <v>0.05</v>
      </c>
      <c r="H81" s="2" t="n">
        <f aca="false">_xlfn.STDEV.S(D81:D95)</f>
        <v>0.011685562928348</v>
      </c>
      <c r="I81" s="2" t="n">
        <v>15</v>
      </c>
    </row>
    <row r="82" customFormat="false" ht="12.8" hidden="false" customHeight="false" outlineLevel="0" collapsed="false">
      <c r="A82" s="0" t="s">
        <v>24</v>
      </c>
      <c r="B82" s="0" t="n">
        <v>1</v>
      </c>
      <c r="C82" s="0" t="n">
        <v>32</v>
      </c>
      <c r="D82" s="1" t="n">
        <v>2.788</v>
      </c>
    </row>
    <row r="83" customFormat="false" ht="12.8" hidden="false" customHeight="false" outlineLevel="0" collapsed="false">
      <c r="A83" s="0" t="s">
        <v>24</v>
      </c>
      <c r="B83" s="0" t="n">
        <v>1</v>
      </c>
      <c r="C83" s="0" t="n">
        <v>32</v>
      </c>
      <c r="D83" s="1" t="n">
        <v>2.799</v>
      </c>
    </row>
    <row r="84" customFormat="false" ht="12.8" hidden="false" customHeight="false" outlineLevel="0" collapsed="false">
      <c r="A84" s="0" t="s">
        <v>24</v>
      </c>
      <c r="B84" s="0" t="n">
        <v>1</v>
      </c>
      <c r="C84" s="0" t="n">
        <v>32</v>
      </c>
      <c r="D84" s="1" t="n">
        <v>2.833</v>
      </c>
    </row>
    <row r="85" customFormat="false" ht="12.8" hidden="false" customHeight="false" outlineLevel="0" collapsed="false">
      <c r="A85" s="0" t="s">
        <v>24</v>
      </c>
      <c r="B85" s="0" t="n">
        <v>1</v>
      </c>
      <c r="C85" s="0" t="n">
        <v>32</v>
      </c>
      <c r="D85" s="1" t="n">
        <v>2.823</v>
      </c>
    </row>
    <row r="86" customFormat="false" ht="12.8" hidden="false" customHeight="false" outlineLevel="0" collapsed="false">
      <c r="A86" s="0" t="s">
        <v>24</v>
      </c>
      <c r="B86" s="0" t="n">
        <v>1</v>
      </c>
      <c r="C86" s="0" t="n">
        <v>32</v>
      </c>
      <c r="D86" s="1" t="n">
        <v>2.809</v>
      </c>
    </row>
    <row r="87" customFormat="false" ht="12.8" hidden="false" customHeight="false" outlineLevel="0" collapsed="false">
      <c r="A87" s="0" t="s">
        <v>24</v>
      </c>
      <c r="B87" s="0" t="n">
        <v>1</v>
      </c>
      <c r="C87" s="0" t="n">
        <v>32</v>
      </c>
      <c r="D87" s="1" t="n">
        <v>2.811</v>
      </c>
    </row>
    <row r="88" customFormat="false" ht="12.8" hidden="false" customHeight="false" outlineLevel="0" collapsed="false">
      <c r="A88" s="0" t="s">
        <v>24</v>
      </c>
      <c r="B88" s="0" t="n">
        <v>1</v>
      </c>
      <c r="C88" s="0" t="n">
        <v>32</v>
      </c>
      <c r="D88" s="1" t="n">
        <v>2.807</v>
      </c>
    </row>
    <row r="89" customFormat="false" ht="12.8" hidden="false" customHeight="false" outlineLevel="0" collapsed="false">
      <c r="A89" s="0" t="s">
        <v>24</v>
      </c>
      <c r="B89" s="0" t="n">
        <v>1</v>
      </c>
      <c r="C89" s="0" t="n">
        <v>32</v>
      </c>
      <c r="D89" s="1" t="n">
        <v>2.816</v>
      </c>
    </row>
    <row r="90" customFormat="false" ht="12.8" hidden="false" customHeight="false" outlineLevel="0" collapsed="false">
      <c r="A90" s="0" t="s">
        <v>24</v>
      </c>
      <c r="B90" s="0" t="n">
        <v>1</v>
      </c>
      <c r="C90" s="0" t="n">
        <v>32</v>
      </c>
      <c r="D90" s="1" t="n">
        <v>2.817</v>
      </c>
    </row>
    <row r="91" customFormat="false" ht="12.8" hidden="false" customHeight="false" outlineLevel="0" collapsed="false">
      <c r="A91" s="0" t="s">
        <v>24</v>
      </c>
      <c r="B91" s="0" t="n">
        <v>1</v>
      </c>
      <c r="C91" s="0" t="n">
        <v>32</v>
      </c>
      <c r="D91" s="1" t="n">
        <v>2.814</v>
      </c>
    </row>
    <row r="92" customFormat="false" ht="12.8" hidden="false" customHeight="false" outlineLevel="0" collapsed="false">
      <c r="A92" s="0" t="s">
        <v>24</v>
      </c>
      <c r="B92" s="0" t="n">
        <v>1</v>
      </c>
      <c r="C92" s="0" t="n">
        <v>32</v>
      </c>
      <c r="D92" s="1" t="n">
        <v>2.827</v>
      </c>
    </row>
    <row r="93" customFormat="false" ht="12.8" hidden="false" customHeight="false" outlineLevel="0" collapsed="false">
      <c r="A93" s="0" t="s">
        <v>24</v>
      </c>
      <c r="B93" s="0" t="n">
        <v>1</v>
      </c>
      <c r="C93" s="0" t="n">
        <v>32</v>
      </c>
      <c r="D93" s="1" t="n">
        <v>2.825</v>
      </c>
    </row>
    <row r="94" customFormat="false" ht="12.8" hidden="false" customHeight="false" outlineLevel="0" collapsed="false">
      <c r="A94" s="0" t="s">
        <v>24</v>
      </c>
      <c r="B94" s="0" t="n">
        <v>1</v>
      </c>
      <c r="C94" s="0" t="n">
        <v>32</v>
      </c>
      <c r="D94" s="1" t="n">
        <v>2.827</v>
      </c>
    </row>
    <row r="95" customFormat="false" ht="12.8" hidden="false" customHeight="false" outlineLevel="0" collapsed="false">
      <c r="A95" s="0" t="s">
        <v>24</v>
      </c>
      <c r="B95" s="0" t="n">
        <v>1</v>
      </c>
      <c r="C95" s="0" t="n">
        <v>32</v>
      </c>
      <c r="D95" s="1" t="n">
        <v>2.811</v>
      </c>
    </row>
    <row r="97" customFormat="false" ht="12.8" hidden="false" customHeight="false" outlineLevel="0" collapsed="false">
      <c r="A97" s="0" t="s">
        <v>24</v>
      </c>
      <c r="B97" s="0" t="n">
        <v>2</v>
      </c>
      <c r="C97" s="0" t="n">
        <v>1</v>
      </c>
      <c r="D97" s="1" t="n">
        <v>10.504</v>
      </c>
      <c r="E97" s="2" t="n">
        <f aca="false">AVERAGE(D97:D111)</f>
        <v>10.5710666666667</v>
      </c>
      <c r="F97" s="2" t="n">
        <f aca="false">_xlfn.CONFIDENCE.NORM(G$2,H97,I$2)</f>
        <v>0.0647055233281039</v>
      </c>
      <c r="G97" s="2" t="n">
        <v>0.05</v>
      </c>
      <c r="H97" s="2" t="n">
        <f aca="false">_xlfn.STDEV.S(D97:D111)</f>
        <v>0.12786123430538</v>
      </c>
      <c r="I97" s="2" t="n">
        <v>15</v>
      </c>
      <c r="K97" s="2" t="n">
        <f aca="false">E97</f>
        <v>10.5710666666667</v>
      </c>
      <c r="L97" s="2" t="n">
        <f aca="false">E113</f>
        <v>5.60753333333333</v>
      </c>
      <c r="M97" s="2" t="n">
        <f aca="false">E129</f>
        <v>3.2556</v>
      </c>
      <c r="N97" s="2" t="n">
        <f aca="false">E145</f>
        <v>2.7818</v>
      </c>
      <c r="O97" s="2" t="n">
        <f aca="false">E161</f>
        <v>2.6208</v>
      </c>
      <c r="P97" s="2" t="n">
        <f aca="false">E177</f>
        <v>2.40293333333333</v>
      </c>
    </row>
    <row r="98" customFormat="false" ht="12.8" hidden="false" customHeight="false" outlineLevel="0" collapsed="false">
      <c r="A98" s="0" t="s">
        <v>24</v>
      </c>
      <c r="B98" s="0" t="n">
        <v>2</v>
      </c>
      <c r="C98" s="0" t="n">
        <v>1</v>
      </c>
      <c r="D98" s="1" t="n">
        <v>10.538</v>
      </c>
    </row>
    <row r="99" customFormat="false" ht="12.8" hidden="false" customHeight="false" outlineLevel="0" collapsed="false">
      <c r="A99" s="0" t="s">
        <v>24</v>
      </c>
      <c r="B99" s="0" t="n">
        <v>2</v>
      </c>
      <c r="C99" s="0" t="n">
        <v>1</v>
      </c>
      <c r="D99" s="1" t="n">
        <v>10.555</v>
      </c>
    </row>
    <row r="100" customFormat="false" ht="12.8" hidden="false" customHeight="false" outlineLevel="0" collapsed="false">
      <c r="A100" s="0" t="s">
        <v>24</v>
      </c>
      <c r="B100" s="0" t="n">
        <v>2</v>
      </c>
      <c r="C100" s="0" t="n">
        <v>1</v>
      </c>
      <c r="D100" s="1" t="n">
        <v>10.496</v>
      </c>
    </row>
    <row r="101" customFormat="false" ht="12.8" hidden="false" customHeight="false" outlineLevel="0" collapsed="false">
      <c r="A101" s="0" t="s">
        <v>24</v>
      </c>
      <c r="B101" s="0" t="n">
        <v>2</v>
      </c>
      <c r="C101" s="0" t="n">
        <v>1</v>
      </c>
      <c r="D101" s="1" t="n">
        <v>10.583</v>
      </c>
    </row>
    <row r="102" customFormat="false" ht="12.8" hidden="false" customHeight="false" outlineLevel="0" collapsed="false">
      <c r="A102" s="0" t="s">
        <v>24</v>
      </c>
      <c r="B102" s="0" t="n">
        <v>2</v>
      </c>
      <c r="C102" s="0" t="n">
        <v>1</v>
      </c>
      <c r="D102" s="1" t="n">
        <v>10.487</v>
      </c>
    </row>
    <row r="103" customFormat="false" ht="12.8" hidden="false" customHeight="false" outlineLevel="0" collapsed="false">
      <c r="A103" s="0" t="s">
        <v>24</v>
      </c>
      <c r="B103" s="0" t="n">
        <v>2</v>
      </c>
      <c r="C103" s="0" t="n">
        <v>1</v>
      </c>
      <c r="D103" s="1" t="n">
        <v>10.865</v>
      </c>
    </row>
    <row r="104" customFormat="false" ht="12.8" hidden="false" customHeight="false" outlineLevel="0" collapsed="false">
      <c r="A104" s="0" t="s">
        <v>24</v>
      </c>
      <c r="B104" s="0" t="n">
        <v>2</v>
      </c>
      <c r="C104" s="0" t="n">
        <v>1</v>
      </c>
      <c r="D104" s="1" t="n">
        <v>10.785</v>
      </c>
    </row>
    <row r="105" customFormat="false" ht="12.8" hidden="false" customHeight="false" outlineLevel="0" collapsed="false">
      <c r="A105" s="0" t="s">
        <v>24</v>
      </c>
      <c r="B105" s="0" t="n">
        <v>2</v>
      </c>
      <c r="C105" s="0" t="n">
        <v>1</v>
      </c>
      <c r="D105" s="1" t="n">
        <v>10.485</v>
      </c>
    </row>
    <row r="106" customFormat="false" ht="12.8" hidden="false" customHeight="false" outlineLevel="0" collapsed="false">
      <c r="A106" s="0" t="s">
        <v>24</v>
      </c>
      <c r="B106" s="0" t="n">
        <v>2</v>
      </c>
      <c r="C106" s="0" t="n">
        <v>1</v>
      </c>
      <c r="D106" s="1" t="n">
        <v>10.558</v>
      </c>
    </row>
    <row r="107" customFormat="false" ht="12.8" hidden="false" customHeight="false" outlineLevel="0" collapsed="false">
      <c r="A107" s="0" t="s">
        <v>24</v>
      </c>
      <c r="B107" s="0" t="n">
        <v>2</v>
      </c>
      <c r="C107" s="0" t="n">
        <v>1</v>
      </c>
      <c r="D107" s="1" t="n">
        <v>10.477</v>
      </c>
    </row>
    <row r="108" customFormat="false" ht="12.8" hidden="false" customHeight="false" outlineLevel="0" collapsed="false">
      <c r="A108" s="0" t="s">
        <v>24</v>
      </c>
      <c r="B108" s="0" t="n">
        <v>2</v>
      </c>
      <c r="C108" s="0" t="n">
        <v>1</v>
      </c>
      <c r="D108" s="1" t="n">
        <v>10.49</v>
      </c>
    </row>
    <row r="109" customFormat="false" ht="12.8" hidden="false" customHeight="false" outlineLevel="0" collapsed="false">
      <c r="A109" s="0" t="s">
        <v>24</v>
      </c>
      <c r="B109" s="0" t="n">
        <v>2</v>
      </c>
      <c r="C109" s="0" t="n">
        <v>1</v>
      </c>
      <c r="D109" s="1" t="n">
        <v>10.487</v>
      </c>
    </row>
    <row r="110" customFormat="false" ht="12.8" hidden="false" customHeight="false" outlineLevel="0" collapsed="false">
      <c r="A110" s="0" t="s">
        <v>24</v>
      </c>
      <c r="B110" s="0" t="n">
        <v>2</v>
      </c>
      <c r="C110" s="0" t="n">
        <v>1</v>
      </c>
      <c r="D110" s="1" t="n">
        <v>10.772</v>
      </c>
    </row>
    <row r="111" customFormat="false" ht="12.8" hidden="false" customHeight="false" outlineLevel="0" collapsed="false">
      <c r="A111" s="0" t="s">
        <v>24</v>
      </c>
      <c r="B111" s="0" t="n">
        <v>2</v>
      </c>
      <c r="C111" s="0" t="n">
        <v>1</v>
      </c>
      <c r="D111" s="1" t="n">
        <v>10.484</v>
      </c>
    </row>
    <row r="113" customFormat="false" ht="12.8" hidden="false" customHeight="false" outlineLevel="0" collapsed="false">
      <c r="A113" s="0" t="s">
        <v>24</v>
      </c>
      <c r="B113" s="0" t="n">
        <v>2</v>
      </c>
      <c r="C113" s="0" t="n">
        <v>2</v>
      </c>
      <c r="D113" s="1" t="n">
        <v>5.576</v>
      </c>
      <c r="E113" s="2" t="n">
        <f aca="false">AVERAGE(D113:D127)</f>
        <v>5.60753333333333</v>
      </c>
      <c r="F113" s="2" t="n">
        <f aca="false">_xlfn.CONFIDENCE.NORM(G$2,H113,I$2)</f>
        <v>0.0335212873409307</v>
      </c>
      <c r="G113" s="2" t="n">
        <v>0.05</v>
      </c>
      <c r="H113" s="2" t="n">
        <f aca="false">_xlfn.STDEV.S(D113:D127)</f>
        <v>0.0662396802384737</v>
      </c>
      <c r="I113" s="2" t="n">
        <v>15</v>
      </c>
    </row>
    <row r="114" customFormat="false" ht="12.8" hidden="false" customHeight="false" outlineLevel="0" collapsed="false">
      <c r="A114" s="0" t="s">
        <v>24</v>
      </c>
      <c r="B114" s="0" t="n">
        <v>2</v>
      </c>
      <c r="C114" s="0" t="n">
        <v>2</v>
      </c>
      <c r="D114" s="1" t="n">
        <v>5.584</v>
      </c>
    </row>
    <row r="115" customFormat="false" ht="12.8" hidden="false" customHeight="false" outlineLevel="0" collapsed="false">
      <c r="A115" s="0" t="s">
        <v>24</v>
      </c>
      <c r="B115" s="0" t="n">
        <v>2</v>
      </c>
      <c r="C115" s="0" t="n">
        <v>2</v>
      </c>
      <c r="D115" s="1" t="n">
        <v>5.799</v>
      </c>
    </row>
    <row r="116" customFormat="false" ht="12.8" hidden="false" customHeight="false" outlineLevel="0" collapsed="false">
      <c r="A116" s="0" t="s">
        <v>24</v>
      </c>
      <c r="B116" s="0" t="n">
        <v>2</v>
      </c>
      <c r="C116" s="0" t="n">
        <v>2</v>
      </c>
      <c r="D116" s="1" t="n">
        <v>5.552</v>
      </c>
    </row>
    <row r="117" customFormat="false" ht="12.8" hidden="false" customHeight="false" outlineLevel="0" collapsed="false">
      <c r="A117" s="0" t="s">
        <v>24</v>
      </c>
      <c r="B117" s="0" t="n">
        <v>2</v>
      </c>
      <c r="C117" s="0" t="n">
        <v>2</v>
      </c>
      <c r="D117" s="1" t="n">
        <v>5.717</v>
      </c>
    </row>
    <row r="118" customFormat="false" ht="12.8" hidden="false" customHeight="false" outlineLevel="0" collapsed="false">
      <c r="A118" s="0" t="s">
        <v>24</v>
      </c>
      <c r="B118" s="0" t="n">
        <v>2</v>
      </c>
      <c r="C118" s="0" t="n">
        <v>2</v>
      </c>
      <c r="D118" s="1" t="n">
        <v>5.603</v>
      </c>
    </row>
    <row r="119" customFormat="false" ht="12.8" hidden="false" customHeight="false" outlineLevel="0" collapsed="false">
      <c r="A119" s="0" t="s">
        <v>24</v>
      </c>
      <c r="B119" s="0" t="n">
        <v>2</v>
      </c>
      <c r="C119" s="0" t="n">
        <v>2</v>
      </c>
      <c r="D119" s="1" t="n">
        <v>5.618</v>
      </c>
    </row>
    <row r="120" customFormat="false" ht="12.8" hidden="false" customHeight="false" outlineLevel="0" collapsed="false">
      <c r="A120" s="0" t="s">
        <v>24</v>
      </c>
      <c r="B120" s="0" t="n">
        <v>2</v>
      </c>
      <c r="C120" s="0" t="n">
        <v>2</v>
      </c>
      <c r="D120" s="1" t="n">
        <v>5.573</v>
      </c>
    </row>
    <row r="121" customFormat="false" ht="12.8" hidden="false" customHeight="false" outlineLevel="0" collapsed="false">
      <c r="A121" s="0" t="s">
        <v>24</v>
      </c>
      <c r="B121" s="0" t="n">
        <v>2</v>
      </c>
      <c r="C121" s="0" t="n">
        <v>2</v>
      </c>
      <c r="D121" s="1" t="n">
        <v>5.593</v>
      </c>
    </row>
    <row r="122" customFormat="false" ht="12.8" hidden="false" customHeight="false" outlineLevel="0" collapsed="false">
      <c r="A122" s="0" t="s">
        <v>24</v>
      </c>
      <c r="B122" s="0" t="n">
        <v>2</v>
      </c>
      <c r="C122" s="0" t="n">
        <v>2</v>
      </c>
      <c r="D122" s="1" t="n">
        <v>5.607</v>
      </c>
    </row>
    <row r="123" customFormat="false" ht="12.8" hidden="false" customHeight="false" outlineLevel="0" collapsed="false">
      <c r="A123" s="0" t="s">
        <v>24</v>
      </c>
      <c r="B123" s="0" t="n">
        <v>2</v>
      </c>
      <c r="C123" s="0" t="n">
        <v>2</v>
      </c>
      <c r="D123" s="1" t="n">
        <v>5.614</v>
      </c>
    </row>
    <row r="124" customFormat="false" ht="12.8" hidden="false" customHeight="false" outlineLevel="0" collapsed="false">
      <c r="A124" s="0" t="s">
        <v>24</v>
      </c>
      <c r="B124" s="0" t="n">
        <v>2</v>
      </c>
      <c r="C124" s="0" t="n">
        <v>2</v>
      </c>
      <c r="D124" s="1" t="n">
        <v>5.592</v>
      </c>
    </row>
    <row r="125" customFormat="false" ht="12.8" hidden="false" customHeight="false" outlineLevel="0" collapsed="false">
      <c r="A125" s="0" t="s">
        <v>24</v>
      </c>
      <c r="B125" s="0" t="n">
        <v>2</v>
      </c>
      <c r="C125" s="0" t="n">
        <v>2</v>
      </c>
      <c r="D125" s="1" t="n">
        <v>5.562</v>
      </c>
    </row>
    <row r="126" customFormat="false" ht="12.8" hidden="false" customHeight="false" outlineLevel="0" collapsed="false">
      <c r="A126" s="0" t="s">
        <v>24</v>
      </c>
      <c r="B126" s="0" t="n">
        <v>2</v>
      </c>
      <c r="C126" s="0" t="n">
        <v>2</v>
      </c>
      <c r="D126" s="1" t="n">
        <v>5.558</v>
      </c>
    </row>
    <row r="127" customFormat="false" ht="12.8" hidden="false" customHeight="false" outlineLevel="0" collapsed="false">
      <c r="A127" s="0" t="s">
        <v>24</v>
      </c>
      <c r="B127" s="0" t="n">
        <v>2</v>
      </c>
      <c r="C127" s="0" t="n">
        <v>2</v>
      </c>
      <c r="D127" s="1" t="n">
        <v>5.565</v>
      </c>
    </row>
    <row r="129" customFormat="false" ht="12.8" hidden="false" customHeight="false" outlineLevel="0" collapsed="false">
      <c r="A129" s="0" t="s">
        <v>24</v>
      </c>
      <c r="B129" s="0" t="n">
        <v>2</v>
      </c>
      <c r="C129" s="0" t="n">
        <v>4</v>
      </c>
      <c r="D129" s="1" t="n">
        <v>3.266</v>
      </c>
      <c r="E129" s="2" t="n">
        <f aca="false">AVERAGE(D129:D143)</f>
        <v>3.2556</v>
      </c>
      <c r="F129" s="2" t="n">
        <f aca="false">_xlfn.CONFIDENCE.NORM(G$2,H129,I$2)</f>
        <v>0.0220717654944909</v>
      </c>
      <c r="G129" s="2" t="n">
        <v>0.05</v>
      </c>
      <c r="H129" s="2" t="n">
        <f aca="false">_xlfn.STDEV.S(D129:D143)</f>
        <v>0.0436148729547289</v>
      </c>
      <c r="I129" s="2" t="n">
        <v>15</v>
      </c>
    </row>
    <row r="130" customFormat="false" ht="12.8" hidden="false" customHeight="false" outlineLevel="0" collapsed="false">
      <c r="A130" s="0" t="s">
        <v>24</v>
      </c>
      <c r="B130" s="0" t="n">
        <v>2</v>
      </c>
      <c r="C130" s="0" t="n">
        <v>4</v>
      </c>
      <c r="D130" s="1" t="n">
        <v>3.298</v>
      </c>
    </row>
    <row r="131" customFormat="false" ht="12.8" hidden="false" customHeight="false" outlineLevel="0" collapsed="false">
      <c r="A131" s="0" t="s">
        <v>24</v>
      </c>
      <c r="B131" s="0" t="n">
        <v>2</v>
      </c>
      <c r="C131" s="0" t="n">
        <v>4</v>
      </c>
      <c r="D131" s="1" t="n">
        <v>3.23</v>
      </c>
    </row>
    <row r="132" customFormat="false" ht="12.8" hidden="false" customHeight="false" outlineLevel="0" collapsed="false">
      <c r="A132" s="0" t="s">
        <v>24</v>
      </c>
      <c r="B132" s="0" t="n">
        <v>2</v>
      </c>
      <c r="C132" s="0" t="n">
        <v>4</v>
      </c>
      <c r="D132" s="1" t="n">
        <v>3.275</v>
      </c>
    </row>
    <row r="133" customFormat="false" ht="12.8" hidden="false" customHeight="false" outlineLevel="0" collapsed="false">
      <c r="A133" s="0" t="s">
        <v>24</v>
      </c>
      <c r="B133" s="0" t="n">
        <v>2</v>
      </c>
      <c r="C133" s="0" t="n">
        <v>4</v>
      </c>
      <c r="D133" s="1" t="n">
        <v>3.231</v>
      </c>
    </row>
    <row r="134" customFormat="false" ht="12.8" hidden="false" customHeight="false" outlineLevel="0" collapsed="false">
      <c r="A134" s="0" t="s">
        <v>24</v>
      </c>
      <c r="B134" s="0" t="n">
        <v>2</v>
      </c>
      <c r="C134" s="0" t="n">
        <v>4</v>
      </c>
      <c r="D134" s="1" t="n">
        <v>3.336</v>
      </c>
    </row>
    <row r="135" customFormat="false" ht="12.8" hidden="false" customHeight="false" outlineLevel="0" collapsed="false">
      <c r="A135" s="0" t="s">
        <v>24</v>
      </c>
      <c r="B135" s="0" t="n">
        <v>2</v>
      </c>
      <c r="C135" s="0" t="n">
        <v>4</v>
      </c>
      <c r="D135" s="1" t="n">
        <v>3.206</v>
      </c>
    </row>
    <row r="136" customFormat="false" ht="12.8" hidden="false" customHeight="false" outlineLevel="0" collapsed="false">
      <c r="A136" s="0" t="s">
        <v>24</v>
      </c>
      <c r="B136" s="0" t="n">
        <v>2</v>
      </c>
      <c r="C136" s="0" t="n">
        <v>4</v>
      </c>
      <c r="D136" s="1" t="n">
        <v>3.244</v>
      </c>
    </row>
    <row r="137" customFormat="false" ht="12.8" hidden="false" customHeight="false" outlineLevel="0" collapsed="false">
      <c r="A137" s="0" t="s">
        <v>24</v>
      </c>
      <c r="B137" s="0" t="n">
        <v>2</v>
      </c>
      <c r="C137" s="0" t="n">
        <v>4</v>
      </c>
      <c r="D137" s="1" t="n">
        <v>3.212</v>
      </c>
    </row>
    <row r="138" customFormat="false" ht="12.8" hidden="false" customHeight="false" outlineLevel="0" collapsed="false">
      <c r="A138" s="0" t="s">
        <v>24</v>
      </c>
      <c r="B138" s="0" t="n">
        <v>2</v>
      </c>
      <c r="C138" s="0" t="n">
        <v>4</v>
      </c>
      <c r="D138" s="1" t="n">
        <v>3.227</v>
      </c>
    </row>
    <row r="139" customFormat="false" ht="12.8" hidden="false" customHeight="false" outlineLevel="0" collapsed="false">
      <c r="A139" s="0" t="s">
        <v>24</v>
      </c>
      <c r="B139" s="0" t="n">
        <v>2</v>
      </c>
      <c r="C139" s="0" t="n">
        <v>4</v>
      </c>
      <c r="D139" s="1" t="n">
        <v>3.265</v>
      </c>
    </row>
    <row r="140" customFormat="false" ht="12.8" hidden="false" customHeight="false" outlineLevel="0" collapsed="false">
      <c r="A140" s="0" t="s">
        <v>24</v>
      </c>
      <c r="B140" s="0" t="n">
        <v>2</v>
      </c>
      <c r="C140" s="0" t="n">
        <v>4</v>
      </c>
      <c r="D140" s="1" t="n">
        <v>3.174</v>
      </c>
    </row>
    <row r="141" customFormat="false" ht="12.8" hidden="false" customHeight="false" outlineLevel="0" collapsed="false">
      <c r="A141" s="0" t="s">
        <v>24</v>
      </c>
      <c r="B141" s="0" t="n">
        <v>2</v>
      </c>
      <c r="C141" s="0" t="n">
        <v>4</v>
      </c>
      <c r="D141" s="1" t="n">
        <v>3.312</v>
      </c>
    </row>
    <row r="142" customFormat="false" ht="12.8" hidden="false" customHeight="false" outlineLevel="0" collapsed="false">
      <c r="A142" s="0" t="s">
        <v>24</v>
      </c>
      <c r="B142" s="0" t="n">
        <v>2</v>
      </c>
      <c r="C142" s="0" t="n">
        <v>4</v>
      </c>
      <c r="D142" s="1" t="n">
        <v>3.267</v>
      </c>
    </row>
    <row r="143" customFormat="false" ht="12.8" hidden="false" customHeight="false" outlineLevel="0" collapsed="false">
      <c r="A143" s="0" t="s">
        <v>24</v>
      </c>
      <c r="B143" s="0" t="n">
        <v>2</v>
      </c>
      <c r="C143" s="0" t="n">
        <v>4</v>
      </c>
      <c r="D143" s="1" t="n">
        <v>3.291</v>
      </c>
    </row>
    <row r="145" customFormat="false" ht="12.8" hidden="false" customHeight="false" outlineLevel="0" collapsed="false">
      <c r="A145" s="0" t="s">
        <v>24</v>
      </c>
      <c r="B145" s="0" t="n">
        <v>2</v>
      </c>
      <c r="C145" s="0" t="n">
        <v>8</v>
      </c>
      <c r="D145" s="1" t="n">
        <v>2.554</v>
      </c>
      <c r="E145" s="2" t="n">
        <f aca="false">AVERAGE(D145:D159)</f>
        <v>2.7818</v>
      </c>
      <c r="F145" s="2" t="n">
        <f aca="false">_xlfn.CONFIDENCE.NORM(G$2,H145,I$2)</f>
        <v>0.0627786678776006</v>
      </c>
      <c r="G145" s="2" t="n">
        <v>0.05</v>
      </c>
      <c r="H145" s="2" t="n">
        <f aca="false">_xlfn.STDEV.S(D145:D159)</f>
        <v>0.124053675018978</v>
      </c>
      <c r="I145" s="2" t="n">
        <v>15</v>
      </c>
    </row>
    <row r="146" customFormat="false" ht="12.8" hidden="false" customHeight="false" outlineLevel="0" collapsed="false">
      <c r="A146" s="0" t="s">
        <v>24</v>
      </c>
      <c r="B146" s="0" t="n">
        <v>2</v>
      </c>
      <c r="C146" s="0" t="n">
        <v>8</v>
      </c>
      <c r="D146" s="1" t="n">
        <v>2.854</v>
      </c>
    </row>
    <row r="147" customFormat="false" ht="12.8" hidden="false" customHeight="false" outlineLevel="0" collapsed="false">
      <c r="A147" s="0" t="s">
        <v>24</v>
      </c>
      <c r="B147" s="0" t="n">
        <v>2</v>
      </c>
      <c r="C147" s="0" t="n">
        <v>8</v>
      </c>
      <c r="D147" s="1" t="n">
        <v>2.613</v>
      </c>
    </row>
    <row r="148" customFormat="false" ht="12.8" hidden="false" customHeight="false" outlineLevel="0" collapsed="false">
      <c r="A148" s="0" t="s">
        <v>24</v>
      </c>
      <c r="B148" s="0" t="n">
        <v>2</v>
      </c>
      <c r="C148" s="0" t="n">
        <v>8</v>
      </c>
      <c r="D148" s="1" t="n">
        <v>2.887</v>
      </c>
    </row>
    <row r="149" customFormat="false" ht="12.8" hidden="false" customHeight="false" outlineLevel="0" collapsed="false">
      <c r="A149" s="0" t="s">
        <v>24</v>
      </c>
      <c r="B149" s="0" t="n">
        <v>2</v>
      </c>
      <c r="C149" s="0" t="n">
        <v>8</v>
      </c>
      <c r="D149" s="1" t="n">
        <v>2.791</v>
      </c>
    </row>
    <row r="150" customFormat="false" ht="12.8" hidden="false" customHeight="false" outlineLevel="0" collapsed="false">
      <c r="A150" s="0" t="s">
        <v>24</v>
      </c>
      <c r="B150" s="0" t="n">
        <v>2</v>
      </c>
      <c r="C150" s="0" t="n">
        <v>8</v>
      </c>
      <c r="D150" s="1" t="n">
        <v>2.722</v>
      </c>
    </row>
    <row r="151" customFormat="false" ht="12.8" hidden="false" customHeight="false" outlineLevel="0" collapsed="false">
      <c r="A151" s="0" t="s">
        <v>24</v>
      </c>
      <c r="B151" s="0" t="n">
        <v>2</v>
      </c>
      <c r="C151" s="0" t="n">
        <v>8</v>
      </c>
      <c r="D151" s="1" t="n">
        <v>2.847</v>
      </c>
    </row>
    <row r="152" customFormat="false" ht="12.8" hidden="false" customHeight="false" outlineLevel="0" collapsed="false">
      <c r="A152" s="0" t="s">
        <v>24</v>
      </c>
      <c r="B152" s="0" t="n">
        <v>2</v>
      </c>
      <c r="C152" s="0" t="n">
        <v>8</v>
      </c>
      <c r="D152" s="1" t="n">
        <v>2.825</v>
      </c>
    </row>
    <row r="153" customFormat="false" ht="12.8" hidden="false" customHeight="false" outlineLevel="0" collapsed="false">
      <c r="A153" s="0" t="s">
        <v>24</v>
      </c>
      <c r="B153" s="0" t="n">
        <v>2</v>
      </c>
      <c r="C153" s="0" t="n">
        <v>8</v>
      </c>
      <c r="D153" s="1" t="n">
        <v>2.733</v>
      </c>
    </row>
    <row r="154" customFormat="false" ht="12.8" hidden="false" customHeight="false" outlineLevel="0" collapsed="false">
      <c r="A154" s="0" t="s">
        <v>24</v>
      </c>
      <c r="B154" s="0" t="n">
        <v>2</v>
      </c>
      <c r="C154" s="0" t="n">
        <v>8</v>
      </c>
      <c r="D154" s="1" t="n">
        <v>2.858</v>
      </c>
    </row>
    <row r="155" customFormat="false" ht="12.8" hidden="false" customHeight="false" outlineLevel="0" collapsed="false">
      <c r="A155" s="0" t="s">
        <v>24</v>
      </c>
      <c r="B155" s="0" t="n">
        <v>2</v>
      </c>
      <c r="C155" s="0" t="n">
        <v>8</v>
      </c>
      <c r="D155" s="1" t="n">
        <v>2.595</v>
      </c>
    </row>
    <row r="156" customFormat="false" ht="12.8" hidden="false" customHeight="false" outlineLevel="0" collapsed="false">
      <c r="A156" s="0" t="s">
        <v>24</v>
      </c>
      <c r="B156" s="0" t="n">
        <v>2</v>
      </c>
      <c r="C156" s="0" t="n">
        <v>8</v>
      </c>
      <c r="D156" s="1" t="n">
        <v>2.891</v>
      </c>
    </row>
    <row r="157" customFormat="false" ht="12.8" hidden="false" customHeight="false" outlineLevel="0" collapsed="false">
      <c r="A157" s="0" t="s">
        <v>24</v>
      </c>
      <c r="B157" s="0" t="n">
        <v>2</v>
      </c>
      <c r="C157" s="0" t="n">
        <v>8</v>
      </c>
      <c r="D157" s="1" t="n">
        <v>2.937</v>
      </c>
    </row>
    <row r="158" customFormat="false" ht="12.8" hidden="false" customHeight="false" outlineLevel="0" collapsed="false">
      <c r="A158" s="0" t="s">
        <v>24</v>
      </c>
      <c r="B158" s="0" t="n">
        <v>2</v>
      </c>
      <c r="C158" s="0" t="n">
        <v>8</v>
      </c>
      <c r="D158" s="1" t="n">
        <v>2.691</v>
      </c>
    </row>
    <row r="159" customFormat="false" ht="12.8" hidden="false" customHeight="false" outlineLevel="0" collapsed="false">
      <c r="A159" s="0" t="s">
        <v>24</v>
      </c>
      <c r="B159" s="0" t="n">
        <v>2</v>
      </c>
      <c r="C159" s="0" t="n">
        <v>8</v>
      </c>
      <c r="D159" s="1" t="n">
        <v>2.929</v>
      </c>
    </row>
    <row r="161" customFormat="false" ht="12.8" hidden="false" customHeight="false" outlineLevel="0" collapsed="false">
      <c r="A161" s="0" t="s">
        <v>24</v>
      </c>
      <c r="B161" s="0" t="n">
        <v>2</v>
      </c>
      <c r="C161" s="0" t="n">
        <v>16</v>
      </c>
      <c r="D161" s="1" t="n">
        <v>2.712</v>
      </c>
      <c r="E161" s="2" t="n">
        <f aca="false">AVERAGE(D161:D175)</f>
        <v>2.6208</v>
      </c>
      <c r="F161" s="2" t="n">
        <f aca="false">_xlfn.CONFIDENCE.NORM(G$2,H161,I$2)</f>
        <v>0.0510728012444974</v>
      </c>
      <c r="G161" s="2" t="n">
        <v>0.05</v>
      </c>
      <c r="H161" s="2" t="n">
        <f aca="false">_xlfn.STDEV.S(D161:D175)</f>
        <v>0.10092231807541</v>
      </c>
      <c r="I161" s="2" t="n">
        <v>15</v>
      </c>
    </row>
    <row r="162" customFormat="false" ht="12.8" hidden="false" customHeight="false" outlineLevel="0" collapsed="false">
      <c r="A162" s="0" t="s">
        <v>24</v>
      </c>
      <c r="B162" s="0" t="n">
        <v>2</v>
      </c>
      <c r="C162" s="0" t="n">
        <v>16</v>
      </c>
      <c r="D162" s="1" t="n">
        <v>2.601</v>
      </c>
    </row>
    <row r="163" customFormat="false" ht="12.8" hidden="false" customHeight="false" outlineLevel="0" collapsed="false">
      <c r="A163" s="0" t="s">
        <v>24</v>
      </c>
      <c r="B163" s="0" t="n">
        <v>2</v>
      </c>
      <c r="C163" s="0" t="n">
        <v>16</v>
      </c>
      <c r="D163" s="1" t="n">
        <v>2.686</v>
      </c>
    </row>
    <row r="164" customFormat="false" ht="12.8" hidden="false" customHeight="false" outlineLevel="0" collapsed="false">
      <c r="A164" s="0" t="s">
        <v>24</v>
      </c>
      <c r="B164" s="0" t="n">
        <v>2</v>
      </c>
      <c r="C164" s="0" t="n">
        <v>16</v>
      </c>
      <c r="D164" s="1" t="n">
        <v>2.389</v>
      </c>
    </row>
    <row r="165" customFormat="false" ht="12.8" hidden="false" customHeight="false" outlineLevel="0" collapsed="false">
      <c r="A165" s="0" t="s">
        <v>24</v>
      </c>
      <c r="B165" s="0" t="n">
        <v>2</v>
      </c>
      <c r="C165" s="0" t="n">
        <v>16</v>
      </c>
      <c r="D165" s="1" t="n">
        <v>2.674</v>
      </c>
    </row>
    <row r="166" customFormat="false" ht="12.8" hidden="false" customHeight="false" outlineLevel="0" collapsed="false">
      <c r="A166" s="0" t="s">
        <v>24</v>
      </c>
      <c r="B166" s="0" t="n">
        <v>2</v>
      </c>
      <c r="C166" s="0" t="n">
        <v>16</v>
      </c>
      <c r="D166" s="1" t="n">
        <v>2.68</v>
      </c>
    </row>
    <row r="167" customFormat="false" ht="12.8" hidden="false" customHeight="false" outlineLevel="0" collapsed="false">
      <c r="A167" s="0" t="s">
        <v>24</v>
      </c>
      <c r="B167" s="0" t="n">
        <v>2</v>
      </c>
      <c r="C167" s="0" t="n">
        <v>16</v>
      </c>
      <c r="D167" s="1" t="n">
        <v>2.519</v>
      </c>
    </row>
    <row r="168" customFormat="false" ht="12.8" hidden="false" customHeight="false" outlineLevel="0" collapsed="false">
      <c r="A168" s="0" t="s">
        <v>24</v>
      </c>
      <c r="B168" s="0" t="n">
        <v>2</v>
      </c>
      <c r="C168" s="0" t="n">
        <v>16</v>
      </c>
      <c r="D168" s="1" t="n">
        <v>2.594</v>
      </c>
    </row>
    <row r="169" customFormat="false" ht="12.8" hidden="false" customHeight="false" outlineLevel="0" collapsed="false">
      <c r="A169" s="0" t="s">
        <v>24</v>
      </c>
      <c r="B169" s="0" t="n">
        <v>2</v>
      </c>
      <c r="C169" s="0" t="n">
        <v>16</v>
      </c>
      <c r="D169" s="1" t="n">
        <v>2.584</v>
      </c>
    </row>
    <row r="170" customFormat="false" ht="12.8" hidden="false" customHeight="false" outlineLevel="0" collapsed="false">
      <c r="A170" s="0" t="s">
        <v>24</v>
      </c>
      <c r="B170" s="0" t="n">
        <v>2</v>
      </c>
      <c r="C170" s="0" t="n">
        <v>16</v>
      </c>
      <c r="D170" s="1" t="n">
        <v>2.748</v>
      </c>
    </row>
    <row r="171" customFormat="false" ht="12.8" hidden="false" customHeight="false" outlineLevel="0" collapsed="false">
      <c r="A171" s="0" t="s">
        <v>24</v>
      </c>
      <c r="B171" s="0" t="n">
        <v>2</v>
      </c>
      <c r="C171" s="0" t="n">
        <v>16</v>
      </c>
      <c r="D171" s="1" t="n">
        <v>2.655</v>
      </c>
    </row>
    <row r="172" customFormat="false" ht="12.8" hidden="false" customHeight="false" outlineLevel="0" collapsed="false">
      <c r="A172" s="0" t="s">
        <v>24</v>
      </c>
      <c r="B172" s="0" t="n">
        <v>2</v>
      </c>
      <c r="C172" s="0" t="n">
        <v>16</v>
      </c>
      <c r="D172" s="1" t="n">
        <v>2.447</v>
      </c>
    </row>
    <row r="173" customFormat="false" ht="12.8" hidden="false" customHeight="false" outlineLevel="0" collapsed="false">
      <c r="A173" s="0" t="s">
        <v>24</v>
      </c>
      <c r="B173" s="0" t="n">
        <v>2</v>
      </c>
      <c r="C173" s="0" t="n">
        <v>16</v>
      </c>
      <c r="D173" s="1" t="n">
        <v>2.651</v>
      </c>
    </row>
    <row r="174" customFormat="false" ht="12.8" hidden="false" customHeight="false" outlineLevel="0" collapsed="false">
      <c r="A174" s="0" t="s">
        <v>24</v>
      </c>
      <c r="B174" s="0" t="n">
        <v>2</v>
      </c>
      <c r="C174" s="0" t="n">
        <v>16</v>
      </c>
      <c r="D174" s="1" t="n">
        <v>2.695</v>
      </c>
    </row>
    <row r="175" customFormat="false" ht="12.8" hidden="false" customHeight="false" outlineLevel="0" collapsed="false">
      <c r="A175" s="0" t="s">
        <v>24</v>
      </c>
      <c r="B175" s="0" t="n">
        <v>2</v>
      </c>
      <c r="C175" s="0" t="n">
        <v>16</v>
      </c>
      <c r="D175" s="1" t="n">
        <v>2.677</v>
      </c>
    </row>
    <row r="177" customFormat="false" ht="12.8" hidden="false" customHeight="false" outlineLevel="0" collapsed="false">
      <c r="A177" s="0" t="s">
        <v>24</v>
      </c>
      <c r="B177" s="0" t="n">
        <v>2</v>
      </c>
      <c r="C177" s="0" t="n">
        <v>32</v>
      </c>
      <c r="D177" s="1" t="n">
        <v>2.591</v>
      </c>
      <c r="E177" s="2" t="n">
        <f aca="false">AVERAGE(D177:D191)</f>
        <v>2.40293333333333</v>
      </c>
      <c r="F177" s="2" t="n">
        <f aca="false">_xlfn.CONFIDENCE.NORM(G$2,H177,I$2)</f>
        <v>0.124384086643713</v>
      </c>
      <c r="G177" s="2" t="n">
        <v>0.05</v>
      </c>
      <c r="H177" s="2" t="n">
        <f aca="false">_xlfn.STDEV.S(D177:D191)</f>
        <v>0.245788953217612</v>
      </c>
      <c r="I177" s="2" t="n">
        <v>15</v>
      </c>
    </row>
    <row r="178" customFormat="false" ht="12.8" hidden="false" customHeight="false" outlineLevel="0" collapsed="false">
      <c r="A178" s="0" t="s">
        <v>24</v>
      </c>
      <c r="B178" s="0" t="n">
        <v>2</v>
      </c>
      <c r="C178" s="0" t="n">
        <v>32</v>
      </c>
      <c r="D178" s="1" t="n">
        <v>2.686</v>
      </c>
    </row>
    <row r="179" customFormat="false" ht="12.8" hidden="false" customHeight="false" outlineLevel="0" collapsed="false">
      <c r="A179" s="0" t="s">
        <v>24</v>
      </c>
      <c r="B179" s="0" t="n">
        <v>2</v>
      </c>
      <c r="C179" s="0" t="n">
        <v>32</v>
      </c>
      <c r="D179" s="1" t="n">
        <v>2.648</v>
      </c>
    </row>
    <row r="180" customFormat="false" ht="12.8" hidden="false" customHeight="false" outlineLevel="0" collapsed="false">
      <c r="A180" s="0" t="s">
        <v>24</v>
      </c>
      <c r="B180" s="0" t="n">
        <v>2</v>
      </c>
      <c r="C180" s="0" t="n">
        <v>32</v>
      </c>
      <c r="D180" s="1" t="n">
        <v>2.536</v>
      </c>
    </row>
    <row r="181" customFormat="false" ht="12.8" hidden="false" customHeight="false" outlineLevel="0" collapsed="false">
      <c r="A181" s="0" t="s">
        <v>24</v>
      </c>
      <c r="B181" s="0" t="n">
        <v>2</v>
      </c>
      <c r="C181" s="0" t="n">
        <v>32</v>
      </c>
      <c r="D181" s="1" t="n">
        <v>2.059</v>
      </c>
    </row>
    <row r="182" customFormat="false" ht="12.8" hidden="false" customHeight="false" outlineLevel="0" collapsed="false">
      <c r="A182" s="0" t="s">
        <v>24</v>
      </c>
      <c r="B182" s="0" t="n">
        <v>2</v>
      </c>
      <c r="C182" s="0" t="n">
        <v>32</v>
      </c>
      <c r="D182" s="1" t="n">
        <v>2.697</v>
      </c>
    </row>
    <row r="183" customFormat="false" ht="12.8" hidden="false" customHeight="false" outlineLevel="0" collapsed="false">
      <c r="A183" s="0" t="s">
        <v>24</v>
      </c>
      <c r="B183" s="0" t="n">
        <v>2</v>
      </c>
      <c r="C183" s="0" t="n">
        <v>32</v>
      </c>
      <c r="D183" s="1" t="n">
        <v>2.478</v>
      </c>
    </row>
    <row r="184" customFormat="false" ht="12.8" hidden="false" customHeight="false" outlineLevel="0" collapsed="false">
      <c r="A184" s="0" t="s">
        <v>24</v>
      </c>
      <c r="B184" s="0" t="n">
        <v>2</v>
      </c>
      <c r="C184" s="0" t="n">
        <v>32</v>
      </c>
      <c r="D184" s="1" t="n">
        <v>1.983</v>
      </c>
    </row>
    <row r="185" customFormat="false" ht="12.8" hidden="false" customHeight="false" outlineLevel="0" collapsed="false">
      <c r="A185" s="0" t="s">
        <v>24</v>
      </c>
      <c r="B185" s="0" t="n">
        <v>2</v>
      </c>
      <c r="C185" s="0" t="n">
        <v>32</v>
      </c>
      <c r="D185" s="1" t="n">
        <v>2.332</v>
      </c>
    </row>
    <row r="186" customFormat="false" ht="12.8" hidden="false" customHeight="false" outlineLevel="0" collapsed="false">
      <c r="A186" s="0" t="s">
        <v>24</v>
      </c>
      <c r="B186" s="0" t="n">
        <v>2</v>
      </c>
      <c r="C186" s="0" t="n">
        <v>32</v>
      </c>
      <c r="D186" s="1" t="n">
        <v>2.607</v>
      </c>
    </row>
    <row r="187" customFormat="false" ht="12.8" hidden="false" customHeight="false" outlineLevel="0" collapsed="false">
      <c r="A187" s="0" t="s">
        <v>24</v>
      </c>
      <c r="B187" s="0" t="n">
        <v>2</v>
      </c>
      <c r="C187" s="0" t="n">
        <v>32</v>
      </c>
      <c r="D187" s="1" t="n">
        <v>2.373</v>
      </c>
    </row>
    <row r="188" customFormat="false" ht="12.8" hidden="false" customHeight="false" outlineLevel="0" collapsed="false">
      <c r="A188" s="0" t="s">
        <v>24</v>
      </c>
      <c r="B188" s="0" t="n">
        <v>2</v>
      </c>
      <c r="C188" s="0" t="n">
        <v>32</v>
      </c>
      <c r="D188" s="1" t="n">
        <v>2.07</v>
      </c>
    </row>
    <row r="189" customFormat="false" ht="12.8" hidden="false" customHeight="false" outlineLevel="0" collapsed="false">
      <c r="A189" s="0" t="s">
        <v>24</v>
      </c>
      <c r="B189" s="0" t="n">
        <v>2</v>
      </c>
      <c r="C189" s="0" t="n">
        <v>32</v>
      </c>
      <c r="D189" s="1" t="n">
        <v>2.269</v>
      </c>
    </row>
    <row r="190" customFormat="false" ht="12.8" hidden="false" customHeight="false" outlineLevel="0" collapsed="false">
      <c r="A190" s="0" t="s">
        <v>24</v>
      </c>
      <c r="B190" s="0" t="n">
        <v>2</v>
      </c>
      <c r="C190" s="0" t="n">
        <v>32</v>
      </c>
      <c r="D190" s="1" t="n">
        <v>2.151</v>
      </c>
    </row>
    <row r="191" customFormat="false" ht="12.8" hidden="false" customHeight="false" outlineLevel="0" collapsed="false">
      <c r="A191" s="0" t="s">
        <v>24</v>
      </c>
      <c r="B191" s="0" t="n">
        <v>2</v>
      </c>
      <c r="C191" s="0" t="n">
        <v>32</v>
      </c>
      <c r="D191" s="1" t="n">
        <v>2.564</v>
      </c>
    </row>
    <row r="193" customFormat="false" ht="12.8" hidden="false" customHeight="false" outlineLevel="0" collapsed="false">
      <c r="A193" s="0" t="s">
        <v>24</v>
      </c>
      <c r="B193" s="0" t="n">
        <v>4</v>
      </c>
      <c r="C193" s="0" t="n">
        <v>1</v>
      </c>
      <c r="D193" s="1" t="n">
        <v>5.989</v>
      </c>
      <c r="E193" s="2" t="n">
        <f aca="false">AVERAGE(D193:D207)</f>
        <v>5.9628</v>
      </c>
      <c r="F193" s="2" t="n">
        <f aca="false">_xlfn.CONFIDENCE.NORM(G$2,H193,I$2)</f>
        <v>0.021215950011335</v>
      </c>
      <c r="G193" s="2" t="n">
        <v>0.05</v>
      </c>
      <c r="H193" s="2" t="n">
        <f aca="false">_xlfn.STDEV.S(D193:D207)</f>
        <v>0.0419237402911525</v>
      </c>
      <c r="I193" s="2" t="n">
        <v>15</v>
      </c>
      <c r="K193" s="2" t="n">
        <f aca="false">E193</f>
        <v>5.9628</v>
      </c>
      <c r="L193" s="2" t="n">
        <f aca="false">E209</f>
        <v>3.56946666666667</v>
      </c>
      <c r="M193" s="2" t="n">
        <f aca="false">E225</f>
        <v>2.98153333333333</v>
      </c>
      <c r="N193" s="2" t="n">
        <f aca="false">E241</f>
        <v>2.30206666666667</v>
      </c>
      <c r="O193" s="2" t="n">
        <f aca="false">E257</f>
        <v>2.06986666666667</v>
      </c>
      <c r="P193" s="2" t="n">
        <f aca="false">E273</f>
        <v>1.8582</v>
      </c>
    </row>
    <row r="194" customFormat="false" ht="12.8" hidden="false" customHeight="false" outlineLevel="0" collapsed="false">
      <c r="A194" s="0" t="s">
        <v>24</v>
      </c>
      <c r="B194" s="0" t="n">
        <v>4</v>
      </c>
      <c r="C194" s="0" t="n">
        <v>1</v>
      </c>
      <c r="D194" s="1" t="n">
        <v>6.003</v>
      </c>
    </row>
    <row r="195" customFormat="false" ht="12.8" hidden="false" customHeight="false" outlineLevel="0" collapsed="false">
      <c r="A195" s="0" t="s">
        <v>24</v>
      </c>
      <c r="B195" s="0" t="n">
        <v>4</v>
      </c>
      <c r="C195" s="0" t="n">
        <v>1</v>
      </c>
      <c r="D195" s="1" t="n">
        <v>5.899</v>
      </c>
    </row>
    <row r="196" customFormat="false" ht="12.8" hidden="false" customHeight="false" outlineLevel="0" collapsed="false">
      <c r="A196" s="0" t="s">
        <v>24</v>
      </c>
      <c r="B196" s="0" t="n">
        <v>4</v>
      </c>
      <c r="C196" s="0" t="n">
        <v>1</v>
      </c>
      <c r="D196" s="1" t="n">
        <v>5.951</v>
      </c>
    </row>
    <row r="197" customFormat="false" ht="12.8" hidden="false" customHeight="false" outlineLevel="0" collapsed="false">
      <c r="A197" s="0" t="s">
        <v>24</v>
      </c>
      <c r="B197" s="0" t="n">
        <v>4</v>
      </c>
      <c r="C197" s="0" t="n">
        <v>1</v>
      </c>
      <c r="D197" s="1" t="n">
        <v>5.941</v>
      </c>
    </row>
    <row r="198" customFormat="false" ht="12.8" hidden="false" customHeight="false" outlineLevel="0" collapsed="false">
      <c r="A198" s="0" t="s">
        <v>24</v>
      </c>
      <c r="B198" s="0" t="n">
        <v>4</v>
      </c>
      <c r="C198" s="0" t="n">
        <v>1</v>
      </c>
      <c r="D198" s="1" t="n">
        <v>5.941</v>
      </c>
    </row>
    <row r="199" customFormat="false" ht="12.8" hidden="false" customHeight="false" outlineLevel="0" collapsed="false">
      <c r="A199" s="0" t="s">
        <v>24</v>
      </c>
      <c r="B199" s="0" t="n">
        <v>4</v>
      </c>
      <c r="C199" s="0" t="n">
        <v>1</v>
      </c>
      <c r="D199" s="1" t="n">
        <v>5.949</v>
      </c>
    </row>
    <row r="200" customFormat="false" ht="12.8" hidden="false" customHeight="false" outlineLevel="0" collapsed="false">
      <c r="A200" s="0" t="s">
        <v>24</v>
      </c>
      <c r="B200" s="0" t="n">
        <v>4</v>
      </c>
      <c r="C200" s="0" t="n">
        <v>1</v>
      </c>
      <c r="D200" s="1" t="n">
        <v>5.949</v>
      </c>
    </row>
    <row r="201" customFormat="false" ht="12.8" hidden="false" customHeight="false" outlineLevel="0" collapsed="false">
      <c r="A201" s="0" t="s">
        <v>24</v>
      </c>
      <c r="B201" s="0" t="n">
        <v>4</v>
      </c>
      <c r="C201" s="0" t="n">
        <v>1</v>
      </c>
      <c r="D201" s="1" t="n">
        <v>6.012</v>
      </c>
    </row>
    <row r="202" customFormat="false" ht="12.8" hidden="false" customHeight="false" outlineLevel="0" collapsed="false">
      <c r="A202" s="0" t="s">
        <v>24</v>
      </c>
      <c r="B202" s="0" t="n">
        <v>4</v>
      </c>
      <c r="C202" s="0" t="n">
        <v>1</v>
      </c>
      <c r="D202" s="1" t="n">
        <v>5.949</v>
      </c>
    </row>
    <row r="203" customFormat="false" ht="12.8" hidden="false" customHeight="false" outlineLevel="0" collapsed="false">
      <c r="A203" s="0" t="s">
        <v>24</v>
      </c>
      <c r="B203" s="0" t="n">
        <v>4</v>
      </c>
      <c r="C203" s="0" t="n">
        <v>1</v>
      </c>
      <c r="D203" s="1" t="n">
        <v>5.93</v>
      </c>
    </row>
    <row r="204" customFormat="false" ht="12.8" hidden="false" customHeight="false" outlineLevel="0" collapsed="false">
      <c r="A204" s="0" t="s">
        <v>24</v>
      </c>
      <c r="B204" s="0" t="n">
        <v>4</v>
      </c>
      <c r="C204" s="0" t="n">
        <v>1</v>
      </c>
      <c r="D204" s="1" t="n">
        <v>5.959</v>
      </c>
    </row>
    <row r="205" customFormat="false" ht="12.8" hidden="false" customHeight="false" outlineLevel="0" collapsed="false">
      <c r="A205" s="0" t="s">
        <v>24</v>
      </c>
      <c r="B205" s="0" t="n">
        <v>4</v>
      </c>
      <c r="C205" s="0" t="n">
        <v>1</v>
      </c>
      <c r="D205" s="1" t="n">
        <v>5.946</v>
      </c>
    </row>
    <row r="206" customFormat="false" ht="12.8" hidden="false" customHeight="false" outlineLevel="0" collapsed="false">
      <c r="A206" s="0" t="s">
        <v>24</v>
      </c>
      <c r="B206" s="0" t="n">
        <v>4</v>
      </c>
      <c r="C206" s="0" t="n">
        <v>1</v>
      </c>
      <c r="D206" s="1" t="n">
        <v>5.949</v>
      </c>
    </row>
    <row r="207" customFormat="false" ht="12.8" hidden="false" customHeight="false" outlineLevel="0" collapsed="false">
      <c r="A207" s="0" t="s">
        <v>24</v>
      </c>
      <c r="B207" s="0" t="n">
        <v>4</v>
      </c>
      <c r="C207" s="0" t="n">
        <v>1</v>
      </c>
      <c r="D207" s="1" t="n">
        <v>6.075</v>
      </c>
    </row>
    <row r="209" customFormat="false" ht="12.8" hidden="false" customHeight="false" outlineLevel="0" collapsed="false">
      <c r="A209" s="0" t="s">
        <v>24</v>
      </c>
      <c r="B209" s="0" t="n">
        <v>4</v>
      </c>
      <c r="C209" s="0" t="n">
        <v>2</v>
      </c>
      <c r="D209" s="1" t="n">
        <v>3.61</v>
      </c>
      <c r="E209" s="2" t="n">
        <f aca="false">AVERAGE(D209:D223)</f>
        <v>3.56946666666667</v>
      </c>
      <c r="F209" s="2" t="n">
        <f aca="false">_xlfn.CONFIDENCE.NORM(G$2,H209,I$2)</f>
        <v>0.0178877150318263</v>
      </c>
      <c r="G209" s="2" t="n">
        <v>0.05</v>
      </c>
      <c r="H209" s="2" t="n">
        <f aca="false">_xlfn.STDEV.S(D209:D223)</f>
        <v>0.0353469874785607</v>
      </c>
      <c r="I209" s="2" t="n">
        <v>15</v>
      </c>
    </row>
    <row r="210" customFormat="false" ht="12.8" hidden="false" customHeight="false" outlineLevel="0" collapsed="false">
      <c r="A210" s="0" t="s">
        <v>24</v>
      </c>
      <c r="B210" s="0" t="n">
        <v>4</v>
      </c>
      <c r="C210" s="0" t="n">
        <v>2</v>
      </c>
      <c r="D210" s="1" t="n">
        <v>3.528</v>
      </c>
    </row>
    <row r="211" customFormat="false" ht="12.8" hidden="false" customHeight="false" outlineLevel="0" collapsed="false">
      <c r="A211" s="0" t="s">
        <v>24</v>
      </c>
      <c r="B211" s="0" t="n">
        <v>4</v>
      </c>
      <c r="C211" s="0" t="n">
        <v>2</v>
      </c>
      <c r="D211" s="1" t="n">
        <v>3.558</v>
      </c>
    </row>
    <row r="212" customFormat="false" ht="12.8" hidden="false" customHeight="false" outlineLevel="0" collapsed="false">
      <c r="A212" s="0" t="s">
        <v>24</v>
      </c>
      <c r="B212" s="0" t="n">
        <v>4</v>
      </c>
      <c r="C212" s="0" t="n">
        <v>2</v>
      </c>
      <c r="D212" s="1" t="n">
        <v>3.518</v>
      </c>
    </row>
    <row r="213" customFormat="false" ht="12.8" hidden="false" customHeight="false" outlineLevel="0" collapsed="false">
      <c r="A213" s="0" t="s">
        <v>24</v>
      </c>
      <c r="B213" s="0" t="n">
        <v>4</v>
      </c>
      <c r="C213" s="0" t="n">
        <v>2</v>
      </c>
      <c r="D213" s="1" t="n">
        <v>3.57</v>
      </c>
    </row>
    <row r="214" customFormat="false" ht="12.8" hidden="false" customHeight="false" outlineLevel="0" collapsed="false">
      <c r="A214" s="0" t="s">
        <v>24</v>
      </c>
      <c r="B214" s="0" t="n">
        <v>4</v>
      </c>
      <c r="C214" s="0" t="n">
        <v>2</v>
      </c>
      <c r="D214" s="1" t="n">
        <v>3.524</v>
      </c>
    </row>
    <row r="215" customFormat="false" ht="12.8" hidden="false" customHeight="false" outlineLevel="0" collapsed="false">
      <c r="A215" s="0" t="s">
        <v>24</v>
      </c>
      <c r="B215" s="0" t="n">
        <v>4</v>
      </c>
      <c r="C215" s="0" t="n">
        <v>2</v>
      </c>
      <c r="D215" s="1" t="n">
        <v>3.591</v>
      </c>
    </row>
    <row r="216" customFormat="false" ht="12.8" hidden="false" customHeight="false" outlineLevel="0" collapsed="false">
      <c r="A216" s="0" t="s">
        <v>24</v>
      </c>
      <c r="B216" s="0" t="n">
        <v>4</v>
      </c>
      <c r="C216" s="0" t="n">
        <v>2</v>
      </c>
      <c r="D216" s="1" t="n">
        <v>3.63</v>
      </c>
    </row>
    <row r="217" customFormat="false" ht="12.8" hidden="false" customHeight="false" outlineLevel="0" collapsed="false">
      <c r="A217" s="0" t="s">
        <v>24</v>
      </c>
      <c r="B217" s="0" t="n">
        <v>4</v>
      </c>
      <c r="C217" s="0" t="n">
        <v>2</v>
      </c>
      <c r="D217" s="1" t="n">
        <v>3.6</v>
      </c>
    </row>
    <row r="218" customFormat="false" ht="12.8" hidden="false" customHeight="false" outlineLevel="0" collapsed="false">
      <c r="A218" s="0" t="s">
        <v>24</v>
      </c>
      <c r="B218" s="0" t="n">
        <v>4</v>
      </c>
      <c r="C218" s="0" t="n">
        <v>2</v>
      </c>
      <c r="D218" s="1" t="n">
        <v>3.524</v>
      </c>
    </row>
    <row r="219" customFormat="false" ht="12.8" hidden="false" customHeight="false" outlineLevel="0" collapsed="false">
      <c r="A219" s="0" t="s">
        <v>24</v>
      </c>
      <c r="B219" s="0" t="n">
        <v>4</v>
      </c>
      <c r="C219" s="0" t="n">
        <v>2</v>
      </c>
      <c r="D219" s="1" t="n">
        <v>3.607</v>
      </c>
    </row>
    <row r="220" customFormat="false" ht="12.8" hidden="false" customHeight="false" outlineLevel="0" collapsed="false">
      <c r="A220" s="0" t="s">
        <v>24</v>
      </c>
      <c r="B220" s="0" t="n">
        <v>4</v>
      </c>
      <c r="C220" s="0" t="n">
        <v>2</v>
      </c>
      <c r="D220" s="1" t="n">
        <v>3.564</v>
      </c>
    </row>
    <row r="221" customFormat="false" ht="12.8" hidden="false" customHeight="false" outlineLevel="0" collapsed="false">
      <c r="A221" s="0" t="s">
        <v>24</v>
      </c>
      <c r="B221" s="0" t="n">
        <v>4</v>
      </c>
      <c r="C221" s="0" t="n">
        <v>2</v>
      </c>
      <c r="D221" s="1" t="n">
        <v>3.563</v>
      </c>
    </row>
    <row r="222" customFormat="false" ht="12.8" hidden="false" customHeight="false" outlineLevel="0" collapsed="false">
      <c r="A222" s="0" t="s">
        <v>24</v>
      </c>
      <c r="B222" s="0" t="n">
        <v>4</v>
      </c>
      <c r="C222" s="0" t="n">
        <v>2</v>
      </c>
      <c r="D222" s="1" t="n">
        <v>3.594</v>
      </c>
    </row>
    <row r="223" customFormat="false" ht="12.8" hidden="false" customHeight="false" outlineLevel="0" collapsed="false">
      <c r="A223" s="0" t="s">
        <v>24</v>
      </c>
      <c r="B223" s="0" t="n">
        <v>4</v>
      </c>
      <c r="C223" s="0" t="n">
        <v>2</v>
      </c>
      <c r="D223" s="1" t="n">
        <v>3.561</v>
      </c>
    </row>
    <row r="225" customFormat="false" ht="12.8" hidden="false" customHeight="false" outlineLevel="0" collapsed="false">
      <c r="A225" s="0" t="s">
        <v>24</v>
      </c>
      <c r="B225" s="0" t="n">
        <v>4</v>
      </c>
      <c r="C225" s="0" t="n">
        <v>4</v>
      </c>
      <c r="D225" s="1" t="n">
        <v>2.991</v>
      </c>
      <c r="E225" s="2" t="n">
        <f aca="false">AVERAGE(D225:D239)</f>
        <v>2.98153333333333</v>
      </c>
      <c r="F225" s="2" t="n">
        <f aca="false">_xlfn.CONFIDENCE.NORM(G$2,H225,I$2)</f>
        <v>0.0772952854176726</v>
      </c>
      <c r="G225" s="2" t="n">
        <v>0.05</v>
      </c>
      <c r="H225" s="2" t="n">
        <f aca="false">_xlfn.STDEV.S(D225:D239)</f>
        <v>0.152739211293848</v>
      </c>
      <c r="I225" s="2" t="n">
        <v>15</v>
      </c>
    </row>
    <row r="226" customFormat="false" ht="12.8" hidden="false" customHeight="false" outlineLevel="0" collapsed="false">
      <c r="A226" s="0" t="s">
        <v>24</v>
      </c>
      <c r="B226" s="0" t="n">
        <v>4</v>
      </c>
      <c r="C226" s="0" t="n">
        <v>4</v>
      </c>
      <c r="D226" s="1" t="n">
        <v>2.791</v>
      </c>
    </row>
    <row r="227" customFormat="false" ht="12.8" hidden="false" customHeight="false" outlineLevel="0" collapsed="false">
      <c r="A227" s="0" t="s">
        <v>24</v>
      </c>
      <c r="B227" s="0" t="n">
        <v>4</v>
      </c>
      <c r="C227" s="0" t="n">
        <v>4</v>
      </c>
      <c r="D227" s="1" t="n">
        <v>2.899</v>
      </c>
    </row>
    <row r="228" customFormat="false" ht="12.8" hidden="false" customHeight="false" outlineLevel="0" collapsed="false">
      <c r="A228" s="0" t="s">
        <v>24</v>
      </c>
      <c r="B228" s="0" t="n">
        <v>4</v>
      </c>
      <c r="C228" s="0" t="n">
        <v>4</v>
      </c>
      <c r="D228" s="1" t="n">
        <v>2.877</v>
      </c>
    </row>
    <row r="229" customFormat="false" ht="12.8" hidden="false" customHeight="false" outlineLevel="0" collapsed="false">
      <c r="A229" s="0" t="s">
        <v>24</v>
      </c>
      <c r="B229" s="0" t="n">
        <v>4</v>
      </c>
      <c r="C229" s="0" t="n">
        <v>4</v>
      </c>
      <c r="D229" s="1" t="n">
        <v>2.791</v>
      </c>
    </row>
    <row r="230" customFormat="false" ht="12.8" hidden="false" customHeight="false" outlineLevel="0" collapsed="false">
      <c r="A230" s="0" t="s">
        <v>24</v>
      </c>
      <c r="B230" s="0" t="n">
        <v>4</v>
      </c>
      <c r="C230" s="0" t="n">
        <v>4</v>
      </c>
      <c r="D230" s="1" t="n">
        <v>3.088</v>
      </c>
    </row>
    <row r="231" customFormat="false" ht="12.8" hidden="false" customHeight="false" outlineLevel="0" collapsed="false">
      <c r="A231" s="0" t="s">
        <v>24</v>
      </c>
      <c r="B231" s="0" t="n">
        <v>4</v>
      </c>
      <c r="C231" s="0" t="n">
        <v>4</v>
      </c>
      <c r="D231" s="1" t="n">
        <v>3.104</v>
      </c>
    </row>
    <row r="232" customFormat="false" ht="12.8" hidden="false" customHeight="false" outlineLevel="0" collapsed="false">
      <c r="A232" s="0" t="s">
        <v>24</v>
      </c>
      <c r="B232" s="0" t="n">
        <v>4</v>
      </c>
      <c r="C232" s="0" t="n">
        <v>4</v>
      </c>
      <c r="D232" s="1" t="n">
        <v>3.179</v>
      </c>
    </row>
    <row r="233" customFormat="false" ht="12.8" hidden="false" customHeight="false" outlineLevel="0" collapsed="false">
      <c r="A233" s="0" t="s">
        <v>24</v>
      </c>
      <c r="B233" s="0" t="n">
        <v>4</v>
      </c>
      <c r="C233" s="0" t="n">
        <v>4</v>
      </c>
      <c r="D233" s="1" t="n">
        <v>2.869</v>
      </c>
    </row>
    <row r="234" customFormat="false" ht="12.8" hidden="false" customHeight="false" outlineLevel="0" collapsed="false">
      <c r="A234" s="0" t="s">
        <v>24</v>
      </c>
      <c r="B234" s="0" t="n">
        <v>4</v>
      </c>
      <c r="C234" s="0" t="n">
        <v>4</v>
      </c>
      <c r="D234" s="1" t="n">
        <v>3.179</v>
      </c>
    </row>
    <row r="235" customFormat="false" ht="12.8" hidden="false" customHeight="false" outlineLevel="0" collapsed="false">
      <c r="A235" s="0" t="s">
        <v>24</v>
      </c>
      <c r="B235" s="0" t="n">
        <v>4</v>
      </c>
      <c r="C235" s="0" t="n">
        <v>4</v>
      </c>
      <c r="D235" s="1" t="n">
        <v>3.249</v>
      </c>
    </row>
    <row r="236" customFormat="false" ht="12.8" hidden="false" customHeight="false" outlineLevel="0" collapsed="false">
      <c r="A236" s="0" t="s">
        <v>24</v>
      </c>
      <c r="B236" s="0" t="n">
        <v>4</v>
      </c>
      <c r="C236" s="0" t="n">
        <v>4</v>
      </c>
      <c r="D236" s="1" t="n">
        <v>3.028</v>
      </c>
    </row>
    <row r="237" customFormat="false" ht="12.8" hidden="false" customHeight="false" outlineLevel="0" collapsed="false">
      <c r="A237" s="0" t="s">
        <v>24</v>
      </c>
      <c r="B237" s="0" t="n">
        <v>4</v>
      </c>
      <c r="C237" s="0" t="n">
        <v>4</v>
      </c>
      <c r="D237" s="1" t="n">
        <v>3.002</v>
      </c>
    </row>
    <row r="238" customFormat="false" ht="12.8" hidden="false" customHeight="false" outlineLevel="0" collapsed="false">
      <c r="A238" s="0" t="s">
        <v>24</v>
      </c>
      <c r="B238" s="0" t="n">
        <v>4</v>
      </c>
      <c r="C238" s="0" t="n">
        <v>4</v>
      </c>
      <c r="D238" s="1" t="n">
        <v>2.794</v>
      </c>
    </row>
    <row r="239" customFormat="false" ht="12.8" hidden="false" customHeight="false" outlineLevel="0" collapsed="false">
      <c r="A239" s="0" t="s">
        <v>24</v>
      </c>
      <c r="B239" s="0" t="n">
        <v>4</v>
      </c>
      <c r="C239" s="0" t="n">
        <v>4</v>
      </c>
      <c r="D239" s="1" t="n">
        <v>2.882</v>
      </c>
    </row>
    <row r="241" customFormat="false" ht="12.8" hidden="false" customHeight="false" outlineLevel="0" collapsed="false">
      <c r="A241" s="0" t="s">
        <v>24</v>
      </c>
      <c r="B241" s="0" t="n">
        <v>4</v>
      </c>
      <c r="C241" s="0" t="n">
        <v>8</v>
      </c>
      <c r="D241" s="1" t="n">
        <v>2.348</v>
      </c>
      <c r="E241" s="2" t="n">
        <f aca="false">AVERAGE(D241:D255)</f>
        <v>2.30206666666667</v>
      </c>
      <c r="F241" s="2" t="n">
        <f aca="false">_xlfn.CONFIDENCE.NORM(G$2,H241,I$2)</f>
        <v>0.151668249335912</v>
      </c>
      <c r="G241" s="2" t="n">
        <v>0.05</v>
      </c>
      <c r="H241" s="2" t="n">
        <f aca="false">_xlfn.STDEV.S(D241:D255)</f>
        <v>0.299703774385563</v>
      </c>
      <c r="I241" s="2" t="n">
        <v>15</v>
      </c>
    </row>
    <row r="242" customFormat="false" ht="12.8" hidden="false" customHeight="false" outlineLevel="0" collapsed="false">
      <c r="A242" s="0" t="s">
        <v>24</v>
      </c>
      <c r="B242" s="0" t="n">
        <v>4</v>
      </c>
      <c r="C242" s="0" t="n">
        <v>8</v>
      </c>
      <c r="D242" s="1" t="n">
        <v>2.811</v>
      </c>
    </row>
    <row r="243" customFormat="false" ht="12.8" hidden="false" customHeight="false" outlineLevel="0" collapsed="false">
      <c r="A243" s="0" t="s">
        <v>24</v>
      </c>
      <c r="B243" s="0" t="n">
        <v>4</v>
      </c>
      <c r="C243" s="0" t="n">
        <v>8</v>
      </c>
      <c r="D243" s="1" t="n">
        <v>2.379</v>
      </c>
    </row>
    <row r="244" customFormat="false" ht="12.8" hidden="false" customHeight="false" outlineLevel="0" collapsed="false">
      <c r="A244" s="0" t="s">
        <v>24</v>
      </c>
      <c r="B244" s="0" t="n">
        <v>4</v>
      </c>
      <c r="C244" s="0" t="n">
        <v>8</v>
      </c>
      <c r="D244" s="1" t="n">
        <v>2.037</v>
      </c>
    </row>
    <row r="245" customFormat="false" ht="12.8" hidden="false" customHeight="false" outlineLevel="0" collapsed="false">
      <c r="A245" s="0" t="s">
        <v>24</v>
      </c>
      <c r="B245" s="0" t="n">
        <v>4</v>
      </c>
      <c r="C245" s="0" t="n">
        <v>8</v>
      </c>
      <c r="D245" s="1" t="n">
        <v>2.592</v>
      </c>
    </row>
    <row r="246" customFormat="false" ht="12.8" hidden="false" customHeight="false" outlineLevel="0" collapsed="false">
      <c r="A246" s="0" t="s">
        <v>24</v>
      </c>
      <c r="B246" s="0" t="n">
        <v>4</v>
      </c>
      <c r="C246" s="0" t="n">
        <v>8</v>
      </c>
      <c r="D246" s="1" t="n">
        <v>2.2</v>
      </c>
    </row>
    <row r="247" customFormat="false" ht="12.8" hidden="false" customHeight="false" outlineLevel="0" collapsed="false">
      <c r="A247" s="0" t="s">
        <v>24</v>
      </c>
      <c r="B247" s="0" t="n">
        <v>4</v>
      </c>
      <c r="C247" s="0" t="n">
        <v>8</v>
      </c>
      <c r="D247" s="1" t="n">
        <v>2.091</v>
      </c>
    </row>
    <row r="248" customFormat="false" ht="12.8" hidden="false" customHeight="false" outlineLevel="0" collapsed="false">
      <c r="A248" s="0" t="s">
        <v>24</v>
      </c>
      <c r="B248" s="0" t="n">
        <v>4</v>
      </c>
      <c r="C248" s="0" t="n">
        <v>8</v>
      </c>
      <c r="D248" s="1" t="n">
        <v>2.592</v>
      </c>
    </row>
    <row r="249" customFormat="false" ht="12.8" hidden="false" customHeight="false" outlineLevel="0" collapsed="false">
      <c r="A249" s="0" t="s">
        <v>24</v>
      </c>
      <c r="B249" s="0" t="n">
        <v>4</v>
      </c>
      <c r="C249" s="0" t="n">
        <v>8</v>
      </c>
      <c r="D249" s="1" t="n">
        <v>1.956</v>
      </c>
    </row>
    <row r="250" customFormat="false" ht="12.8" hidden="false" customHeight="false" outlineLevel="0" collapsed="false">
      <c r="A250" s="0" t="s">
        <v>24</v>
      </c>
      <c r="B250" s="0" t="n">
        <v>4</v>
      </c>
      <c r="C250" s="0" t="n">
        <v>8</v>
      </c>
      <c r="D250" s="1" t="n">
        <v>1.92</v>
      </c>
    </row>
    <row r="251" customFormat="false" ht="12.8" hidden="false" customHeight="false" outlineLevel="0" collapsed="false">
      <c r="A251" s="0" t="s">
        <v>24</v>
      </c>
      <c r="B251" s="0" t="n">
        <v>4</v>
      </c>
      <c r="C251" s="0" t="n">
        <v>8</v>
      </c>
      <c r="D251" s="1" t="n">
        <v>2.751</v>
      </c>
    </row>
    <row r="252" customFormat="false" ht="12.8" hidden="false" customHeight="false" outlineLevel="0" collapsed="false">
      <c r="A252" s="0" t="s">
        <v>24</v>
      </c>
      <c r="B252" s="0" t="n">
        <v>4</v>
      </c>
      <c r="C252" s="0" t="n">
        <v>8</v>
      </c>
      <c r="D252" s="1" t="n">
        <v>2.31</v>
      </c>
    </row>
    <row r="253" customFormat="false" ht="12.8" hidden="false" customHeight="false" outlineLevel="0" collapsed="false">
      <c r="A253" s="0" t="s">
        <v>24</v>
      </c>
      <c r="B253" s="0" t="n">
        <v>4</v>
      </c>
      <c r="C253" s="0" t="n">
        <v>8</v>
      </c>
      <c r="D253" s="1" t="n">
        <v>2.05</v>
      </c>
    </row>
    <row r="254" customFormat="false" ht="12.8" hidden="false" customHeight="false" outlineLevel="0" collapsed="false">
      <c r="A254" s="0" t="s">
        <v>24</v>
      </c>
      <c r="B254" s="0" t="n">
        <v>4</v>
      </c>
      <c r="C254" s="0" t="n">
        <v>8</v>
      </c>
      <c r="D254" s="1" t="n">
        <v>1.964</v>
      </c>
    </row>
    <row r="255" customFormat="false" ht="12.8" hidden="false" customHeight="false" outlineLevel="0" collapsed="false">
      <c r="A255" s="0" t="s">
        <v>24</v>
      </c>
      <c r="B255" s="0" t="n">
        <v>4</v>
      </c>
      <c r="C255" s="0" t="n">
        <v>8</v>
      </c>
      <c r="D255" s="1" t="n">
        <v>2.53</v>
      </c>
    </row>
    <row r="257" customFormat="false" ht="12.8" hidden="false" customHeight="false" outlineLevel="0" collapsed="false">
      <c r="A257" s="0" t="s">
        <v>24</v>
      </c>
      <c r="B257" s="0" t="n">
        <v>4</v>
      </c>
      <c r="C257" s="0" t="n">
        <v>16</v>
      </c>
      <c r="D257" s="1" t="n">
        <v>2.684</v>
      </c>
      <c r="E257" s="2" t="n">
        <f aca="false">AVERAGE(D257:D271)</f>
        <v>2.06986666666667</v>
      </c>
      <c r="F257" s="2" t="n">
        <f aca="false">_xlfn.CONFIDENCE.NORM(G$2,H257,I$2)</f>
        <v>0.188395248745499</v>
      </c>
      <c r="G257" s="2" t="n">
        <v>0.05</v>
      </c>
      <c r="H257" s="2" t="n">
        <f aca="false">_xlfn.STDEV.S(D257:D271)</f>
        <v>0.372278096256523</v>
      </c>
      <c r="I257" s="2" t="n">
        <v>15</v>
      </c>
    </row>
    <row r="258" customFormat="false" ht="12.8" hidden="false" customHeight="false" outlineLevel="0" collapsed="false">
      <c r="A258" s="0" t="s">
        <v>24</v>
      </c>
      <c r="B258" s="0" t="n">
        <v>4</v>
      </c>
      <c r="C258" s="0" t="n">
        <v>16</v>
      </c>
      <c r="D258" s="1" t="n">
        <v>2.624</v>
      </c>
    </row>
    <row r="259" customFormat="false" ht="12.8" hidden="false" customHeight="false" outlineLevel="0" collapsed="false">
      <c r="A259" s="0" t="s">
        <v>24</v>
      </c>
      <c r="B259" s="0" t="n">
        <v>4</v>
      </c>
      <c r="C259" s="0" t="n">
        <v>16</v>
      </c>
      <c r="D259" s="1" t="n">
        <v>1.897</v>
      </c>
    </row>
    <row r="260" customFormat="false" ht="12.8" hidden="false" customHeight="false" outlineLevel="0" collapsed="false">
      <c r="A260" s="0" t="s">
        <v>24</v>
      </c>
      <c r="B260" s="0" t="n">
        <v>4</v>
      </c>
      <c r="C260" s="0" t="n">
        <v>16</v>
      </c>
      <c r="D260" s="1" t="n">
        <v>1.81</v>
      </c>
    </row>
    <row r="261" customFormat="false" ht="12.8" hidden="false" customHeight="false" outlineLevel="0" collapsed="false">
      <c r="A261" s="0" t="s">
        <v>24</v>
      </c>
      <c r="B261" s="0" t="n">
        <v>4</v>
      </c>
      <c r="C261" s="0" t="n">
        <v>16</v>
      </c>
      <c r="D261" s="1" t="n">
        <v>2.9</v>
      </c>
    </row>
    <row r="262" customFormat="false" ht="12.8" hidden="false" customHeight="false" outlineLevel="0" collapsed="false">
      <c r="A262" s="0" t="s">
        <v>24</v>
      </c>
      <c r="B262" s="0" t="n">
        <v>4</v>
      </c>
      <c r="C262" s="0" t="n">
        <v>16</v>
      </c>
      <c r="D262" s="1" t="n">
        <v>1.885</v>
      </c>
    </row>
    <row r="263" customFormat="false" ht="12.8" hidden="false" customHeight="false" outlineLevel="0" collapsed="false">
      <c r="A263" s="0" t="s">
        <v>24</v>
      </c>
      <c r="B263" s="0" t="n">
        <v>4</v>
      </c>
      <c r="C263" s="0" t="n">
        <v>16</v>
      </c>
      <c r="D263" s="1" t="n">
        <v>1.821</v>
      </c>
    </row>
    <row r="264" customFormat="false" ht="12.8" hidden="false" customHeight="false" outlineLevel="0" collapsed="false">
      <c r="A264" s="0" t="s">
        <v>24</v>
      </c>
      <c r="B264" s="0" t="n">
        <v>4</v>
      </c>
      <c r="C264" s="0" t="n">
        <v>16</v>
      </c>
      <c r="D264" s="1" t="n">
        <v>1.868</v>
      </c>
    </row>
    <row r="265" customFormat="false" ht="12.8" hidden="false" customHeight="false" outlineLevel="0" collapsed="false">
      <c r="A265" s="0" t="s">
        <v>24</v>
      </c>
      <c r="B265" s="0" t="n">
        <v>4</v>
      </c>
      <c r="C265" s="0" t="n">
        <v>16</v>
      </c>
      <c r="D265" s="1" t="n">
        <v>1.732</v>
      </c>
    </row>
    <row r="266" customFormat="false" ht="12.8" hidden="false" customHeight="false" outlineLevel="0" collapsed="false">
      <c r="A266" s="0" t="s">
        <v>24</v>
      </c>
      <c r="B266" s="0" t="n">
        <v>4</v>
      </c>
      <c r="C266" s="0" t="n">
        <v>16</v>
      </c>
      <c r="D266" s="1" t="n">
        <v>2.278</v>
      </c>
    </row>
    <row r="267" customFormat="false" ht="12.8" hidden="false" customHeight="false" outlineLevel="0" collapsed="false">
      <c r="A267" s="0" t="s">
        <v>24</v>
      </c>
      <c r="B267" s="0" t="n">
        <v>4</v>
      </c>
      <c r="C267" s="0" t="n">
        <v>16</v>
      </c>
      <c r="D267" s="1" t="n">
        <v>2.027</v>
      </c>
    </row>
    <row r="268" customFormat="false" ht="12.8" hidden="false" customHeight="false" outlineLevel="0" collapsed="false">
      <c r="A268" s="0" t="s">
        <v>24</v>
      </c>
      <c r="B268" s="0" t="n">
        <v>4</v>
      </c>
      <c r="C268" s="0" t="n">
        <v>16</v>
      </c>
      <c r="D268" s="1" t="n">
        <v>1.731</v>
      </c>
    </row>
    <row r="269" customFormat="false" ht="12.8" hidden="false" customHeight="false" outlineLevel="0" collapsed="false">
      <c r="A269" s="0" t="s">
        <v>24</v>
      </c>
      <c r="B269" s="0" t="n">
        <v>4</v>
      </c>
      <c r="C269" s="0" t="n">
        <v>16</v>
      </c>
      <c r="D269" s="1" t="n">
        <v>1.934</v>
      </c>
    </row>
    <row r="270" customFormat="false" ht="12.8" hidden="false" customHeight="false" outlineLevel="0" collapsed="false">
      <c r="A270" s="0" t="s">
        <v>24</v>
      </c>
      <c r="B270" s="0" t="n">
        <v>4</v>
      </c>
      <c r="C270" s="0" t="n">
        <v>16</v>
      </c>
      <c r="D270" s="1" t="n">
        <v>1.922</v>
      </c>
    </row>
    <row r="271" customFormat="false" ht="12.8" hidden="false" customHeight="false" outlineLevel="0" collapsed="false">
      <c r="A271" s="0" t="s">
        <v>24</v>
      </c>
      <c r="B271" s="0" t="n">
        <v>4</v>
      </c>
      <c r="C271" s="0" t="n">
        <v>16</v>
      </c>
      <c r="D271" s="1" t="n">
        <v>1.935</v>
      </c>
    </row>
    <row r="273" customFormat="false" ht="12.8" hidden="false" customHeight="false" outlineLevel="0" collapsed="false">
      <c r="A273" s="0" t="s">
        <v>24</v>
      </c>
      <c r="B273" s="0" t="n">
        <v>4</v>
      </c>
      <c r="C273" s="0" t="n">
        <v>32</v>
      </c>
      <c r="D273" s="1" t="n">
        <v>1.686</v>
      </c>
      <c r="E273" s="2" t="n">
        <f aca="false">AVERAGE(D273:D287)</f>
        <v>1.8582</v>
      </c>
      <c r="F273" s="2" t="n">
        <f aca="false">_xlfn.CONFIDENCE.NORM(G$2,H273,I$2)</f>
        <v>0.0545903042141424</v>
      </c>
      <c r="G273" s="2" t="n">
        <v>0.05</v>
      </c>
      <c r="H273" s="2" t="n">
        <f aca="false">_xlfn.STDEV.S(D273:D287)</f>
        <v>0.107873073563332</v>
      </c>
      <c r="I273" s="2" t="n">
        <v>15</v>
      </c>
    </row>
    <row r="274" customFormat="false" ht="12.8" hidden="false" customHeight="false" outlineLevel="0" collapsed="false">
      <c r="A274" s="0" t="s">
        <v>24</v>
      </c>
      <c r="B274" s="0" t="n">
        <v>4</v>
      </c>
      <c r="C274" s="0" t="n">
        <v>32</v>
      </c>
      <c r="D274" s="1" t="n">
        <v>1.973</v>
      </c>
    </row>
    <row r="275" customFormat="false" ht="12.8" hidden="false" customHeight="false" outlineLevel="0" collapsed="false">
      <c r="A275" s="0" t="s">
        <v>24</v>
      </c>
      <c r="B275" s="0" t="n">
        <v>4</v>
      </c>
      <c r="C275" s="0" t="n">
        <v>32</v>
      </c>
      <c r="D275" s="1" t="n">
        <v>2.043</v>
      </c>
    </row>
    <row r="276" customFormat="false" ht="12.8" hidden="false" customHeight="false" outlineLevel="0" collapsed="false">
      <c r="A276" s="0" t="s">
        <v>24</v>
      </c>
      <c r="B276" s="0" t="n">
        <v>4</v>
      </c>
      <c r="C276" s="0" t="n">
        <v>32</v>
      </c>
      <c r="D276" s="1" t="n">
        <v>1.905</v>
      </c>
    </row>
    <row r="277" customFormat="false" ht="12.8" hidden="false" customHeight="false" outlineLevel="0" collapsed="false">
      <c r="A277" s="0" t="s">
        <v>24</v>
      </c>
      <c r="B277" s="0" t="n">
        <v>4</v>
      </c>
      <c r="C277" s="0" t="n">
        <v>32</v>
      </c>
      <c r="D277" s="1" t="n">
        <v>1.836</v>
      </c>
    </row>
    <row r="278" customFormat="false" ht="12.8" hidden="false" customHeight="false" outlineLevel="0" collapsed="false">
      <c r="A278" s="0" t="s">
        <v>24</v>
      </c>
      <c r="B278" s="0" t="n">
        <v>4</v>
      </c>
      <c r="C278" s="0" t="n">
        <v>32</v>
      </c>
      <c r="D278" s="1" t="n">
        <v>1.761</v>
      </c>
    </row>
    <row r="279" customFormat="false" ht="12.8" hidden="false" customHeight="false" outlineLevel="0" collapsed="false">
      <c r="A279" s="0" t="s">
        <v>24</v>
      </c>
      <c r="B279" s="0" t="n">
        <v>4</v>
      </c>
      <c r="C279" s="0" t="n">
        <v>32</v>
      </c>
      <c r="D279" s="1" t="n">
        <v>2.037</v>
      </c>
    </row>
    <row r="280" customFormat="false" ht="12.8" hidden="false" customHeight="false" outlineLevel="0" collapsed="false">
      <c r="A280" s="0" t="s">
        <v>24</v>
      </c>
      <c r="B280" s="0" t="n">
        <v>4</v>
      </c>
      <c r="C280" s="0" t="n">
        <v>32</v>
      </c>
      <c r="D280" s="1" t="n">
        <v>1.772</v>
      </c>
    </row>
    <row r="281" customFormat="false" ht="12.8" hidden="false" customHeight="false" outlineLevel="0" collapsed="false">
      <c r="A281" s="0" t="s">
        <v>24</v>
      </c>
      <c r="B281" s="0" t="n">
        <v>4</v>
      </c>
      <c r="C281" s="0" t="n">
        <v>32</v>
      </c>
      <c r="D281" s="1" t="n">
        <v>1.703</v>
      </c>
    </row>
    <row r="282" customFormat="false" ht="12.8" hidden="false" customHeight="false" outlineLevel="0" collapsed="false">
      <c r="A282" s="0" t="s">
        <v>24</v>
      </c>
      <c r="B282" s="0" t="n">
        <v>4</v>
      </c>
      <c r="C282" s="0" t="n">
        <v>32</v>
      </c>
      <c r="D282" s="1" t="n">
        <v>1.799</v>
      </c>
    </row>
    <row r="283" customFormat="false" ht="12.8" hidden="false" customHeight="false" outlineLevel="0" collapsed="false">
      <c r="A283" s="0" t="s">
        <v>24</v>
      </c>
      <c r="B283" s="0" t="n">
        <v>4</v>
      </c>
      <c r="C283" s="0" t="n">
        <v>32</v>
      </c>
      <c r="D283" s="1" t="n">
        <v>1.868</v>
      </c>
    </row>
    <row r="284" customFormat="false" ht="12.8" hidden="false" customHeight="false" outlineLevel="0" collapsed="false">
      <c r="A284" s="0" t="s">
        <v>24</v>
      </c>
      <c r="B284" s="0" t="n">
        <v>4</v>
      </c>
      <c r="C284" s="0" t="n">
        <v>32</v>
      </c>
      <c r="D284" s="1" t="n">
        <v>1.848</v>
      </c>
    </row>
    <row r="285" customFormat="false" ht="12.8" hidden="false" customHeight="false" outlineLevel="0" collapsed="false">
      <c r="A285" s="0" t="s">
        <v>24</v>
      </c>
      <c r="B285" s="0" t="n">
        <v>4</v>
      </c>
      <c r="C285" s="0" t="n">
        <v>32</v>
      </c>
      <c r="D285" s="1" t="n">
        <v>1.861</v>
      </c>
    </row>
    <row r="286" customFormat="false" ht="12.8" hidden="false" customHeight="false" outlineLevel="0" collapsed="false">
      <c r="A286" s="0" t="s">
        <v>24</v>
      </c>
      <c r="B286" s="0" t="n">
        <v>4</v>
      </c>
      <c r="C286" s="0" t="n">
        <v>32</v>
      </c>
      <c r="D286" s="1" t="n">
        <v>1.938</v>
      </c>
    </row>
    <row r="287" customFormat="false" ht="12.8" hidden="false" customHeight="false" outlineLevel="0" collapsed="false">
      <c r="A287" s="0" t="s">
        <v>24</v>
      </c>
      <c r="B287" s="0" t="n">
        <v>4</v>
      </c>
      <c r="C287" s="0" t="n">
        <v>32</v>
      </c>
      <c r="D287" s="1" t="n">
        <v>1.843</v>
      </c>
    </row>
    <row r="289" customFormat="false" ht="12.8" hidden="false" customHeight="false" outlineLevel="0" collapsed="false">
      <c r="A289" s="0" t="s">
        <v>24</v>
      </c>
      <c r="B289" s="0" t="n">
        <v>8</v>
      </c>
      <c r="C289" s="0" t="n">
        <v>1</v>
      </c>
      <c r="D289" s="1" t="n">
        <v>3.791</v>
      </c>
      <c r="E289" s="2" t="n">
        <f aca="false">AVERAGE(D289:D303)</f>
        <v>3.77253333333333</v>
      </c>
      <c r="F289" s="2" t="n">
        <f aca="false">_xlfn.CONFIDENCE.NORM(G$2,H289,I$2)</f>
        <v>0.0190082025198311</v>
      </c>
      <c r="G289" s="2" t="n">
        <v>0.05</v>
      </c>
      <c r="H289" s="2" t="n">
        <f aca="false">_xlfn.STDEV.S(D289:D303)</f>
        <v>0.0375611247866474</v>
      </c>
      <c r="I289" s="2" t="n">
        <v>15</v>
      </c>
      <c r="K289" s="2" t="n">
        <f aca="false">E289</f>
        <v>3.77253333333333</v>
      </c>
      <c r="L289" s="2" t="n">
        <f aca="false">E305</f>
        <v>3.108</v>
      </c>
      <c r="M289" s="2" t="n">
        <f aca="false">E321</f>
        <v>2.4788</v>
      </c>
      <c r="N289" s="2" t="n">
        <f aca="false">E337</f>
        <v>1.99113333333333</v>
      </c>
      <c r="O289" s="2" t="n">
        <f aca="false">E353</f>
        <v>1.90153333333333</v>
      </c>
      <c r="P289" s="2" t="n">
        <f aca="false">E369</f>
        <v>1.84493333333333</v>
      </c>
    </row>
    <row r="290" customFormat="false" ht="12.8" hidden="false" customHeight="false" outlineLevel="0" collapsed="false">
      <c r="A290" s="0" t="s">
        <v>24</v>
      </c>
      <c r="B290" s="0" t="n">
        <v>8</v>
      </c>
      <c r="C290" s="0" t="n">
        <v>1</v>
      </c>
      <c r="D290" s="1" t="n">
        <v>3.762</v>
      </c>
    </row>
    <row r="291" customFormat="false" ht="12.8" hidden="false" customHeight="false" outlineLevel="0" collapsed="false">
      <c r="A291" s="0" t="s">
        <v>24</v>
      </c>
      <c r="B291" s="0" t="n">
        <v>8</v>
      </c>
      <c r="C291" s="0" t="n">
        <v>1</v>
      </c>
      <c r="D291" s="1" t="n">
        <v>3.741</v>
      </c>
    </row>
    <row r="292" customFormat="false" ht="12.8" hidden="false" customHeight="false" outlineLevel="0" collapsed="false">
      <c r="A292" s="0" t="s">
        <v>24</v>
      </c>
      <c r="B292" s="0" t="n">
        <v>8</v>
      </c>
      <c r="C292" s="0" t="n">
        <v>1</v>
      </c>
      <c r="D292" s="1" t="n">
        <v>3.747</v>
      </c>
    </row>
    <row r="293" customFormat="false" ht="12.8" hidden="false" customHeight="false" outlineLevel="0" collapsed="false">
      <c r="A293" s="0" t="s">
        <v>24</v>
      </c>
      <c r="B293" s="0" t="n">
        <v>8</v>
      </c>
      <c r="C293" s="0" t="n">
        <v>1</v>
      </c>
      <c r="D293" s="1" t="n">
        <v>3.757</v>
      </c>
    </row>
    <row r="294" customFormat="false" ht="12.8" hidden="false" customHeight="false" outlineLevel="0" collapsed="false">
      <c r="A294" s="0" t="s">
        <v>24</v>
      </c>
      <c r="B294" s="0" t="n">
        <v>8</v>
      </c>
      <c r="C294" s="0" t="n">
        <v>1</v>
      </c>
      <c r="D294" s="1" t="n">
        <v>3.745</v>
      </c>
    </row>
    <row r="295" customFormat="false" ht="12.8" hidden="false" customHeight="false" outlineLevel="0" collapsed="false">
      <c r="A295" s="0" t="s">
        <v>24</v>
      </c>
      <c r="B295" s="0" t="n">
        <v>8</v>
      </c>
      <c r="C295" s="0" t="n">
        <v>1</v>
      </c>
      <c r="D295" s="1" t="n">
        <v>3.757</v>
      </c>
    </row>
    <row r="296" customFormat="false" ht="12.8" hidden="false" customHeight="false" outlineLevel="0" collapsed="false">
      <c r="A296" s="0" t="s">
        <v>24</v>
      </c>
      <c r="B296" s="0" t="n">
        <v>8</v>
      </c>
      <c r="C296" s="0" t="n">
        <v>1</v>
      </c>
      <c r="D296" s="1" t="n">
        <v>3.791</v>
      </c>
    </row>
    <row r="297" customFormat="false" ht="12.8" hidden="false" customHeight="false" outlineLevel="0" collapsed="false">
      <c r="A297" s="0" t="s">
        <v>24</v>
      </c>
      <c r="B297" s="0" t="n">
        <v>8</v>
      </c>
      <c r="C297" s="0" t="n">
        <v>1</v>
      </c>
      <c r="D297" s="1" t="n">
        <v>3.755</v>
      </c>
    </row>
    <row r="298" customFormat="false" ht="12.8" hidden="false" customHeight="false" outlineLevel="0" collapsed="false">
      <c r="A298" s="0" t="s">
        <v>24</v>
      </c>
      <c r="B298" s="0" t="n">
        <v>8</v>
      </c>
      <c r="C298" s="0" t="n">
        <v>1</v>
      </c>
      <c r="D298" s="1" t="n">
        <v>3.879</v>
      </c>
    </row>
    <row r="299" customFormat="false" ht="12.8" hidden="false" customHeight="false" outlineLevel="0" collapsed="false">
      <c r="A299" s="0" t="s">
        <v>24</v>
      </c>
      <c r="B299" s="0" t="n">
        <v>8</v>
      </c>
      <c r="C299" s="0" t="n">
        <v>1</v>
      </c>
      <c r="D299" s="1" t="n">
        <v>3.813</v>
      </c>
    </row>
    <row r="300" customFormat="false" ht="12.8" hidden="false" customHeight="false" outlineLevel="0" collapsed="false">
      <c r="A300" s="0" t="s">
        <v>24</v>
      </c>
      <c r="B300" s="0" t="n">
        <v>8</v>
      </c>
      <c r="C300" s="0" t="n">
        <v>1</v>
      </c>
      <c r="D300" s="1" t="n">
        <v>3.733</v>
      </c>
    </row>
    <row r="301" customFormat="false" ht="12.8" hidden="false" customHeight="false" outlineLevel="0" collapsed="false">
      <c r="A301" s="0" t="s">
        <v>24</v>
      </c>
      <c r="B301" s="0" t="n">
        <v>8</v>
      </c>
      <c r="C301" s="0" t="n">
        <v>1</v>
      </c>
      <c r="D301" s="1" t="n">
        <v>3.783</v>
      </c>
    </row>
    <row r="302" customFormat="false" ht="12.8" hidden="false" customHeight="false" outlineLevel="0" collapsed="false">
      <c r="A302" s="0" t="s">
        <v>24</v>
      </c>
      <c r="B302" s="0" t="n">
        <v>8</v>
      </c>
      <c r="C302" s="0" t="n">
        <v>1</v>
      </c>
      <c r="D302" s="1" t="n">
        <v>3.744</v>
      </c>
    </row>
    <row r="303" customFormat="false" ht="12.8" hidden="false" customHeight="false" outlineLevel="0" collapsed="false">
      <c r="A303" s="0" t="s">
        <v>24</v>
      </c>
      <c r="B303" s="0" t="n">
        <v>8</v>
      </c>
      <c r="C303" s="0" t="n">
        <v>1</v>
      </c>
      <c r="D303" s="1" t="n">
        <v>3.79</v>
      </c>
    </row>
    <row r="305" customFormat="false" ht="12.8" hidden="false" customHeight="false" outlineLevel="0" collapsed="false">
      <c r="A305" s="0" t="s">
        <v>24</v>
      </c>
      <c r="B305" s="0" t="n">
        <v>8</v>
      </c>
      <c r="C305" s="0" t="n">
        <v>2</v>
      </c>
      <c r="D305" s="1" t="n">
        <v>3.036</v>
      </c>
      <c r="E305" s="2" t="n">
        <f aca="false">AVERAGE(D305:D319)</f>
        <v>3.108</v>
      </c>
      <c r="F305" s="2" t="n">
        <f aca="false">_xlfn.CONFIDENCE.NORM(G$2,H305,I$2)</f>
        <v>0.0527361965846632</v>
      </c>
      <c r="G305" s="2" t="n">
        <v>0.05</v>
      </c>
      <c r="H305" s="2" t="n">
        <f aca="false">_xlfn.STDEV.S(D305:D319)</f>
        <v>0.104209267479296</v>
      </c>
      <c r="I305" s="2" t="n">
        <v>15</v>
      </c>
    </row>
    <row r="306" customFormat="false" ht="12.8" hidden="false" customHeight="false" outlineLevel="0" collapsed="false">
      <c r="A306" s="0" t="s">
        <v>24</v>
      </c>
      <c r="B306" s="0" t="n">
        <v>8</v>
      </c>
      <c r="C306" s="0" t="n">
        <v>2</v>
      </c>
      <c r="D306" s="1" t="n">
        <v>2.959</v>
      </c>
    </row>
    <row r="307" customFormat="false" ht="12.8" hidden="false" customHeight="false" outlineLevel="0" collapsed="false">
      <c r="A307" s="0" t="s">
        <v>24</v>
      </c>
      <c r="B307" s="0" t="n">
        <v>8</v>
      </c>
      <c r="C307" s="0" t="n">
        <v>2</v>
      </c>
      <c r="D307" s="1" t="n">
        <v>2.969</v>
      </c>
    </row>
    <row r="308" customFormat="false" ht="12.8" hidden="false" customHeight="false" outlineLevel="0" collapsed="false">
      <c r="A308" s="0" t="s">
        <v>24</v>
      </c>
      <c r="B308" s="0" t="n">
        <v>8</v>
      </c>
      <c r="C308" s="0" t="n">
        <v>2</v>
      </c>
      <c r="D308" s="1" t="n">
        <v>3.193</v>
      </c>
    </row>
    <row r="309" customFormat="false" ht="12.8" hidden="false" customHeight="false" outlineLevel="0" collapsed="false">
      <c r="A309" s="0" t="s">
        <v>24</v>
      </c>
      <c r="B309" s="0" t="n">
        <v>8</v>
      </c>
      <c r="C309" s="0" t="n">
        <v>2</v>
      </c>
      <c r="D309" s="1" t="n">
        <v>3.147</v>
      </c>
    </row>
    <row r="310" customFormat="false" ht="12.8" hidden="false" customHeight="false" outlineLevel="0" collapsed="false">
      <c r="A310" s="0" t="s">
        <v>24</v>
      </c>
      <c r="B310" s="0" t="n">
        <v>8</v>
      </c>
      <c r="C310" s="0" t="n">
        <v>2</v>
      </c>
      <c r="D310" s="1" t="n">
        <v>2.962</v>
      </c>
    </row>
    <row r="311" customFormat="false" ht="12.8" hidden="false" customHeight="false" outlineLevel="0" collapsed="false">
      <c r="A311" s="0" t="s">
        <v>24</v>
      </c>
      <c r="B311" s="0" t="n">
        <v>8</v>
      </c>
      <c r="C311" s="0" t="n">
        <v>2</v>
      </c>
      <c r="D311" s="1" t="n">
        <v>3.093</v>
      </c>
    </row>
    <row r="312" customFormat="false" ht="12.8" hidden="false" customHeight="false" outlineLevel="0" collapsed="false">
      <c r="A312" s="0" t="s">
        <v>24</v>
      </c>
      <c r="B312" s="0" t="n">
        <v>8</v>
      </c>
      <c r="C312" s="0" t="n">
        <v>2</v>
      </c>
      <c r="D312" s="1" t="n">
        <v>3.286</v>
      </c>
    </row>
    <row r="313" customFormat="false" ht="12.8" hidden="false" customHeight="false" outlineLevel="0" collapsed="false">
      <c r="A313" s="0" t="s">
        <v>24</v>
      </c>
      <c r="B313" s="0" t="n">
        <v>8</v>
      </c>
      <c r="C313" s="0" t="n">
        <v>2</v>
      </c>
      <c r="D313" s="1" t="n">
        <v>3.242</v>
      </c>
    </row>
    <row r="314" customFormat="false" ht="12.8" hidden="false" customHeight="false" outlineLevel="0" collapsed="false">
      <c r="A314" s="0" t="s">
        <v>24</v>
      </c>
      <c r="B314" s="0" t="n">
        <v>8</v>
      </c>
      <c r="C314" s="0" t="n">
        <v>2</v>
      </c>
      <c r="D314" s="1" t="n">
        <v>3.056</v>
      </c>
    </row>
    <row r="315" customFormat="false" ht="12.8" hidden="false" customHeight="false" outlineLevel="0" collapsed="false">
      <c r="A315" s="0" t="s">
        <v>24</v>
      </c>
      <c r="B315" s="0" t="n">
        <v>8</v>
      </c>
      <c r="C315" s="0" t="n">
        <v>2</v>
      </c>
      <c r="D315" s="1" t="n">
        <v>3.106</v>
      </c>
    </row>
    <row r="316" customFormat="false" ht="12.8" hidden="false" customHeight="false" outlineLevel="0" collapsed="false">
      <c r="A316" s="0" t="s">
        <v>24</v>
      </c>
      <c r="B316" s="0" t="n">
        <v>8</v>
      </c>
      <c r="C316" s="0" t="n">
        <v>2</v>
      </c>
      <c r="D316" s="1" t="n">
        <v>3.238</v>
      </c>
    </row>
    <row r="317" customFormat="false" ht="12.8" hidden="false" customHeight="false" outlineLevel="0" collapsed="false">
      <c r="A317" s="0" t="s">
        <v>24</v>
      </c>
      <c r="B317" s="0" t="n">
        <v>8</v>
      </c>
      <c r="C317" s="0" t="n">
        <v>2</v>
      </c>
      <c r="D317" s="1" t="n">
        <v>3.052</v>
      </c>
    </row>
    <row r="318" customFormat="false" ht="12.8" hidden="false" customHeight="false" outlineLevel="0" collapsed="false">
      <c r="A318" s="0" t="s">
        <v>24</v>
      </c>
      <c r="B318" s="0" t="n">
        <v>8</v>
      </c>
      <c r="C318" s="0" t="n">
        <v>2</v>
      </c>
      <c r="D318" s="1" t="n">
        <v>3.124</v>
      </c>
    </row>
    <row r="319" customFormat="false" ht="12.8" hidden="false" customHeight="false" outlineLevel="0" collapsed="false">
      <c r="A319" s="0" t="s">
        <v>24</v>
      </c>
      <c r="B319" s="0" t="n">
        <v>8</v>
      </c>
      <c r="C319" s="0" t="n">
        <v>2</v>
      </c>
      <c r="D319" s="1" t="n">
        <v>3.157</v>
      </c>
    </row>
    <row r="321" customFormat="false" ht="12.8" hidden="false" customHeight="false" outlineLevel="0" collapsed="false">
      <c r="A321" s="0" t="s">
        <v>24</v>
      </c>
      <c r="B321" s="0" t="n">
        <v>8</v>
      </c>
      <c r="C321" s="0" t="n">
        <v>4</v>
      </c>
      <c r="D321" s="1" t="n">
        <v>2.311</v>
      </c>
      <c r="E321" s="2" t="n">
        <f aca="false">AVERAGE(D321:D335)</f>
        <v>2.4788</v>
      </c>
      <c r="F321" s="2" t="n">
        <f aca="false">_xlfn.CONFIDENCE.NORM(G$2,H321,I$2)</f>
        <v>0.158748809433165</v>
      </c>
      <c r="G321" s="2" t="n">
        <v>0.05</v>
      </c>
      <c r="H321" s="2" t="n">
        <f aca="false">_xlfn.STDEV.S(D321:D335)</f>
        <v>0.313695302574238</v>
      </c>
      <c r="I321" s="2" t="n">
        <v>15</v>
      </c>
    </row>
    <row r="322" customFormat="false" ht="12.8" hidden="false" customHeight="false" outlineLevel="0" collapsed="false">
      <c r="A322" s="0" t="s">
        <v>24</v>
      </c>
      <c r="B322" s="0" t="n">
        <v>8</v>
      </c>
      <c r="C322" s="0" t="n">
        <v>4</v>
      </c>
      <c r="D322" s="1" t="n">
        <v>2.48</v>
      </c>
    </row>
    <row r="323" customFormat="false" ht="12.8" hidden="false" customHeight="false" outlineLevel="0" collapsed="false">
      <c r="A323" s="0" t="s">
        <v>24</v>
      </c>
      <c r="B323" s="0" t="n">
        <v>8</v>
      </c>
      <c r="C323" s="0" t="n">
        <v>4</v>
      </c>
      <c r="D323" s="1" t="n">
        <v>2.259</v>
      </c>
    </row>
    <row r="324" customFormat="false" ht="12.8" hidden="false" customHeight="false" outlineLevel="0" collapsed="false">
      <c r="A324" s="0" t="s">
        <v>24</v>
      </c>
      <c r="B324" s="0" t="n">
        <v>8</v>
      </c>
      <c r="C324" s="0" t="n">
        <v>4</v>
      </c>
      <c r="D324" s="1" t="n">
        <v>2.226</v>
      </c>
    </row>
    <row r="325" customFormat="false" ht="12.8" hidden="false" customHeight="false" outlineLevel="0" collapsed="false">
      <c r="A325" s="0" t="s">
        <v>24</v>
      </c>
      <c r="B325" s="0" t="n">
        <v>8</v>
      </c>
      <c r="C325" s="0" t="n">
        <v>4</v>
      </c>
      <c r="D325" s="1" t="n">
        <v>3.183</v>
      </c>
    </row>
    <row r="326" customFormat="false" ht="12.8" hidden="false" customHeight="false" outlineLevel="0" collapsed="false">
      <c r="A326" s="0" t="s">
        <v>24</v>
      </c>
      <c r="B326" s="0" t="n">
        <v>8</v>
      </c>
      <c r="C326" s="0" t="n">
        <v>4</v>
      </c>
      <c r="D326" s="1" t="n">
        <v>2.344</v>
      </c>
    </row>
    <row r="327" customFormat="false" ht="12.8" hidden="false" customHeight="false" outlineLevel="0" collapsed="false">
      <c r="A327" s="0" t="s">
        <v>24</v>
      </c>
      <c r="B327" s="0" t="n">
        <v>8</v>
      </c>
      <c r="C327" s="0" t="n">
        <v>4</v>
      </c>
      <c r="D327" s="1" t="n">
        <v>2.546</v>
      </c>
    </row>
    <row r="328" customFormat="false" ht="12.8" hidden="false" customHeight="false" outlineLevel="0" collapsed="false">
      <c r="A328" s="0" t="s">
        <v>24</v>
      </c>
      <c r="B328" s="0" t="n">
        <v>8</v>
      </c>
      <c r="C328" s="0" t="n">
        <v>4</v>
      </c>
      <c r="D328" s="1" t="n">
        <v>2.531</v>
      </c>
    </row>
    <row r="329" customFormat="false" ht="12.8" hidden="false" customHeight="false" outlineLevel="0" collapsed="false">
      <c r="A329" s="0" t="s">
        <v>24</v>
      </c>
      <c r="B329" s="0" t="n">
        <v>8</v>
      </c>
      <c r="C329" s="0" t="n">
        <v>4</v>
      </c>
      <c r="D329" s="1" t="n">
        <v>2.164</v>
      </c>
    </row>
    <row r="330" customFormat="false" ht="12.8" hidden="false" customHeight="false" outlineLevel="0" collapsed="false">
      <c r="A330" s="0" t="s">
        <v>24</v>
      </c>
      <c r="B330" s="0" t="n">
        <v>8</v>
      </c>
      <c r="C330" s="0" t="n">
        <v>4</v>
      </c>
      <c r="D330" s="1" t="n">
        <v>3.07</v>
      </c>
    </row>
    <row r="331" customFormat="false" ht="12.8" hidden="false" customHeight="false" outlineLevel="0" collapsed="false">
      <c r="A331" s="0" t="s">
        <v>24</v>
      </c>
      <c r="B331" s="0" t="n">
        <v>8</v>
      </c>
      <c r="C331" s="0" t="n">
        <v>4</v>
      </c>
      <c r="D331" s="1" t="n">
        <v>2.22</v>
      </c>
    </row>
    <row r="332" customFormat="false" ht="12.8" hidden="false" customHeight="false" outlineLevel="0" collapsed="false">
      <c r="A332" s="0" t="s">
        <v>24</v>
      </c>
      <c r="B332" s="0" t="n">
        <v>8</v>
      </c>
      <c r="C332" s="0" t="n">
        <v>4</v>
      </c>
      <c r="D332" s="1" t="n">
        <v>2.672</v>
      </c>
    </row>
    <row r="333" customFormat="false" ht="12.8" hidden="false" customHeight="false" outlineLevel="0" collapsed="false">
      <c r="A333" s="0" t="s">
        <v>24</v>
      </c>
      <c r="B333" s="0" t="n">
        <v>8</v>
      </c>
      <c r="C333" s="0" t="n">
        <v>4</v>
      </c>
      <c r="D333" s="1" t="n">
        <v>2.238</v>
      </c>
    </row>
    <row r="334" customFormat="false" ht="12.8" hidden="false" customHeight="false" outlineLevel="0" collapsed="false">
      <c r="A334" s="0" t="s">
        <v>24</v>
      </c>
      <c r="B334" s="0" t="n">
        <v>8</v>
      </c>
      <c r="C334" s="0" t="n">
        <v>4</v>
      </c>
      <c r="D334" s="1" t="n">
        <v>2.698</v>
      </c>
    </row>
    <row r="335" customFormat="false" ht="12.8" hidden="false" customHeight="false" outlineLevel="0" collapsed="false">
      <c r="A335" s="0" t="s">
        <v>24</v>
      </c>
      <c r="B335" s="0" t="n">
        <v>8</v>
      </c>
      <c r="C335" s="0" t="n">
        <v>4</v>
      </c>
      <c r="D335" s="1" t="n">
        <v>2.24</v>
      </c>
    </row>
    <row r="337" customFormat="false" ht="12.8" hidden="false" customHeight="false" outlineLevel="0" collapsed="false">
      <c r="A337" s="0" t="s">
        <v>24</v>
      </c>
      <c r="B337" s="0" t="n">
        <v>8</v>
      </c>
      <c r="C337" s="0" t="n">
        <v>8</v>
      </c>
      <c r="D337" s="1" t="n">
        <v>1.879</v>
      </c>
      <c r="E337" s="2" t="n">
        <f aca="false">AVERAGE(D337:D351)</f>
        <v>1.99113333333333</v>
      </c>
      <c r="F337" s="2" t="n">
        <f aca="false">_xlfn.CONFIDENCE.NORM(G$2,H337,I$2)</f>
        <v>0.180532728062563</v>
      </c>
      <c r="G337" s="2" t="n">
        <v>0.05</v>
      </c>
      <c r="H337" s="2" t="n">
        <f aca="false">_xlfn.STDEV.S(D337:D351)</f>
        <v>0.356741376243084</v>
      </c>
      <c r="I337" s="2" t="n">
        <v>15</v>
      </c>
    </row>
    <row r="338" customFormat="false" ht="12.8" hidden="false" customHeight="false" outlineLevel="0" collapsed="false">
      <c r="A338" s="0" t="s">
        <v>24</v>
      </c>
      <c r="B338" s="0" t="n">
        <v>8</v>
      </c>
      <c r="C338" s="0" t="n">
        <v>8</v>
      </c>
      <c r="D338" s="1" t="n">
        <v>1.825</v>
      </c>
    </row>
    <row r="339" customFormat="false" ht="12.8" hidden="false" customHeight="false" outlineLevel="0" collapsed="false">
      <c r="A339" s="0" t="s">
        <v>24</v>
      </c>
      <c r="B339" s="0" t="n">
        <v>8</v>
      </c>
      <c r="C339" s="0" t="n">
        <v>8</v>
      </c>
      <c r="D339" s="1" t="n">
        <v>1.882</v>
      </c>
    </row>
    <row r="340" customFormat="false" ht="12.8" hidden="false" customHeight="false" outlineLevel="0" collapsed="false">
      <c r="A340" s="0" t="s">
        <v>24</v>
      </c>
      <c r="B340" s="0" t="n">
        <v>8</v>
      </c>
      <c r="C340" s="0" t="n">
        <v>8</v>
      </c>
      <c r="D340" s="1" t="n">
        <v>1.876</v>
      </c>
    </row>
    <row r="341" customFormat="false" ht="12.8" hidden="false" customHeight="false" outlineLevel="0" collapsed="false">
      <c r="A341" s="0" t="s">
        <v>24</v>
      </c>
      <c r="B341" s="0" t="n">
        <v>8</v>
      </c>
      <c r="C341" s="0" t="n">
        <v>8</v>
      </c>
      <c r="D341" s="1" t="n">
        <v>1.884</v>
      </c>
    </row>
    <row r="342" customFormat="false" ht="12.8" hidden="false" customHeight="false" outlineLevel="0" collapsed="false">
      <c r="A342" s="0" t="s">
        <v>24</v>
      </c>
      <c r="B342" s="0" t="n">
        <v>8</v>
      </c>
      <c r="C342" s="0" t="n">
        <v>8</v>
      </c>
      <c r="D342" s="1" t="n">
        <v>1.985</v>
      </c>
    </row>
    <row r="343" customFormat="false" ht="12.8" hidden="false" customHeight="false" outlineLevel="0" collapsed="false">
      <c r="A343" s="0" t="s">
        <v>24</v>
      </c>
      <c r="B343" s="0" t="n">
        <v>8</v>
      </c>
      <c r="C343" s="0" t="n">
        <v>8</v>
      </c>
      <c r="D343" s="1" t="n">
        <v>2.204</v>
      </c>
    </row>
    <row r="344" customFormat="false" ht="12.8" hidden="false" customHeight="false" outlineLevel="0" collapsed="false">
      <c r="A344" s="0" t="s">
        <v>24</v>
      </c>
      <c r="B344" s="0" t="n">
        <v>8</v>
      </c>
      <c r="C344" s="0" t="n">
        <v>8</v>
      </c>
      <c r="D344" s="1" t="n">
        <v>1.738</v>
      </c>
    </row>
    <row r="345" customFormat="false" ht="12.8" hidden="false" customHeight="false" outlineLevel="0" collapsed="false">
      <c r="A345" s="0" t="s">
        <v>24</v>
      </c>
      <c r="B345" s="0" t="n">
        <v>8</v>
      </c>
      <c r="C345" s="0" t="n">
        <v>8</v>
      </c>
      <c r="D345" s="1" t="n">
        <v>3.058</v>
      </c>
    </row>
    <row r="346" customFormat="false" ht="12.8" hidden="false" customHeight="false" outlineLevel="0" collapsed="false">
      <c r="A346" s="0" t="s">
        <v>24</v>
      </c>
      <c r="B346" s="0" t="n">
        <v>8</v>
      </c>
      <c r="C346" s="0" t="n">
        <v>8</v>
      </c>
      <c r="D346" s="1" t="n">
        <v>1.845</v>
      </c>
    </row>
    <row r="347" customFormat="false" ht="12.8" hidden="false" customHeight="false" outlineLevel="0" collapsed="false">
      <c r="A347" s="0" t="s">
        <v>24</v>
      </c>
      <c r="B347" s="0" t="n">
        <v>8</v>
      </c>
      <c r="C347" s="0" t="n">
        <v>8</v>
      </c>
      <c r="D347" s="1" t="n">
        <v>1.852</v>
      </c>
    </row>
    <row r="348" customFormat="false" ht="12.8" hidden="false" customHeight="false" outlineLevel="0" collapsed="false">
      <c r="A348" s="0" t="s">
        <v>24</v>
      </c>
      <c r="B348" s="0" t="n">
        <v>8</v>
      </c>
      <c r="C348" s="0" t="n">
        <v>8</v>
      </c>
      <c r="D348" s="1" t="n">
        <v>1.832</v>
      </c>
    </row>
    <row r="349" customFormat="false" ht="12.8" hidden="false" customHeight="false" outlineLevel="0" collapsed="false">
      <c r="A349" s="0" t="s">
        <v>24</v>
      </c>
      <c r="B349" s="0" t="n">
        <v>8</v>
      </c>
      <c r="C349" s="0" t="n">
        <v>8</v>
      </c>
      <c r="D349" s="1" t="n">
        <v>1.772</v>
      </c>
    </row>
    <row r="350" customFormat="false" ht="12.8" hidden="false" customHeight="false" outlineLevel="0" collapsed="false">
      <c r="A350" s="0" t="s">
        <v>24</v>
      </c>
      <c r="B350" s="0" t="n">
        <v>8</v>
      </c>
      <c r="C350" s="0" t="n">
        <v>8</v>
      </c>
      <c r="D350" s="1" t="n">
        <v>2.512</v>
      </c>
    </row>
    <row r="351" customFormat="false" ht="12.8" hidden="false" customHeight="false" outlineLevel="0" collapsed="false">
      <c r="A351" s="0" t="s">
        <v>24</v>
      </c>
      <c r="B351" s="0" t="n">
        <v>8</v>
      </c>
      <c r="C351" s="0" t="n">
        <v>8</v>
      </c>
      <c r="D351" s="1" t="n">
        <v>1.723</v>
      </c>
    </row>
    <row r="353" customFormat="false" ht="12.8" hidden="false" customHeight="false" outlineLevel="0" collapsed="false">
      <c r="A353" s="0" t="s">
        <v>24</v>
      </c>
      <c r="B353" s="0" t="n">
        <v>8</v>
      </c>
      <c r="C353" s="0" t="n">
        <v>16</v>
      </c>
      <c r="D353" s="1" t="n">
        <v>2.051</v>
      </c>
      <c r="E353" s="2" t="n">
        <f aca="false">AVERAGE(D353:D367)</f>
        <v>1.90153333333333</v>
      </c>
      <c r="F353" s="2" t="n">
        <f aca="false">_xlfn.CONFIDENCE.NORM(G$2,H353,I$2)</f>
        <v>0.0532267723507636</v>
      </c>
      <c r="G353" s="2" t="n">
        <v>0.05</v>
      </c>
      <c r="H353" s="2" t="n">
        <f aca="false">_xlfn.STDEV.S(D353:D367)</f>
        <v>0.105178668849498</v>
      </c>
      <c r="I353" s="2" t="n">
        <v>15</v>
      </c>
    </row>
    <row r="354" customFormat="false" ht="12.8" hidden="false" customHeight="false" outlineLevel="0" collapsed="false">
      <c r="A354" s="0" t="s">
        <v>24</v>
      </c>
      <c r="B354" s="0" t="n">
        <v>8</v>
      </c>
      <c r="C354" s="0" t="n">
        <v>16</v>
      </c>
      <c r="D354" s="1" t="n">
        <v>1.788</v>
      </c>
    </row>
    <row r="355" customFormat="false" ht="12.8" hidden="false" customHeight="false" outlineLevel="0" collapsed="false">
      <c r="A355" s="0" t="s">
        <v>24</v>
      </c>
      <c r="B355" s="0" t="n">
        <v>8</v>
      </c>
      <c r="C355" s="0" t="n">
        <v>16</v>
      </c>
      <c r="D355" s="1" t="n">
        <v>1.963</v>
      </c>
    </row>
    <row r="356" customFormat="false" ht="12.8" hidden="false" customHeight="false" outlineLevel="0" collapsed="false">
      <c r="A356" s="0" t="s">
        <v>24</v>
      </c>
      <c r="B356" s="0" t="n">
        <v>8</v>
      </c>
      <c r="C356" s="0" t="n">
        <v>16</v>
      </c>
      <c r="D356" s="1" t="n">
        <v>1.906</v>
      </c>
    </row>
    <row r="357" customFormat="false" ht="12.8" hidden="false" customHeight="false" outlineLevel="0" collapsed="false">
      <c r="A357" s="0" t="s">
        <v>24</v>
      </c>
      <c r="B357" s="0" t="n">
        <v>8</v>
      </c>
      <c r="C357" s="0" t="n">
        <v>16</v>
      </c>
      <c r="D357" s="1" t="n">
        <v>1.941</v>
      </c>
    </row>
    <row r="358" customFormat="false" ht="12.8" hidden="false" customHeight="false" outlineLevel="0" collapsed="false">
      <c r="A358" s="0" t="s">
        <v>24</v>
      </c>
      <c r="B358" s="0" t="n">
        <v>8</v>
      </c>
      <c r="C358" s="0" t="n">
        <v>16</v>
      </c>
      <c r="D358" s="1" t="n">
        <v>1.821</v>
      </c>
    </row>
    <row r="359" customFormat="false" ht="12.8" hidden="false" customHeight="false" outlineLevel="0" collapsed="false">
      <c r="A359" s="0" t="s">
        <v>24</v>
      </c>
      <c r="B359" s="0" t="n">
        <v>8</v>
      </c>
      <c r="C359" s="0" t="n">
        <v>16</v>
      </c>
      <c r="D359" s="1" t="n">
        <v>1.874</v>
      </c>
    </row>
    <row r="360" customFormat="false" ht="12.8" hidden="false" customHeight="false" outlineLevel="0" collapsed="false">
      <c r="A360" s="0" t="s">
        <v>24</v>
      </c>
      <c r="B360" s="0" t="n">
        <v>8</v>
      </c>
      <c r="C360" s="0" t="n">
        <v>16</v>
      </c>
      <c r="D360" s="1" t="n">
        <v>2.007</v>
      </c>
    </row>
    <row r="361" customFormat="false" ht="12.8" hidden="false" customHeight="false" outlineLevel="0" collapsed="false">
      <c r="A361" s="0" t="s">
        <v>24</v>
      </c>
      <c r="B361" s="0" t="n">
        <v>8</v>
      </c>
      <c r="C361" s="0" t="n">
        <v>16</v>
      </c>
      <c r="D361" s="1" t="n">
        <v>1.833</v>
      </c>
    </row>
    <row r="362" customFormat="false" ht="12.8" hidden="false" customHeight="false" outlineLevel="0" collapsed="false">
      <c r="A362" s="0" t="s">
        <v>24</v>
      </c>
      <c r="B362" s="0" t="n">
        <v>8</v>
      </c>
      <c r="C362" s="0" t="n">
        <v>16</v>
      </c>
      <c r="D362" s="1" t="n">
        <v>1.838</v>
      </c>
    </row>
    <row r="363" customFormat="false" ht="12.8" hidden="false" customHeight="false" outlineLevel="0" collapsed="false">
      <c r="A363" s="0" t="s">
        <v>24</v>
      </c>
      <c r="B363" s="0" t="n">
        <v>8</v>
      </c>
      <c r="C363" s="0" t="n">
        <v>16</v>
      </c>
      <c r="D363" s="1" t="n">
        <v>1.834</v>
      </c>
    </row>
    <row r="364" customFormat="false" ht="12.8" hidden="false" customHeight="false" outlineLevel="0" collapsed="false">
      <c r="A364" s="0" t="s">
        <v>24</v>
      </c>
      <c r="B364" s="0" t="n">
        <v>8</v>
      </c>
      <c r="C364" s="0" t="n">
        <v>16</v>
      </c>
      <c r="D364" s="1" t="n">
        <v>1.796</v>
      </c>
    </row>
    <row r="365" customFormat="false" ht="12.8" hidden="false" customHeight="false" outlineLevel="0" collapsed="false">
      <c r="A365" s="0" t="s">
        <v>24</v>
      </c>
      <c r="B365" s="0" t="n">
        <v>8</v>
      </c>
      <c r="C365" s="0" t="n">
        <v>16</v>
      </c>
      <c r="D365" s="1" t="n">
        <v>1.936</v>
      </c>
    </row>
    <row r="366" customFormat="false" ht="12.8" hidden="false" customHeight="false" outlineLevel="0" collapsed="false">
      <c r="A366" s="0" t="s">
        <v>24</v>
      </c>
      <c r="B366" s="0" t="n">
        <v>8</v>
      </c>
      <c r="C366" s="0" t="n">
        <v>16</v>
      </c>
      <c r="D366" s="1" t="n">
        <v>1.792</v>
      </c>
    </row>
    <row r="367" customFormat="false" ht="12.8" hidden="false" customHeight="false" outlineLevel="0" collapsed="false">
      <c r="A367" s="0" t="s">
        <v>24</v>
      </c>
      <c r="B367" s="0" t="n">
        <v>8</v>
      </c>
      <c r="C367" s="0" t="n">
        <v>16</v>
      </c>
      <c r="D367" s="1" t="n">
        <v>2.143</v>
      </c>
    </row>
    <row r="369" customFormat="false" ht="12.8" hidden="false" customHeight="false" outlineLevel="0" collapsed="false">
      <c r="A369" s="0" t="s">
        <v>24</v>
      </c>
      <c r="B369" s="0" t="n">
        <v>8</v>
      </c>
      <c r="C369" s="0" t="n">
        <v>32</v>
      </c>
      <c r="D369" s="1" t="n">
        <v>1.976</v>
      </c>
      <c r="E369" s="2" t="n">
        <f aca="false">AVERAGE(D369:D383)</f>
        <v>1.84493333333333</v>
      </c>
      <c r="F369" s="2" t="n">
        <f aca="false">_xlfn.CONFIDENCE.NORM(G$2,H369,I$2)</f>
        <v>0.0644034532909782</v>
      </c>
      <c r="G369" s="2" t="n">
        <v>0.05</v>
      </c>
      <c r="H369" s="2" t="n">
        <f aca="false">_xlfn.STDEV.S(D369:D383)</f>
        <v>0.127264329345695</v>
      </c>
      <c r="I369" s="2" t="n">
        <v>15</v>
      </c>
    </row>
    <row r="370" customFormat="false" ht="12.8" hidden="false" customHeight="false" outlineLevel="0" collapsed="false">
      <c r="A370" s="0" t="s">
        <v>24</v>
      </c>
      <c r="B370" s="0" t="n">
        <v>8</v>
      </c>
      <c r="C370" s="0" t="n">
        <v>32</v>
      </c>
      <c r="D370" s="1" t="n">
        <v>1.903</v>
      </c>
    </row>
    <row r="371" customFormat="false" ht="12.8" hidden="false" customHeight="false" outlineLevel="0" collapsed="false">
      <c r="A371" s="0" t="s">
        <v>24</v>
      </c>
      <c r="B371" s="0" t="n">
        <v>8</v>
      </c>
      <c r="C371" s="0" t="n">
        <v>32</v>
      </c>
      <c r="D371" s="1" t="n">
        <v>1.881</v>
      </c>
    </row>
    <row r="372" customFormat="false" ht="12.8" hidden="false" customHeight="false" outlineLevel="0" collapsed="false">
      <c r="A372" s="0" t="s">
        <v>24</v>
      </c>
      <c r="B372" s="0" t="n">
        <v>8</v>
      </c>
      <c r="C372" s="0" t="n">
        <v>32</v>
      </c>
      <c r="D372" s="1" t="n">
        <v>1.934</v>
      </c>
    </row>
    <row r="373" customFormat="false" ht="12.8" hidden="false" customHeight="false" outlineLevel="0" collapsed="false">
      <c r="A373" s="0" t="s">
        <v>24</v>
      </c>
      <c r="B373" s="0" t="n">
        <v>8</v>
      </c>
      <c r="C373" s="0" t="n">
        <v>32</v>
      </c>
      <c r="D373" s="1" t="n">
        <v>1.634</v>
      </c>
    </row>
    <row r="374" customFormat="false" ht="12.8" hidden="false" customHeight="false" outlineLevel="0" collapsed="false">
      <c r="A374" s="0" t="s">
        <v>24</v>
      </c>
      <c r="B374" s="0" t="n">
        <v>8</v>
      </c>
      <c r="C374" s="0" t="n">
        <v>32</v>
      </c>
      <c r="D374" s="1" t="n">
        <v>1.864</v>
      </c>
    </row>
    <row r="375" customFormat="false" ht="12.8" hidden="false" customHeight="false" outlineLevel="0" collapsed="false">
      <c r="A375" s="0" t="s">
        <v>24</v>
      </c>
      <c r="B375" s="0" t="n">
        <v>8</v>
      </c>
      <c r="C375" s="0" t="n">
        <v>32</v>
      </c>
      <c r="D375" s="1" t="n">
        <v>2.001</v>
      </c>
    </row>
    <row r="376" customFormat="false" ht="12.8" hidden="false" customHeight="false" outlineLevel="0" collapsed="false">
      <c r="A376" s="0" t="s">
        <v>24</v>
      </c>
      <c r="B376" s="0" t="n">
        <v>8</v>
      </c>
      <c r="C376" s="0" t="n">
        <v>32</v>
      </c>
      <c r="D376" s="1" t="n">
        <v>1.875</v>
      </c>
    </row>
    <row r="377" customFormat="false" ht="12.8" hidden="false" customHeight="false" outlineLevel="0" collapsed="false">
      <c r="A377" s="0" t="s">
        <v>24</v>
      </c>
      <c r="B377" s="0" t="n">
        <v>8</v>
      </c>
      <c r="C377" s="0" t="n">
        <v>32</v>
      </c>
      <c r="D377" s="1" t="n">
        <v>1.645</v>
      </c>
    </row>
    <row r="378" customFormat="false" ht="12.8" hidden="false" customHeight="false" outlineLevel="0" collapsed="false">
      <c r="A378" s="0" t="s">
        <v>24</v>
      </c>
      <c r="B378" s="0" t="n">
        <v>8</v>
      </c>
      <c r="C378" s="0" t="n">
        <v>32</v>
      </c>
      <c r="D378" s="1" t="n">
        <v>1.798</v>
      </c>
    </row>
    <row r="379" customFormat="false" ht="12.8" hidden="false" customHeight="false" outlineLevel="0" collapsed="false">
      <c r="A379" s="0" t="s">
        <v>24</v>
      </c>
      <c r="B379" s="0" t="n">
        <v>8</v>
      </c>
      <c r="C379" s="0" t="n">
        <v>32</v>
      </c>
      <c r="D379" s="1" t="n">
        <v>1.914</v>
      </c>
    </row>
    <row r="380" customFormat="false" ht="12.8" hidden="false" customHeight="false" outlineLevel="0" collapsed="false">
      <c r="A380" s="0" t="s">
        <v>24</v>
      </c>
      <c r="B380" s="0" t="n">
        <v>8</v>
      </c>
      <c r="C380" s="0" t="n">
        <v>32</v>
      </c>
      <c r="D380" s="1" t="n">
        <v>1.647</v>
      </c>
    </row>
    <row r="381" customFormat="false" ht="12.8" hidden="false" customHeight="false" outlineLevel="0" collapsed="false">
      <c r="A381" s="0" t="s">
        <v>24</v>
      </c>
      <c r="B381" s="0" t="n">
        <v>8</v>
      </c>
      <c r="C381" s="0" t="n">
        <v>32</v>
      </c>
      <c r="D381" s="1" t="n">
        <v>2.029</v>
      </c>
    </row>
    <row r="382" customFormat="false" ht="12.8" hidden="false" customHeight="false" outlineLevel="0" collapsed="false">
      <c r="A382" s="0" t="s">
        <v>24</v>
      </c>
      <c r="B382" s="0" t="n">
        <v>8</v>
      </c>
      <c r="C382" s="0" t="n">
        <v>32</v>
      </c>
      <c r="D382" s="1" t="n">
        <v>1.789</v>
      </c>
    </row>
    <row r="383" customFormat="false" ht="12.8" hidden="false" customHeight="false" outlineLevel="0" collapsed="false">
      <c r="A383" s="0" t="s">
        <v>24</v>
      </c>
      <c r="B383" s="0" t="n">
        <v>8</v>
      </c>
      <c r="C383" s="0" t="n">
        <v>32</v>
      </c>
      <c r="D383" s="1" t="n">
        <v>1.784</v>
      </c>
    </row>
    <row r="385" customFormat="false" ht="12.8" hidden="false" customHeight="false" outlineLevel="0" collapsed="false">
      <c r="A385" s="0" t="s">
        <v>24</v>
      </c>
      <c r="B385" s="0" t="n">
        <v>16</v>
      </c>
      <c r="C385" s="0" t="n">
        <v>1</v>
      </c>
      <c r="D385" s="1" t="n">
        <v>5.405</v>
      </c>
      <c r="E385" s="2" t="n">
        <f aca="false">AVERAGE(D385:D399)</f>
        <v>5.3382</v>
      </c>
      <c r="F385" s="2" t="n">
        <f aca="false">_xlfn.CONFIDENCE.NORM(G$2,H385,I$2)</f>
        <v>0.0923573232890087</v>
      </c>
      <c r="G385" s="2" t="n">
        <v>0.05</v>
      </c>
      <c r="H385" s="2" t="n">
        <f aca="false">_xlfn.STDEV.S(D385:D399)</f>
        <v>0.18250252444438</v>
      </c>
      <c r="I385" s="2" t="n">
        <v>15</v>
      </c>
      <c r="K385" s="2" t="n">
        <f aca="false">E385</f>
        <v>5.3382</v>
      </c>
      <c r="L385" s="2" t="n">
        <f aca="false">E401</f>
        <v>4.16793333333333</v>
      </c>
      <c r="M385" s="2" t="n">
        <f aca="false">E417</f>
        <v>3.34693333333333</v>
      </c>
      <c r="N385" s="2" t="n">
        <f aca="false">E433</f>
        <v>2.81226666666667</v>
      </c>
      <c r="O385" s="2" t="n">
        <f aca="false">E449</f>
        <v>2.90666666666667</v>
      </c>
      <c r="P385" s="2" t="n">
        <f aca="false">E465</f>
        <v>2.8106</v>
      </c>
    </row>
    <row r="386" customFormat="false" ht="12.8" hidden="false" customHeight="false" outlineLevel="0" collapsed="false">
      <c r="A386" s="0" t="s">
        <v>24</v>
      </c>
      <c r="B386" s="0" t="n">
        <v>16</v>
      </c>
      <c r="C386" s="0" t="n">
        <v>1</v>
      </c>
      <c r="D386" s="1" t="n">
        <v>5.306</v>
      </c>
    </row>
    <row r="387" customFormat="false" ht="12.8" hidden="false" customHeight="false" outlineLevel="0" collapsed="false">
      <c r="A387" s="0" t="s">
        <v>24</v>
      </c>
      <c r="B387" s="0" t="n">
        <v>16</v>
      </c>
      <c r="C387" s="0" t="n">
        <v>1</v>
      </c>
      <c r="D387" s="1" t="n">
        <v>5.224</v>
      </c>
    </row>
    <row r="388" customFormat="false" ht="12.8" hidden="false" customHeight="false" outlineLevel="0" collapsed="false">
      <c r="A388" s="0" t="s">
        <v>24</v>
      </c>
      <c r="B388" s="0" t="n">
        <v>16</v>
      </c>
      <c r="C388" s="0" t="n">
        <v>1</v>
      </c>
      <c r="D388" s="1" t="n">
        <v>5.238</v>
      </c>
    </row>
    <row r="389" customFormat="false" ht="12.8" hidden="false" customHeight="false" outlineLevel="0" collapsed="false">
      <c r="A389" s="0" t="s">
        <v>24</v>
      </c>
      <c r="B389" s="0" t="n">
        <v>16</v>
      </c>
      <c r="C389" s="0" t="n">
        <v>1</v>
      </c>
      <c r="D389" s="1" t="n">
        <v>5.281</v>
      </c>
    </row>
    <row r="390" customFormat="false" ht="12.8" hidden="false" customHeight="false" outlineLevel="0" collapsed="false">
      <c r="A390" s="0" t="s">
        <v>24</v>
      </c>
      <c r="B390" s="0" t="n">
        <v>16</v>
      </c>
      <c r="C390" s="0" t="n">
        <v>1</v>
      </c>
      <c r="D390" s="1" t="n">
        <v>5.44</v>
      </c>
    </row>
    <row r="391" customFormat="false" ht="12.8" hidden="false" customHeight="false" outlineLevel="0" collapsed="false">
      <c r="A391" s="0" t="s">
        <v>24</v>
      </c>
      <c r="B391" s="0" t="n">
        <v>16</v>
      </c>
      <c r="C391" s="0" t="n">
        <v>1</v>
      </c>
      <c r="D391" s="1" t="n">
        <v>5.599</v>
      </c>
    </row>
    <row r="392" customFormat="false" ht="12.8" hidden="false" customHeight="false" outlineLevel="0" collapsed="false">
      <c r="A392" s="0" t="s">
        <v>24</v>
      </c>
      <c r="B392" s="0" t="n">
        <v>16</v>
      </c>
      <c r="C392" s="0" t="n">
        <v>1</v>
      </c>
      <c r="D392" s="1" t="n">
        <v>5.44</v>
      </c>
    </row>
    <row r="393" customFormat="false" ht="12.8" hidden="false" customHeight="false" outlineLevel="0" collapsed="false">
      <c r="A393" s="0" t="s">
        <v>24</v>
      </c>
      <c r="B393" s="0" t="n">
        <v>16</v>
      </c>
      <c r="C393" s="0" t="n">
        <v>1</v>
      </c>
      <c r="D393" s="1" t="n">
        <v>4.837</v>
      </c>
    </row>
    <row r="394" customFormat="false" ht="12.8" hidden="false" customHeight="false" outlineLevel="0" collapsed="false">
      <c r="A394" s="0" t="s">
        <v>24</v>
      </c>
      <c r="B394" s="0" t="n">
        <v>16</v>
      </c>
      <c r="C394" s="0" t="n">
        <v>1</v>
      </c>
      <c r="D394" s="1" t="n">
        <v>5.59</v>
      </c>
    </row>
    <row r="395" customFormat="false" ht="12.8" hidden="false" customHeight="false" outlineLevel="0" collapsed="false">
      <c r="A395" s="0" t="s">
        <v>24</v>
      </c>
      <c r="B395" s="0" t="n">
        <v>16</v>
      </c>
      <c r="C395" s="0" t="n">
        <v>1</v>
      </c>
      <c r="D395" s="1" t="n">
        <v>5.435</v>
      </c>
    </row>
    <row r="396" customFormat="false" ht="12.8" hidden="false" customHeight="false" outlineLevel="0" collapsed="false">
      <c r="A396" s="0" t="s">
        <v>24</v>
      </c>
      <c r="B396" s="0" t="n">
        <v>16</v>
      </c>
      <c r="C396" s="0" t="n">
        <v>1</v>
      </c>
      <c r="D396" s="1" t="n">
        <v>5.337</v>
      </c>
    </row>
    <row r="397" customFormat="false" ht="12.8" hidden="false" customHeight="false" outlineLevel="0" collapsed="false">
      <c r="A397" s="0" t="s">
        <v>24</v>
      </c>
      <c r="B397" s="0" t="n">
        <v>16</v>
      </c>
      <c r="C397" s="0" t="n">
        <v>1</v>
      </c>
      <c r="D397" s="1" t="n">
        <v>5.201</v>
      </c>
    </row>
    <row r="398" customFormat="false" ht="12.8" hidden="false" customHeight="false" outlineLevel="0" collapsed="false">
      <c r="A398" s="0" t="s">
        <v>24</v>
      </c>
      <c r="B398" s="0" t="n">
        <v>16</v>
      </c>
      <c r="C398" s="0" t="n">
        <v>1</v>
      </c>
      <c r="D398" s="1" t="n">
        <v>5.391</v>
      </c>
    </row>
    <row r="399" customFormat="false" ht="12.8" hidden="false" customHeight="false" outlineLevel="0" collapsed="false">
      <c r="A399" s="0" t="s">
        <v>24</v>
      </c>
      <c r="B399" s="0" t="n">
        <v>16</v>
      </c>
      <c r="C399" s="0" t="n">
        <v>1</v>
      </c>
      <c r="D399" s="1" t="n">
        <v>5.349</v>
      </c>
    </row>
    <row r="401" customFormat="false" ht="12.8" hidden="false" customHeight="false" outlineLevel="0" collapsed="false">
      <c r="A401" s="0" t="s">
        <v>24</v>
      </c>
      <c r="B401" s="0" t="n">
        <v>16</v>
      </c>
      <c r="C401" s="0" t="n">
        <v>2</v>
      </c>
      <c r="D401" s="1" t="n">
        <v>4.469</v>
      </c>
      <c r="E401" s="2" t="n">
        <f aca="false">AVERAGE(D401:D415)</f>
        <v>4.16793333333333</v>
      </c>
      <c r="F401" s="2" t="n">
        <f aca="false">_xlfn.CONFIDENCE.NORM(G$2,H401,I$2)</f>
        <v>0.183847633278476</v>
      </c>
      <c r="G401" s="2" t="n">
        <v>0.05</v>
      </c>
      <c r="H401" s="2" t="n">
        <f aca="false">_xlfn.STDEV.S(D401:D415)</f>
        <v>0.363291788800028</v>
      </c>
      <c r="I401" s="2" t="n">
        <v>15</v>
      </c>
    </row>
    <row r="402" customFormat="false" ht="12.8" hidden="false" customHeight="false" outlineLevel="0" collapsed="false">
      <c r="A402" s="0" t="s">
        <v>24</v>
      </c>
      <c r="B402" s="0" t="n">
        <v>16</v>
      </c>
      <c r="C402" s="0" t="n">
        <v>2</v>
      </c>
      <c r="D402" s="1" t="n">
        <v>3.474</v>
      </c>
    </row>
    <row r="403" customFormat="false" ht="12.8" hidden="false" customHeight="false" outlineLevel="0" collapsed="false">
      <c r="A403" s="0" t="s">
        <v>24</v>
      </c>
      <c r="B403" s="0" t="n">
        <v>16</v>
      </c>
      <c r="C403" s="0" t="n">
        <v>2</v>
      </c>
      <c r="D403" s="1" t="n">
        <v>3.826</v>
      </c>
    </row>
    <row r="404" customFormat="false" ht="12.8" hidden="false" customHeight="false" outlineLevel="0" collapsed="false">
      <c r="A404" s="0" t="s">
        <v>24</v>
      </c>
      <c r="B404" s="0" t="n">
        <v>16</v>
      </c>
      <c r="C404" s="0" t="n">
        <v>2</v>
      </c>
      <c r="D404" s="1" t="n">
        <v>3.737</v>
      </c>
    </row>
    <row r="405" customFormat="false" ht="12.8" hidden="false" customHeight="false" outlineLevel="0" collapsed="false">
      <c r="A405" s="0" t="s">
        <v>24</v>
      </c>
      <c r="B405" s="0" t="n">
        <v>16</v>
      </c>
      <c r="C405" s="0" t="n">
        <v>2</v>
      </c>
      <c r="D405" s="1" t="n">
        <v>4.555</v>
      </c>
    </row>
    <row r="406" customFormat="false" ht="12.8" hidden="false" customHeight="false" outlineLevel="0" collapsed="false">
      <c r="A406" s="0" t="s">
        <v>24</v>
      </c>
      <c r="B406" s="0" t="n">
        <v>16</v>
      </c>
      <c r="C406" s="0" t="n">
        <v>2</v>
      </c>
      <c r="D406" s="1" t="n">
        <v>4.016</v>
      </c>
    </row>
    <row r="407" customFormat="false" ht="12.8" hidden="false" customHeight="false" outlineLevel="0" collapsed="false">
      <c r="A407" s="0" t="s">
        <v>24</v>
      </c>
      <c r="B407" s="0" t="n">
        <v>16</v>
      </c>
      <c r="C407" s="0" t="n">
        <v>2</v>
      </c>
      <c r="D407" s="1" t="n">
        <v>4.151</v>
      </c>
    </row>
    <row r="408" customFormat="false" ht="12.8" hidden="false" customHeight="false" outlineLevel="0" collapsed="false">
      <c r="A408" s="0" t="s">
        <v>24</v>
      </c>
      <c r="B408" s="0" t="n">
        <v>16</v>
      </c>
      <c r="C408" s="0" t="n">
        <v>2</v>
      </c>
      <c r="D408" s="1" t="n">
        <v>4.783</v>
      </c>
    </row>
    <row r="409" customFormat="false" ht="12.8" hidden="false" customHeight="false" outlineLevel="0" collapsed="false">
      <c r="A409" s="0" t="s">
        <v>24</v>
      </c>
      <c r="B409" s="0" t="n">
        <v>16</v>
      </c>
      <c r="C409" s="0" t="n">
        <v>2</v>
      </c>
      <c r="D409" s="1" t="n">
        <v>4.4</v>
      </c>
    </row>
    <row r="410" customFormat="false" ht="12.8" hidden="false" customHeight="false" outlineLevel="0" collapsed="false">
      <c r="A410" s="0" t="s">
        <v>24</v>
      </c>
      <c r="B410" s="0" t="n">
        <v>16</v>
      </c>
      <c r="C410" s="0" t="n">
        <v>2</v>
      </c>
      <c r="D410" s="1" t="n">
        <v>4.316</v>
      </c>
    </row>
    <row r="411" customFormat="false" ht="12.8" hidden="false" customHeight="false" outlineLevel="0" collapsed="false">
      <c r="A411" s="0" t="s">
        <v>24</v>
      </c>
      <c r="B411" s="0" t="n">
        <v>16</v>
      </c>
      <c r="C411" s="0" t="n">
        <v>2</v>
      </c>
      <c r="D411" s="1" t="n">
        <v>4.392</v>
      </c>
    </row>
    <row r="412" customFormat="false" ht="12.8" hidden="false" customHeight="false" outlineLevel="0" collapsed="false">
      <c r="A412" s="0" t="s">
        <v>24</v>
      </c>
      <c r="B412" s="0" t="n">
        <v>16</v>
      </c>
      <c r="C412" s="0" t="n">
        <v>2</v>
      </c>
      <c r="D412" s="1" t="n">
        <v>4.372</v>
      </c>
    </row>
    <row r="413" customFormat="false" ht="12.8" hidden="false" customHeight="false" outlineLevel="0" collapsed="false">
      <c r="A413" s="0" t="s">
        <v>24</v>
      </c>
      <c r="B413" s="0" t="n">
        <v>16</v>
      </c>
      <c r="C413" s="0" t="n">
        <v>2</v>
      </c>
      <c r="D413" s="1" t="n">
        <v>3.67</v>
      </c>
    </row>
    <row r="414" customFormat="false" ht="12.8" hidden="false" customHeight="false" outlineLevel="0" collapsed="false">
      <c r="A414" s="0" t="s">
        <v>24</v>
      </c>
      <c r="B414" s="0" t="n">
        <v>16</v>
      </c>
      <c r="C414" s="0" t="n">
        <v>2</v>
      </c>
      <c r="D414" s="1" t="n">
        <v>4.232</v>
      </c>
    </row>
    <row r="415" customFormat="false" ht="12.8" hidden="false" customHeight="false" outlineLevel="0" collapsed="false">
      <c r="A415" s="0" t="s">
        <v>24</v>
      </c>
      <c r="B415" s="0" t="n">
        <v>16</v>
      </c>
      <c r="C415" s="0" t="n">
        <v>2</v>
      </c>
      <c r="D415" s="1" t="n">
        <v>4.126</v>
      </c>
    </row>
    <row r="417" customFormat="false" ht="12.8" hidden="false" customHeight="false" outlineLevel="0" collapsed="false">
      <c r="A417" s="0" t="s">
        <v>24</v>
      </c>
      <c r="B417" s="0" t="n">
        <v>16</v>
      </c>
      <c r="C417" s="0" t="n">
        <v>4</v>
      </c>
      <c r="D417" s="1" t="n">
        <v>2.994</v>
      </c>
      <c r="E417" s="2" t="n">
        <f aca="false">AVERAGE(D417:D431)</f>
        <v>3.34693333333333</v>
      </c>
      <c r="F417" s="2" t="n">
        <f aca="false">_xlfn.CONFIDENCE.NORM(G$2,H417,I$2)</f>
        <v>0.173219917235527</v>
      </c>
      <c r="G417" s="2" t="n">
        <v>0.05</v>
      </c>
      <c r="H417" s="2" t="n">
        <f aca="false">_xlfn.STDEV.S(D417:D431)</f>
        <v>0.342290909412837</v>
      </c>
      <c r="I417" s="2" t="n">
        <v>15</v>
      </c>
    </row>
    <row r="418" customFormat="false" ht="12.8" hidden="false" customHeight="false" outlineLevel="0" collapsed="false">
      <c r="A418" s="0" t="s">
        <v>24</v>
      </c>
      <c r="B418" s="0" t="n">
        <v>16</v>
      </c>
      <c r="C418" s="0" t="n">
        <v>4</v>
      </c>
      <c r="D418" s="1" t="n">
        <v>3.56</v>
      </c>
    </row>
    <row r="419" customFormat="false" ht="12.8" hidden="false" customHeight="false" outlineLevel="0" collapsed="false">
      <c r="A419" s="0" t="s">
        <v>24</v>
      </c>
      <c r="B419" s="0" t="n">
        <v>16</v>
      </c>
      <c r="C419" s="0" t="n">
        <v>4</v>
      </c>
      <c r="D419" s="1" t="n">
        <v>3.802</v>
      </c>
    </row>
    <row r="420" customFormat="false" ht="12.8" hidden="false" customHeight="false" outlineLevel="0" collapsed="false">
      <c r="A420" s="0" t="s">
        <v>24</v>
      </c>
      <c r="B420" s="0" t="n">
        <v>16</v>
      </c>
      <c r="C420" s="0" t="n">
        <v>4</v>
      </c>
      <c r="D420" s="1" t="n">
        <v>2.526</v>
      </c>
    </row>
    <row r="421" customFormat="false" ht="12.8" hidden="false" customHeight="false" outlineLevel="0" collapsed="false">
      <c r="A421" s="0" t="s">
        <v>24</v>
      </c>
      <c r="B421" s="0" t="n">
        <v>16</v>
      </c>
      <c r="C421" s="0" t="n">
        <v>4</v>
      </c>
      <c r="D421" s="1" t="n">
        <v>3.078</v>
      </c>
    </row>
    <row r="422" customFormat="false" ht="12.8" hidden="false" customHeight="false" outlineLevel="0" collapsed="false">
      <c r="A422" s="0" t="s">
        <v>24</v>
      </c>
      <c r="B422" s="0" t="n">
        <v>16</v>
      </c>
      <c r="C422" s="0" t="n">
        <v>4</v>
      </c>
      <c r="D422" s="1" t="n">
        <v>3.798</v>
      </c>
    </row>
    <row r="423" customFormat="false" ht="12.8" hidden="false" customHeight="false" outlineLevel="0" collapsed="false">
      <c r="A423" s="0" t="s">
        <v>24</v>
      </c>
      <c r="B423" s="0" t="n">
        <v>16</v>
      </c>
      <c r="C423" s="0" t="n">
        <v>4</v>
      </c>
      <c r="D423" s="1" t="n">
        <v>3.567</v>
      </c>
    </row>
    <row r="424" customFormat="false" ht="12.8" hidden="false" customHeight="false" outlineLevel="0" collapsed="false">
      <c r="A424" s="0" t="s">
        <v>24</v>
      </c>
      <c r="B424" s="0" t="n">
        <v>16</v>
      </c>
      <c r="C424" s="0" t="n">
        <v>4</v>
      </c>
      <c r="D424" s="1" t="n">
        <v>3.507</v>
      </c>
    </row>
    <row r="425" customFormat="false" ht="12.8" hidden="false" customHeight="false" outlineLevel="0" collapsed="false">
      <c r="A425" s="0" t="s">
        <v>24</v>
      </c>
      <c r="B425" s="0" t="n">
        <v>16</v>
      </c>
      <c r="C425" s="0" t="n">
        <v>4</v>
      </c>
      <c r="D425" s="1" t="n">
        <v>3.101</v>
      </c>
    </row>
    <row r="426" customFormat="false" ht="12.8" hidden="false" customHeight="false" outlineLevel="0" collapsed="false">
      <c r="A426" s="0" t="s">
        <v>24</v>
      </c>
      <c r="B426" s="0" t="n">
        <v>16</v>
      </c>
      <c r="C426" s="0" t="n">
        <v>4</v>
      </c>
      <c r="D426" s="1" t="n">
        <v>3.429</v>
      </c>
    </row>
    <row r="427" customFormat="false" ht="12.8" hidden="false" customHeight="false" outlineLevel="0" collapsed="false">
      <c r="A427" s="0" t="s">
        <v>24</v>
      </c>
      <c r="B427" s="0" t="n">
        <v>16</v>
      </c>
      <c r="C427" s="0" t="n">
        <v>4</v>
      </c>
      <c r="D427" s="1" t="n">
        <v>3.565</v>
      </c>
    </row>
    <row r="428" customFormat="false" ht="12.8" hidden="false" customHeight="false" outlineLevel="0" collapsed="false">
      <c r="A428" s="0" t="s">
        <v>24</v>
      </c>
      <c r="B428" s="0" t="n">
        <v>16</v>
      </c>
      <c r="C428" s="0" t="n">
        <v>4</v>
      </c>
      <c r="D428" s="1" t="n">
        <v>3.561</v>
      </c>
    </row>
    <row r="429" customFormat="false" ht="12.8" hidden="false" customHeight="false" outlineLevel="0" collapsed="false">
      <c r="A429" s="0" t="s">
        <v>24</v>
      </c>
      <c r="B429" s="0" t="n">
        <v>16</v>
      </c>
      <c r="C429" s="0" t="n">
        <v>4</v>
      </c>
      <c r="D429" s="1" t="n">
        <v>3.321</v>
      </c>
    </row>
    <row r="430" customFormat="false" ht="12.8" hidden="false" customHeight="false" outlineLevel="0" collapsed="false">
      <c r="A430" s="0" t="s">
        <v>24</v>
      </c>
      <c r="B430" s="0" t="n">
        <v>16</v>
      </c>
      <c r="C430" s="0" t="n">
        <v>4</v>
      </c>
      <c r="D430" s="1" t="n">
        <v>3.068</v>
      </c>
    </row>
    <row r="431" customFormat="false" ht="12.8" hidden="false" customHeight="false" outlineLevel="0" collapsed="false">
      <c r="A431" s="0" t="s">
        <v>24</v>
      </c>
      <c r="B431" s="0" t="n">
        <v>16</v>
      </c>
      <c r="C431" s="0" t="n">
        <v>4</v>
      </c>
      <c r="D431" s="1" t="n">
        <v>3.327</v>
      </c>
    </row>
    <row r="433" customFormat="false" ht="12.8" hidden="false" customHeight="false" outlineLevel="0" collapsed="false">
      <c r="A433" s="0" t="s">
        <v>24</v>
      </c>
      <c r="B433" s="0" t="n">
        <v>16</v>
      </c>
      <c r="C433" s="0" t="n">
        <v>8</v>
      </c>
      <c r="D433" s="1" t="n">
        <v>3.284</v>
      </c>
      <c r="E433" s="2" t="n">
        <f aca="false">AVERAGE(D433:D447)</f>
        <v>2.81226666666667</v>
      </c>
      <c r="F433" s="2" t="n">
        <f aca="false">_xlfn.CONFIDENCE.NORM(G$2,H433,I$2)</f>
        <v>0.228305136226982</v>
      </c>
      <c r="G433" s="2" t="n">
        <v>0.05</v>
      </c>
      <c r="H433" s="2" t="n">
        <f aca="false">_xlfn.STDEV.S(D433:D447)</f>
        <v>0.45114195844176</v>
      </c>
      <c r="I433" s="2" t="n">
        <v>15</v>
      </c>
    </row>
    <row r="434" customFormat="false" ht="12.8" hidden="false" customHeight="false" outlineLevel="0" collapsed="false">
      <c r="A434" s="0" t="s">
        <v>24</v>
      </c>
      <c r="B434" s="0" t="n">
        <v>16</v>
      </c>
      <c r="C434" s="0" t="n">
        <v>8</v>
      </c>
      <c r="D434" s="1" t="n">
        <v>2.596</v>
      </c>
    </row>
    <row r="435" customFormat="false" ht="12.8" hidden="false" customHeight="false" outlineLevel="0" collapsed="false">
      <c r="A435" s="0" t="s">
        <v>24</v>
      </c>
      <c r="B435" s="0" t="n">
        <v>16</v>
      </c>
      <c r="C435" s="0" t="n">
        <v>8</v>
      </c>
      <c r="D435" s="1" t="n">
        <v>1.98</v>
      </c>
    </row>
    <row r="436" customFormat="false" ht="12.8" hidden="false" customHeight="false" outlineLevel="0" collapsed="false">
      <c r="A436" s="0" t="s">
        <v>24</v>
      </c>
      <c r="B436" s="0" t="n">
        <v>16</v>
      </c>
      <c r="C436" s="0" t="n">
        <v>8</v>
      </c>
      <c r="D436" s="1" t="n">
        <v>3.388</v>
      </c>
    </row>
    <row r="437" customFormat="false" ht="12.8" hidden="false" customHeight="false" outlineLevel="0" collapsed="false">
      <c r="A437" s="0" t="s">
        <v>24</v>
      </c>
      <c r="B437" s="0" t="n">
        <v>16</v>
      </c>
      <c r="C437" s="0" t="n">
        <v>8</v>
      </c>
      <c r="D437" s="1" t="n">
        <v>2.571</v>
      </c>
    </row>
    <row r="438" customFormat="false" ht="12.8" hidden="false" customHeight="false" outlineLevel="0" collapsed="false">
      <c r="A438" s="0" t="s">
        <v>24</v>
      </c>
      <c r="B438" s="0" t="n">
        <v>16</v>
      </c>
      <c r="C438" s="0" t="n">
        <v>8</v>
      </c>
      <c r="D438" s="1" t="n">
        <v>2.812</v>
      </c>
    </row>
    <row r="439" customFormat="false" ht="12.8" hidden="false" customHeight="false" outlineLevel="0" collapsed="false">
      <c r="A439" s="0" t="s">
        <v>24</v>
      </c>
      <c r="B439" s="0" t="n">
        <v>16</v>
      </c>
      <c r="C439" s="0" t="n">
        <v>8</v>
      </c>
      <c r="D439" s="1" t="n">
        <v>2.871</v>
      </c>
    </row>
    <row r="440" customFormat="false" ht="12.8" hidden="false" customHeight="false" outlineLevel="0" collapsed="false">
      <c r="A440" s="0" t="s">
        <v>24</v>
      </c>
      <c r="B440" s="0" t="n">
        <v>16</v>
      </c>
      <c r="C440" s="0" t="n">
        <v>8</v>
      </c>
      <c r="D440" s="1" t="n">
        <v>3.143</v>
      </c>
    </row>
    <row r="441" customFormat="false" ht="12.8" hidden="false" customHeight="false" outlineLevel="0" collapsed="false">
      <c r="A441" s="0" t="s">
        <v>24</v>
      </c>
      <c r="B441" s="0" t="n">
        <v>16</v>
      </c>
      <c r="C441" s="0" t="n">
        <v>8</v>
      </c>
      <c r="D441" s="1" t="n">
        <v>2.385</v>
      </c>
    </row>
    <row r="442" customFormat="false" ht="12.8" hidden="false" customHeight="false" outlineLevel="0" collapsed="false">
      <c r="A442" s="0" t="s">
        <v>24</v>
      </c>
      <c r="B442" s="0" t="n">
        <v>16</v>
      </c>
      <c r="C442" s="0" t="n">
        <v>8</v>
      </c>
      <c r="D442" s="1" t="n">
        <v>2.994</v>
      </c>
    </row>
    <row r="443" customFormat="false" ht="12.8" hidden="false" customHeight="false" outlineLevel="0" collapsed="false">
      <c r="A443" s="0" t="s">
        <v>24</v>
      </c>
      <c r="B443" s="0" t="n">
        <v>16</v>
      </c>
      <c r="C443" s="0" t="n">
        <v>8</v>
      </c>
      <c r="D443" s="1" t="n">
        <v>3.201</v>
      </c>
    </row>
    <row r="444" customFormat="false" ht="12.8" hidden="false" customHeight="false" outlineLevel="0" collapsed="false">
      <c r="A444" s="0" t="s">
        <v>24</v>
      </c>
      <c r="B444" s="0" t="n">
        <v>16</v>
      </c>
      <c r="C444" s="0" t="n">
        <v>8</v>
      </c>
      <c r="D444" s="1" t="n">
        <v>3.027</v>
      </c>
    </row>
    <row r="445" customFormat="false" ht="12.8" hidden="false" customHeight="false" outlineLevel="0" collapsed="false">
      <c r="A445" s="0" t="s">
        <v>24</v>
      </c>
      <c r="B445" s="0" t="n">
        <v>16</v>
      </c>
      <c r="C445" s="0" t="n">
        <v>8</v>
      </c>
      <c r="D445" s="1" t="n">
        <v>2.021</v>
      </c>
    </row>
    <row r="446" customFormat="false" ht="12.8" hidden="false" customHeight="false" outlineLevel="0" collapsed="false">
      <c r="A446" s="0" t="s">
        <v>24</v>
      </c>
      <c r="B446" s="0" t="n">
        <v>16</v>
      </c>
      <c r="C446" s="0" t="n">
        <v>8</v>
      </c>
      <c r="D446" s="1" t="n">
        <v>3.346</v>
      </c>
    </row>
    <row r="447" customFormat="false" ht="12.8" hidden="false" customHeight="false" outlineLevel="0" collapsed="false">
      <c r="A447" s="0" t="s">
        <v>24</v>
      </c>
      <c r="B447" s="0" t="n">
        <v>16</v>
      </c>
      <c r="C447" s="0" t="n">
        <v>8</v>
      </c>
      <c r="D447" s="1" t="n">
        <v>2.565</v>
      </c>
    </row>
    <row r="449" customFormat="false" ht="12.8" hidden="false" customHeight="false" outlineLevel="0" collapsed="false">
      <c r="A449" s="0" t="s">
        <v>24</v>
      </c>
      <c r="B449" s="0" t="n">
        <v>16</v>
      </c>
      <c r="C449" s="0" t="n">
        <v>16</v>
      </c>
      <c r="D449" s="1" t="n">
        <v>2.767</v>
      </c>
      <c r="E449" s="2" t="n">
        <f aca="false">AVERAGE(D449:D463)</f>
        <v>2.90666666666667</v>
      </c>
      <c r="F449" s="2" t="n">
        <f aca="false">_xlfn.CONFIDENCE.NORM(G$2,H449,I$2)</f>
        <v>0.150265122845407</v>
      </c>
      <c r="G449" s="2" t="n">
        <v>0.05</v>
      </c>
      <c r="H449" s="2" t="n">
        <f aca="false">_xlfn.STDEV.S(D449:D463)</f>
        <v>0.296931128779209</v>
      </c>
      <c r="I449" s="2" t="n">
        <v>15</v>
      </c>
    </row>
    <row r="450" customFormat="false" ht="12.8" hidden="false" customHeight="false" outlineLevel="0" collapsed="false">
      <c r="A450" s="0" t="s">
        <v>24</v>
      </c>
      <c r="B450" s="0" t="n">
        <v>16</v>
      </c>
      <c r="C450" s="0" t="n">
        <v>16</v>
      </c>
      <c r="D450" s="1" t="n">
        <v>3.222</v>
      </c>
    </row>
    <row r="451" customFormat="false" ht="12.8" hidden="false" customHeight="false" outlineLevel="0" collapsed="false">
      <c r="A451" s="0" t="s">
        <v>24</v>
      </c>
      <c r="B451" s="0" t="n">
        <v>16</v>
      </c>
      <c r="C451" s="0" t="n">
        <v>16</v>
      </c>
      <c r="D451" s="1" t="n">
        <v>2.627</v>
      </c>
    </row>
    <row r="452" customFormat="false" ht="12.8" hidden="false" customHeight="false" outlineLevel="0" collapsed="false">
      <c r="A452" s="0" t="s">
        <v>24</v>
      </c>
      <c r="B452" s="0" t="n">
        <v>16</v>
      </c>
      <c r="C452" s="0" t="n">
        <v>16</v>
      </c>
      <c r="D452" s="1" t="n">
        <v>2.841</v>
      </c>
    </row>
    <row r="453" customFormat="false" ht="12.8" hidden="false" customHeight="false" outlineLevel="0" collapsed="false">
      <c r="A453" s="0" t="s">
        <v>24</v>
      </c>
      <c r="B453" s="0" t="n">
        <v>16</v>
      </c>
      <c r="C453" s="0" t="n">
        <v>16</v>
      </c>
      <c r="D453" s="1" t="n">
        <v>3.055</v>
      </c>
    </row>
    <row r="454" customFormat="false" ht="12.8" hidden="false" customHeight="false" outlineLevel="0" collapsed="false">
      <c r="A454" s="0" t="s">
        <v>24</v>
      </c>
      <c r="B454" s="0" t="n">
        <v>16</v>
      </c>
      <c r="C454" s="0" t="n">
        <v>16</v>
      </c>
      <c r="D454" s="1" t="n">
        <v>3.225</v>
      </c>
    </row>
    <row r="455" customFormat="false" ht="12.8" hidden="false" customHeight="false" outlineLevel="0" collapsed="false">
      <c r="A455" s="0" t="s">
        <v>24</v>
      </c>
      <c r="B455" s="0" t="n">
        <v>16</v>
      </c>
      <c r="C455" s="0" t="n">
        <v>16</v>
      </c>
      <c r="D455" s="1" t="n">
        <v>3.14</v>
      </c>
    </row>
    <row r="456" customFormat="false" ht="12.8" hidden="false" customHeight="false" outlineLevel="0" collapsed="false">
      <c r="A456" s="0" t="s">
        <v>24</v>
      </c>
      <c r="B456" s="0" t="n">
        <v>16</v>
      </c>
      <c r="C456" s="0" t="n">
        <v>16</v>
      </c>
      <c r="D456" s="1" t="n">
        <v>2.788</v>
      </c>
    </row>
    <row r="457" customFormat="false" ht="12.8" hidden="false" customHeight="false" outlineLevel="0" collapsed="false">
      <c r="A457" s="0" t="s">
        <v>24</v>
      </c>
      <c r="B457" s="0" t="n">
        <v>16</v>
      </c>
      <c r="C457" s="0" t="n">
        <v>16</v>
      </c>
      <c r="D457" s="1" t="n">
        <v>2.084</v>
      </c>
    </row>
    <row r="458" customFormat="false" ht="12.8" hidden="false" customHeight="false" outlineLevel="0" collapsed="false">
      <c r="A458" s="0" t="s">
        <v>24</v>
      </c>
      <c r="B458" s="0" t="n">
        <v>16</v>
      </c>
      <c r="C458" s="0" t="n">
        <v>16</v>
      </c>
      <c r="D458" s="1" t="n">
        <v>2.992</v>
      </c>
    </row>
    <row r="459" customFormat="false" ht="12.8" hidden="false" customHeight="false" outlineLevel="0" collapsed="false">
      <c r="A459" s="0" t="s">
        <v>24</v>
      </c>
      <c r="B459" s="0" t="n">
        <v>16</v>
      </c>
      <c r="C459" s="0" t="n">
        <v>16</v>
      </c>
      <c r="D459" s="1" t="n">
        <v>3.169</v>
      </c>
    </row>
    <row r="460" customFormat="false" ht="12.8" hidden="false" customHeight="false" outlineLevel="0" collapsed="false">
      <c r="A460" s="0" t="s">
        <v>24</v>
      </c>
      <c r="B460" s="0" t="n">
        <v>16</v>
      </c>
      <c r="C460" s="0" t="n">
        <v>16</v>
      </c>
      <c r="D460" s="1" t="n">
        <v>2.688</v>
      </c>
    </row>
    <row r="461" customFormat="false" ht="12.8" hidden="false" customHeight="false" outlineLevel="0" collapsed="false">
      <c r="A461" s="0" t="s">
        <v>24</v>
      </c>
      <c r="B461" s="0" t="n">
        <v>16</v>
      </c>
      <c r="C461" s="0" t="n">
        <v>16</v>
      </c>
      <c r="D461" s="1" t="n">
        <v>3.089</v>
      </c>
    </row>
    <row r="462" customFormat="false" ht="12.8" hidden="false" customHeight="false" outlineLevel="0" collapsed="false">
      <c r="A462" s="0" t="s">
        <v>24</v>
      </c>
      <c r="B462" s="0" t="n">
        <v>16</v>
      </c>
      <c r="C462" s="0" t="n">
        <v>16</v>
      </c>
      <c r="D462" s="1" t="n">
        <v>2.989</v>
      </c>
    </row>
    <row r="463" customFormat="false" ht="12.8" hidden="false" customHeight="false" outlineLevel="0" collapsed="false">
      <c r="A463" s="0" t="s">
        <v>24</v>
      </c>
      <c r="B463" s="0" t="n">
        <v>16</v>
      </c>
      <c r="C463" s="0" t="n">
        <v>16</v>
      </c>
      <c r="D463" s="1" t="n">
        <v>2.924</v>
      </c>
    </row>
    <row r="465" customFormat="false" ht="12.8" hidden="false" customHeight="false" outlineLevel="0" collapsed="false">
      <c r="A465" s="0" t="s">
        <v>24</v>
      </c>
      <c r="B465" s="0" t="n">
        <v>16</v>
      </c>
      <c r="C465" s="0" t="n">
        <v>32</v>
      </c>
      <c r="D465" s="1" t="n">
        <v>2.704</v>
      </c>
      <c r="E465" s="2" t="n">
        <f aca="false">AVERAGE(D465:D479)</f>
        <v>2.8106</v>
      </c>
      <c r="F465" s="2" t="n">
        <f aca="false">_xlfn.CONFIDENCE.NORM(G$2,H465,I$2)</f>
        <v>0.0967562616591586</v>
      </c>
      <c r="G465" s="2" t="n">
        <v>0.05</v>
      </c>
      <c r="H465" s="2" t="n">
        <f aca="false">_xlfn.STDEV.S(D465:D479)</f>
        <v>0.191195038787995</v>
      </c>
      <c r="I465" s="2" t="n">
        <v>15</v>
      </c>
    </row>
    <row r="466" customFormat="false" ht="12.8" hidden="false" customHeight="false" outlineLevel="0" collapsed="false">
      <c r="A466" s="0" t="s">
        <v>24</v>
      </c>
      <c r="B466" s="0" t="n">
        <v>16</v>
      </c>
      <c r="C466" s="0" t="n">
        <v>32</v>
      </c>
      <c r="D466" s="1" t="n">
        <v>2.929</v>
      </c>
    </row>
    <row r="467" customFormat="false" ht="12.8" hidden="false" customHeight="false" outlineLevel="0" collapsed="false">
      <c r="A467" s="0" t="s">
        <v>24</v>
      </c>
      <c r="B467" s="0" t="n">
        <v>16</v>
      </c>
      <c r="C467" s="0" t="n">
        <v>32</v>
      </c>
      <c r="D467" s="1" t="n">
        <v>2.618</v>
      </c>
    </row>
    <row r="468" customFormat="false" ht="12.8" hidden="false" customHeight="false" outlineLevel="0" collapsed="false">
      <c r="A468" s="0" t="s">
        <v>24</v>
      </c>
      <c r="B468" s="0" t="n">
        <v>16</v>
      </c>
      <c r="C468" s="0" t="n">
        <v>32</v>
      </c>
      <c r="D468" s="1" t="n">
        <v>2.919</v>
      </c>
    </row>
    <row r="469" customFormat="false" ht="12.8" hidden="false" customHeight="false" outlineLevel="0" collapsed="false">
      <c r="A469" s="0" t="s">
        <v>24</v>
      </c>
      <c r="B469" s="0" t="n">
        <v>16</v>
      </c>
      <c r="C469" s="0" t="n">
        <v>32</v>
      </c>
      <c r="D469" s="1" t="n">
        <v>3.091</v>
      </c>
    </row>
    <row r="470" customFormat="false" ht="12.8" hidden="false" customHeight="false" outlineLevel="0" collapsed="false">
      <c r="A470" s="0" t="s">
        <v>24</v>
      </c>
      <c r="B470" s="0" t="n">
        <v>16</v>
      </c>
      <c r="C470" s="0" t="n">
        <v>32</v>
      </c>
      <c r="D470" s="1" t="n">
        <v>2.874</v>
      </c>
    </row>
    <row r="471" customFormat="false" ht="12.8" hidden="false" customHeight="false" outlineLevel="0" collapsed="false">
      <c r="A471" s="0" t="s">
        <v>24</v>
      </c>
      <c r="B471" s="0" t="n">
        <v>16</v>
      </c>
      <c r="C471" s="0" t="n">
        <v>32</v>
      </c>
      <c r="D471" s="1" t="n">
        <v>2.858</v>
      </c>
    </row>
    <row r="472" customFormat="false" ht="12.8" hidden="false" customHeight="false" outlineLevel="0" collapsed="false">
      <c r="A472" s="0" t="s">
        <v>24</v>
      </c>
      <c r="B472" s="0" t="n">
        <v>16</v>
      </c>
      <c r="C472" s="0" t="n">
        <v>32</v>
      </c>
      <c r="D472" s="1" t="n">
        <v>2.972</v>
      </c>
    </row>
    <row r="473" customFormat="false" ht="12.8" hidden="false" customHeight="false" outlineLevel="0" collapsed="false">
      <c r="A473" s="0" t="s">
        <v>24</v>
      </c>
      <c r="B473" s="0" t="n">
        <v>16</v>
      </c>
      <c r="C473" s="0" t="n">
        <v>32</v>
      </c>
      <c r="D473" s="1" t="n">
        <v>3.127</v>
      </c>
    </row>
    <row r="474" customFormat="false" ht="12.8" hidden="false" customHeight="false" outlineLevel="0" collapsed="false">
      <c r="A474" s="0" t="s">
        <v>24</v>
      </c>
      <c r="B474" s="0" t="n">
        <v>16</v>
      </c>
      <c r="C474" s="0" t="n">
        <v>32</v>
      </c>
      <c r="D474" s="1" t="n">
        <v>2.539</v>
      </c>
    </row>
    <row r="475" customFormat="false" ht="12.8" hidden="false" customHeight="false" outlineLevel="0" collapsed="false">
      <c r="A475" s="0" t="s">
        <v>24</v>
      </c>
      <c r="B475" s="0" t="n">
        <v>16</v>
      </c>
      <c r="C475" s="0" t="n">
        <v>32</v>
      </c>
      <c r="D475" s="1" t="n">
        <v>2.736</v>
      </c>
    </row>
    <row r="476" customFormat="false" ht="12.8" hidden="false" customHeight="false" outlineLevel="0" collapsed="false">
      <c r="A476" s="0" t="s">
        <v>24</v>
      </c>
      <c r="B476" s="0" t="n">
        <v>16</v>
      </c>
      <c r="C476" s="0" t="n">
        <v>32</v>
      </c>
      <c r="D476" s="1" t="n">
        <v>2.823</v>
      </c>
    </row>
    <row r="477" customFormat="false" ht="12.8" hidden="false" customHeight="false" outlineLevel="0" collapsed="false">
      <c r="A477" s="0" t="s">
        <v>24</v>
      </c>
      <c r="B477" s="0" t="n">
        <v>16</v>
      </c>
      <c r="C477" s="0" t="n">
        <v>32</v>
      </c>
      <c r="D477" s="1" t="n">
        <v>2.492</v>
      </c>
    </row>
    <row r="478" customFormat="false" ht="12.8" hidden="false" customHeight="false" outlineLevel="0" collapsed="false">
      <c r="A478" s="0" t="s">
        <v>24</v>
      </c>
      <c r="B478" s="0" t="n">
        <v>16</v>
      </c>
      <c r="C478" s="0" t="n">
        <v>32</v>
      </c>
      <c r="D478" s="1" t="n">
        <v>2.871</v>
      </c>
    </row>
    <row r="479" customFormat="false" ht="12.8" hidden="false" customHeight="false" outlineLevel="0" collapsed="false">
      <c r="A479" s="0" t="s">
        <v>24</v>
      </c>
      <c r="B479" s="0" t="n">
        <v>16</v>
      </c>
      <c r="C479" s="0" t="n">
        <v>32</v>
      </c>
      <c r="D479" s="1" t="n">
        <v>2.606</v>
      </c>
    </row>
    <row r="481" customFormat="false" ht="12.8" hidden="false" customHeight="false" outlineLevel="0" collapsed="false">
      <c r="A481" s="0" t="s">
        <v>24</v>
      </c>
      <c r="B481" s="0" t="n">
        <v>32</v>
      </c>
      <c r="C481" s="0" t="n">
        <v>1</v>
      </c>
      <c r="D481" s="1" t="n">
        <v>7.7</v>
      </c>
      <c r="E481" s="2" t="n">
        <f aca="false">AVERAGE(D481:D495)</f>
        <v>8.07986666666667</v>
      </c>
      <c r="F481" s="2" t="n">
        <f aca="false">_xlfn.CONFIDENCE.NORM(G$2,H481,I$2)</f>
        <v>0.150759555422269</v>
      </c>
      <c r="G481" s="2" t="n">
        <v>0.05</v>
      </c>
      <c r="H481" s="2" t="n">
        <f aca="false">_xlfn.STDEV.S(D481:D495)</f>
        <v>0.297908151393457</v>
      </c>
      <c r="I481" s="2" t="n">
        <v>15</v>
      </c>
      <c r="K481" s="2" t="n">
        <f aca="false">E481</f>
        <v>8.07986666666667</v>
      </c>
      <c r="L481" s="2" t="n">
        <f aca="false">E497</f>
        <v>7.01</v>
      </c>
      <c r="M481" s="2" t="n">
        <f aca="false">E513</f>
        <v>6.006</v>
      </c>
      <c r="N481" s="2" t="n">
        <f aca="false">E529</f>
        <v>5.93926666666667</v>
      </c>
      <c r="O481" s="2" t="n">
        <f aca="false">E545</f>
        <v>5.48006666666667</v>
      </c>
      <c r="P481" s="2" t="n">
        <f aca="false">E561</f>
        <v>5.4092</v>
      </c>
    </row>
    <row r="482" customFormat="false" ht="12.8" hidden="false" customHeight="false" outlineLevel="0" collapsed="false">
      <c r="A482" s="0" t="s">
        <v>24</v>
      </c>
      <c r="B482" s="0" t="n">
        <v>32</v>
      </c>
      <c r="C482" s="0" t="n">
        <v>1</v>
      </c>
      <c r="D482" s="1" t="n">
        <v>8.222</v>
      </c>
    </row>
    <row r="483" customFormat="false" ht="12.8" hidden="false" customHeight="false" outlineLevel="0" collapsed="false">
      <c r="A483" s="0" t="s">
        <v>24</v>
      </c>
      <c r="B483" s="0" t="n">
        <v>32</v>
      </c>
      <c r="C483" s="0" t="n">
        <v>1</v>
      </c>
      <c r="D483" s="1" t="n">
        <v>8.094</v>
      </c>
    </row>
    <row r="484" customFormat="false" ht="12.8" hidden="false" customHeight="false" outlineLevel="0" collapsed="false">
      <c r="A484" s="0" t="s">
        <v>24</v>
      </c>
      <c r="B484" s="0" t="n">
        <v>32</v>
      </c>
      <c r="C484" s="0" t="n">
        <v>1</v>
      </c>
      <c r="D484" s="1" t="n">
        <v>8.252</v>
      </c>
    </row>
    <row r="485" customFormat="false" ht="12.8" hidden="false" customHeight="false" outlineLevel="0" collapsed="false">
      <c r="A485" s="0" t="s">
        <v>24</v>
      </c>
      <c r="B485" s="0" t="n">
        <v>32</v>
      </c>
      <c r="C485" s="0" t="n">
        <v>1</v>
      </c>
      <c r="D485" s="1" t="n">
        <v>8.389</v>
      </c>
    </row>
    <row r="486" customFormat="false" ht="12.8" hidden="false" customHeight="false" outlineLevel="0" collapsed="false">
      <c r="A486" s="0" t="s">
        <v>24</v>
      </c>
      <c r="B486" s="0" t="n">
        <v>32</v>
      </c>
      <c r="C486" s="0" t="n">
        <v>1</v>
      </c>
      <c r="D486" s="1" t="n">
        <v>8.233</v>
      </c>
    </row>
    <row r="487" customFormat="false" ht="12.8" hidden="false" customHeight="false" outlineLevel="0" collapsed="false">
      <c r="A487" s="0" t="s">
        <v>24</v>
      </c>
      <c r="B487" s="0" t="n">
        <v>32</v>
      </c>
      <c r="C487" s="0" t="n">
        <v>1</v>
      </c>
      <c r="D487" s="1" t="n">
        <v>8.269</v>
      </c>
    </row>
    <row r="488" customFormat="false" ht="12.8" hidden="false" customHeight="false" outlineLevel="0" collapsed="false">
      <c r="A488" s="0" t="s">
        <v>24</v>
      </c>
      <c r="B488" s="0" t="n">
        <v>32</v>
      </c>
      <c r="C488" s="0" t="n">
        <v>1</v>
      </c>
      <c r="D488" s="1" t="n">
        <v>8.23</v>
      </c>
    </row>
    <row r="489" customFormat="false" ht="12.8" hidden="false" customHeight="false" outlineLevel="0" collapsed="false">
      <c r="A489" s="0" t="s">
        <v>24</v>
      </c>
      <c r="B489" s="0" t="n">
        <v>32</v>
      </c>
      <c r="C489" s="0" t="n">
        <v>1</v>
      </c>
      <c r="D489" s="1" t="n">
        <v>8.314</v>
      </c>
    </row>
    <row r="490" customFormat="false" ht="12.8" hidden="false" customHeight="false" outlineLevel="0" collapsed="false">
      <c r="A490" s="0" t="s">
        <v>24</v>
      </c>
      <c r="B490" s="0" t="n">
        <v>32</v>
      </c>
      <c r="C490" s="0" t="n">
        <v>1</v>
      </c>
      <c r="D490" s="1" t="n">
        <v>8.056</v>
      </c>
    </row>
    <row r="491" customFormat="false" ht="12.8" hidden="false" customHeight="false" outlineLevel="0" collapsed="false">
      <c r="A491" s="0" t="s">
        <v>24</v>
      </c>
      <c r="B491" s="0" t="n">
        <v>32</v>
      </c>
      <c r="C491" s="0" t="n">
        <v>1</v>
      </c>
      <c r="D491" s="1" t="n">
        <v>8.206</v>
      </c>
    </row>
    <row r="492" customFormat="false" ht="12.8" hidden="false" customHeight="false" outlineLevel="0" collapsed="false">
      <c r="A492" s="0" t="s">
        <v>24</v>
      </c>
      <c r="B492" s="0" t="n">
        <v>32</v>
      </c>
      <c r="C492" s="0" t="n">
        <v>1</v>
      </c>
      <c r="D492" s="1" t="n">
        <v>7.86</v>
      </c>
    </row>
    <row r="493" customFormat="false" ht="12.8" hidden="false" customHeight="false" outlineLevel="0" collapsed="false">
      <c r="A493" s="0" t="s">
        <v>24</v>
      </c>
      <c r="B493" s="0" t="n">
        <v>32</v>
      </c>
      <c r="C493" s="0" t="n">
        <v>1</v>
      </c>
      <c r="D493" s="1" t="n">
        <v>7.919</v>
      </c>
    </row>
    <row r="494" customFormat="false" ht="12.8" hidden="false" customHeight="false" outlineLevel="0" collapsed="false">
      <c r="A494" s="0" t="s">
        <v>24</v>
      </c>
      <c r="B494" s="0" t="n">
        <v>32</v>
      </c>
      <c r="C494" s="0" t="n">
        <v>1</v>
      </c>
      <c r="D494" s="1" t="n">
        <v>7.239</v>
      </c>
    </row>
    <row r="495" customFormat="false" ht="12.8" hidden="false" customHeight="false" outlineLevel="0" collapsed="false">
      <c r="A495" s="0" t="s">
        <v>24</v>
      </c>
      <c r="B495" s="0" t="n">
        <v>32</v>
      </c>
      <c r="C495" s="0" t="n">
        <v>1</v>
      </c>
      <c r="D495" s="1" t="n">
        <v>8.215</v>
      </c>
    </row>
    <row r="497" customFormat="false" ht="12.8" hidden="false" customHeight="false" outlineLevel="0" collapsed="false">
      <c r="A497" s="0" t="s">
        <v>24</v>
      </c>
      <c r="B497" s="0" t="n">
        <v>32</v>
      </c>
      <c r="C497" s="0" t="n">
        <v>2</v>
      </c>
      <c r="D497" s="1" t="n">
        <v>6.94</v>
      </c>
      <c r="E497" s="2" t="n">
        <f aca="false">AVERAGE(D497:D511)</f>
        <v>7.01</v>
      </c>
      <c r="F497" s="2" t="n">
        <f aca="false">_xlfn.CONFIDENCE.NORM(G$2,H497,I$2)</f>
        <v>0.253022092981696</v>
      </c>
      <c r="G497" s="2" t="n">
        <v>0.05</v>
      </c>
      <c r="H497" s="2" t="n">
        <f aca="false">_xlfn.STDEV.S(D497:D511)</f>
        <v>0.499983856882257</v>
      </c>
      <c r="I497" s="2" t="n">
        <v>15</v>
      </c>
    </row>
    <row r="498" customFormat="false" ht="12.8" hidden="false" customHeight="false" outlineLevel="0" collapsed="false">
      <c r="A498" s="0" t="s">
        <v>24</v>
      </c>
      <c r="B498" s="0" t="n">
        <v>32</v>
      </c>
      <c r="C498" s="0" t="n">
        <v>2</v>
      </c>
      <c r="D498" s="1" t="n">
        <v>7.221</v>
      </c>
    </row>
    <row r="499" customFormat="false" ht="12.8" hidden="false" customHeight="false" outlineLevel="0" collapsed="false">
      <c r="A499" s="0" t="s">
        <v>24</v>
      </c>
      <c r="B499" s="0" t="n">
        <v>32</v>
      </c>
      <c r="C499" s="0" t="n">
        <v>2</v>
      </c>
      <c r="D499" s="1" t="n">
        <v>6.613</v>
      </c>
    </row>
    <row r="500" customFormat="false" ht="12.8" hidden="false" customHeight="false" outlineLevel="0" collapsed="false">
      <c r="A500" s="0" t="s">
        <v>24</v>
      </c>
      <c r="B500" s="0" t="n">
        <v>32</v>
      </c>
      <c r="C500" s="0" t="n">
        <v>2</v>
      </c>
      <c r="D500" s="1" t="n">
        <v>6.86</v>
      </c>
    </row>
    <row r="501" customFormat="false" ht="12.8" hidden="false" customHeight="false" outlineLevel="0" collapsed="false">
      <c r="A501" s="0" t="s">
        <v>24</v>
      </c>
      <c r="B501" s="0" t="n">
        <v>32</v>
      </c>
      <c r="C501" s="0" t="n">
        <v>2</v>
      </c>
      <c r="D501" s="1" t="n">
        <v>7.109</v>
      </c>
    </row>
    <row r="502" customFormat="false" ht="12.8" hidden="false" customHeight="false" outlineLevel="0" collapsed="false">
      <c r="A502" s="0" t="s">
        <v>24</v>
      </c>
      <c r="B502" s="0" t="n">
        <v>32</v>
      </c>
      <c r="C502" s="0" t="n">
        <v>2</v>
      </c>
      <c r="D502" s="1" t="n">
        <v>7.251</v>
      </c>
    </row>
    <row r="503" customFormat="false" ht="12.8" hidden="false" customHeight="false" outlineLevel="0" collapsed="false">
      <c r="A503" s="0" t="s">
        <v>24</v>
      </c>
      <c r="B503" s="0" t="n">
        <v>32</v>
      </c>
      <c r="C503" s="0" t="n">
        <v>2</v>
      </c>
      <c r="D503" s="1" t="n">
        <v>6.78</v>
      </c>
    </row>
    <row r="504" customFormat="false" ht="12.8" hidden="false" customHeight="false" outlineLevel="0" collapsed="false">
      <c r="A504" s="0" t="s">
        <v>24</v>
      </c>
      <c r="B504" s="0" t="n">
        <v>32</v>
      </c>
      <c r="C504" s="0" t="n">
        <v>2</v>
      </c>
      <c r="D504" s="1" t="n">
        <v>6.966</v>
      </c>
    </row>
    <row r="505" customFormat="false" ht="12.8" hidden="false" customHeight="false" outlineLevel="0" collapsed="false">
      <c r="A505" s="0" t="s">
        <v>24</v>
      </c>
      <c r="B505" s="0" t="n">
        <v>32</v>
      </c>
      <c r="C505" s="0" t="n">
        <v>2</v>
      </c>
      <c r="D505" s="1" t="n">
        <v>5.701</v>
      </c>
    </row>
    <row r="506" customFormat="false" ht="12.8" hidden="false" customHeight="false" outlineLevel="0" collapsed="false">
      <c r="A506" s="0" t="s">
        <v>24</v>
      </c>
      <c r="B506" s="0" t="n">
        <v>32</v>
      </c>
      <c r="C506" s="0" t="n">
        <v>2</v>
      </c>
      <c r="D506" s="1" t="n">
        <v>6.859</v>
      </c>
    </row>
    <row r="507" customFormat="false" ht="12.8" hidden="false" customHeight="false" outlineLevel="0" collapsed="false">
      <c r="A507" s="0" t="s">
        <v>24</v>
      </c>
      <c r="B507" s="0" t="n">
        <v>32</v>
      </c>
      <c r="C507" s="0" t="n">
        <v>2</v>
      </c>
      <c r="D507" s="1" t="n">
        <v>7.103</v>
      </c>
    </row>
    <row r="508" customFormat="false" ht="12.8" hidden="false" customHeight="false" outlineLevel="0" collapsed="false">
      <c r="A508" s="0" t="s">
        <v>24</v>
      </c>
      <c r="B508" s="0" t="n">
        <v>32</v>
      </c>
      <c r="C508" s="0" t="n">
        <v>2</v>
      </c>
      <c r="D508" s="1" t="n">
        <v>6.965</v>
      </c>
    </row>
    <row r="509" customFormat="false" ht="12.8" hidden="false" customHeight="false" outlineLevel="0" collapsed="false">
      <c r="A509" s="0" t="s">
        <v>24</v>
      </c>
      <c r="B509" s="0" t="n">
        <v>32</v>
      </c>
      <c r="C509" s="0" t="n">
        <v>2</v>
      </c>
      <c r="D509" s="1" t="n">
        <v>7.118</v>
      </c>
    </row>
    <row r="510" customFormat="false" ht="12.8" hidden="false" customHeight="false" outlineLevel="0" collapsed="false">
      <c r="A510" s="0" t="s">
        <v>24</v>
      </c>
      <c r="B510" s="0" t="n">
        <v>32</v>
      </c>
      <c r="C510" s="0" t="n">
        <v>2</v>
      </c>
      <c r="D510" s="1" t="n">
        <v>7.969</v>
      </c>
    </row>
    <row r="511" customFormat="false" ht="12.8" hidden="false" customHeight="false" outlineLevel="0" collapsed="false">
      <c r="A511" s="0" t="s">
        <v>24</v>
      </c>
      <c r="B511" s="0" t="n">
        <v>32</v>
      </c>
      <c r="C511" s="0" t="n">
        <v>2</v>
      </c>
      <c r="D511" s="1" t="n">
        <v>7.695</v>
      </c>
    </row>
    <row r="513" customFormat="false" ht="12.8" hidden="false" customHeight="false" outlineLevel="0" collapsed="false">
      <c r="A513" s="0" t="s">
        <v>24</v>
      </c>
      <c r="B513" s="0" t="n">
        <v>32</v>
      </c>
      <c r="C513" s="0" t="n">
        <v>4</v>
      </c>
      <c r="D513" s="1" t="n">
        <v>4.366</v>
      </c>
      <c r="E513" s="2" t="n">
        <f aca="false">AVERAGE(D513:D527)</f>
        <v>6.006</v>
      </c>
      <c r="F513" s="2" t="n">
        <f aca="false">_xlfn.CONFIDENCE.NORM(G$2,H513,I$2)</f>
        <v>0.33438529396574</v>
      </c>
      <c r="G513" s="2" t="n">
        <v>0.05</v>
      </c>
      <c r="H513" s="2" t="n">
        <f aca="false">_xlfn.STDEV.S(D513:D527)</f>
        <v>0.660761465496978</v>
      </c>
      <c r="I513" s="2" t="n">
        <v>15</v>
      </c>
    </row>
    <row r="514" customFormat="false" ht="12.8" hidden="false" customHeight="false" outlineLevel="0" collapsed="false">
      <c r="A514" s="0" t="s">
        <v>24</v>
      </c>
      <c r="B514" s="0" t="n">
        <v>32</v>
      </c>
      <c r="C514" s="0" t="n">
        <v>4</v>
      </c>
      <c r="D514" s="1" t="n">
        <v>6.375</v>
      </c>
    </row>
    <row r="515" customFormat="false" ht="12.8" hidden="false" customHeight="false" outlineLevel="0" collapsed="false">
      <c r="A515" s="0" t="s">
        <v>24</v>
      </c>
      <c r="B515" s="0" t="n">
        <v>32</v>
      </c>
      <c r="C515" s="0" t="n">
        <v>4</v>
      </c>
      <c r="D515" s="1" t="n">
        <v>6.293</v>
      </c>
    </row>
    <row r="516" customFormat="false" ht="12.8" hidden="false" customHeight="false" outlineLevel="0" collapsed="false">
      <c r="A516" s="0" t="s">
        <v>24</v>
      </c>
      <c r="B516" s="0" t="n">
        <v>32</v>
      </c>
      <c r="C516" s="0" t="n">
        <v>4</v>
      </c>
      <c r="D516" s="1" t="n">
        <v>5.976</v>
      </c>
    </row>
    <row r="517" customFormat="false" ht="12.8" hidden="false" customHeight="false" outlineLevel="0" collapsed="false">
      <c r="A517" s="0" t="s">
        <v>24</v>
      </c>
      <c r="B517" s="0" t="n">
        <v>32</v>
      </c>
      <c r="C517" s="0" t="n">
        <v>4</v>
      </c>
      <c r="D517" s="1" t="n">
        <v>5.954</v>
      </c>
    </row>
    <row r="518" customFormat="false" ht="12.8" hidden="false" customHeight="false" outlineLevel="0" collapsed="false">
      <c r="A518" s="0" t="s">
        <v>24</v>
      </c>
      <c r="B518" s="0" t="n">
        <v>32</v>
      </c>
      <c r="C518" s="0" t="n">
        <v>4</v>
      </c>
      <c r="D518" s="1" t="n">
        <v>6.081</v>
      </c>
    </row>
    <row r="519" customFormat="false" ht="12.8" hidden="false" customHeight="false" outlineLevel="0" collapsed="false">
      <c r="A519" s="0" t="s">
        <v>24</v>
      </c>
      <c r="B519" s="0" t="n">
        <v>32</v>
      </c>
      <c r="C519" s="0" t="n">
        <v>4</v>
      </c>
      <c r="D519" s="1" t="n">
        <v>7.198</v>
      </c>
    </row>
    <row r="520" customFormat="false" ht="12.8" hidden="false" customHeight="false" outlineLevel="0" collapsed="false">
      <c r="A520" s="0" t="s">
        <v>24</v>
      </c>
      <c r="B520" s="0" t="n">
        <v>32</v>
      </c>
      <c r="C520" s="0" t="n">
        <v>4</v>
      </c>
      <c r="D520" s="1" t="n">
        <v>4.983</v>
      </c>
    </row>
    <row r="521" customFormat="false" ht="12.8" hidden="false" customHeight="false" outlineLevel="0" collapsed="false">
      <c r="A521" s="0" t="s">
        <v>24</v>
      </c>
      <c r="B521" s="0" t="n">
        <v>32</v>
      </c>
      <c r="C521" s="0" t="n">
        <v>4</v>
      </c>
      <c r="D521" s="1" t="n">
        <v>5.536</v>
      </c>
    </row>
    <row r="522" customFormat="false" ht="12.8" hidden="false" customHeight="false" outlineLevel="0" collapsed="false">
      <c r="A522" s="0" t="s">
        <v>24</v>
      </c>
      <c r="B522" s="0" t="n">
        <v>32</v>
      </c>
      <c r="C522" s="0" t="n">
        <v>4</v>
      </c>
      <c r="D522" s="1" t="n">
        <v>6.049</v>
      </c>
    </row>
    <row r="523" customFormat="false" ht="12.8" hidden="false" customHeight="false" outlineLevel="0" collapsed="false">
      <c r="A523" s="0" t="s">
        <v>24</v>
      </c>
      <c r="B523" s="0" t="n">
        <v>32</v>
      </c>
      <c r="C523" s="0" t="n">
        <v>4</v>
      </c>
      <c r="D523" s="1" t="n">
        <v>6.417</v>
      </c>
    </row>
    <row r="524" customFormat="false" ht="12.8" hidden="false" customHeight="false" outlineLevel="0" collapsed="false">
      <c r="A524" s="0" t="s">
        <v>24</v>
      </c>
      <c r="B524" s="0" t="n">
        <v>32</v>
      </c>
      <c r="C524" s="0" t="n">
        <v>4</v>
      </c>
      <c r="D524" s="1" t="n">
        <v>6.298</v>
      </c>
    </row>
    <row r="525" customFormat="false" ht="12.8" hidden="false" customHeight="false" outlineLevel="0" collapsed="false">
      <c r="A525" s="0" t="s">
        <v>24</v>
      </c>
      <c r="B525" s="0" t="n">
        <v>32</v>
      </c>
      <c r="C525" s="0" t="n">
        <v>4</v>
      </c>
      <c r="D525" s="1" t="n">
        <v>5.874</v>
      </c>
    </row>
    <row r="526" customFormat="false" ht="12.8" hidden="false" customHeight="false" outlineLevel="0" collapsed="false">
      <c r="A526" s="0" t="s">
        <v>24</v>
      </c>
      <c r="B526" s="0" t="n">
        <v>32</v>
      </c>
      <c r="C526" s="0" t="n">
        <v>4</v>
      </c>
      <c r="D526" s="1" t="n">
        <v>6.387</v>
      </c>
    </row>
    <row r="527" customFormat="false" ht="12.8" hidden="false" customHeight="false" outlineLevel="0" collapsed="false">
      <c r="A527" s="0" t="s">
        <v>24</v>
      </c>
      <c r="B527" s="0" t="n">
        <v>32</v>
      </c>
      <c r="C527" s="0" t="n">
        <v>4</v>
      </c>
      <c r="D527" s="1" t="n">
        <v>6.303</v>
      </c>
    </row>
    <row r="529" customFormat="false" ht="12.8" hidden="false" customHeight="false" outlineLevel="0" collapsed="false">
      <c r="A529" s="0" t="s">
        <v>24</v>
      </c>
      <c r="B529" s="0" t="n">
        <v>32</v>
      </c>
      <c r="C529" s="0" t="n">
        <v>8</v>
      </c>
      <c r="D529" s="1" t="n">
        <v>5.93</v>
      </c>
      <c r="E529" s="2" t="n">
        <f aca="false">AVERAGE(D529:D543)</f>
        <v>5.93926666666667</v>
      </c>
      <c r="F529" s="2" t="n">
        <f aca="false">_xlfn.CONFIDENCE.NORM(G$2,H529,I$2)</f>
        <v>0.0553124274816918</v>
      </c>
      <c r="G529" s="2" t="n">
        <v>0.05</v>
      </c>
      <c r="H529" s="2" t="n">
        <f aca="false">_xlfn.STDEV.S(D529:D543)</f>
        <v>0.109300023962007</v>
      </c>
      <c r="I529" s="2" t="n">
        <v>15</v>
      </c>
    </row>
    <row r="530" customFormat="false" ht="12.8" hidden="false" customHeight="false" outlineLevel="0" collapsed="false">
      <c r="A530" s="0" t="s">
        <v>24</v>
      </c>
      <c r="B530" s="0" t="n">
        <v>32</v>
      </c>
      <c r="C530" s="0" t="n">
        <v>8</v>
      </c>
      <c r="D530" s="1" t="n">
        <v>5.735</v>
      </c>
    </row>
    <row r="531" customFormat="false" ht="12.8" hidden="false" customHeight="false" outlineLevel="0" collapsed="false">
      <c r="A531" s="0" t="s">
        <v>24</v>
      </c>
      <c r="B531" s="0" t="n">
        <v>32</v>
      </c>
      <c r="C531" s="0" t="n">
        <v>8</v>
      </c>
      <c r="D531" s="1" t="n">
        <v>5.918</v>
      </c>
    </row>
    <row r="532" customFormat="false" ht="12.8" hidden="false" customHeight="false" outlineLevel="0" collapsed="false">
      <c r="A532" s="0" t="s">
        <v>24</v>
      </c>
      <c r="B532" s="0" t="n">
        <v>32</v>
      </c>
      <c r="C532" s="0" t="n">
        <v>8</v>
      </c>
      <c r="D532" s="1" t="n">
        <v>5.905</v>
      </c>
    </row>
    <row r="533" customFormat="false" ht="12.8" hidden="false" customHeight="false" outlineLevel="0" collapsed="false">
      <c r="A533" s="0" t="s">
        <v>24</v>
      </c>
      <c r="B533" s="0" t="n">
        <v>32</v>
      </c>
      <c r="C533" s="0" t="n">
        <v>8</v>
      </c>
      <c r="D533" s="1" t="n">
        <v>6.188</v>
      </c>
    </row>
    <row r="534" customFormat="false" ht="12.8" hidden="false" customHeight="false" outlineLevel="0" collapsed="false">
      <c r="A534" s="0" t="s">
        <v>24</v>
      </c>
      <c r="B534" s="0" t="n">
        <v>32</v>
      </c>
      <c r="C534" s="0" t="n">
        <v>8</v>
      </c>
      <c r="D534" s="1" t="n">
        <v>5.905</v>
      </c>
    </row>
    <row r="535" customFormat="false" ht="12.8" hidden="false" customHeight="false" outlineLevel="0" collapsed="false">
      <c r="A535" s="0" t="s">
        <v>24</v>
      </c>
      <c r="B535" s="0" t="n">
        <v>32</v>
      </c>
      <c r="C535" s="0" t="n">
        <v>8</v>
      </c>
      <c r="D535" s="1" t="n">
        <v>6.064</v>
      </c>
    </row>
    <row r="536" customFormat="false" ht="12.8" hidden="false" customHeight="false" outlineLevel="0" collapsed="false">
      <c r="A536" s="0" t="s">
        <v>24</v>
      </c>
      <c r="B536" s="0" t="n">
        <v>32</v>
      </c>
      <c r="C536" s="0" t="n">
        <v>8</v>
      </c>
      <c r="D536" s="1" t="n">
        <v>5.974</v>
      </c>
    </row>
    <row r="537" customFormat="false" ht="12.8" hidden="false" customHeight="false" outlineLevel="0" collapsed="false">
      <c r="A537" s="0" t="s">
        <v>24</v>
      </c>
      <c r="B537" s="0" t="n">
        <v>32</v>
      </c>
      <c r="C537" s="0" t="n">
        <v>8</v>
      </c>
      <c r="D537" s="1" t="n">
        <v>5.847</v>
      </c>
    </row>
    <row r="538" customFormat="false" ht="12.8" hidden="false" customHeight="false" outlineLevel="0" collapsed="false">
      <c r="A538" s="0" t="s">
        <v>24</v>
      </c>
      <c r="B538" s="0" t="n">
        <v>32</v>
      </c>
      <c r="C538" s="0" t="n">
        <v>8</v>
      </c>
      <c r="D538" s="1" t="n">
        <v>6.088</v>
      </c>
    </row>
    <row r="539" customFormat="false" ht="12.8" hidden="false" customHeight="false" outlineLevel="0" collapsed="false">
      <c r="A539" s="0" t="s">
        <v>24</v>
      </c>
      <c r="B539" s="0" t="n">
        <v>32</v>
      </c>
      <c r="C539" s="0" t="n">
        <v>8</v>
      </c>
      <c r="D539" s="1" t="n">
        <v>5.902</v>
      </c>
    </row>
    <row r="540" customFormat="false" ht="12.8" hidden="false" customHeight="false" outlineLevel="0" collapsed="false">
      <c r="A540" s="0" t="s">
        <v>24</v>
      </c>
      <c r="B540" s="0" t="n">
        <v>32</v>
      </c>
      <c r="C540" s="0" t="n">
        <v>8</v>
      </c>
      <c r="D540" s="1" t="n">
        <v>5.91</v>
      </c>
    </row>
    <row r="541" customFormat="false" ht="12.8" hidden="false" customHeight="false" outlineLevel="0" collapsed="false">
      <c r="A541" s="0" t="s">
        <v>24</v>
      </c>
      <c r="B541" s="0" t="n">
        <v>32</v>
      </c>
      <c r="C541" s="0" t="n">
        <v>8</v>
      </c>
      <c r="D541" s="1" t="n">
        <v>5.965</v>
      </c>
    </row>
    <row r="542" customFormat="false" ht="12.8" hidden="false" customHeight="false" outlineLevel="0" collapsed="false">
      <c r="A542" s="0" t="s">
        <v>24</v>
      </c>
      <c r="B542" s="0" t="n">
        <v>32</v>
      </c>
      <c r="C542" s="0" t="n">
        <v>8</v>
      </c>
      <c r="D542" s="1" t="n">
        <v>5.839</v>
      </c>
    </row>
    <row r="543" customFormat="false" ht="12.8" hidden="false" customHeight="false" outlineLevel="0" collapsed="false">
      <c r="A543" s="0" t="s">
        <v>24</v>
      </c>
      <c r="B543" s="0" t="n">
        <v>32</v>
      </c>
      <c r="C543" s="0" t="n">
        <v>8</v>
      </c>
      <c r="D543" s="1" t="n">
        <v>5.919</v>
      </c>
    </row>
    <row r="545" customFormat="false" ht="12.8" hidden="false" customHeight="false" outlineLevel="0" collapsed="false">
      <c r="A545" s="0" t="s">
        <v>24</v>
      </c>
      <c r="B545" s="0" t="n">
        <v>32</v>
      </c>
      <c r="C545" s="0" t="n">
        <v>16</v>
      </c>
      <c r="D545" s="1" t="n">
        <v>5.738</v>
      </c>
      <c r="E545" s="2" t="n">
        <f aca="false">AVERAGE(D545:D559)</f>
        <v>5.48006666666667</v>
      </c>
      <c r="F545" s="2" t="n">
        <f aca="false">_xlfn.CONFIDENCE.NORM(G$2,H545,I$2)</f>
        <v>0.214876563325633</v>
      </c>
      <c r="G545" s="2" t="n">
        <v>0.05</v>
      </c>
      <c r="H545" s="2" t="n">
        <f aca="false">_xlfn.STDEV.S(D545:D559)</f>
        <v>0.424606450840349</v>
      </c>
      <c r="I545" s="2" t="n">
        <v>15</v>
      </c>
    </row>
    <row r="546" customFormat="false" ht="12.8" hidden="false" customHeight="false" outlineLevel="0" collapsed="false">
      <c r="A546" s="0" t="s">
        <v>24</v>
      </c>
      <c r="B546" s="0" t="n">
        <v>32</v>
      </c>
      <c r="C546" s="0" t="n">
        <v>16</v>
      </c>
      <c r="D546" s="1" t="n">
        <v>5.47</v>
      </c>
    </row>
    <row r="547" customFormat="false" ht="12.8" hidden="false" customHeight="false" outlineLevel="0" collapsed="false">
      <c r="A547" s="0" t="s">
        <v>24</v>
      </c>
      <c r="B547" s="0" t="n">
        <v>32</v>
      </c>
      <c r="C547" s="0" t="n">
        <v>16</v>
      </c>
      <c r="D547" s="1" t="n">
        <v>5.595</v>
      </c>
    </row>
    <row r="548" customFormat="false" ht="12.8" hidden="false" customHeight="false" outlineLevel="0" collapsed="false">
      <c r="A548" s="0" t="s">
        <v>24</v>
      </c>
      <c r="B548" s="0" t="n">
        <v>32</v>
      </c>
      <c r="C548" s="0" t="n">
        <v>16</v>
      </c>
      <c r="D548" s="1" t="n">
        <v>4.828</v>
      </c>
    </row>
    <row r="549" customFormat="false" ht="12.8" hidden="false" customHeight="false" outlineLevel="0" collapsed="false">
      <c r="A549" s="0" t="s">
        <v>24</v>
      </c>
      <c r="B549" s="0" t="n">
        <v>32</v>
      </c>
      <c r="C549" s="0" t="n">
        <v>16</v>
      </c>
      <c r="D549" s="1" t="n">
        <v>5.865</v>
      </c>
    </row>
    <row r="550" customFormat="false" ht="12.8" hidden="false" customHeight="false" outlineLevel="0" collapsed="false">
      <c r="A550" s="0" t="s">
        <v>24</v>
      </c>
      <c r="B550" s="0" t="n">
        <v>32</v>
      </c>
      <c r="C550" s="0" t="n">
        <v>16</v>
      </c>
      <c r="D550" s="1" t="n">
        <v>4.953</v>
      </c>
    </row>
    <row r="551" customFormat="false" ht="12.8" hidden="false" customHeight="false" outlineLevel="0" collapsed="false">
      <c r="A551" s="0" t="s">
        <v>24</v>
      </c>
      <c r="B551" s="0" t="n">
        <v>32</v>
      </c>
      <c r="C551" s="0" t="n">
        <v>16</v>
      </c>
      <c r="D551" s="1" t="n">
        <v>5.734</v>
      </c>
    </row>
    <row r="552" customFormat="false" ht="12.8" hidden="false" customHeight="false" outlineLevel="0" collapsed="false">
      <c r="A552" s="0" t="s">
        <v>24</v>
      </c>
      <c r="B552" s="0" t="n">
        <v>32</v>
      </c>
      <c r="C552" s="0" t="n">
        <v>16</v>
      </c>
      <c r="D552" s="1" t="n">
        <v>5.277</v>
      </c>
    </row>
    <row r="553" customFormat="false" ht="12.8" hidden="false" customHeight="false" outlineLevel="0" collapsed="false">
      <c r="A553" s="0" t="s">
        <v>24</v>
      </c>
      <c r="B553" s="0" t="n">
        <v>32</v>
      </c>
      <c r="C553" s="0" t="n">
        <v>16</v>
      </c>
      <c r="D553" s="1" t="n">
        <v>5.693</v>
      </c>
    </row>
    <row r="554" customFormat="false" ht="12.8" hidden="false" customHeight="false" outlineLevel="0" collapsed="false">
      <c r="A554" s="0" t="s">
        <v>24</v>
      </c>
      <c r="B554" s="0" t="n">
        <v>32</v>
      </c>
      <c r="C554" s="0" t="n">
        <v>16</v>
      </c>
      <c r="D554" s="1" t="n">
        <v>4.46</v>
      </c>
    </row>
    <row r="555" customFormat="false" ht="12.8" hidden="false" customHeight="false" outlineLevel="0" collapsed="false">
      <c r="A555" s="0" t="s">
        <v>24</v>
      </c>
      <c r="B555" s="0" t="n">
        <v>32</v>
      </c>
      <c r="C555" s="0" t="n">
        <v>16</v>
      </c>
      <c r="D555" s="1" t="n">
        <v>5.983</v>
      </c>
    </row>
    <row r="556" customFormat="false" ht="12.8" hidden="false" customHeight="false" outlineLevel="0" collapsed="false">
      <c r="A556" s="0" t="s">
        <v>24</v>
      </c>
      <c r="B556" s="0" t="n">
        <v>32</v>
      </c>
      <c r="C556" s="0" t="n">
        <v>16</v>
      </c>
      <c r="D556" s="1" t="n">
        <v>5.683</v>
      </c>
    </row>
    <row r="557" customFormat="false" ht="12.8" hidden="false" customHeight="false" outlineLevel="0" collapsed="false">
      <c r="A557" s="0" t="s">
        <v>24</v>
      </c>
      <c r="B557" s="0" t="n">
        <v>32</v>
      </c>
      <c r="C557" s="0" t="n">
        <v>16</v>
      </c>
      <c r="D557" s="1" t="n">
        <v>5.5</v>
      </c>
    </row>
    <row r="558" customFormat="false" ht="12.8" hidden="false" customHeight="false" outlineLevel="0" collapsed="false">
      <c r="A558" s="0" t="s">
        <v>24</v>
      </c>
      <c r="B558" s="0" t="n">
        <v>32</v>
      </c>
      <c r="C558" s="0" t="n">
        <v>16</v>
      </c>
      <c r="D558" s="1" t="n">
        <v>5.723</v>
      </c>
    </row>
    <row r="559" customFormat="false" ht="12.8" hidden="false" customHeight="false" outlineLevel="0" collapsed="false">
      <c r="A559" s="0" t="s">
        <v>24</v>
      </c>
      <c r="B559" s="0" t="n">
        <v>32</v>
      </c>
      <c r="C559" s="0" t="n">
        <v>16</v>
      </c>
      <c r="D559" s="1" t="n">
        <v>5.699</v>
      </c>
    </row>
    <row r="561" customFormat="false" ht="12.8" hidden="false" customHeight="false" outlineLevel="0" collapsed="false">
      <c r="A561" s="0" t="s">
        <v>24</v>
      </c>
      <c r="B561" s="0" t="n">
        <v>32</v>
      </c>
      <c r="C561" s="0" t="n">
        <v>32</v>
      </c>
      <c r="D561" s="1" t="n">
        <v>5.154</v>
      </c>
      <c r="E561" s="2" t="n">
        <f aca="false">AVERAGE(D561:D575)</f>
        <v>5.4092</v>
      </c>
      <c r="F561" s="2" t="n">
        <f aca="false">_xlfn.CONFIDENCE.NORM(G$2,H561,I$2)</f>
        <v>0.37439862111082</v>
      </c>
      <c r="G561" s="2" t="n">
        <v>0.05</v>
      </c>
      <c r="H561" s="2" t="n">
        <f aca="false">_xlfn.STDEV.S(D561:D575)</f>
        <v>0.739829729445518</v>
      </c>
      <c r="I561" s="2" t="n">
        <v>15</v>
      </c>
    </row>
    <row r="562" customFormat="false" ht="12.8" hidden="false" customHeight="false" outlineLevel="0" collapsed="false">
      <c r="A562" s="0" t="s">
        <v>24</v>
      </c>
      <c r="B562" s="0" t="n">
        <v>32</v>
      </c>
      <c r="C562" s="0" t="n">
        <v>32</v>
      </c>
      <c r="D562" s="1" t="n">
        <v>5.749</v>
      </c>
    </row>
    <row r="563" customFormat="false" ht="12.8" hidden="false" customHeight="false" outlineLevel="0" collapsed="false">
      <c r="A563" s="0" t="s">
        <v>24</v>
      </c>
      <c r="B563" s="0" t="n">
        <v>32</v>
      </c>
      <c r="C563" s="0" t="n">
        <v>32</v>
      </c>
      <c r="D563" s="1" t="n">
        <v>5.515</v>
      </c>
    </row>
    <row r="564" customFormat="false" ht="12.8" hidden="false" customHeight="false" outlineLevel="0" collapsed="false">
      <c r="A564" s="0" t="s">
        <v>24</v>
      </c>
      <c r="B564" s="0" t="n">
        <v>32</v>
      </c>
      <c r="C564" s="0" t="n">
        <v>32</v>
      </c>
      <c r="D564" s="1" t="n">
        <v>4.284</v>
      </c>
    </row>
    <row r="565" customFormat="false" ht="12.8" hidden="false" customHeight="false" outlineLevel="0" collapsed="false">
      <c r="A565" s="0" t="s">
        <v>24</v>
      </c>
      <c r="B565" s="0" t="n">
        <v>32</v>
      </c>
      <c r="C565" s="0" t="n">
        <v>32</v>
      </c>
      <c r="D565" s="1" t="n">
        <v>5.641</v>
      </c>
    </row>
    <row r="566" customFormat="false" ht="12.8" hidden="false" customHeight="false" outlineLevel="0" collapsed="false">
      <c r="A566" s="0" t="s">
        <v>24</v>
      </c>
      <c r="B566" s="0" t="n">
        <v>32</v>
      </c>
      <c r="C566" s="0" t="n">
        <v>32</v>
      </c>
      <c r="D566" s="1" t="n">
        <v>6.995</v>
      </c>
    </row>
    <row r="567" customFormat="false" ht="12.8" hidden="false" customHeight="false" outlineLevel="0" collapsed="false">
      <c r="A567" s="0" t="s">
        <v>24</v>
      </c>
      <c r="B567" s="0" t="n">
        <v>32</v>
      </c>
      <c r="C567" s="0" t="n">
        <v>32</v>
      </c>
      <c r="D567" s="1" t="n">
        <v>5.619</v>
      </c>
    </row>
    <row r="568" customFormat="false" ht="12.8" hidden="false" customHeight="false" outlineLevel="0" collapsed="false">
      <c r="A568" s="0" t="s">
        <v>24</v>
      </c>
      <c r="B568" s="0" t="n">
        <v>32</v>
      </c>
      <c r="C568" s="0" t="n">
        <v>32</v>
      </c>
      <c r="D568" s="1" t="n">
        <v>5.729</v>
      </c>
    </row>
    <row r="569" customFormat="false" ht="12.8" hidden="false" customHeight="false" outlineLevel="0" collapsed="false">
      <c r="A569" s="0" t="s">
        <v>24</v>
      </c>
      <c r="B569" s="0" t="n">
        <v>32</v>
      </c>
      <c r="C569" s="0" t="n">
        <v>32</v>
      </c>
      <c r="D569" s="1" t="n">
        <v>5.998</v>
      </c>
    </row>
    <row r="570" customFormat="false" ht="12.8" hidden="false" customHeight="false" outlineLevel="0" collapsed="false">
      <c r="A570" s="0" t="s">
        <v>24</v>
      </c>
      <c r="B570" s="0" t="n">
        <v>32</v>
      </c>
      <c r="C570" s="0" t="n">
        <v>32</v>
      </c>
      <c r="D570" s="1" t="n">
        <v>5.529</v>
      </c>
    </row>
    <row r="571" customFormat="false" ht="12.8" hidden="false" customHeight="false" outlineLevel="0" collapsed="false">
      <c r="A571" s="0" t="s">
        <v>24</v>
      </c>
      <c r="B571" s="0" t="n">
        <v>32</v>
      </c>
      <c r="C571" s="0" t="n">
        <v>32</v>
      </c>
      <c r="D571" s="1" t="n">
        <v>4.665</v>
      </c>
    </row>
    <row r="572" customFormat="false" ht="12.8" hidden="false" customHeight="false" outlineLevel="0" collapsed="false">
      <c r="A572" s="0" t="s">
        <v>24</v>
      </c>
      <c r="B572" s="0" t="n">
        <v>32</v>
      </c>
      <c r="C572" s="0" t="n">
        <v>32</v>
      </c>
      <c r="D572" s="1" t="n">
        <v>3.912</v>
      </c>
    </row>
    <row r="573" customFormat="false" ht="12.8" hidden="false" customHeight="false" outlineLevel="0" collapsed="false">
      <c r="A573" s="0" t="s">
        <v>24</v>
      </c>
      <c r="B573" s="0" t="n">
        <v>32</v>
      </c>
      <c r="C573" s="0" t="n">
        <v>32</v>
      </c>
      <c r="D573" s="1" t="n">
        <v>4.985</v>
      </c>
    </row>
    <row r="574" customFormat="false" ht="12.8" hidden="false" customHeight="false" outlineLevel="0" collapsed="false">
      <c r="A574" s="0" t="s">
        <v>24</v>
      </c>
      <c r="B574" s="0" t="n">
        <v>32</v>
      </c>
      <c r="C574" s="0" t="n">
        <v>32</v>
      </c>
      <c r="D574" s="1" t="n">
        <v>5.629</v>
      </c>
    </row>
    <row r="575" customFormat="false" ht="12.8" hidden="false" customHeight="false" outlineLevel="0" collapsed="false">
      <c r="A575" s="0" t="s">
        <v>24</v>
      </c>
      <c r="B575" s="0" t="n">
        <v>32</v>
      </c>
      <c r="C575" s="0" t="n">
        <v>32</v>
      </c>
      <c r="D575" s="1" t="n">
        <v>5.734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2021-07-26T10:08:18Z</dcterms:modified>
  <cp:revision>5</cp:revision>
  <dc:subject/>
  <dc:title/>
</cp:coreProperties>
</file>