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CC2\OneDrive\Escritorio\EDA\Laboratorios\Laboratorio4-G04\Laboratorio4-G04\Docs\"/>
    </mc:Choice>
  </mc:AlternateContent>
  <xr:revisionPtr revIDLastSave="0" documentId="13_ncr:1_{C50EE16F-2310-4E12-9E6C-A5CA68B8E99F}" xr6:coauthVersionLast="47" xr6:coauthVersionMax="47" xr10:uidLastSave="{00000000-0000-0000-0000-000000000000}"/>
  <bookViews>
    <workbookView xWindow="-108" yWindow="-108" windowWidth="23256" windowHeight="12456" xr2:uid="{D82936D8-D2C9-4EB2-9CBC-3665F65B95FD}"/>
  </bookViews>
  <sheets>
    <sheet name="01-Data Lab 4" sheetId="1" r:id="rId1"/>
    <sheet name="02-Enqueue" sheetId="8" r:id="rId2"/>
    <sheet name="03-Dequeue" sheetId="14" r:id="rId3"/>
    <sheet name="04-Peek" sheetId="16" r:id="rId4"/>
    <sheet name="05-Push" sheetId="26" r:id="rId5"/>
    <sheet name="06-Pop" sheetId="21" r:id="rId6"/>
    <sheet name="07-Top" sheetId="25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1" l="1"/>
  <c r="B14" i="1"/>
  <c r="B15" i="1"/>
  <c r="B6" i="1"/>
  <c r="B4" i="1"/>
  <c r="B3" i="1"/>
  <c r="B5" i="1"/>
  <c r="B7" i="1"/>
  <c r="B8" i="1"/>
  <c r="B9" i="1"/>
  <c r="B10" i="1"/>
  <c r="B16" i="1"/>
  <c r="B18" i="1"/>
  <c r="B19" i="1"/>
  <c r="B20" i="1"/>
  <c r="B21" i="1"/>
</calcChain>
</file>

<file path=xl/sharedStrings.xml><?xml version="1.0" encoding="utf-8"?>
<sst xmlns="http://schemas.openxmlformats.org/spreadsheetml/2006/main" count="20" uniqueCount="17">
  <si>
    <t>TIEMPOS PARA QUEUE [ms]</t>
  </si>
  <si>
    <t>TIEMPOS PARA STACK [ms]</t>
  </si>
  <si>
    <t>Porcentaje de la muestra [pct]</t>
  </si>
  <si>
    <t>Tamaño de la muestra (ARRAY_LIST)</t>
  </si>
  <si>
    <t xml:space="preserve">enqueue (Array List) </t>
  </si>
  <si>
    <t xml:space="preserve">dequeue (Array List) </t>
  </si>
  <si>
    <t xml:space="preserve">peek (Array List) </t>
  </si>
  <si>
    <t>push (Array List)</t>
  </si>
  <si>
    <t>pop (Array List)</t>
  </si>
  <si>
    <t xml:space="preserve">top(Array List) </t>
  </si>
  <si>
    <t>Tamaño de la muestra (LINKED_LIST)</t>
  </si>
  <si>
    <t xml:space="preserve">enqueue (Linked List) </t>
  </si>
  <si>
    <t xml:space="preserve">dequeue (Linked List)  </t>
  </si>
  <si>
    <t xml:space="preserve">peek (Linked List)  </t>
  </si>
  <si>
    <t xml:space="preserve">push (Linked List) </t>
  </si>
  <si>
    <t xml:space="preserve">pop (Linked List) </t>
  </si>
  <si>
    <t xml:space="preserve">top(Linked List)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</si>
</sst>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sz val="11"/>
      <color theme="1"/>
      <name val="Dax-Regular"/>
    </font>
    <font>
      <b/>
      <sz val="11"/>
      <color rgb="FF000000"/>
      <name val="Dax-Regular"/>
    </font>
    <font>
      <b/>
      <sz val="11"/>
      <color theme="1"/>
      <name val="Dax-Regula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69E76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0" fontId="1" fillId="0" borderId="0" xfId="0" applyNumberFormat="1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164" fontId="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2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164" formatCode="0.0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69E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Queue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4'!$C$2</c:f>
              <c:strCache>
                <c:ptCount val="1"/>
                <c:pt idx="0">
                  <c:v>enqueue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4'!$C$3:$C$11</c:f>
              <c:numCache>
                <c:formatCode>General</c:formatCode>
                <c:ptCount val="9"/>
                <c:pt idx="0">
                  <c:v>0.03</c:v>
                </c:pt>
                <c:pt idx="1">
                  <c:v>0.45900000000000002</c:v>
                </c:pt>
                <c:pt idx="2">
                  <c:v>1.06</c:v>
                </c:pt>
                <c:pt idx="3">
                  <c:v>2.06</c:v>
                </c:pt>
                <c:pt idx="4">
                  <c:v>3.4820000000000002</c:v>
                </c:pt>
                <c:pt idx="5">
                  <c:v>6.4809999999999999</c:v>
                </c:pt>
                <c:pt idx="6">
                  <c:v>4.9710000000000001</c:v>
                </c:pt>
                <c:pt idx="7">
                  <c:v>57.332999999999998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'01-Data Lab 4'!$C$13</c:f>
              <c:strCache>
                <c:ptCount val="1"/>
                <c:pt idx="0">
                  <c:v>enqueue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4'!$C$14:$C$21</c:f>
              <c:numCache>
                <c:formatCode>General</c:formatCode>
                <c:ptCount val="8"/>
                <c:pt idx="0">
                  <c:v>0.83599999999999997</c:v>
                </c:pt>
                <c:pt idx="1">
                  <c:v>0.28399999999999997</c:v>
                </c:pt>
                <c:pt idx="2">
                  <c:v>0.47699999999999998</c:v>
                </c:pt>
                <c:pt idx="3">
                  <c:v>1.099</c:v>
                </c:pt>
                <c:pt idx="4">
                  <c:v>1.5529999999999999</c:v>
                </c:pt>
                <c:pt idx="5">
                  <c:v>2.3690000000000002</c:v>
                </c:pt>
                <c:pt idx="6">
                  <c:v>9.1460000000000008</c:v>
                </c:pt>
                <c:pt idx="7">
                  <c:v>4.4720000000000004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4'!$D$2</c:f>
              <c:strCache>
                <c:ptCount val="1"/>
                <c:pt idx="0">
                  <c:v>dequeue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4'!$D$3:$D$11</c:f>
              <c:numCache>
                <c:formatCode>General</c:formatCode>
                <c:ptCount val="9"/>
                <c:pt idx="0">
                  <c:v>1.9E-2</c:v>
                </c:pt>
                <c:pt idx="1">
                  <c:v>0.432</c:v>
                </c:pt>
                <c:pt idx="2">
                  <c:v>1.3759999999999999</c:v>
                </c:pt>
                <c:pt idx="3">
                  <c:v>3.4249999999999998</c:v>
                </c:pt>
                <c:pt idx="4">
                  <c:v>3.6989999999999998</c:v>
                </c:pt>
                <c:pt idx="5">
                  <c:v>7.008</c:v>
                </c:pt>
                <c:pt idx="6">
                  <c:v>4.8460000000000001</c:v>
                </c:pt>
                <c:pt idx="7">
                  <c:v>6.3230000000000004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0E6-4C96-B542-B32CC3AB919F}"/>
            </c:ext>
          </c:extLst>
        </c:ser>
        <c:ser>
          <c:idx val="1"/>
          <c:order val="1"/>
          <c:tx>
            <c:strRef>
              <c:f>'01-Data Lab 4'!$D$13</c:f>
              <c:strCache>
                <c:ptCount val="1"/>
                <c:pt idx="0">
                  <c:v>dequeue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4'!$D$14:$D$21</c:f>
              <c:numCache>
                <c:formatCode>General</c:formatCode>
                <c:ptCount val="8"/>
                <c:pt idx="0">
                  <c:v>1.1499999999999999</c:v>
                </c:pt>
                <c:pt idx="1">
                  <c:v>0.20699999999999999</c:v>
                </c:pt>
                <c:pt idx="2">
                  <c:v>0.38</c:v>
                </c:pt>
                <c:pt idx="3">
                  <c:v>3.58</c:v>
                </c:pt>
                <c:pt idx="4">
                  <c:v>3.7839999999999998</c:v>
                </c:pt>
                <c:pt idx="5">
                  <c:v>2.492</c:v>
                </c:pt>
                <c:pt idx="6">
                  <c:v>3.5209999999999999</c:v>
                </c:pt>
                <c:pt idx="7">
                  <c:v>7.5279999999999996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0E6-4C96-B542-B32CC3AB9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Queue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4'!$E$2</c:f>
              <c:strCache>
                <c:ptCount val="1"/>
                <c:pt idx="0">
                  <c:v>peek 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4'!$A$3:$A$11</c:f>
              <c:numCache>
                <c:formatCode>0.00%</c:formatCode>
                <c:ptCount val="9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4'!$E$3:$E$11</c:f>
              <c:numCache>
                <c:formatCode>General</c:formatCode>
                <c:ptCount val="9"/>
                <c:pt idx="0">
                  <c:v>1E-3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2E-3</c:v>
                </c:pt>
                <c:pt idx="5">
                  <c:v>8.9999999999999993E-3</c:v>
                </c:pt>
                <c:pt idx="6">
                  <c:v>1E-3</c:v>
                </c:pt>
                <c:pt idx="7">
                  <c:v>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C18-42DB-B9B4-851B2422740E}"/>
            </c:ext>
          </c:extLst>
        </c:ser>
        <c:ser>
          <c:idx val="1"/>
          <c:order val="1"/>
          <c:tx>
            <c:strRef>
              <c:f>'01-Data Lab 4'!$E$13</c:f>
              <c:strCache>
                <c:ptCount val="1"/>
                <c:pt idx="0">
                  <c:v>peek (Linked List) 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4'!$E$14:$E$21</c:f>
              <c:numCache>
                <c:formatCode>General</c:formatCode>
                <c:ptCount val="8"/>
                <c:pt idx="0">
                  <c:v>1.6E-2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C18-42DB-B9B4-851B24227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4'!$F$2</c:f>
              <c:strCache>
                <c:ptCount val="1"/>
                <c:pt idx="0">
                  <c:v>push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4'!$F$3:$F$10</c:f>
              <c:numCache>
                <c:formatCode>0.000</c:formatCode>
                <c:ptCount val="8"/>
                <c:pt idx="0">
                  <c:v>1.9E-2</c:v>
                </c:pt>
                <c:pt idx="1">
                  <c:v>0.115</c:v>
                </c:pt>
                <c:pt idx="2">
                  <c:v>0.23400000000000001</c:v>
                </c:pt>
                <c:pt idx="3">
                  <c:v>0.61399999999999999</c:v>
                </c:pt>
                <c:pt idx="4">
                  <c:v>1.1220000000000001</c:v>
                </c:pt>
                <c:pt idx="5">
                  <c:v>1.998</c:v>
                </c:pt>
                <c:pt idx="6">
                  <c:v>3.407</c:v>
                </c:pt>
                <c:pt idx="7">
                  <c:v>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3D-443F-9CD6-04EF414BEDDD}"/>
            </c:ext>
          </c:extLst>
        </c:ser>
        <c:ser>
          <c:idx val="1"/>
          <c:order val="1"/>
          <c:tx>
            <c:strRef>
              <c:f>'01-Data Lab 4'!$F$13</c:f>
              <c:strCache>
                <c:ptCount val="1"/>
                <c:pt idx="0">
                  <c:v>push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4'!$F$14:$F$21</c:f>
              <c:numCache>
                <c:formatCode>General</c:formatCode>
                <c:ptCount val="8"/>
                <c:pt idx="0">
                  <c:v>0.13</c:v>
                </c:pt>
                <c:pt idx="1">
                  <c:v>0.34799999999999998</c:v>
                </c:pt>
                <c:pt idx="2">
                  <c:v>0.71499999999999997</c:v>
                </c:pt>
                <c:pt idx="3">
                  <c:v>0.86199999999999999</c:v>
                </c:pt>
                <c:pt idx="4">
                  <c:v>1.4359999999999999</c:v>
                </c:pt>
                <c:pt idx="5">
                  <c:v>2.8650000000000002</c:v>
                </c:pt>
                <c:pt idx="6">
                  <c:v>3.0019999999999998</c:v>
                </c:pt>
                <c:pt idx="7">
                  <c:v>2.5019999999999998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3D-443F-9CD6-04EF414BE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4'!$G$2</c:f>
              <c:strCache>
                <c:ptCount val="1"/>
                <c:pt idx="0">
                  <c:v>pop (Array List)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4'!$G$3:$G$10</c:f>
              <c:numCache>
                <c:formatCode>0.000</c:formatCode>
                <c:ptCount val="8"/>
                <c:pt idx="0">
                  <c:v>0.44900000000000001</c:v>
                </c:pt>
                <c:pt idx="1">
                  <c:v>0.13100000000000001</c:v>
                </c:pt>
                <c:pt idx="2">
                  <c:v>0.27400000000000002</c:v>
                </c:pt>
                <c:pt idx="3">
                  <c:v>0.53500000000000003</c:v>
                </c:pt>
                <c:pt idx="4">
                  <c:v>1.35</c:v>
                </c:pt>
                <c:pt idx="5">
                  <c:v>2.0070000000000001</c:v>
                </c:pt>
                <c:pt idx="6">
                  <c:v>3.371</c:v>
                </c:pt>
                <c:pt idx="7">
                  <c:v>3.444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B4-42D5-AC23-D7E26B1354F7}"/>
            </c:ext>
          </c:extLst>
        </c:ser>
        <c:ser>
          <c:idx val="1"/>
          <c:order val="1"/>
          <c:tx>
            <c:strRef>
              <c:f>'01-Data Lab 4'!$G$13</c:f>
              <c:strCache>
                <c:ptCount val="1"/>
                <c:pt idx="0">
                  <c:v>pop 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4'!$G$14:$G$21</c:f>
              <c:numCache>
                <c:formatCode>General</c:formatCode>
                <c:ptCount val="8"/>
                <c:pt idx="0">
                  <c:v>0.14000000000000001</c:v>
                </c:pt>
                <c:pt idx="1">
                  <c:v>0.32500000000000001</c:v>
                </c:pt>
                <c:pt idx="2">
                  <c:v>0.75</c:v>
                </c:pt>
                <c:pt idx="3">
                  <c:v>0.82499999999999996</c:v>
                </c:pt>
                <c:pt idx="4">
                  <c:v>1.837</c:v>
                </c:pt>
                <c:pt idx="5">
                  <c:v>2.7050000000000001</c:v>
                </c:pt>
                <c:pt idx="6">
                  <c:v>2.8839999999999999</c:v>
                </c:pt>
                <c:pt idx="7">
                  <c:v>2.528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B4-42D5-AC23-D7E26B135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Stack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'01-Data Lab 4'!$H$2</c:f>
              <c:strCache>
                <c:ptCount val="1"/>
                <c:pt idx="0">
                  <c:v>top(Array List)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363811854896437"/>
                  <c:y val="-3.294520003181420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4'!$A$3:$A$10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4'!$H$3:$H$10</c:f>
              <c:numCache>
                <c:formatCode>0.000</c:formatCode>
                <c:ptCount val="8"/>
                <c:pt idx="0">
                  <c:v>2E-3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1.2999999999999999E-2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22-44F9-B5EB-F480C153262C}"/>
            </c:ext>
          </c:extLst>
        </c:ser>
        <c:ser>
          <c:idx val="1"/>
          <c:order val="1"/>
          <c:tx>
            <c:strRef>
              <c:f>'01-Data Lab 4'!$H$13</c:f>
              <c:strCache>
                <c:ptCount val="1"/>
                <c:pt idx="0">
                  <c:v>top(Linked List)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593553005287829E-2"/>
                  <c:y val="0.123767279090113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</c:trendlineLbl>
          </c:trendline>
          <c:xVal>
            <c:numRef>
              <c:f>'01-Data Lab 4'!$A$14:$A$21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'01-Data Lab 4'!$H$14:$H$21</c:f>
              <c:numCache>
                <c:formatCode>General</c:formatCode>
                <c:ptCount val="8"/>
                <c:pt idx="0">
                  <c:v>2E-3</c:v>
                </c:pt>
                <c:pt idx="1">
                  <c:v>3.0000000000000001E-3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3.0000000000000001E-3</c:v>
                </c:pt>
                <c:pt idx="5">
                  <c:v>6.0000000000000001E-3</c:v>
                </c:pt>
                <c:pt idx="6">
                  <c:v>1E-3</c:v>
                </c:pt>
                <c:pt idx="7">
                  <c:v>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22-44F9-B5EB-F480C1532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F2FF808-7ED0-47FB-B864-504F6F16AA8A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6F8E6F-6F0F-4920-8230-CBB34D53C742}">
  <sheetPr>
    <tabColor theme="9" tint="0.59999389629810485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BECD7C-0E68-4F70-B3B6-C22C36A0C26A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2575C93-C280-48A9-B18D-2C297D43A605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0E80F7-6EA9-429E-B27A-295C9BBA9433}">
  <sheetPr>
    <tabColor rgb="FFF69E76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87D5-B644-4CF1-AC85-39B826EC2C0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CA525E-3430-4CEF-23E8-ECD9066C656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B0B28A-DE5E-E347-1DCC-EBC3E818A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11EF7-88B5-6F32-87A6-E5E2CC082D4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BB05CC-C680-88B2-FEFE-B0E289E2EA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2:H10" totalsRowShown="0" headerRowDxfId="19" dataDxfId="18">
  <autoFilter ref="A2:H10" xr:uid="{072D0253-75B0-4C0B-8972-D0330389924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A7AF2A2F-BC4B-404E-9B8B-256DA178E68B}" name="Porcentaje de la muestra [pct]" dataDxfId="17"/>
    <tableColumn id="2" xr3:uid="{23CECC62-35E0-466E-9502-4F5CC2E6F7A7}" name="Tamaño de la muestra (ARRAY_LIST)" dataDxfId="16">
      <calculatedColumnFormula>Table1[[#This Row],[Porcentaje de la muestra '[pct']]]*10000</calculatedColumnFormula>
    </tableColumn>
    <tableColumn id="3" xr3:uid="{19B1D273-887B-4392-991E-015D36D99E5B}" name="enqueue (Array List) " dataDxfId="15"/>
    <tableColumn id="4" xr3:uid="{56471E76-DCC6-4EED-8237-BCC256B57E91}" name="dequeue (Array List) " dataDxfId="14"/>
    <tableColumn id="5" xr3:uid="{61DF25D7-A2A3-4D39-B0C6-29804C1B33DB}" name="peek (Array List) " dataDxfId="13"/>
    <tableColumn id="8" xr3:uid="{092BA754-1EE8-42B8-A0C9-8E5FBAFE3FD2}" name="push (Array List)" dataDxfId="12"/>
    <tableColumn id="9" xr3:uid="{F7FD567A-4A42-4CDC-9449-A0BA8E9714D3}" name="pop (Array List)" dataDxfId="11"/>
    <tableColumn id="11" xr3:uid="{91D17C3E-2CFC-4978-91FF-19ADDF3A1CD9}" name="top(Array List) " dataDxfId="1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3:H21" totalsRowShown="0" headerRowDxfId="9" dataDxfId="8">
  <autoFilter ref="A13:H21" xr:uid="{5C24B5A8-1B8E-4092-B34A-66FF5413D10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6584851-71BC-4FF5-B248-C3F46BA653AF}" name="Porcentaje de la muestra [pct]" dataDxfId="7"/>
    <tableColumn id="2" xr3:uid="{4F9B7329-040C-4D35-96E7-B9181424DC65}" name="Tamaño de la muestra (LINKED_LIST)" dataDxfId="6">
      <calculatedColumnFormula>Table13[[#This Row],[Porcentaje de la muestra '[pct']]]*10000</calculatedColumnFormula>
    </tableColumn>
    <tableColumn id="3" xr3:uid="{BDA028DF-4CED-4928-B040-96AD8F8A43EB}" name="enqueue (Linked List) " dataDxfId="5"/>
    <tableColumn id="4" xr3:uid="{A5E99D51-DD73-48A7-AE0D-601A8EE89AFA}" name="dequeue (Linked List)  " dataDxfId="4"/>
    <tableColumn id="5" xr3:uid="{EE99E4CD-A6F0-492B-B754-38221659D42F}" name="peek (Linked List)  " dataDxfId="3"/>
    <tableColumn id="8" xr3:uid="{D4319BDE-1663-4E02-A459-D4E464B40376}" name="push (Linked List) " dataDxfId="2"/>
    <tableColumn id="9" xr3:uid="{D1102AA4-3669-4976-AB80-8CA1D8EED93A}" name="pop (Linked List) " dataDxfId="1"/>
    <tableColumn id="11" xr3:uid="{A75BD949-6BC0-4683-B105-18DE72DE82D5}" name="top(Linked List) 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H35"/>
  <sheetViews>
    <sheetView tabSelected="1" zoomScale="90" zoomScaleNormal="90" workbookViewId="0">
      <selection activeCell="F14" sqref="F14:H21"/>
    </sheetView>
  </sheetViews>
  <sheetFormatPr baseColWidth="10" defaultColWidth="8.88671875" defaultRowHeight="14.4"/>
  <cols>
    <col min="1" max="1" width="19.109375" style="1" bestFit="1" customWidth="1"/>
    <col min="2" max="2" width="25.5546875" style="1" bestFit="1" customWidth="1"/>
    <col min="3" max="4" width="24.44140625" style="1" customWidth="1"/>
    <col min="5" max="5" width="24.44140625" style="6" customWidth="1"/>
    <col min="6" max="12" width="24.44140625" customWidth="1"/>
  </cols>
  <sheetData>
    <row r="1" spans="1:8" ht="14.25" customHeight="1">
      <c r="C1" s="11" t="s">
        <v>0</v>
      </c>
      <c r="D1" s="11"/>
      <c r="E1" s="11"/>
      <c r="F1" s="12" t="s">
        <v>1</v>
      </c>
      <c r="G1" s="12"/>
      <c r="H1" s="12"/>
    </row>
    <row r="2" spans="1:8" s="5" customFormat="1" ht="27.6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</row>
    <row r="3" spans="1:8" s="5" customFormat="1" ht="13.8">
      <c r="A3" s="2">
        <v>5.0000000000000001E-3</v>
      </c>
      <c r="B3" s="3">
        <f>Table1[[#This Row],[Porcentaje de la muestra '[pct']]]*10000</f>
        <v>50</v>
      </c>
      <c r="C3" s="4">
        <v>0.03</v>
      </c>
      <c r="D3" s="4">
        <v>1.9E-2</v>
      </c>
      <c r="E3" s="4">
        <v>1E-3</v>
      </c>
      <c r="F3" s="9">
        <v>1.9E-2</v>
      </c>
      <c r="G3" s="9">
        <v>0.44900000000000001</v>
      </c>
      <c r="H3" s="9">
        <v>2E-3</v>
      </c>
    </row>
    <row r="4" spans="1:8" s="5" customFormat="1" ht="13.8">
      <c r="A4" s="2">
        <v>0.05</v>
      </c>
      <c r="B4" s="3">
        <f>Table1[[#This Row],[Porcentaje de la muestra '[pct']]]*10000</f>
        <v>500</v>
      </c>
      <c r="C4" s="4">
        <v>0.45900000000000002</v>
      </c>
      <c r="D4" s="4">
        <v>0.432</v>
      </c>
      <c r="E4" s="4">
        <v>3.0000000000000001E-3</v>
      </c>
      <c r="F4" s="7">
        <v>0.115</v>
      </c>
      <c r="G4" s="7">
        <v>0.13100000000000001</v>
      </c>
      <c r="H4" s="7">
        <v>1E-3</v>
      </c>
    </row>
    <row r="5" spans="1:8">
      <c r="A5" s="2">
        <v>0.1</v>
      </c>
      <c r="B5" s="3">
        <f>Table1[[#This Row],[Porcentaje de la muestra '[pct']]]*10000</f>
        <v>1000</v>
      </c>
      <c r="C5" s="4">
        <v>1.06</v>
      </c>
      <c r="D5" s="4">
        <v>1.3759999999999999</v>
      </c>
      <c r="E5" s="4">
        <v>2E-3</v>
      </c>
      <c r="F5" s="9">
        <v>0.23400000000000001</v>
      </c>
      <c r="G5" s="9">
        <v>0.27400000000000002</v>
      </c>
      <c r="H5" s="9">
        <v>2E-3</v>
      </c>
    </row>
    <row r="6" spans="1:8">
      <c r="A6" s="2">
        <v>0.2</v>
      </c>
      <c r="B6" s="3">
        <f>Table1[[#This Row],[Porcentaje de la muestra '[pct']]]*10000</f>
        <v>2000</v>
      </c>
      <c r="C6" s="4">
        <v>2.06</v>
      </c>
      <c r="D6" s="4">
        <v>3.4249999999999998</v>
      </c>
      <c r="E6" s="4">
        <v>3.0000000000000001E-3</v>
      </c>
      <c r="F6" s="7">
        <v>0.61399999999999999</v>
      </c>
      <c r="G6" s="7">
        <v>0.53500000000000003</v>
      </c>
      <c r="H6" s="7">
        <v>2E-3</v>
      </c>
    </row>
    <row r="7" spans="1:8">
      <c r="A7" s="2">
        <v>0.3</v>
      </c>
      <c r="B7" s="3">
        <f>Table1[[#This Row],[Porcentaje de la muestra '[pct']]]*10000</f>
        <v>3000</v>
      </c>
      <c r="C7" s="4">
        <v>3.4820000000000002</v>
      </c>
      <c r="D7" s="4">
        <v>3.6989999999999998</v>
      </c>
      <c r="E7" s="4">
        <v>2E-3</v>
      </c>
      <c r="F7" s="9">
        <v>1.1220000000000001</v>
      </c>
      <c r="G7" s="9">
        <v>1.35</v>
      </c>
      <c r="H7" s="9">
        <v>5.0000000000000001E-3</v>
      </c>
    </row>
    <row r="8" spans="1:8">
      <c r="A8" s="2">
        <v>0.5</v>
      </c>
      <c r="B8" s="3">
        <f>Table1[[#This Row],[Porcentaje de la muestra '[pct']]]*10000</f>
        <v>5000</v>
      </c>
      <c r="C8" s="4">
        <v>6.4809999999999999</v>
      </c>
      <c r="D8" s="4">
        <v>7.008</v>
      </c>
      <c r="E8" s="4">
        <v>8.9999999999999993E-3</v>
      </c>
      <c r="F8" s="7">
        <v>1.998</v>
      </c>
      <c r="G8" s="7">
        <v>2.0070000000000001</v>
      </c>
      <c r="H8" s="7">
        <v>5.0000000000000001E-3</v>
      </c>
    </row>
    <row r="9" spans="1:8">
      <c r="A9" s="2">
        <v>0.8</v>
      </c>
      <c r="B9" s="3">
        <f>Table1[[#This Row],[Porcentaje de la muestra '[pct']]]*10000</f>
        <v>8000</v>
      </c>
      <c r="C9" s="4">
        <v>4.9710000000000001</v>
      </c>
      <c r="D9" s="4">
        <v>4.8460000000000001</v>
      </c>
      <c r="E9" s="4">
        <v>1E-3</v>
      </c>
      <c r="F9" s="9">
        <v>3.407</v>
      </c>
      <c r="G9" s="9">
        <v>3.371</v>
      </c>
      <c r="H9" s="9">
        <v>5.0000000000000001E-3</v>
      </c>
    </row>
    <row r="10" spans="1:8">
      <c r="A10" s="2">
        <v>1</v>
      </c>
      <c r="B10" s="3">
        <f>Table1[[#This Row],[Porcentaje de la muestra '[pct']]]*10000</f>
        <v>10000</v>
      </c>
      <c r="C10" s="4">
        <v>57.332999999999998</v>
      </c>
      <c r="D10" s="4">
        <v>6.3230000000000004</v>
      </c>
      <c r="E10" s="4">
        <v>1E-3</v>
      </c>
      <c r="F10" s="10">
        <v>4.25</v>
      </c>
      <c r="G10" s="10">
        <v>3.444</v>
      </c>
      <c r="H10" s="10">
        <v>1.2999999999999999E-2</v>
      </c>
    </row>
    <row r="12" spans="1:8" ht="14.25" customHeight="1">
      <c r="C12" s="11" t="s">
        <v>0</v>
      </c>
      <c r="D12" s="11"/>
      <c r="E12" s="11"/>
      <c r="F12" s="12" t="s">
        <v>1</v>
      </c>
      <c r="G12" s="12"/>
      <c r="H12" s="12"/>
    </row>
    <row r="13" spans="1:8" s="5" customFormat="1" ht="27.6">
      <c r="A13" s="4" t="s">
        <v>2</v>
      </c>
      <c r="B13" s="4" t="s">
        <v>10</v>
      </c>
      <c r="C13" s="4" t="s">
        <v>11</v>
      </c>
      <c r="D13" s="4" t="s">
        <v>12</v>
      </c>
      <c r="E13" s="4" t="s">
        <v>13</v>
      </c>
      <c r="F13" s="4" t="s">
        <v>14</v>
      </c>
      <c r="G13" s="4" t="s">
        <v>15</v>
      </c>
      <c r="H13" s="4" t="s">
        <v>16</v>
      </c>
    </row>
    <row r="14" spans="1:8" s="5" customFormat="1">
      <c r="A14" s="2">
        <v>5.0000000000000001E-3</v>
      </c>
      <c r="B14" s="3">
        <f>Table13[[#This Row],[Porcentaje de la muestra '[pct']]]*10000</f>
        <v>50</v>
      </c>
      <c r="C14" s="8">
        <v>0.83599999999999997</v>
      </c>
      <c r="D14" s="8">
        <v>1.1499999999999999</v>
      </c>
      <c r="E14" s="8">
        <v>1.6E-2</v>
      </c>
      <c r="F14" s="4">
        <v>0.13</v>
      </c>
      <c r="G14" s="4">
        <v>0.14000000000000001</v>
      </c>
      <c r="H14" s="4">
        <v>2E-3</v>
      </c>
    </row>
    <row r="15" spans="1:8" s="5" customFormat="1">
      <c r="A15" s="2">
        <v>0.05</v>
      </c>
      <c r="B15" s="3">
        <f>Table13[[#This Row],[Porcentaje de la muestra '[pct']]]*10000</f>
        <v>500</v>
      </c>
      <c r="C15" s="8">
        <v>0.28399999999999997</v>
      </c>
      <c r="D15" s="8">
        <v>0.20699999999999999</v>
      </c>
      <c r="E15" s="8">
        <v>2E-3</v>
      </c>
      <c r="F15" s="4">
        <v>0.34799999999999998</v>
      </c>
      <c r="G15" s="4">
        <v>0.32500000000000001</v>
      </c>
      <c r="H15" s="4">
        <v>3.0000000000000001E-3</v>
      </c>
    </row>
    <row r="16" spans="1:8">
      <c r="A16" s="2">
        <v>0.1</v>
      </c>
      <c r="B16" s="3">
        <f>Table13[[#This Row],[Porcentaje de la muestra '[pct']]]*10000</f>
        <v>1000</v>
      </c>
      <c r="C16" s="8">
        <v>0.47699999999999998</v>
      </c>
      <c r="D16" s="8">
        <v>0.38</v>
      </c>
      <c r="E16" s="8">
        <v>3.0000000000000001E-3</v>
      </c>
      <c r="F16" s="4">
        <v>0.71499999999999997</v>
      </c>
      <c r="G16" s="4">
        <v>0.75</v>
      </c>
      <c r="H16" s="4">
        <v>2E-3</v>
      </c>
    </row>
    <row r="17" spans="1:8">
      <c r="A17" s="2">
        <v>0.2</v>
      </c>
      <c r="B17" s="3">
        <f>Table13[[#This Row],[Porcentaje de la muestra '[pct']]]*10000</f>
        <v>2000</v>
      </c>
      <c r="C17" s="8">
        <v>1.099</v>
      </c>
      <c r="D17" s="8">
        <v>3.58</v>
      </c>
      <c r="E17" s="8">
        <v>3.0000000000000001E-3</v>
      </c>
      <c r="F17" s="4">
        <v>0.86199999999999999</v>
      </c>
      <c r="G17" s="4">
        <v>0.82499999999999996</v>
      </c>
      <c r="H17" s="4">
        <v>3.0000000000000001E-3</v>
      </c>
    </row>
    <row r="18" spans="1:8">
      <c r="A18" s="2">
        <v>0.3</v>
      </c>
      <c r="B18" s="3">
        <f>Table13[[#This Row],[Porcentaje de la muestra '[pct']]]*10000</f>
        <v>3000</v>
      </c>
      <c r="C18" s="8">
        <v>1.5529999999999999</v>
      </c>
      <c r="D18" s="8">
        <v>3.7839999999999998</v>
      </c>
      <c r="E18" s="8">
        <v>4.0000000000000001E-3</v>
      </c>
      <c r="F18" s="4">
        <v>1.4359999999999999</v>
      </c>
      <c r="G18" s="4">
        <v>1.837</v>
      </c>
      <c r="H18" s="4">
        <v>3.0000000000000001E-3</v>
      </c>
    </row>
    <row r="19" spans="1:8">
      <c r="A19" s="2">
        <v>0.5</v>
      </c>
      <c r="B19" s="3">
        <f>Table13[[#This Row],[Porcentaje de la muestra '[pct']]]*10000</f>
        <v>5000</v>
      </c>
      <c r="C19" s="8">
        <v>2.3690000000000002</v>
      </c>
      <c r="D19" s="8">
        <v>2.492</v>
      </c>
      <c r="E19" s="8">
        <v>5.0000000000000001E-3</v>
      </c>
      <c r="F19" s="4">
        <v>2.8650000000000002</v>
      </c>
      <c r="G19" s="4">
        <v>2.7050000000000001</v>
      </c>
      <c r="H19" s="4">
        <v>6.0000000000000001E-3</v>
      </c>
    </row>
    <row r="20" spans="1:8">
      <c r="A20" s="2">
        <v>0.8</v>
      </c>
      <c r="B20" s="3">
        <f>Table13[[#This Row],[Porcentaje de la muestra '[pct']]]*10000</f>
        <v>8000</v>
      </c>
      <c r="C20" s="8">
        <v>9.1460000000000008</v>
      </c>
      <c r="D20" s="8">
        <v>3.5209999999999999</v>
      </c>
      <c r="E20" s="8">
        <v>4.0000000000000001E-3</v>
      </c>
      <c r="F20" s="4">
        <v>3.0019999999999998</v>
      </c>
      <c r="G20" s="4">
        <v>2.8839999999999999</v>
      </c>
      <c r="H20" s="4">
        <v>1E-3</v>
      </c>
    </row>
    <row r="21" spans="1:8">
      <c r="A21" s="2">
        <v>1</v>
      </c>
      <c r="B21" s="3">
        <f>Table13[[#This Row],[Porcentaje de la muestra '[pct']]]*10000</f>
        <v>10000</v>
      </c>
      <c r="C21" s="8">
        <v>4.4720000000000004</v>
      </c>
      <c r="D21" s="8">
        <v>7.5279999999999996</v>
      </c>
      <c r="E21" s="8">
        <v>4.0000000000000001E-3</v>
      </c>
      <c r="F21" s="4">
        <v>2.5019999999999998</v>
      </c>
      <c r="G21" s="4">
        <v>2.528</v>
      </c>
      <c r="H21" s="4">
        <v>2E-3</v>
      </c>
    </row>
    <row r="24" spans="1:8">
      <c r="E24" s="1"/>
      <c r="F24" s="1"/>
      <c r="G24" s="1"/>
      <c r="H24" s="1"/>
    </row>
    <row r="25" spans="1:8">
      <c r="E25" s="1"/>
      <c r="F25" s="1"/>
      <c r="G25" s="1"/>
      <c r="H25" s="1"/>
    </row>
    <row r="26" spans="1:8">
      <c r="E26" s="1"/>
      <c r="F26" s="1"/>
      <c r="G26" s="1"/>
      <c r="H26" s="1"/>
    </row>
    <row r="27" spans="1:8">
      <c r="E27" s="1"/>
      <c r="F27" s="1"/>
      <c r="G27" s="1"/>
      <c r="H27" s="1"/>
    </row>
    <row r="28" spans="1:8">
      <c r="E28" s="1"/>
      <c r="F28" s="1"/>
      <c r="G28" s="1"/>
      <c r="H28" s="1"/>
    </row>
    <row r="29" spans="1:8">
      <c r="E29" s="1"/>
      <c r="F29" s="1"/>
      <c r="G29" s="1"/>
      <c r="H29" s="1"/>
    </row>
    <row r="30" spans="1:8">
      <c r="E30" s="1"/>
      <c r="F30" s="1"/>
      <c r="G30" s="1"/>
      <c r="H30" s="1"/>
    </row>
    <row r="31" spans="1:8">
      <c r="E31" s="1"/>
      <c r="F31" s="1"/>
      <c r="G31" s="1"/>
      <c r="H31" s="1"/>
    </row>
    <row r="32" spans="1:8">
      <c r="E32" s="1"/>
      <c r="F32" s="1"/>
      <c r="G32" s="1"/>
      <c r="H32" s="1"/>
    </row>
    <row r="33" spans="5:8">
      <c r="E33" s="1"/>
      <c r="F33" s="1"/>
      <c r="G33" s="1"/>
      <c r="H33" s="1"/>
    </row>
    <row r="34" spans="5:8">
      <c r="E34" s="1"/>
      <c r="F34" s="1"/>
      <c r="G34" s="1"/>
      <c r="H34" s="1"/>
    </row>
    <row r="35" spans="5:8">
      <c r="E35" s="1"/>
      <c r="F35" s="1"/>
      <c r="G35" s="1"/>
      <c r="H35" s="1"/>
    </row>
  </sheetData>
  <mergeCells count="4">
    <mergeCell ref="C1:E1"/>
    <mergeCell ref="F1:H1"/>
    <mergeCell ref="C12:E12"/>
    <mergeCell ref="F12:H12"/>
  </mergeCells>
  <phoneticPr fontId="6" type="noConversion"/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  <TaxCatchAll xmlns="85e30bcc-d76c-4413-8e4d-2dce22fb0743" xsi:nil="true"/>
    <lcf76f155ced4ddcb4097134ff3c332f xmlns="164883f8-7691-4ecf-b54a-664c0d0edefe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7" ma:contentTypeDescription="Crear nuevo documento." ma:contentTypeScope="" ma:versionID="af74a0f8eb440a60883e9dd833f0742f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5ceeff32ffca1089660572a8ebd1782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Etiquetas de imagen" ma:readOnly="false" ma:fieldId="{5cf76f15-5ced-4ddc-b409-7134ff3c332f}" ma:taxonomyMulti="true" ma:sspId="a38e7027-190f-4f90-8839-9f8250567d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6816d37-b675-4589-8225-e6a38877c704}" ma:internalName="TaxCatchAll" ma:showField="CatchAllData" ma:web="85e30bcc-d76c-4413-8e4d-2dce22fb07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www.w3.org/XML/1998/namespace"/>
    <ds:schemaRef ds:uri="http://schemas.microsoft.com/office/2006/metadata/properties"/>
    <ds:schemaRef ds:uri="85e30bcc-d76c-4413-8e4d-2dce22fb0743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4D72429-8592-4E2D-9A60-DFD77A3B0B8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01-Data Lab 4</vt:lpstr>
      <vt:lpstr>02-Enqueue</vt:lpstr>
      <vt:lpstr>03-Dequeue</vt:lpstr>
      <vt:lpstr>04-Peek</vt:lpstr>
      <vt:lpstr>05-Push</vt:lpstr>
      <vt:lpstr>06-Pop</vt:lpstr>
      <vt:lpstr>07-Top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Santiago Felipe Arteaga Martin</dc:creator>
  <cp:keywords/>
  <dc:description/>
  <cp:lastModifiedBy>Juan Sebastian Cortes Cortes</cp:lastModifiedBy>
  <cp:revision/>
  <dcterms:created xsi:type="dcterms:W3CDTF">2021-02-18T03:17:26Z</dcterms:created>
  <dcterms:modified xsi:type="dcterms:W3CDTF">2025-02-20T02:52:52Z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  <property fmtid="{D5CDD505-2E9C-101B-9397-08002B2CF9AE}" pid="3" name="MediaServiceImageTags">
    <vt:lpwstr/>
  </property>
</Properties>
</file>