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v_espana_uniandes_edu_co/Documents/Documentos/UNIVERSIDAD/UNIANDES/TERCER SEMESTRE/EDA/Lab 4/Laboratorio4-G04/Docs/"/>
    </mc:Choice>
  </mc:AlternateContent>
  <xr:revisionPtr revIDLastSave="121" documentId="13_ncr:1_{059725CA-9D74-4145-8FC3-28FE5756BBF0}" xr6:coauthVersionLast="47" xr6:coauthVersionMax="47" xr10:uidLastSave="{4D47E9AC-4A54-4715-8E00-CE1D878334BA}"/>
  <bookViews>
    <workbookView xWindow="1860" yWindow="1860" windowWidth="14400" windowHeight="7810" firstSheet="4" activeTab="6" xr2:uid="{D82936D8-D2C9-4EB2-9CBC-3665F65B95FD}"/>
  </bookViews>
  <sheets>
    <sheet name="01-Data Lab 4" sheetId="1" r:id="rId1"/>
    <sheet name="02-Enqueue" sheetId="8" r:id="rId2"/>
    <sheet name="03-Dequeue" sheetId="14" r:id="rId3"/>
    <sheet name="04-Peek" sheetId="16" r:id="rId4"/>
    <sheet name="05-Push" sheetId="26" r:id="rId5"/>
    <sheet name="06-Pop" sheetId="21" r:id="rId6"/>
    <sheet name="07-Top" sheetId="2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4" i="1"/>
  <c r="B15" i="1"/>
  <c r="B6" i="1"/>
  <c r="B4" i="1"/>
  <c r="B3" i="1"/>
  <c r="B5" i="1"/>
  <c r="B7" i="1"/>
  <c r="B8" i="1"/>
  <c r="B9" i="1"/>
  <c r="B10" i="1"/>
  <c r="B16" i="1"/>
  <c r="B18" i="1"/>
  <c r="B19" i="1"/>
  <c r="B20" i="1"/>
  <c r="B21" i="1"/>
</calcChain>
</file>

<file path=xl/sharedStrings.xml><?xml version="1.0" encoding="utf-8"?>
<sst xmlns="http://schemas.openxmlformats.org/spreadsheetml/2006/main" count="20" uniqueCount="17">
  <si>
    <t>TIEMPOS PARA QUEUE [ms]</t>
  </si>
  <si>
    <t>TIEMPOS PARA STACK [ms]</t>
  </si>
  <si>
    <t>Porcentaje de la muestra [pct]</t>
  </si>
  <si>
    <t>Tamaño de la muestra (ARRAY_LIST)</t>
  </si>
  <si>
    <t xml:space="preserve">enqueue (Array List) </t>
  </si>
  <si>
    <t xml:space="preserve">dequeue (Array List) </t>
  </si>
  <si>
    <t xml:space="preserve">peek (Array List) </t>
  </si>
  <si>
    <t>push (Array List)</t>
  </si>
  <si>
    <t>pop (Array List)</t>
  </si>
  <si>
    <t xml:space="preserve">top(Array List) </t>
  </si>
  <si>
    <t>Tamaño de la muestra (LINKED_LIST)</t>
  </si>
  <si>
    <t xml:space="preserve">enqueue (Linked List) </t>
  </si>
  <si>
    <t xml:space="preserve">dequeue (Linked List)  </t>
  </si>
  <si>
    <t xml:space="preserve">peek (Linked List)  </t>
  </si>
  <si>
    <t xml:space="preserve">push (Linked List) </t>
  </si>
  <si>
    <t xml:space="preserve">pop (Linked List) </t>
  </si>
  <si>
    <t xml:space="preserve">top(Linked List)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</si>
</sst>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#,##0.000"/>
    <numFmt numFmtId="171" formatCode="0.000"/>
  </numFmts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69E7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169" fontId="2" fillId="0" borderId="0" xfId="0" applyNumberFormat="1" applyFont="1" applyAlignment="1">
      <alignment horizontal="center" vertical="center" wrapText="1"/>
    </xf>
    <xf numFmtId="171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71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71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71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71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71" formatCode="0.0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71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71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71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71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Queue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>enqueue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4'!$C$3:$C$11</c:f>
              <c:numCache>
                <c:formatCode>General</c:formatCode>
                <c:ptCount val="9"/>
                <c:pt idx="0">
                  <c:v>0.09</c:v>
                </c:pt>
                <c:pt idx="1">
                  <c:v>0.32200000000000001</c:v>
                </c:pt>
                <c:pt idx="2">
                  <c:v>0.50700000000000001</c:v>
                </c:pt>
                <c:pt idx="3" formatCode="#,##0.000">
                  <c:v>1.383</c:v>
                </c:pt>
                <c:pt idx="4" formatCode="#,##0.000">
                  <c:v>2.0720000000000001</c:v>
                </c:pt>
                <c:pt idx="5" formatCode="#,##0.000">
                  <c:v>3.7160000000000002</c:v>
                </c:pt>
                <c:pt idx="6" formatCode="#,##0.000">
                  <c:v>7.6829999999999998</c:v>
                </c:pt>
                <c:pt idx="7" formatCode="#,##0.000">
                  <c:v>5.7880000000000003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4'!$C$13</c:f>
              <c:strCache>
                <c:ptCount val="1"/>
                <c:pt idx="0">
                  <c:v>enqueue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0.000</c:formatCode>
                <c:ptCount val="8"/>
                <c:pt idx="0">
                  <c:v>1.393</c:v>
                </c:pt>
                <c:pt idx="1">
                  <c:v>0.47299999999999998</c:v>
                </c:pt>
                <c:pt idx="2">
                  <c:v>0.79500000000000004</c:v>
                </c:pt>
                <c:pt idx="3">
                  <c:v>1.8320000000000001</c:v>
                </c:pt>
                <c:pt idx="4">
                  <c:v>2.589</c:v>
                </c:pt>
                <c:pt idx="5">
                  <c:v>3.948</c:v>
                </c:pt>
                <c:pt idx="6">
                  <c:v>15.244</c:v>
                </c:pt>
                <c:pt idx="7">
                  <c:v>7.4539999999999997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4'!$D$2</c:f>
              <c:strCache>
                <c:ptCount val="1"/>
                <c:pt idx="0">
                  <c:v>dequeue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4'!$D$3:$D$11</c:f>
              <c:numCache>
                <c:formatCode>General</c:formatCode>
                <c:ptCount val="9"/>
                <c:pt idx="0">
                  <c:v>0.16200000000000001</c:v>
                </c:pt>
                <c:pt idx="1">
                  <c:v>0.38900000000000001</c:v>
                </c:pt>
                <c:pt idx="2">
                  <c:v>0.627</c:v>
                </c:pt>
                <c:pt idx="3" formatCode="#,##0.000">
                  <c:v>2.0939999999999999</c:v>
                </c:pt>
                <c:pt idx="4" formatCode="#,##0.000">
                  <c:v>2.75</c:v>
                </c:pt>
                <c:pt idx="5" formatCode="#,##0.000">
                  <c:v>9.2840000000000007</c:v>
                </c:pt>
                <c:pt idx="6" formatCode="#,##0.000">
                  <c:v>14.537000000000001</c:v>
                </c:pt>
                <c:pt idx="7" formatCode="#,##0.000">
                  <c:v>19.527999999999999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>dequeue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0.000</c:formatCode>
                <c:ptCount val="8"/>
                <c:pt idx="0">
                  <c:v>1.917</c:v>
                </c:pt>
                <c:pt idx="1">
                  <c:v>0.34499999999999997</c:v>
                </c:pt>
                <c:pt idx="2">
                  <c:v>0.63300000000000001</c:v>
                </c:pt>
                <c:pt idx="3">
                  <c:v>5.9669999999999996</c:v>
                </c:pt>
                <c:pt idx="4">
                  <c:v>6.3070000000000004</c:v>
                </c:pt>
                <c:pt idx="5">
                  <c:v>4.1539999999999999</c:v>
                </c:pt>
                <c:pt idx="6">
                  <c:v>5.8680000000000003</c:v>
                </c:pt>
                <c:pt idx="7">
                  <c:v>12.547000000000001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4'!$E$2</c:f>
              <c:strCache>
                <c:ptCount val="1"/>
                <c:pt idx="0">
                  <c:v>peek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4'!$E$3:$E$11</c:f>
              <c:numCache>
                <c:formatCode>General</c:formatCode>
                <c:ptCount val="9"/>
                <c:pt idx="0">
                  <c:v>7.0000000000000001E-3</c:v>
                </c:pt>
                <c:pt idx="1">
                  <c:v>6.0000000000000001E-3</c:v>
                </c:pt>
                <c:pt idx="2">
                  <c:v>4.0000000000000001E-3</c:v>
                </c:pt>
                <c:pt idx="3">
                  <c:v>6.0000000000000001E-3</c:v>
                </c:pt>
                <c:pt idx="4" formatCode="#,##0.000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8.9999999999999993E-3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8-42DB-B9B4-851B2422740E}"/>
            </c:ext>
          </c:extLst>
        </c:ser>
        <c:ser>
          <c:idx val="1"/>
          <c:order val="1"/>
          <c:tx>
            <c:strRef>
              <c:f>'01-Data Lab 4'!$E$13</c:f>
              <c:strCache>
                <c:ptCount val="1"/>
                <c:pt idx="0">
                  <c:v>peek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4'!$E$14:$E$21</c:f>
              <c:numCache>
                <c:formatCode>0.000</c:formatCode>
                <c:ptCount val="8"/>
                <c:pt idx="0">
                  <c:v>2.5999999999999999E-2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8.9999999999999993E-3</c:v>
                </c:pt>
                <c:pt idx="6">
                  <c:v>6.0000000000000001E-3</c:v>
                </c:pt>
                <c:pt idx="7">
                  <c:v>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8-42DB-B9B4-851B2422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4'!$F$2</c:f>
              <c:strCache>
                <c:ptCount val="1"/>
                <c:pt idx="0">
                  <c:v>push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4'!$F$3:$F$10</c:f>
              <c:numCache>
                <c:formatCode>0.000</c:formatCode>
                <c:ptCount val="8"/>
                <c:pt idx="0">
                  <c:v>3.2000000000000001E-2</c:v>
                </c:pt>
                <c:pt idx="1">
                  <c:v>0.192</c:v>
                </c:pt>
                <c:pt idx="2">
                  <c:v>0.39</c:v>
                </c:pt>
                <c:pt idx="3">
                  <c:v>1.0229999999999999</c:v>
                </c:pt>
                <c:pt idx="4">
                  <c:v>1.87</c:v>
                </c:pt>
                <c:pt idx="5">
                  <c:v>3.33</c:v>
                </c:pt>
                <c:pt idx="6">
                  <c:v>5.6779999999999999</c:v>
                </c:pt>
                <c:pt idx="7">
                  <c:v>7.0839999999999996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 Lab 4'!$F$13</c:f>
              <c:strCache>
                <c:ptCount val="1"/>
                <c:pt idx="0">
                  <c:v>push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4'!$F$14:$F$21</c:f>
              <c:numCache>
                <c:formatCode>0.000</c:formatCode>
                <c:ptCount val="8"/>
                <c:pt idx="0">
                  <c:v>0.19900000000000001</c:v>
                </c:pt>
                <c:pt idx="1">
                  <c:v>0.39800000000000002</c:v>
                </c:pt>
                <c:pt idx="2">
                  <c:v>0.629</c:v>
                </c:pt>
                <c:pt idx="3">
                  <c:v>1.7130000000000001</c:v>
                </c:pt>
                <c:pt idx="4">
                  <c:v>3.1779999999999999</c:v>
                </c:pt>
                <c:pt idx="5">
                  <c:v>1582.8389999999999</c:v>
                </c:pt>
                <c:pt idx="6">
                  <c:v>7.2649999999999997</c:v>
                </c:pt>
                <c:pt idx="7">
                  <c:v>9.9469999999999992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4'!$G$2</c:f>
              <c:strCache>
                <c:ptCount val="1"/>
                <c:pt idx="0">
                  <c:v>pop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4'!$G$3:$G$10</c:f>
              <c:numCache>
                <c:formatCode>0.000</c:formatCode>
                <c:ptCount val="8"/>
                <c:pt idx="0">
                  <c:v>0.749</c:v>
                </c:pt>
                <c:pt idx="1">
                  <c:v>0.218</c:v>
                </c:pt>
                <c:pt idx="2">
                  <c:v>0.45700000000000002</c:v>
                </c:pt>
                <c:pt idx="3">
                  <c:v>0.89200000000000002</c:v>
                </c:pt>
                <c:pt idx="4">
                  <c:v>2.25</c:v>
                </c:pt>
                <c:pt idx="5">
                  <c:v>3.3450000000000002</c:v>
                </c:pt>
                <c:pt idx="6">
                  <c:v>5.6189999999999998</c:v>
                </c:pt>
                <c:pt idx="7">
                  <c:v>5.74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4-42D5-AC23-D7E26B1354F7}"/>
            </c:ext>
          </c:extLst>
        </c:ser>
        <c:ser>
          <c:idx val="1"/>
          <c:order val="1"/>
          <c:tx>
            <c:strRef>
              <c:f>'01-Data Lab 4'!$G$13</c:f>
              <c:strCache>
                <c:ptCount val="1"/>
                <c:pt idx="0">
                  <c:v>pop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4'!$G$14:$G$21</c:f>
              <c:numCache>
                <c:formatCode>0.000</c:formatCode>
                <c:ptCount val="8"/>
                <c:pt idx="0">
                  <c:v>3.7999999999999999E-2</c:v>
                </c:pt>
                <c:pt idx="1">
                  <c:v>26.562000000000001</c:v>
                </c:pt>
                <c:pt idx="2">
                  <c:v>95.128</c:v>
                </c:pt>
                <c:pt idx="3">
                  <c:v>371.78800000000001</c:v>
                </c:pt>
                <c:pt idx="4">
                  <c:v>893.72299999999996</c:v>
                </c:pt>
                <c:pt idx="5">
                  <c:v>3240.067</c:v>
                </c:pt>
                <c:pt idx="6">
                  <c:v>9401.7080000000005</c:v>
                </c:pt>
                <c:pt idx="7">
                  <c:v>17624.423999999999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B4-42D5-AC23-D7E26B13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>top(Array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4'!$H$3:$H$10</c:f>
              <c:numCache>
                <c:formatCode>0.000</c:formatCode>
                <c:ptCount val="8"/>
                <c:pt idx="0">
                  <c:v>4.0000000000000001E-3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8.0000000000000002E-3</c:v>
                </c:pt>
                <c:pt idx="7">
                  <c:v>2.1000000000000001E-2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2-44F9-B5EB-F480C153262C}"/>
            </c:ext>
          </c:extLst>
        </c:ser>
        <c:ser>
          <c:idx val="1"/>
          <c:order val="1"/>
          <c:tx>
            <c:strRef>
              <c:f>'01-Data Lab 4'!$H$13</c:f>
              <c:strCache>
                <c:ptCount val="1"/>
                <c:pt idx="0">
                  <c:v>top(Linked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4'!$H$14:$H$21</c:f>
              <c:numCache>
                <c:formatCode>0.000</c:formatCode>
                <c:ptCount val="8"/>
                <c:pt idx="0">
                  <c:v>2.5950000000000002</c:v>
                </c:pt>
                <c:pt idx="1">
                  <c:v>6.3E-2</c:v>
                </c:pt>
                <c:pt idx="2">
                  <c:v>0.10299999999999999</c:v>
                </c:pt>
                <c:pt idx="3">
                  <c:v>0.22500000000000001</c:v>
                </c:pt>
                <c:pt idx="4">
                  <c:v>0.55000000000000004</c:v>
                </c:pt>
                <c:pt idx="5">
                  <c:v>0.58299999999999996</c:v>
                </c:pt>
                <c:pt idx="6">
                  <c:v>1.242</c:v>
                </c:pt>
                <c:pt idx="7">
                  <c:v>0.86299999999999999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2-44F9-B5EB-F480C153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theme="9" tint="0.59999389629810485"/>
  </sheetPr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zoomScale="2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6F8E6F-6F0F-4920-8230-CBB34D53C742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575C93-C280-48A9-B18D-2C297D43A605}">
  <sheetPr>
    <tabColor rgb="FFF69E76"/>
  </sheetPr>
  <sheetViews>
    <sheetView zoomScale="25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0E80F7-6EA9-429E-B27A-295C9BBA9433}">
  <sheetPr>
    <tabColor rgb="FFF69E76"/>
  </sheetPr>
  <sheetViews>
    <sheetView tabSelected="1"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A525E-3430-4CEF-23E8-ECD9066C65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11EF7-88B5-6F32-87A6-E5E2CC082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B05CC-C680-88B2-FEFE-B0E289E2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H10" totalsRowShown="0" headerRowDxfId="19" dataDxfId="18">
  <autoFilter ref="A2:H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7AF2A2F-BC4B-404E-9B8B-256DA178E68B}" name="Porcentaje de la muestra [pct]" dataDxfId="17"/>
    <tableColumn id="2" xr3:uid="{23CECC62-35E0-466E-9502-4F5CC2E6F7A7}" name="Tamaño de la muestra (ARRAY_LIST)" dataDxfId="16">
      <calculatedColumnFormula>Table1[[#This Row],[Porcentaje de la muestra '[pct']]]*10000</calculatedColumnFormula>
    </tableColumn>
    <tableColumn id="3" xr3:uid="{19B1D273-887B-4392-991E-015D36D99E5B}" name="enqueue (Array List) " dataDxfId="15"/>
    <tableColumn id="4" xr3:uid="{56471E76-DCC6-4EED-8237-BCC256B57E91}" name="dequeue (Array List) " dataDxfId="14"/>
    <tableColumn id="5" xr3:uid="{61DF25D7-A2A3-4D39-B0C6-29804C1B33DB}" name="peek (Array List) " dataDxfId="10"/>
    <tableColumn id="8" xr3:uid="{092BA754-1EE8-42B8-A0C9-8E5FBAFE3FD2}" name="push (Array List)" dataDxfId="9"/>
    <tableColumn id="9" xr3:uid="{F7FD567A-4A42-4CDC-9449-A0BA8E9714D3}" name="pop (Array List)" dataDxfId="8"/>
    <tableColumn id="11" xr3:uid="{91D17C3E-2CFC-4978-91FF-19ADDF3A1CD9}" name="top(Array List) 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H21" totalsRowShown="0" headerRowDxfId="13" dataDxfId="12">
  <autoFilter ref="A13:H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6584851-71BC-4FF5-B248-C3F46BA653AF}" name="Porcentaje de la muestra [pct]" dataDxfId="11"/>
    <tableColumn id="2" xr3:uid="{4F9B7329-040C-4D35-96E7-B9181424DC65}" name="Tamaño de la muestra (LINKED_LIST)" dataDxfId="6">
      <calculatedColumnFormula>Table13[[#This Row],[Porcentaje de la muestra '[pct']]]*10000</calculatedColumnFormula>
    </tableColumn>
    <tableColumn id="3" xr3:uid="{BDA028DF-4CED-4928-B040-96AD8F8A43EB}" name="enqueue (Linked List) " dataDxfId="5"/>
    <tableColumn id="4" xr3:uid="{A5E99D51-DD73-48A7-AE0D-601A8EE89AFA}" name="dequeue (Linked List)  " dataDxfId="4"/>
    <tableColumn id="5" xr3:uid="{EE99E4CD-A6F0-492B-B754-38221659D42F}" name="peek (Linked List)  " dataDxfId="3"/>
    <tableColumn id="8" xr3:uid="{D4319BDE-1663-4E02-A459-D4E464B40376}" name="push (Linked List) " dataDxfId="2"/>
    <tableColumn id="9" xr3:uid="{D1102AA4-3669-4976-AB80-8CA1D8EED93A}" name="pop (Linked List) " dataDxfId="1"/>
    <tableColumn id="11" xr3:uid="{A75BD949-6BC0-4683-B105-18DE72DE82D5}" name="top(Linked List)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H21"/>
  <sheetViews>
    <sheetView topLeftCell="F2" zoomScale="90" zoomScaleNormal="90" workbookViewId="0">
      <selection activeCell="H22" sqref="H22"/>
    </sheetView>
  </sheetViews>
  <sheetFormatPr baseColWidth="10" defaultColWidth="8.81640625" defaultRowHeight="14.5"/>
  <cols>
    <col min="1" max="1" width="19.1796875" style="1" bestFit="1" customWidth="1"/>
    <col min="2" max="2" width="25.54296875" style="1" bestFit="1" customWidth="1"/>
    <col min="3" max="4" width="24.453125" style="1" customWidth="1"/>
    <col min="5" max="5" width="24.453125" style="6" customWidth="1"/>
    <col min="6" max="12" width="24.453125" customWidth="1"/>
  </cols>
  <sheetData>
    <row r="1" spans="1:8" ht="14.25" customHeight="1">
      <c r="C1" s="7" t="s">
        <v>0</v>
      </c>
      <c r="D1" s="7"/>
      <c r="E1" s="7"/>
      <c r="F1" s="8" t="s">
        <v>1</v>
      </c>
      <c r="G1" s="8"/>
      <c r="H1" s="8"/>
    </row>
    <row r="2" spans="1:8" s="5" customFormat="1" ht="2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s="5" customFormat="1" ht="14">
      <c r="A3" s="2">
        <v>5.0000000000000001E-3</v>
      </c>
      <c r="B3" s="3">
        <f>Table1[[#This Row],[Porcentaje de la muestra '[pct']]]*10000</f>
        <v>50</v>
      </c>
      <c r="C3" s="4">
        <v>0.09</v>
      </c>
      <c r="D3" s="4">
        <v>0.16200000000000001</v>
      </c>
      <c r="E3" s="4">
        <v>7.0000000000000001E-3</v>
      </c>
      <c r="F3" s="10">
        <v>3.2000000000000001E-2</v>
      </c>
      <c r="G3" s="10">
        <v>0.749</v>
      </c>
      <c r="H3" s="10">
        <v>4.0000000000000001E-3</v>
      </c>
    </row>
    <row r="4" spans="1:8" s="5" customFormat="1" ht="14">
      <c r="A4" s="2">
        <v>0.05</v>
      </c>
      <c r="B4" s="3">
        <f>Table1[[#This Row],[Porcentaje de la muestra '[pct']]]*10000</f>
        <v>500</v>
      </c>
      <c r="C4" s="4">
        <v>0.32200000000000001</v>
      </c>
      <c r="D4" s="4">
        <v>0.38900000000000001</v>
      </c>
      <c r="E4" s="4">
        <v>6.0000000000000001E-3</v>
      </c>
      <c r="F4" s="10">
        <v>0.192</v>
      </c>
      <c r="G4" s="10">
        <v>0.218</v>
      </c>
      <c r="H4" s="10">
        <v>2E-3</v>
      </c>
    </row>
    <row r="5" spans="1:8">
      <c r="A5" s="2">
        <v>0.1</v>
      </c>
      <c r="B5" s="3">
        <f>Table1[[#This Row],[Porcentaje de la muestra '[pct']]]*10000</f>
        <v>1000</v>
      </c>
      <c r="C5" s="4">
        <v>0.50700000000000001</v>
      </c>
      <c r="D5" s="4">
        <v>0.627</v>
      </c>
      <c r="E5" s="4">
        <v>4.0000000000000001E-3</v>
      </c>
      <c r="F5" s="10">
        <v>0.39</v>
      </c>
      <c r="G5" s="10">
        <v>0.45700000000000002</v>
      </c>
      <c r="H5" s="10">
        <v>4.0000000000000001E-3</v>
      </c>
    </row>
    <row r="6" spans="1:8">
      <c r="A6" s="2">
        <v>0.2</v>
      </c>
      <c r="B6" s="3">
        <f>Table1[[#This Row],[Porcentaje de la muestra '[pct']]]*10000</f>
        <v>2000</v>
      </c>
      <c r="C6" s="9">
        <v>1.383</v>
      </c>
      <c r="D6" s="9">
        <v>2.0939999999999999</v>
      </c>
      <c r="E6" s="4">
        <v>6.0000000000000001E-3</v>
      </c>
      <c r="F6" s="10">
        <v>1.0229999999999999</v>
      </c>
      <c r="G6" s="10">
        <v>0.89200000000000002</v>
      </c>
      <c r="H6" s="10">
        <v>3.0000000000000001E-3</v>
      </c>
    </row>
    <row r="7" spans="1:8">
      <c r="A7" s="2">
        <v>0.3</v>
      </c>
      <c r="B7" s="3">
        <f>Table1[[#This Row],[Porcentaje de la muestra '[pct']]]*10000</f>
        <v>3000</v>
      </c>
      <c r="C7" s="9">
        <v>2.0720000000000001</v>
      </c>
      <c r="D7" s="9">
        <v>2.75</v>
      </c>
      <c r="E7" s="9">
        <v>8.0000000000000002E-3</v>
      </c>
      <c r="F7" s="10">
        <v>1.87</v>
      </c>
      <c r="G7" s="10">
        <v>2.25</v>
      </c>
      <c r="H7" s="10">
        <v>8.9999999999999993E-3</v>
      </c>
    </row>
    <row r="8" spans="1:8">
      <c r="A8" s="2">
        <v>0.5</v>
      </c>
      <c r="B8" s="3">
        <f>Table1[[#This Row],[Porcentaje de la muestra '[pct']]]*10000</f>
        <v>5000</v>
      </c>
      <c r="C8" s="9">
        <v>3.7160000000000002</v>
      </c>
      <c r="D8" s="9">
        <v>9.2840000000000007</v>
      </c>
      <c r="E8" s="4">
        <v>8.0000000000000002E-3</v>
      </c>
      <c r="F8" s="10">
        <v>3.33</v>
      </c>
      <c r="G8" s="10">
        <v>3.3450000000000002</v>
      </c>
      <c r="H8" s="10">
        <v>8.9999999999999993E-3</v>
      </c>
    </row>
    <row r="9" spans="1:8">
      <c r="A9" s="2">
        <v>0.8</v>
      </c>
      <c r="B9" s="3">
        <f>Table1[[#This Row],[Porcentaje de la muestra '[pct']]]*10000</f>
        <v>8000</v>
      </c>
      <c r="C9" s="9">
        <v>7.6829999999999998</v>
      </c>
      <c r="D9" s="9">
        <v>14.537000000000001</v>
      </c>
      <c r="E9" s="4">
        <v>8.0000000000000002E-3</v>
      </c>
      <c r="F9" s="10">
        <v>5.6779999999999999</v>
      </c>
      <c r="G9" s="10">
        <v>5.6189999999999998</v>
      </c>
      <c r="H9" s="10">
        <v>8.0000000000000002E-3</v>
      </c>
    </row>
    <row r="10" spans="1:8">
      <c r="A10" s="2">
        <v>1</v>
      </c>
      <c r="B10" s="3">
        <f>Table1[[#This Row],[Porcentaje de la muestra '[pct']]]*10000</f>
        <v>10000</v>
      </c>
      <c r="C10" s="9">
        <v>5.7880000000000003</v>
      </c>
      <c r="D10" s="9">
        <v>19.527999999999999</v>
      </c>
      <c r="E10" s="4">
        <v>8.9999999999999993E-3</v>
      </c>
      <c r="F10" s="10">
        <v>7.0839999999999996</v>
      </c>
      <c r="G10" s="10">
        <v>5.74</v>
      </c>
      <c r="H10" s="10">
        <v>2.1000000000000001E-2</v>
      </c>
    </row>
    <row r="12" spans="1:8" ht="14.25" customHeight="1">
      <c r="C12" s="7" t="s">
        <v>0</v>
      </c>
      <c r="D12" s="7"/>
      <c r="E12" s="7"/>
      <c r="F12" s="8" t="s">
        <v>1</v>
      </c>
      <c r="G12" s="8"/>
      <c r="H12" s="8"/>
    </row>
    <row r="13" spans="1:8" s="5" customFormat="1" ht="28">
      <c r="A13" s="4" t="s">
        <v>2</v>
      </c>
      <c r="B13" s="4" t="s">
        <v>10</v>
      </c>
      <c r="C13" s="4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H13" s="4" t="s">
        <v>16</v>
      </c>
    </row>
    <row r="14" spans="1:8" s="5" customFormat="1" ht="14">
      <c r="A14" s="2">
        <v>5.0000000000000001E-3</v>
      </c>
      <c r="B14" s="3">
        <f>Table13[[#This Row],[Porcentaje de la muestra '[pct']]]*10000</f>
        <v>50</v>
      </c>
      <c r="C14" s="10">
        <v>1.393</v>
      </c>
      <c r="D14" s="10">
        <v>1.917</v>
      </c>
      <c r="E14" s="10">
        <v>2.5999999999999999E-2</v>
      </c>
      <c r="F14" s="10">
        <v>0.19900000000000001</v>
      </c>
      <c r="G14" s="10">
        <v>3.7999999999999999E-2</v>
      </c>
      <c r="H14" s="10">
        <v>2.5950000000000002</v>
      </c>
    </row>
    <row r="15" spans="1:8" s="5" customFormat="1" ht="14">
      <c r="A15" s="2">
        <v>0.1</v>
      </c>
      <c r="B15" s="3">
        <f>Table13[[#This Row],[Porcentaje de la muestra '[pct']]]*10000</f>
        <v>1000</v>
      </c>
      <c r="C15" s="10">
        <v>0.47299999999999998</v>
      </c>
      <c r="D15" s="10">
        <v>0.34499999999999997</v>
      </c>
      <c r="E15" s="10">
        <v>4.0000000000000001E-3</v>
      </c>
      <c r="F15" s="10">
        <v>0.39800000000000002</v>
      </c>
      <c r="G15" s="10">
        <v>26.562000000000001</v>
      </c>
      <c r="H15" s="10">
        <v>6.3E-2</v>
      </c>
    </row>
    <row r="16" spans="1:8">
      <c r="A16" s="2">
        <v>0.1</v>
      </c>
      <c r="B16" s="3">
        <f>Table13[[#This Row],[Porcentaje de la muestra '[pct']]]*10000</f>
        <v>1000</v>
      </c>
      <c r="C16" s="10">
        <v>0.79500000000000004</v>
      </c>
      <c r="D16" s="10">
        <v>0.63300000000000001</v>
      </c>
      <c r="E16" s="10">
        <v>5.0000000000000001E-3</v>
      </c>
      <c r="F16" s="10">
        <v>0.629</v>
      </c>
      <c r="G16" s="10">
        <v>95.128</v>
      </c>
      <c r="H16" s="10">
        <v>0.10299999999999999</v>
      </c>
    </row>
    <row r="17" spans="1:8">
      <c r="A17" s="2">
        <v>0.2</v>
      </c>
      <c r="B17" s="3">
        <f>Table13[[#This Row],[Porcentaje de la muestra '[pct']]]*10000</f>
        <v>2000</v>
      </c>
      <c r="C17" s="10">
        <v>1.8320000000000001</v>
      </c>
      <c r="D17" s="10">
        <v>5.9669999999999996</v>
      </c>
      <c r="E17" s="10">
        <v>5.0000000000000001E-3</v>
      </c>
      <c r="F17" s="10">
        <v>1.7130000000000001</v>
      </c>
      <c r="G17" s="10">
        <v>371.78800000000001</v>
      </c>
      <c r="H17" s="10">
        <v>0.22500000000000001</v>
      </c>
    </row>
    <row r="18" spans="1:8">
      <c r="A18" s="2">
        <v>0.3</v>
      </c>
      <c r="B18" s="3">
        <f>Table13[[#This Row],[Porcentaje de la muestra '[pct']]]*10000</f>
        <v>3000</v>
      </c>
      <c r="C18" s="10">
        <v>2.589</v>
      </c>
      <c r="D18" s="10">
        <v>6.3070000000000004</v>
      </c>
      <c r="E18" s="10">
        <v>6.0000000000000001E-3</v>
      </c>
      <c r="F18" s="10">
        <v>3.1779999999999999</v>
      </c>
      <c r="G18" s="10">
        <v>893.72299999999996</v>
      </c>
      <c r="H18" s="10">
        <v>0.55000000000000004</v>
      </c>
    </row>
    <row r="19" spans="1:8">
      <c r="A19" s="2">
        <v>0.5</v>
      </c>
      <c r="B19" s="3">
        <f>Table13[[#This Row],[Porcentaje de la muestra '[pct']]]*10000</f>
        <v>5000</v>
      </c>
      <c r="C19" s="10">
        <v>3.948</v>
      </c>
      <c r="D19" s="10">
        <v>4.1539999999999999</v>
      </c>
      <c r="E19" s="10">
        <v>8.9999999999999993E-3</v>
      </c>
      <c r="F19" s="10">
        <v>1582.8389999999999</v>
      </c>
      <c r="G19" s="10">
        <v>3240.067</v>
      </c>
      <c r="H19" s="10">
        <v>0.58299999999999996</v>
      </c>
    </row>
    <row r="20" spans="1:8">
      <c r="A20" s="2">
        <v>0.8</v>
      </c>
      <c r="B20" s="3">
        <f>Table13[[#This Row],[Porcentaje de la muestra '[pct']]]*10000</f>
        <v>8000</v>
      </c>
      <c r="C20" s="10">
        <v>15.244</v>
      </c>
      <c r="D20" s="10">
        <v>5.8680000000000003</v>
      </c>
      <c r="E20" s="10">
        <v>6.0000000000000001E-3</v>
      </c>
      <c r="F20" s="10">
        <v>7.2649999999999997</v>
      </c>
      <c r="G20" s="10">
        <v>9401.7080000000005</v>
      </c>
      <c r="H20" s="10">
        <v>1.242</v>
      </c>
    </row>
    <row r="21" spans="1:8">
      <c r="A21" s="2">
        <v>1</v>
      </c>
      <c r="B21" s="3">
        <f>Table13[[#This Row],[Porcentaje de la muestra '[pct']]]*10000</f>
        <v>10000</v>
      </c>
      <c r="C21" s="10">
        <v>7.4539999999999997</v>
      </c>
      <c r="D21" s="10">
        <v>12.547000000000001</v>
      </c>
      <c r="E21" s="10">
        <v>7.0000000000000001E-3</v>
      </c>
      <c r="F21" s="10">
        <v>9.9469999999999992</v>
      </c>
      <c r="G21" s="10">
        <v>17624.423999999999</v>
      </c>
      <c r="H21" s="10">
        <v>0.86299999999999999</v>
      </c>
    </row>
  </sheetData>
  <mergeCells count="4">
    <mergeCell ref="C1:E1"/>
    <mergeCell ref="F1:H1"/>
    <mergeCell ref="C12:E12"/>
    <mergeCell ref="F12:H12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www.w3.org/XML/1998/namespace"/>
    <ds:schemaRef ds:uri="http://schemas.microsoft.com/office/2006/metadata/properties"/>
    <ds:schemaRef ds:uri="85e30bcc-d76c-4413-8e4d-2dce22fb0743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6</vt:i4>
      </vt:variant>
    </vt:vector>
  </HeadingPairs>
  <TitlesOfParts>
    <vt:vector size="7" baseType="lpstr">
      <vt:lpstr>01-Data Lab 4</vt:lpstr>
      <vt:lpstr>02-Enqueue</vt:lpstr>
      <vt:lpstr>03-Dequeue</vt:lpstr>
      <vt:lpstr>04-Peek</vt:lpstr>
      <vt:lpstr>05-Push</vt:lpstr>
      <vt:lpstr>06-Pop</vt:lpstr>
      <vt:lpstr>07-Top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Valentina España Cuellar</cp:lastModifiedBy>
  <cp:revision/>
  <dcterms:created xsi:type="dcterms:W3CDTF">2021-02-18T03:17:26Z</dcterms:created>
  <dcterms:modified xsi:type="dcterms:W3CDTF">2025-02-20T00:44:34Z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