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andes-my.sharepoint.com/personal/g_sanchezv2_uniandes_edu_co/Documents/Documents/Python/EDA/Modulo1/Laboratorio4-G05/Docs/"/>
    </mc:Choice>
  </mc:AlternateContent>
  <xr:revisionPtr revIDLastSave="4" documentId="8_{B2DF220E-0016-43CC-BEA8-CA1F4FC1F6BB}" xr6:coauthVersionLast="47" xr6:coauthVersionMax="47" xr10:uidLastSave="{FD40F251-11DB-4B39-ADCD-58EBE4CA33DC}"/>
  <bookViews>
    <workbookView xWindow="0" yWindow="0" windowWidth="11520" windowHeight="12360" activeTab="5" xr2:uid="{D82936D8-D2C9-4EB2-9CBC-3665F65B95FD}"/>
  </bookViews>
  <sheets>
    <sheet name="01-Data Comp1 Lab 4" sheetId="1" r:id="rId1"/>
    <sheet name="02-Enqueue" sheetId="8" r:id="rId2"/>
    <sheet name="03-Dequeue" sheetId="14" r:id="rId3"/>
    <sheet name="04-Peek" sheetId="16" r:id="rId4"/>
    <sheet name="05-Push" sheetId="26" r:id="rId5"/>
    <sheet name="06-Pop" sheetId="21" r:id="rId6"/>
    <sheet name="07-Top" sheetId="25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1" i="1" l="1"/>
  <c r="B17" i="1"/>
  <c r="B14" i="1"/>
  <c r="B15" i="1"/>
  <c r="B6" i="1"/>
  <c r="B4" i="1"/>
  <c r="B3" i="1"/>
  <c r="B5" i="1"/>
  <c r="B7" i="1"/>
  <c r="B8" i="1"/>
  <c r="B9" i="1"/>
  <c r="B10" i="1"/>
  <c r="B16" i="1"/>
  <c r="B18" i="1"/>
  <c r="B19" i="1"/>
  <c r="B20" i="1"/>
</calcChain>
</file>

<file path=xl/sharedStrings.xml><?xml version="1.0" encoding="utf-8"?>
<sst xmlns="http://schemas.openxmlformats.org/spreadsheetml/2006/main" count="20" uniqueCount="17">
  <si>
    <t>TIEMPOS PARA QUEUE [ms]</t>
  </si>
  <si>
    <t>TIEMPOS PARA STACK [ms]</t>
  </si>
  <si>
    <t>Porcentaje de la muestra [pct]</t>
  </si>
  <si>
    <t>Tamaño de la muestra (ARRAY_LIST)</t>
  </si>
  <si>
    <t xml:space="preserve">enqueue (Array List) </t>
  </si>
  <si>
    <t xml:space="preserve">dequeue (Array List) </t>
  </si>
  <si>
    <t xml:space="preserve">peek (Array List) </t>
  </si>
  <si>
    <t>push (Array List)</t>
  </si>
  <si>
    <t>pop (Array List)</t>
  </si>
  <si>
    <t xml:space="preserve">top(Array List) </t>
  </si>
  <si>
    <t>Tamaño de la muestra (LINKED_LIST)</t>
  </si>
  <si>
    <t xml:space="preserve">enqueue (Linked List) </t>
  </si>
  <si>
    <t xml:space="preserve">dequeue (Linked List)  </t>
  </si>
  <si>
    <t xml:space="preserve">peek (Linked List)  </t>
  </si>
  <si>
    <t xml:space="preserve">push (Linked List) </t>
  </si>
  <si>
    <t xml:space="preserve">pop (Linked List) </t>
  </si>
  <si>
    <t xml:space="preserve">top(Linked List)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</si>
</sst>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11"/>
      <color theme="1"/>
      <name val="Dax-Regular"/>
    </font>
    <font>
      <b/>
      <sz val="11"/>
      <color rgb="FF000000"/>
      <name val="Dax-Regular"/>
    </font>
    <font>
      <b/>
      <sz val="11"/>
      <color theme="1"/>
      <name val="Dax-Regula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69E7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10" fontId="1" fillId="0" borderId="0" xfId="0" applyNumberFormat="1" applyFont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/>
    <xf numFmtId="0" fontId="4" fillId="0" borderId="0" xfId="0" applyFont="1"/>
    <xf numFmtId="0" fontId="5" fillId="2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/>
    </xf>
  </cellXfs>
  <cellStyles count="1">
    <cellStyle name="Normal" xfId="0" builtinId="0"/>
  </cellStyles>
  <dxfs count="2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14" formatCode="0.00%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fill>
        <patternFill patternType="none">
          <fgColor indexed="64"/>
          <bgColor indexed="65"/>
        </patternFill>
      </fill>
      <alignment horizontal="justify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14" formatCode="0.00%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F69E7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chartsheet" Target="chartsheets/sheet2.xml"/><Relationship Id="rId7" Type="http://schemas.openxmlformats.org/officeDocument/2006/relationships/chartsheet" Target="chartsheets/sheet6.xml"/><Relationship Id="rId12" Type="http://schemas.openxmlformats.org/officeDocument/2006/relationships/customXml" Target="../customXml/item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5.xml"/><Relationship Id="rId11" Type="http://schemas.openxmlformats.org/officeDocument/2006/relationships/calcChain" Target="calcChain.xml"/><Relationship Id="rId5" Type="http://schemas.openxmlformats.org/officeDocument/2006/relationships/chartsheet" Target="chartsheets/sheet4.xml"/><Relationship Id="rId10" Type="http://schemas.openxmlformats.org/officeDocument/2006/relationships/sharedStrings" Target="sharedStrings.xml"/><Relationship Id="rId4" Type="http://schemas.openxmlformats.org/officeDocument/2006/relationships/chartsheet" Target="chartsheets/sheet3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Comparación de tiempos de ejecucion para</a:t>
            </a:r>
            <a:r>
              <a:rPr lang="en-US" b="1" baseline="0"/>
              <a:t> Queue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6295013984613687E-2"/>
          <c:y val="8.184673366834172E-2"/>
          <c:w val="0.90165888308260078"/>
          <c:h val="0.8195767221936454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'01-Data Comp1 Lab 4'!$C$2</c:f>
              <c:strCache>
                <c:ptCount val="1"/>
                <c:pt idx="0">
                  <c:v>enqueue (Array List)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363811854896437"/>
                  <c:y val="-3.294520003181420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'01-Data Comp1 Lab 4'!$A$3:$A$11</c:f>
              <c:numCache>
                <c:formatCode>0.00%</c:formatCode>
                <c:ptCount val="9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 Comp1 Lab 4'!$C$3:$C$11</c:f>
              <c:numCache>
                <c:formatCode>General</c:formatCode>
                <c:ptCount val="9"/>
                <c:pt idx="0">
                  <c:v>0.161</c:v>
                </c:pt>
                <c:pt idx="1">
                  <c:v>0.64200000000000002</c:v>
                </c:pt>
                <c:pt idx="2">
                  <c:v>1.0720000000000001</c:v>
                </c:pt>
                <c:pt idx="3">
                  <c:v>3.33</c:v>
                </c:pt>
                <c:pt idx="4">
                  <c:v>2.7130000000000001</c:v>
                </c:pt>
                <c:pt idx="5">
                  <c:v>4.53</c:v>
                </c:pt>
                <c:pt idx="6">
                  <c:v>26.710999999999999</c:v>
                </c:pt>
                <c:pt idx="7">
                  <c:v>25.402000000000001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3D4-4A09-BEFF-C643A08A798B}"/>
            </c:ext>
          </c:extLst>
        </c:ser>
        <c:ser>
          <c:idx val="1"/>
          <c:order val="1"/>
          <c:tx>
            <c:strRef>
              <c:f>'01-Data Comp1 Lab 4'!$C$13</c:f>
              <c:strCache>
                <c:ptCount val="1"/>
                <c:pt idx="0">
                  <c:v>enqueue (Linked List)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593553005287829E-2"/>
                  <c:y val="0.1237672790901137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'01-Data Comp1 Lab 4'!$A$14:$A$21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 Comp1 Lab 4'!$C$14:$C$21</c:f>
              <c:numCache>
                <c:formatCode>General</c:formatCode>
                <c:ptCount val="8"/>
                <c:pt idx="0">
                  <c:v>0.58099999999999996</c:v>
                </c:pt>
                <c:pt idx="1">
                  <c:v>1.865</c:v>
                </c:pt>
                <c:pt idx="2">
                  <c:v>5.8630000000000004</c:v>
                </c:pt>
                <c:pt idx="3">
                  <c:v>7.0289999999999999</c:v>
                </c:pt>
                <c:pt idx="4">
                  <c:v>6.4960000000000004</c:v>
                </c:pt>
                <c:pt idx="5">
                  <c:v>26.297000000000001</c:v>
                </c:pt>
                <c:pt idx="6">
                  <c:v>18.029</c:v>
                </c:pt>
                <c:pt idx="7">
                  <c:v>38.558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3D4-4A09-BEFF-C643A08A7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118000"/>
        <c:axId val="1328121328"/>
      </c:scatterChart>
      <c:valAx>
        <c:axId val="132811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21328"/>
        <c:crosses val="autoZero"/>
        <c:crossBetween val="midCat"/>
      </c:valAx>
      <c:valAx>
        <c:axId val="13281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 de Ejecución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1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Comparación de tiempos de ejecucion para Queue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'01-Data Comp1 Lab 4'!$D$2</c:f>
              <c:strCache>
                <c:ptCount val="1"/>
                <c:pt idx="0">
                  <c:v>dequeue (Array List)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363811854896437"/>
                  <c:y val="-3.294520003181420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'01-Data Comp1 Lab 4'!$A$3:$A$11</c:f>
              <c:numCache>
                <c:formatCode>0.00%</c:formatCode>
                <c:ptCount val="9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 Comp1 Lab 4'!$D$3:$D$11</c:f>
              <c:numCache>
                <c:formatCode>General</c:formatCode>
                <c:ptCount val="9"/>
                <c:pt idx="0">
                  <c:v>0.109</c:v>
                </c:pt>
                <c:pt idx="1">
                  <c:v>0.65100000000000002</c:v>
                </c:pt>
                <c:pt idx="2">
                  <c:v>0.94</c:v>
                </c:pt>
                <c:pt idx="3">
                  <c:v>4.4809999999999999</c:v>
                </c:pt>
                <c:pt idx="4">
                  <c:v>3.4980000000000002</c:v>
                </c:pt>
                <c:pt idx="5">
                  <c:v>7.5419999999999998</c:v>
                </c:pt>
                <c:pt idx="6">
                  <c:v>42.892000000000003</c:v>
                </c:pt>
                <c:pt idx="7">
                  <c:v>31.55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0E6-4C96-B542-B32CC3AB919F}"/>
            </c:ext>
          </c:extLst>
        </c:ser>
        <c:ser>
          <c:idx val="1"/>
          <c:order val="1"/>
          <c:tx>
            <c:strRef>
              <c:f>'01-Data Comp1 Lab 4'!$D$13</c:f>
              <c:strCache>
                <c:ptCount val="1"/>
                <c:pt idx="0">
                  <c:v>dequeue (Linked List) 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593553005287829E-2"/>
                  <c:y val="0.1237672790901137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'01-Data Comp1 Lab 4'!$A$14:$A$21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 Comp1 Lab 4'!$D$14:$D$21</c:f>
              <c:numCache>
                <c:formatCode>General</c:formatCode>
                <c:ptCount val="8"/>
                <c:pt idx="0">
                  <c:v>6.9000000000000006E-2</c:v>
                </c:pt>
                <c:pt idx="1">
                  <c:v>0.85499999999999998</c:v>
                </c:pt>
                <c:pt idx="2">
                  <c:v>2.0489999999999999</c:v>
                </c:pt>
                <c:pt idx="3">
                  <c:v>3.8220000000000001</c:v>
                </c:pt>
                <c:pt idx="4">
                  <c:v>6.8540000000000001</c:v>
                </c:pt>
                <c:pt idx="5">
                  <c:v>11.32</c:v>
                </c:pt>
                <c:pt idx="6">
                  <c:v>12.721</c:v>
                </c:pt>
                <c:pt idx="7">
                  <c:v>14.442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0E6-4C96-B542-B32CC3AB91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118000"/>
        <c:axId val="1328121328"/>
      </c:scatterChart>
      <c:valAx>
        <c:axId val="132811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21328"/>
        <c:crosses val="autoZero"/>
        <c:crossBetween val="midCat"/>
      </c:valAx>
      <c:valAx>
        <c:axId val="13281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 de Ejecución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1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Comparación de tiempos de ejecucion para Queue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'01-Data Comp1 Lab 4'!$E$2</c:f>
              <c:strCache>
                <c:ptCount val="1"/>
                <c:pt idx="0">
                  <c:v>peek (Array List)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363811854896437"/>
                  <c:y val="-3.294520003181420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'01-Data Comp1 Lab 4'!$A$3:$A$11</c:f>
              <c:numCache>
                <c:formatCode>0.00%</c:formatCode>
                <c:ptCount val="9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 Comp1 Lab 4'!$E$3:$E$11</c:f>
              <c:numCache>
                <c:formatCode>General</c:formatCode>
                <c:ptCount val="9"/>
                <c:pt idx="0">
                  <c:v>8.0000000000000002E-3</c:v>
                </c:pt>
                <c:pt idx="1">
                  <c:v>5.0000000000000001E-3</c:v>
                </c:pt>
                <c:pt idx="2">
                  <c:v>4.0000000000000001E-3</c:v>
                </c:pt>
                <c:pt idx="3">
                  <c:v>4.0000000000000001E-3</c:v>
                </c:pt>
                <c:pt idx="4">
                  <c:v>4.0000000000000001E-3</c:v>
                </c:pt>
                <c:pt idx="5">
                  <c:v>3.0000000000000001E-3</c:v>
                </c:pt>
                <c:pt idx="6">
                  <c:v>7.0000000000000001E-3</c:v>
                </c:pt>
                <c:pt idx="7">
                  <c:v>7.0000000000000001E-3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C18-42DB-B9B4-851B2422740E}"/>
            </c:ext>
          </c:extLst>
        </c:ser>
        <c:ser>
          <c:idx val="1"/>
          <c:order val="1"/>
          <c:tx>
            <c:strRef>
              <c:f>'01-Data Comp1 Lab 4'!$E$13</c:f>
              <c:strCache>
                <c:ptCount val="1"/>
                <c:pt idx="0">
                  <c:v>peek (Linked List) 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593553005287829E-2"/>
                  <c:y val="0.1237672790901137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'01-Data Comp1 Lab 4'!$A$14:$A$21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 Comp1 Lab 4'!$E$14:$E$21</c:f>
              <c:numCache>
                <c:formatCode>General</c:formatCode>
                <c:ptCount val="8"/>
                <c:pt idx="0">
                  <c:v>6.0000000000000001E-3</c:v>
                </c:pt>
                <c:pt idx="1">
                  <c:v>8.0000000000000002E-3</c:v>
                </c:pt>
                <c:pt idx="2">
                  <c:v>7.0000000000000001E-3</c:v>
                </c:pt>
                <c:pt idx="3">
                  <c:v>6.0000000000000001E-3</c:v>
                </c:pt>
                <c:pt idx="4">
                  <c:v>8.0000000000000002E-3</c:v>
                </c:pt>
                <c:pt idx="5">
                  <c:v>7.0000000000000001E-3</c:v>
                </c:pt>
                <c:pt idx="6">
                  <c:v>8.0000000000000002E-3</c:v>
                </c:pt>
                <c:pt idx="7">
                  <c:v>7.0000000000000001E-3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C18-42DB-B9B4-851B242274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118000"/>
        <c:axId val="1328121328"/>
      </c:scatterChart>
      <c:valAx>
        <c:axId val="132811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21328"/>
        <c:crosses val="autoZero"/>
        <c:crossBetween val="midCat"/>
      </c:valAx>
      <c:valAx>
        <c:axId val="13281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 de Ejecución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1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Comparación de tiempos de ejecucion para</a:t>
            </a:r>
            <a:r>
              <a:rPr lang="en-US" b="1" baseline="0"/>
              <a:t> Stack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'01-Data Comp1 Lab 4'!$F$2</c:f>
              <c:strCache>
                <c:ptCount val="1"/>
                <c:pt idx="0">
                  <c:v>push (Array List)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363811854896437"/>
                  <c:y val="-3.294520003181420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'01-Data Comp1 Lab 4'!$A$3:$A$10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 Comp1 Lab 4'!$F$3:$F$10</c:f>
              <c:numCache>
                <c:formatCode>General</c:formatCode>
                <c:ptCount val="8"/>
                <c:pt idx="0">
                  <c:v>0.05</c:v>
                </c:pt>
                <c:pt idx="1">
                  <c:v>0.33600000000000002</c:v>
                </c:pt>
                <c:pt idx="2">
                  <c:v>0.68</c:v>
                </c:pt>
                <c:pt idx="3">
                  <c:v>1.3520000000000001</c:v>
                </c:pt>
                <c:pt idx="4">
                  <c:v>3.1829999999999998</c:v>
                </c:pt>
                <c:pt idx="5">
                  <c:v>2.7320000000000002</c:v>
                </c:pt>
                <c:pt idx="6">
                  <c:v>8.1709999999999994</c:v>
                </c:pt>
                <c:pt idx="7">
                  <c:v>12.374000000000001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93D-443F-9CD6-04EF414BEDDD}"/>
            </c:ext>
          </c:extLst>
        </c:ser>
        <c:ser>
          <c:idx val="1"/>
          <c:order val="1"/>
          <c:tx>
            <c:strRef>
              <c:f>'01-Data Comp1 Lab 4'!$F$13</c:f>
              <c:strCache>
                <c:ptCount val="1"/>
                <c:pt idx="0">
                  <c:v>push (Linked List)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593553005287829E-2"/>
                  <c:y val="0.1237672790901137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'01-Data Comp1 Lab 4'!$A$14:$A$21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 Comp1 Lab 4'!$F$14:$F$21</c:f>
              <c:numCache>
                <c:formatCode>General</c:formatCode>
                <c:ptCount val="8"/>
                <c:pt idx="0">
                  <c:v>6.2E-2</c:v>
                </c:pt>
                <c:pt idx="1">
                  <c:v>0.47499999999999998</c:v>
                </c:pt>
                <c:pt idx="2">
                  <c:v>1.3360000000000001</c:v>
                </c:pt>
                <c:pt idx="3">
                  <c:v>2.452</c:v>
                </c:pt>
                <c:pt idx="4">
                  <c:v>2.5649999999999999</c:v>
                </c:pt>
                <c:pt idx="5">
                  <c:v>6.3739999999999997</c:v>
                </c:pt>
                <c:pt idx="6">
                  <c:v>8</c:v>
                </c:pt>
                <c:pt idx="7">
                  <c:v>60.96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93D-443F-9CD6-04EF414BED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118000"/>
        <c:axId val="1328121328"/>
      </c:scatterChart>
      <c:valAx>
        <c:axId val="132811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21328"/>
        <c:crosses val="autoZero"/>
        <c:crossBetween val="midCat"/>
      </c:valAx>
      <c:valAx>
        <c:axId val="13281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 de Ejecución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1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Comparación de tiempos de ejecucion para</a:t>
            </a:r>
            <a:r>
              <a:rPr lang="en-US" b="1" baseline="0"/>
              <a:t> Stack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'01-Data Comp1 Lab 4'!$G$2</c:f>
              <c:strCache>
                <c:ptCount val="1"/>
                <c:pt idx="0">
                  <c:v>pop (Array List)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363811854896437"/>
                  <c:y val="-3.294520003181420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'01-Data Comp1 Lab 4'!$A$3:$A$10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 Comp1 Lab 4'!$G$3:$G$10</c:f>
              <c:numCache>
                <c:formatCode>General</c:formatCode>
                <c:ptCount val="8"/>
                <c:pt idx="0">
                  <c:v>4.8000000000000001E-2</c:v>
                </c:pt>
                <c:pt idx="1">
                  <c:v>0.32800000000000001</c:v>
                </c:pt>
                <c:pt idx="2">
                  <c:v>0.66900000000000004</c:v>
                </c:pt>
                <c:pt idx="3">
                  <c:v>1.304</c:v>
                </c:pt>
                <c:pt idx="4">
                  <c:v>4.05</c:v>
                </c:pt>
                <c:pt idx="5">
                  <c:v>3.2759999999999998</c:v>
                </c:pt>
                <c:pt idx="6">
                  <c:v>5.9160000000000004</c:v>
                </c:pt>
                <c:pt idx="7">
                  <c:v>12.146000000000001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7B4-42D5-AC23-D7E26B1354F7}"/>
            </c:ext>
          </c:extLst>
        </c:ser>
        <c:ser>
          <c:idx val="1"/>
          <c:order val="1"/>
          <c:tx>
            <c:strRef>
              <c:f>'01-Data Comp1 Lab 4'!$G$13</c:f>
              <c:strCache>
                <c:ptCount val="1"/>
                <c:pt idx="0">
                  <c:v>pop (Linked List)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593553005287829E-2"/>
                  <c:y val="0.1237672790901137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'01-Data Comp1 Lab 4'!$A$14:$A$21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 Comp1 Lab 4'!$G$14:$G$21</c:f>
              <c:numCache>
                <c:formatCode>General</c:formatCode>
                <c:ptCount val="8"/>
                <c:pt idx="0">
                  <c:v>9.9000000000000005E-2</c:v>
                </c:pt>
                <c:pt idx="1">
                  <c:v>4.8230000000000004</c:v>
                </c:pt>
                <c:pt idx="2">
                  <c:v>15.028</c:v>
                </c:pt>
                <c:pt idx="3">
                  <c:v>66.623999999999995</c:v>
                </c:pt>
                <c:pt idx="4">
                  <c:v>157.453</c:v>
                </c:pt>
                <c:pt idx="5">
                  <c:v>593.28399999999999</c:v>
                </c:pt>
                <c:pt idx="6">
                  <c:v>1302.546</c:v>
                </c:pt>
                <c:pt idx="7">
                  <c:v>1723.1010000000001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7B4-42D5-AC23-D7E26B1354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118000"/>
        <c:axId val="1328121328"/>
      </c:scatterChart>
      <c:valAx>
        <c:axId val="132811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21328"/>
        <c:crosses val="autoZero"/>
        <c:crossBetween val="midCat"/>
      </c:valAx>
      <c:valAx>
        <c:axId val="13281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 de Ejecución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1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Comparación de tiempos de ejecucion para</a:t>
            </a:r>
            <a:r>
              <a:rPr lang="en-US" b="1" baseline="0"/>
              <a:t> Stack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'01-Data Comp1 Lab 4'!$H$2</c:f>
              <c:strCache>
                <c:ptCount val="1"/>
                <c:pt idx="0">
                  <c:v>top(Array List)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363811854896437"/>
                  <c:y val="-3.294520003181420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'01-Data Comp1 Lab 4'!$A$3:$A$10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 Comp1 Lab 4'!$H$3:$H$10</c:f>
              <c:numCache>
                <c:formatCode>General</c:formatCode>
                <c:ptCount val="8"/>
                <c:pt idx="0">
                  <c:v>3.0000000000000001E-3</c:v>
                </c:pt>
                <c:pt idx="1">
                  <c:v>3.0000000000000001E-3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6.0000000000000001E-3</c:v>
                </c:pt>
                <c:pt idx="5">
                  <c:v>1.0999999999999999E-2</c:v>
                </c:pt>
                <c:pt idx="6">
                  <c:v>4.0000000000000001E-3</c:v>
                </c:pt>
                <c:pt idx="7">
                  <c:v>1.0999999999999999E-2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722-44F9-B5EB-F480C153262C}"/>
            </c:ext>
          </c:extLst>
        </c:ser>
        <c:ser>
          <c:idx val="1"/>
          <c:order val="1"/>
          <c:tx>
            <c:strRef>
              <c:f>'01-Data Comp1 Lab 4'!$H$13</c:f>
              <c:strCache>
                <c:ptCount val="1"/>
                <c:pt idx="0">
                  <c:v>top(Linked List)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593553005287829E-2"/>
                  <c:y val="0.1237672790901137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'01-Data Comp1 Lab 4'!$A$14:$A$21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 Comp1 Lab 4'!$H$14:$H$21</c:f>
              <c:numCache>
                <c:formatCode>General</c:formatCode>
                <c:ptCount val="8"/>
                <c:pt idx="0">
                  <c:v>4.0000000000000001E-3</c:v>
                </c:pt>
                <c:pt idx="1">
                  <c:v>3.0000000000000001E-3</c:v>
                </c:pt>
                <c:pt idx="2">
                  <c:v>3.0000000000000001E-3</c:v>
                </c:pt>
                <c:pt idx="3">
                  <c:v>2E-3</c:v>
                </c:pt>
                <c:pt idx="4">
                  <c:v>2E-3</c:v>
                </c:pt>
                <c:pt idx="5">
                  <c:v>8.0000000000000002E-3</c:v>
                </c:pt>
                <c:pt idx="6">
                  <c:v>2E-3</c:v>
                </c:pt>
                <c:pt idx="7">
                  <c:v>3.0000000000000001E-3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722-44F9-B5EB-F480C15326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118000"/>
        <c:axId val="1328121328"/>
      </c:scatterChart>
      <c:valAx>
        <c:axId val="132811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21328"/>
        <c:crosses val="autoZero"/>
        <c:crossBetween val="midCat"/>
      </c:valAx>
      <c:valAx>
        <c:axId val="13281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 de Ejecución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1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D4D373F-B89D-476A-916E-D6B8B50B0AC1}">
  <sheetPr>
    <tabColor theme="9" tint="0.59999389629810485"/>
  </sheetPr>
  <sheetViews>
    <sheetView zoomScale="85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F2FF808-7ED0-47FB-B864-504F6F16AA8A}">
  <sheetPr>
    <tabColor theme="9" tint="0.59999389629810485"/>
  </sheetPr>
  <sheetViews>
    <sheetView zoomScale="70"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F6F8E6F-6F0F-4920-8230-CBB34D53C742}">
  <sheetPr>
    <tabColor theme="9" tint="0.59999389629810485"/>
  </sheetPr>
  <sheetViews>
    <sheetView zoomScale="85" workbookViewId="0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1BECD7C-0E68-4F70-B3B6-C22C36A0C26A}">
  <sheetPr>
    <tabColor rgb="FFF69E76"/>
  </sheetPr>
  <sheetViews>
    <sheetView zoomScale="85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2575C93-C280-48A9-B18D-2C297D43A605}">
  <sheetPr>
    <tabColor rgb="FFF69E76"/>
  </sheetPr>
  <sheetViews>
    <sheetView tabSelected="1" workbookViewId="0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40E80F7-6EA9-429E-B27A-295C9BBA9433}">
  <sheetPr>
    <tabColor rgb="FFF69E76"/>
  </sheetPr>
  <sheetViews>
    <sheetView zoomScale="70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7435" cy="606910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2ACB43-BF23-44E0-A2C1-1BE0D48E226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85514" cy="606334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5A87D5-B644-4CF1-AC85-39B826EC2C0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87435" cy="606910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CA525E-3430-4CEF-23E8-ECD9066C656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88780" cy="606552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9B0B28A-DE5E-E347-1DCC-EBC3E818A84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288780" cy="606552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F11EF7-88B5-6F32-87A6-E5E2CC082D4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285514" cy="606334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BB05CC-C680-88B2-FEFE-B0E289E2EAF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72D0253-75B0-4C0B-8972-D03303899249}" name="Table1" displayName="Table1" ref="A2:H10" totalsRowShown="0" headerRowDxfId="19" dataDxfId="18">
  <autoFilter ref="A2:H10" xr:uid="{072D0253-75B0-4C0B-8972-D03303899249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A7AF2A2F-BC4B-404E-9B8B-256DA178E68B}" name="Porcentaje de la muestra [pct]" dataDxfId="17"/>
    <tableColumn id="2" xr3:uid="{23CECC62-35E0-466E-9502-4F5CC2E6F7A7}" name="Tamaño de la muestra (ARRAY_LIST)" dataDxfId="16">
      <calculatedColumnFormula>Table1[[#This Row],[Porcentaje de la muestra '[pct']]]*10000</calculatedColumnFormula>
    </tableColumn>
    <tableColumn id="3" xr3:uid="{19B1D273-887B-4392-991E-015D36D99E5B}" name="enqueue (Array List) " dataDxfId="15"/>
    <tableColumn id="4" xr3:uid="{56471E76-DCC6-4EED-8237-BCC256B57E91}" name="dequeue (Array List) " dataDxfId="14"/>
    <tableColumn id="5" xr3:uid="{61DF25D7-A2A3-4D39-B0C6-29804C1B33DB}" name="peek (Array List) " dataDxfId="13"/>
    <tableColumn id="8" xr3:uid="{092BA754-1EE8-42B8-A0C9-8E5FBAFE3FD2}" name="push (Array List)" dataDxfId="12"/>
    <tableColumn id="9" xr3:uid="{F7FD567A-4A42-4CDC-9449-A0BA8E9714D3}" name="pop (Array List)" dataDxfId="11"/>
    <tableColumn id="11" xr3:uid="{91D17C3E-2CFC-4978-91FF-19ADDF3A1CD9}" name="top(Array List) " dataDxfId="10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35EFFA4-2B65-46C5-8257-6884800B9577}" name="Table13" displayName="Table13" ref="A13:H21" totalsRowShown="0" headerRowDxfId="9" dataDxfId="8">
  <autoFilter ref="A13:H21" xr:uid="{5C24B5A8-1B8E-4092-B34A-66FF5413D106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16584851-71BC-4FF5-B248-C3F46BA653AF}" name="Porcentaje de la muestra [pct]" dataDxfId="7"/>
    <tableColumn id="2" xr3:uid="{4F9B7329-040C-4D35-96E7-B9181424DC65}" name="Tamaño de la muestra (LINKED_LIST)" dataDxfId="6">
      <calculatedColumnFormula>Table13[[#This Row],[Porcentaje de la muestra '[pct']]]*10000</calculatedColumnFormula>
    </tableColumn>
    <tableColumn id="3" xr3:uid="{BDA028DF-4CED-4928-B040-96AD8F8A43EB}" name="enqueue (Linked List) " dataDxfId="5"/>
    <tableColumn id="4" xr3:uid="{A5E99D51-DD73-48A7-AE0D-601A8EE89AFA}" name="dequeue (Linked List)  " dataDxfId="4"/>
    <tableColumn id="5" xr3:uid="{EE99E4CD-A6F0-492B-B754-38221659D42F}" name="peek (Linked List)  " dataDxfId="3"/>
    <tableColumn id="8" xr3:uid="{D4319BDE-1663-4E02-A459-D4E464B40376}" name="push (Linked List) " dataDxfId="2"/>
    <tableColumn id="9" xr3:uid="{D1102AA4-3669-4976-AB80-8CA1D8EED93A}" name="pop (Linked List) " dataDxfId="1"/>
    <tableColumn id="11" xr3:uid="{A75BD949-6BC0-4683-B105-18DE72DE82D5}" name="top(Linked List) 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14742-4EBB-4241-AC8A-0E5F24F7BB7B}">
  <dimension ref="A1:H21"/>
  <sheetViews>
    <sheetView zoomScale="98" zoomScaleNormal="108" workbookViewId="0">
      <selection activeCell="F19" sqref="F19"/>
    </sheetView>
  </sheetViews>
  <sheetFormatPr defaultColWidth="8.88671875" defaultRowHeight="14.4"/>
  <cols>
    <col min="1" max="1" width="19.109375" style="1" bestFit="1" customWidth="1"/>
    <col min="2" max="2" width="25.5546875" style="1" bestFit="1" customWidth="1"/>
    <col min="3" max="4" width="24.44140625" style="1" customWidth="1"/>
    <col min="5" max="5" width="24.44140625" style="6" customWidth="1"/>
    <col min="6" max="12" width="24.44140625" customWidth="1"/>
  </cols>
  <sheetData>
    <row r="1" spans="1:8" ht="14.25" customHeight="1">
      <c r="C1" s="7" t="s">
        <v>0</v>
      </c>
      <c r="D1" s="7"/>
      <c r="E1" s="7"/>
      <c r="F1" s="8" t="s">
        <v>1</v>
      </c>
      <c r="G1" s="8"/>
      <c r="H1" s="8"/>
    </row>
    <row r="2" spans="1:8" s="5" customFormat="1" ht="27.6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</row>
    <row r="3" spans="1:8" s="5" customFormat="1" ht="13.8">
      <c r="A3" s="2">
        <v>5.0000000000000001E-3</v>
      </c>
      <c r="B3" s="3">
        <f>Table1[[#This Row],[Porcentaje de la muestra '[pct']]]*10000</f>
        <v>50</v>
      </c>
      <c r="C3" s="4">
        <v>0.161</v>
      </c>
      <c r="D3" s="4">
        <v>0.109</v>
      </c>
      <c r="E3" s="4">
        <v>8.0000000000000002E-3</v>
      </c>
      <c r="F3" s="4">
        <v>0.05</v>
      </c>
      <c r="G3" s="4">
        <v>4.8000000000000001E-2</v>
      </c>
      <c r="H3" s="4">
        <v>3.0000000000000001E-3</v>
      </c>
    </row>
    <row r="4" spans="1:8" s="5" customFormat="1" ht="13.8">
      <c r="A4" s="2">
        <v>0.05</v>
      </c>
      <c r="B4" s="3">
        <f>Table1[[#This Row],[Porcentaje de la muestra '[pct']]]*10000</f>
        <v>500</v>
      </c>
      <c r="C4" s="4">
        <v>0.64200000000000002</v>
      </c>
      <c r="D4" s="4">
        <v>0.65100000000000002</v>
      </c>
      <c r="E4" s="4">
        <v>5.0000000000000001E-3</v>
      </c>
      <c r="F4" s="4">
        <v>0.33600000000000002</v>
      </c>
      <c r="G4" s="4">
        <v>0.32800000000000001</v>
      </c>
      <c r="H4" s="4">
        <v>3.0000000000000001E-3</v>
      </c>
    </row>
    <row r="5" spans="1:8">
      <c r="A5" s="2">
        <v>0.1</v>
      </c>
      <c r="B5" s="3">
        <f>Table1[[#This Row],[Porcentaje de la muestra '[pct']]]*10000</f>
        <v>1000</v>
      </c>
      <c r="C5" s="4">
        <v>1.0720000000000001</v>
      </c>
      <c r="D5" s="4">
        <v>0.94</v>
      </c>
      <c r="E5" s="4">
        <v>4.0000000000000001E-3</v>
      </c>
      <c r="F5" s="4">
        <v>0.68</v>
      </c>
      <c r="G5" s="4">
        <v>0.66900000000000004</v>
      </c>
      <c r="H5" s="4">
        <v>2E-3</v>
      </c>
    </row>
    <row r="6" spans="1:8">
      <c r="A6" s="2">
        <v>0.2</v>
      </c>
      <c r="B6" s="3">
        <f>Table1[[#This Row],[Porcentaje de la muestra '[pct']]]*10000</f>
        <v>2000</v>
      </c>
      <c r="C6" s="4">
        <v>3.33</v>
      </c>
      <c r="D6" s="4">
        <v>4.4809999999999999</v>
      </c>
      <c r="E6" s="4">
        <v>4.0000000000000001E-3</v>
      </c>
      <c r="F6" s="4">
        <v>1.3520000000000001</v>
      </c>
      <c r="G6" s="4">
        <v>1.304</v>
      </c>
      <c r="H6" s="4">
        <v>3.0000000000000001E-3</v>
      </c>
    </row>
    <row r="7" spans="1:8">
      <c r="A7" s="2">
        <v>0.3</v>
      </c>
      <c r="B7" s="3">
        <f>Table1[[#This Row],[Porcentaje de la muestra '[pct']]]*10000</f>
        <v>3000</v>
      </c>
      <c r="C7" s="4">
        <v>2.7130000000000001</v>
      </c>
      <c r="D7" s="4">
        <v>3.4980000000000002</v>
      </c>
      <c r="E7" s="4">
        <v>4.0000000000000001E-3</v>
      </c>
      <c r="F7" s="4">
        <v>3.1829999999999998</v>
      </c>
      <c r="G7" s="4">
        <v>4.05</v>
      </c>
      <c r="H7" s="4">
        <v>6.0000000000000001E-3</v>
      </c>
    </row>
    <row r="8" spans="1:8">
      <c r="A8" s="2">
        <v>0.5</v>
      </c>
      <c r="B8" s="3">
        <f>Table1[[#This Row],[Porcentaje de la muestra '[pct']]]*10000</f>
        <v>5000</v>
      </c>
      <c r="C8" s="4">
        <v>4.53</v>
      </c>
      <c r="D8" s="4">
        <v>7.5419999999999998</v>
      </c>
      <c r="E8" s="4">
        <v>3.0000000000000001E-3</v>
      </c>
      <c r="F8" s="4">
        <v>2.7320000000000002</v>
      </c>
      <c r="G8" s="4">
        <v>3.2759999999999998</v>
      </c>
      <c r="H8" s="4">
        <v>1.0999999999999999E-2</v>
      </c>
    </row>
    <row r="9" spans="1:8">
      <c r="A9" s="2">
        <v>0.8</v>
      </c>
      <c r="B9" s="3">
        <f>Table1[[#This Row],[Porcentaje de la muestra '[pct']]]*10000</f>
        <v>8000</v>
      </c>
      <c r="C9" s="4">
        <v>26.710999999999999</v>
      </c>
      <c r="D9" s="4">
        <v>42.892000000000003</v>
      </c>
      <c r="E9" s="4">
        <v>7.0000000000000001E-3</v>
      </c>
      <c r="F9" s="4">
        <v>8.1709999999999994</v>
      </c>
      <c r="G9" s="4">
        <v>5.9160000000000004</v>
      </c>
      <c r="H9" s="4">
        <v>4.0000000000000001E-3</v>
      </c>
    </row>
    <row r="10" spans="1:8">
      <c r="A10" s="2">
        <v>1</v>
      </c>
      <c r="B10" s="3">
        <f>Table1[[#This Row],[Porcentaje de la muestra '[pct']]]*10000</f>
        <v>10000</v>
      </c>
      <c r="C10" s="4">
        <v>25.402000000000001</v>
      </c>
      <c r="D10" s="4">
        <v>31.55</v>
      </c>
      <c r="E10" s="4">
        <v>7.0000000000000001E-3</v>
      </c>
      <c r="F10" s="4">
        <v>12.374000000000001</v>
      </c>
      <c r="G10" s="4">
        <v>12.146000000000001</v>
      </c>
      <c r="H10" s="4">
        <v>1.0999999999999999E-2</v>
      </c>
    </row>
    <row r="12" spans="1:8" ht="14.25" customHeight="1">
      <c r="C12" s="7" t="s">
        <v>0</v>
      </c>
      <c r="D12" s="7"/>
      <c r="E12" s="7"/>
      <c r="F12" s="8" t="s">
        <v>1</v>
      </c>
      <c r="G12" s="8"/>
      <c r="H12" s="8"/>
    </row>
    <row r="13" spans="1:8" s="5" customFormat="1" ht="27.6">
      <c r="A13" s="4" t="s">
        <v>2</v>
      </c>
      <c r="B13" s="4" t="s">
        <v>10</v>
      </c>
      <c r="C13" s="4" t="s">
        <v>11</v>
      </c>
      <c r="D13" s="4" t="s">
        <v>12</v>
      </c>
      <c r="E13" s="4" t="s">
        <v>13</v>
      </c>
      <c r="F13" s="4" t="s">
        <v>14</v>
      </c>
      <c r="G13" s="4" t="s">
        <v>15</v>
      </c>
      <c r="H13" s="4" t="s">
        <v>16</v>
      </c>
    </row>
    <row r="14" spans="1:8" s="5" customFormat="1" ht="13.8">
      <c r="A14" s="2">
        <v>5.0000000000000001E-3</v>
      </c>
      <c r="B14" s="3">
        <f>Table13[[#This Row],[Porcentaje de la muestra '[pct']]]*10000</f>
        <v>50</v>
      </c>
      <c r="C14" s="4">
        <v>0.58099999999999996</v>
      </c>
      <c r="D14" s="4">
        <v>6.9000000000000006E-2</v>
      </c>
      <c r="E14" s="4">
        <v>6.0000000000000001E-3</v>
      </c>
      <c r="F14" s="4">
        <v>6.2E-2</v>
      </c>
      <c r="G14" s="4">
        <v>9.9000000000000005E-2</v>
      </c>
      <c r="H14" s="4">
        <v>4.0000000000000001E-3</v>
      </c>
    </row>
    <row r="15" spans="1:8" s="5" customFormat="1" ht="13.8">
      <c r="A15" s="2">
        <v>0.05</v>
      </c>
      <c r="B15" s="3">
        <f>Table13[[#This Row],[Porcentaje de la muestra '[pct']]]*10000</f>
        <v>500</v>
      </c>
      <c r="C15" s="4">
        <v>1.865</v>
      </c>
      <c r="D15" s="4">
        <v>0.85499999999999998</v>
      </c>
      <c r="E15" s="4">
        <v>8.0000000000000002E-3</v>
      </c>
      <c r="F15" s="4">
        <v>0.47499999999999998</v>
      </c>
      <c r="G15" s="4">
        <v>4.8230000000000004</v>
      </c>
      <c r="H15" s="4">
        <v>3.0000000000000001E-3</v>
      </c>
    </row>
    <row r="16" spans="1:8">
      <c r="A16" s="2">
        <v>0.1</v>
      </c>
      <c r="B16" s="3">
        <f>Table13[[#This Row],[Porcentaje de la muestra '[pct']]]*10000</f>
        <v>1000</v>
      </c>
      <c r="C16" s="4">
        <v>5.8630000000000004</v>
      </c>
      <c r="D16" s="4">
        <v>2.0489999999999999</v>
      </c>
      <c r="E16" s="4">
        <v>7.0000000000000001E-3</v>
      </c>
      <c r="F16" s="4">
        <v>1.3360000000000001</v>
      </c>
      <c r="G16" s="4">
        <v>15.028</v>
      </c>
      <c r="H16" s="4">
        <v>3.0000000000000001E-3</v>
      </c>
    </row>
    <row r="17" spans="1:8">
      <c r="A17" s="2">
        <v>0.2</v>
      </c>
      <c r="B17" s="3">
        <f>Table13[[#This Row],[Porcentaje de la muestra '[pct']]]*10000</f>
        <v>2000</v>
      </c>
      <c r="C17" s="4">
        <v>7.0289999999999999</v>
      </c>
      <c r="D17" s="4">
        <v>3.8220000000000001</v>
      </c>
      <c r="E17" s="4">
        <v>6.0000000000000001E-3</v>
      </c>
      <c r="F17" s="4">
        <v>2.452</v>
      </c>
      <c r="G17" s="4">
        <v>66.623999999999995</v>
      </c>
      <c r="H17" s="4">
        <v>2E-3</v>
      </c>
    </row>
    <row r="18" spans="1:8">
      <c r="A18" s="2">
        <v>0.3</v>
      </c>
      <c r="B18" s="3">
        <f>Table13[[#This Row],[Porcentaje de la muestra '[pct']]]*10000</f>
        <v>3000</v>
      </c>
      <c r="C18" s="4">
        <v>6.4960000000000004</v>
      </c>
      <c r="D18" s="4">
        <v>6.8540000000000001</v>
      </c>
      <c r="E18" s="4">
        <v>8.0000000000000002E-3</v>
      </c>
      <c r="F18" s="4">
        <v>2.5649999999999999</v>
      </c>
      <c r="G18" s="4">
        <v>157.453</v>
      </c>
      <c r="H18" s="4">
        <v>2E-3</v>
      </c>
    </row>
    <row r="19" spans="1:8">
      <c r="A19" s="2">
        <v>0.5</v>
      </c>
      <c r="B19" s="3">
        <f>Table13[[#This Row],[Porcentaje de la muestra '[pct']]]*10000</f>
        <v>5000</v>
      </c>
      <c r="C19" s="4">
        <v>26.297000000000001</v>
      </c>
      <c r="D19" s="4">
        <v>11.32</v>
      </c>
      <c r="E19" s="4">
        <v>7.0000000000000001E-3</v>
      </c>
      <c r="F19" s="4">
        <v>6.3739999999999997</v>
      </c>
      <c r="G19" s="4">
        <v>593.28399999999999</v>
      </c>
      <c r="H19" s="4">
        <v>8.0000000000000002E-3</v>
      </c>
    </row>
    <row r="20" spans="1:8">
      <c r="A20" s="2">
        <v>0.8</v>
      </c>
      <c r="B20" s="3">
        <f>Table13[[#This Row],[Porcentaje de la muestra '[pct']]]*10000</f>
        <v>8000</v>
      </c>
      <c r="C20" s="4">
        <v>18.029</v>
      </c>
      <c r="D20" s="4">
        <v>12.721</v>
      </c>
      <c r="E20" s="4">
        <v>8.0000000000000002E-3</v>
      </c>
      <c r="F20" s="4">
        <v>8</v>
      </c>
      <c r="G20" s="4">
        <v>1302.546</v>
      </c>
      <c r="H20" s="4">
        <v>2E-3</v>
      </c>
    </row>
    <row r="21" spans="1:8">
      <c r="A21" s="2">
        <v>1</v>
      </c>
      <c r="B21" s="3">
        <f>Table13[[#This Row],[Porcentaje de la muestra '[pct']]]*10000</f>
        <v>10000</v>
      </c>
      <c r="C21" s="4">
        <v>38.558</v>
      </c>
      <c r="D21" s="4">
        <v>14.442</v>
      </c>
      <c r="E21" s="4">
        <v>7.0000000000000001E-3</v>
      </c>
      <c r="F21" s="4">
        <v>60.96</v>
      </c>
      <c r="G21" s="4">
        <v>1723.1010000000001</v>
      </c>
      <c r="H21" s="4">
        <v>3.0000000000000001E-3</v>
      </c>
    </row>
  </sheetData>
  <mergeCells count="4">
    <mergeCell ref="C1:E1"/>
    <mergeCell ref="F1:H1"/>
    <mergeCell ref="C12:E12"/>
    <mergeCell ref="F12:H12"/>
  </mergeCells>
  <phoneticPr fontId="6" type="noConversion"/>
  <pageMargins left="0.7" right="0.7" top="0.75" bottom="0.75" header="0.3" footer="0.3"/>
  <tableParts count="2">
    <tablePart r:id="rId1"/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3858CF01A2EF24688B692775F4C60A4" ma:contentTypeVersion="17" ma:contentTypeDescription="Crear nuevo documento." ma:contentTypeScope="" ma:versionID="af74a0f8eb440a60883e9dd833f0742f">
  <xsd:schema xmlns:xsd="http://www.w3.org/2001/XMLSchema" xmlns:xs="http://www.w3.org/2001/XMLSchema" xmlns:p="http://schemas.microsoft.com/office/2006/metadata/properties" xmlns:ns2="164883f8-7691-4ecf-b54a-664c0d0edefe" xmlns:ns3="85e30bcc-d76c-4413-8e4d-2dce22fb0743" targetNamespace="http://schemas.microsoft.com/office/2006/metadata/properties" ma:root="true" ma:fieldsID="f5ceeff32ffca1089660572a8ebd1782" ns2:_="" ns3:_="">
    <xsd:import namespace="164883f8-7691-4ecf-b54a-664c0d0edefe"/>
    <xsd:import namespace="85e30bcc-d76c-4413-8e4d-2dce22fb074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4883f8-7691-4ecf-b54a-664c0d0edef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Etiquetas de imagen" ma:readOnly="false" ma:fieldId="{5cf76f15-5ced-4ddc-b409-7134ff3c332f}" ma:taxonomyMulti="true" ma:sspId="a38e7027-190f-4f90-8839-9f8250567d8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e30bcc-d76c-4413-8e4d-2dce22fb074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26816d37-b675-4589-8225-e6a38877c704}" ma:internalName="TaxCatchAll" ma:showField="CatchAllData" ma:web="85e30bcc-d76c-4413-8e4d-2dce22fb074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85e30bcc-d76c-4413-8e4d-2dce22fb0743">
      <UserInfo>
        <DisplayName>Carlos Andres Lozano Garzon</DisplayName>
        <AccountId>13</AccountId>
        <AccountType/>
      </UserInfo>
      <UserInfo>
        <DisplayName>Dario Ernesto Correal Torres</DisplayName>
        <AccountId>15</AccountId>
        <AccountType/>
      </UserInfo>
      <UserInfo>
        <DisplayName>Mario  Fernando De la rosa Rosero</DisplayName>
        <AccountId>16</AccountId>
        <AccountType/>
      </UserInfo>
      <UserInfo>
        <DisplayName>Christian Camilo Aparicio Baquen</DisplayName>
        <AccountId>50</AccountId>
        <AccountType/>
      </UserInfo>
      <UserInfo>
        <DisplayName>Arturo Henao Chaparro</DisplayName>
        <AccountId>48</AccountId>
        <AccountType/>
      </UserInfo>
      <UserInfo>
        <DisplayName>Luis Esteban Florez Salamanca</DisplayName>
        <AccountId>33</AccountId>
        <AccountType/>
      </UserInfo>
      <UserInfo>
        <DisplayName>Ivan David Salazar Cardenas</DisplayName>
        <AccountId>52</AccountId>
        <AccountType/>
      </UserInfo>
      <UserInfo>
        <DisplayName>Juan Carlos Marin Morales</DisplayName>
        <AccountId>53</AccountId>
        <AccountType/>
      </UserInfo>
      <UserInfo>
        <DisplayName>Sofia Duque Gomez</DisplayName>
        <AccountId>60</AccountId>
        <AccountType/>
      </UserInfo>
      <UserInfo>
        <DisplayName>Andres Felipe Romero Brand</DisplayName>
        <AccountId>91</AccountId>
        <AccountType/>
      </UserInfo>
      <UserInfo>
        <DisplayName>Lindsay Vanessa Pinto Morato</DisplayName>
        <AccountId>92</AccountId>
        <AccountType/>
      </UserInfo>
      <UserInfo>
        <DisplayName>Miguel Angel Acosta Walteros</DisplayName>
        <AccountId>94</AccountId>
        <AccountType/>
      </UserInfo>
      <UserInfo>
        <DisplayName>Juan David Diaz Ipuz</DisplayName>
        <AccountId>90</AccountId>
        <AccountType/>
      </UserInfo>
      <UserInfo>
        <DisplayName>Lily Aitana valentina Duque Chavez</DisplayName>
        <AccountId>17</AccountId>
        <AccountType/>
      </UserInfo>
      <UserInfo>
        <DisplayName>Isaac David Bermudez Lara</DisplayName>
        <AccountId>95</AccountId>
        <AccountType/>
      </UserInfo>
      <UserInfo>
        <DisplayName>Daniel Alejandro Angel Fuertes</DisplayName>
        <AccountId>55</AccountId>
        <AccountType/>
      </UserInfo>
      <UserInfo>
        <DisplayName>Jeniffer Liliam Mendoza Espinosa</DisplayName>
        <AccountId>97</AccountId>
        <AccountType/>
      </UserInfo>
      <UserInfo>
        <DisplayName>Kevin Cohen Solano</DisplayName>
        <AccountId>93</AccountId>
        <AccountType/>
      </UserInfo>
      <UserInfo>
        <DisplayName>Cesar Luis Moreno Gonzalez</DisplayName>
        <AccountId>96</AccountId>
        <AccountType/>
      </UserInfo>
      <UserInfo>
        <DisplayName>Jose Cristobal Arroyo Castellanos</DisplayName>
        <AccountId>54</AccountId>
        <AccountType/>
      </UserInfo>
    </SharedWithUsers>
    <TaxCatchAll xmlns="85e30bcc-d76c-4413-8e4d-2dce22fb0743" xsi:nil="true"/>
    <lcf76f155ced4ddcb4097134ff3c332f xmlns="164883f8-7691-4ecf-b54a-664c0d0edefe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4D72429-8592-4E2D-9A60-DFD77A3B0B8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64883f8-7691-4ecf-b54a-664c0d0edefe"/>
    <ds:schemaRef ds:uri="85e30bcc-d76c-4413-8e4d-2dce22fb074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7C5E1E0-C817-4769-9D2D-1DC296B681FA}">
  <ds:schemaRefs>
    <ds:schemaRef ds:uri="164883f8-7691-4ecf-b54a-664c0d0edefe"/>
    <ds:schemaRef ds:uri="http://www.w3.org/XML/1998/namespace"/>
    <ds:schemaRef ds:uri="http://schemas.microsoft.com/office/2006/metadata/properties"/>
    <ds:schemaRef ds:uri="85e30bcc-d76c-4413-8e4d-2dce22fb0743"/>
    <ds:schemaRef ds:uri="http://purl.org/dc/elements/1.1/"/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F8DF3742-38F2-4B99-B335-CC4F04ED9F4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6</vt:i4>
      </vt:variant>
    </vt:vector>
  </HeadingPairs>
  <TitlesOfParts>
    <vt:vector size="7" baseType="lpstr">
      <vt:lpstr>01-Data Comp1 Lab 4</vt:lpstr>
      <vt:lpstr>02-Enqueue</vt:lpstr>
      <vt:lpstr>03-Dequeue</vt:lpstr>
      <vt:lpstr>04-Peek</vt:lpstr>
      <vt:lpstr>05-Push</vt:lpstr>
      <vt:lpstr>06-Pop</vt:lpstr>
      <vt:lpstr>07-Top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Santiago Felipe Arteaga Martin</dc:creator>
  <cp:keywords/>
  <dc:description/>
  <cp:lastModifiedBy>Gabriel Sanchez Villa</cp:lastModifiedBy>
  <cp:revision/>
  <dcterms:created xsi:type="dcterms:W3CDTF">2021-02-18T03:17:26Z</dcterms:created>
  <dcterms:modified xsi:type="dcterms:W3CDTF">2025-02-19T19:52:20Z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0x01010023858CF01A2EF24688B692775F4C60A4</vt:lpwstr>
  </property>
  <property fmtid="{D5CDD505-2E9C-101B-9397-08002B2CF9AE}" pid="3" name="MediaServiceImageTags">
    <vt:lpwstr/>
  </property>
</Properties>
</file>