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excel/excel_work/"/>
    </mc:Choice>
  </mc:AlternateContent>
  <xr:revisionPtr revIDLastSave="0" documentId="13_ncr:1_{14E6E100-56A6-C144-8022-935570E48A8C}" xr6:coauthVersionLast="45" xr6:coauthVersionMax="45" xr10:uidLastSave="{00000000-0000-0000-0000-000000000000}"/>
  <bookViews>
    <workbookView xWindow="260" yWindow="480" windowWidth="20700" windowHeight="16280" xr2:uid="{00000000-000D-0000-FFFF-FFFF00000000}"/>
  </bookViews>
  <sheets>
    <sheet name="RawData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3" i="1"/>
  <c r="M3" i="1"/>
  <c r="N392" i="1"/>
  <c r="T7" i="1"/>
  <c r="N25" i="1" s="1"/>
  <c r="M4" i="1"/>
  <c r="M5" i="1"/>
  <c r="M6" i="1"/>
  <c r="M7" i="1"/>
  <c r="M8" i="1"/>
  <c r="M9" i="1"/>
  <c r="M10" i="1"/>
  <c r="M11" i="1"/>
  <c r="M12" i="1"/>
  <c r="M13" i="1"/>
  <c r="M14" i="1"/>
  <c r="M15" i="1"/>
  <c r="K15" i="1" s="1"/>
  <c r="M16" i="1"/>
  <c r="M17" i="1"/>
  <c r="M18" i="1"/>
  <c r="M19" i="1"/>
  <c r="M20" i="1"/>
  <c r="M21" i="1"/>
  <c r="M22" i="1"/>
  <c r="M23" i="1"/>
  <c r="K23" i="1" s="1"/>
  <c r="M24" i="1"/>
  <c r="M25" i="1"/>
  <c r="M26" i="1"/>
  <c r="M27" i="1"/>
  <c r="M28" i="1"/>
  <c r="M29" i="1"/>
  <c r="M30" i="1"/>
  <c r="M31" i="1"/>
  <c r="M32" i="1"/>
  <c r="K32" i="1" s="1"/>
  <c r="M33" i="1"/>
  <c r="M34" i="1"/>
  <c r="M35" i="1"/>
  <c r="M36" i="1"/>
  <c r="K36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K54" i="1" s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K68" i="1" s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K85" i="1" s="1"/>
  <c r="M86" i="1"/>
  <c r="M87" i="1"/>
  <c r="M88" i="1"/>
  <c r="K88" i="1" s="1"/>
  <c r="M89" i="1"/>
  <c r="M90" i="1"/>
  <c r="M91" i="1"/>
  <c r="M92" i="1"/>
  <c r="M93" i="1"/>
  <c r="M94" i="1"/>
  <c r="M95" i="1"/>
  <c r="M96" i="1"/>
  <c r="K96" i="1" s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K124" i="1" s="1"/>
  <c r="M125" i="1"/>
  <c r="K125" i="1" s="1"/>
  <c r="M126" i="1"/>
  <c r="M127" i="1"/>
  <c r="M128" i="1"/>
  <c r="M129" i="1"/>
  <c r="K129" i="1" s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K146" i="1" s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K163" i="1" s="1"/>
  <c r="M164" i="1"/>
  <c r="M165" i="1"/>
  <c r="M166" i="1"/>
  <c r="M167" i="1"/>
  <c r="M168" i="1"/>
  <c r="M169" i="1"/>
  <c r="M170" i="1"/>
  <c r="K170" i="1" s="1"/>
  <c r="M171" i="1"/>
  <c r="M172" i="1"/>
  <c r="M173" i="1"/>
  <c r="M174" i="1"/>
  <c r="K174" i="1" s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K225" i="1" s="1"/>
  <c r="M226" i="1"/>
  <c r="M227" i="1"/>
  <c r="M228" i="1"/>
  <c r="M229" i="1"/>
  <c r="K229" i="1" s="1"/>
  <c r="M230" i="1"/>
  <c r="M231" i="1"/>
  <c r="M232" i="1"/>
  <c r="M233" i="1"/>
  <c r="M234" i="1"/>
  <c r="M235" i="1"/>
  <c r="M236" i="1"/>
  <c r="M237" i="1"/>
  <c r="M238" i="1"/>
  <c r="M239" i="1"/>
  <c r="K239" i="1" s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K263" i="1" s="1"/>
  <c r="M264" i="1"/>
  <c r="M265" i="1"/>
  <c r="K265" i="1" s="1"/>
  <c r="M266" i="1"/>
  <c r="M267" i="1"/>
  <c r="M268" i="1"/>
  <c r="M269" i="1"/>
  <c r="M270" i="1"/>
  <c r="M271" i="1"/>
  <c r="M272" i="1"/>
  <c r="K272" i="1" s="1"/>
  <c r="M273" i="1"/>
  <c r="M274" i="1"/>
  <c r="M275" i="1"/>
  <c r="M276" i="1"/>
  <c r="M277" i="1"/>
  <c r="M278" i="1"/>
  <c r="M279" i="1"/>
  <c r="M280" i="1"/>
  <c r="M281" i="1"/>
  <c r="K281" i="1" s="1"/>
  <c r="M282" i="1"/>
  <c r="M283" i="1"/>
  <c r="M284" i="1"/>
  <c r="M285" i="1"/>
  <c r="M286" i="1"/>
  <c r="M287" i="1"/>
  <c r="M288" i="1"/>
  <c r="M289" i="1"/>
  <c r="M290" i="1"/>
  <c r="M291" i="1"/>
  <c r="M292" i="1"/>
  <c r="M293" i="1"/>
  <c r="K293" i="1" s="1"/>
  <c r="M294" i="1"/>
  <c r="K294" i="1" s="1"/>
  <c r="M295" i="1"/>
  <c r="M296" i="1"/>
  <c r="M297" i="1"/>
  <c r="K297" i="1" s="1"/>
  <c r="M298" i="1"/>
  <c r="K298" i="1" s="1"/>
  <c r="M299" i="1"/>
  <c r="M300" i="1"/>
  <c r="M301" i="1"/>
  <c r="M302" i="1"/>
  <c r="K302" i="1" s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K327" i="1" s="1"/>
  <c r="M328" i="1"/>
  <c r="M329" i="1"/>
  <c r="M330" i="1"/>
  <c r="M331" i="1"/>
  <c r="M332" i="1"/>
  <c r="K332" i="1" s="1"/>
  <c r="M333" i="1"/>
  <c r="M334" i="1"/>
  <c r="M335" i="1"/>
  <c r="M336" i="1"/>
  <c r="K336" i="1" s="1"/>
  <c r="M337" i="1"/>
  <c r="M338" i="1"/>
  <c r="M339" i="1"/>
  <c r="K339" i="1" s="1"/>
  <c r="M340" i="1"/>
  <c r="M341" i="1"/>
  <c r="M342" i="1"/>
  <c r="M343" i="1"/>
  <c r="K343" i="1" s="1"/>
  <c r="M344" i="1"/>
  <c r="K344" i="1" s="1"/>
  <c r="M345" i="1"/>
  <c r="K345" i="1" s="1"/>
  <c r="M346" i="1"/>
  <c r="M347" i="1"/>
  <c r="M348" i="1"/>
  <c r="M349" i="1"/>
  <c r="K349" i="1" s="1"/>
  <c r="M350" i="1"/>
  <c r="M351" i="1"/>
  <c r="M352" i="1"/>
  <c r="M353" i="1"/>
  <c r="M354" i="1"/>
  <c r="M355" i="1"/>
  <c r="M356" i="1"/>
  <c r="M357" i="1"/>
  <c r="K357" i="1" s="1"/>
  <c r="M358" i="1"/>
  <c r="M359" i="1"/>
  <c r="K359" i="1" s="1"/>
  <c r="M360" i="1"/>
  <c r="M361" i="1"/>
  <c r="M362" i="1"/>
  <c r="M363" i="1"/>
  <c r="M364" i="1"/>
  <c r="M365" i="1"/>
  <c r="M366" i="1"/>
  <c r="M367" i="1"/>
  <c r="K367" i="1" s="1"/>
  <c r="M368" i="1"/>
  <c r="M369" i="1"/>
  <c r="M370" i="1"/>
  <c r="M371" i="1"/>
  <c r="M372" i="1"/>
  <c r="M373" i="1"/>
  <c r="M374" i="1"/>
  <c r="M375" i="1"/>
  <c r="M376" i="1"/>
  <c r="M377" i="1"/>
  <c r="M378" i="1"/>
  <c r="M379" i="1"/>
  <c r="K379" i="1" s="1"/>
  <c r="M380" i="1"/>
  <c r="M381" i="1"/>
  <c r="M382" i="1"/>
  <c r="M383" i="1"/>
  <c r="M384" i="1"/>
  <c r="M385" i="1"/>
  <c r="K385" i="1" s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K418" i="1" s="1"/>
  <c r="M419" i="1"/>
  <c r="M420" i="1"/>
  <c r="M421" i="1"/>
  <c r="K421" i="1" s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K447" i="1" s="1"/>
  <c r="M448" i="1"/>
  <c r="K448" i="1" s="1"/>
  <c r="M449" i="1"/>
  <c r="M450" i="1"/>
  <c r="M451" i="1"/>
  <c r="M452" i="1"/>
  <c r="M453" i="1"/>
  <c r="M454" i="1"/>
  <c r="M455" i="1"/>
  <c r="M456" i="1"/>
  <c r="M457" i="1"/>
  <c r="M458" i="1"/>
  <c r="K458" i="1" s="1"/>
  <c r="M459" i="1"/>
  <c r="K459" i="1" s="1"/>
  <c r="M460" i="1"/>
  <c r="M461" i="1"/>
  <c r="M462" i="1"/>
  <c r="M463" i="1"/>
  <c r="K463" i="1" s="1"/>
  <c r="M464" i="1"/>
  <c r="M465" i="1"/>
  <c r="M466" i="1"/>
  <c r="M467" i="1"/>
  <c r="M468" i="1"/>
  <c r="K468" i="1" s="1"/>
  <c r="M469" i="1"/>
  <c r="M470" i="1"/>
  <c r="M471" i="1"/>
  <c r="M472" i="1"/>
  <c r="M473" i="1"/>
  <c r="M474" i="1"/>
  <c r="M475" i="1"/>
  <c r="K475" i="1" s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K491" i="1" s="1"/>
  <c r="M492" i="1"/>
  <c r="M493" i="1"/>
  <c r="M494" i="1"/>
  <c r="M495" i="1"/>
  <c r="K495" i="1" s="1"/>
  <c r="M496" i="1"/>
  <c r="M497" i="1"/>
  <c r="M498" i="1"/>
  <c r="M499" i="1"/>
  <c r="M500" i="1"/>
  <c r="K500" i="1" s="1"/>
  <c r="M501" i="1"/>
  <c r="K501" i="1" s="1"/>
  <c r="M502" i="1"/>
  <c r="N323" i="1" l="1"/>
  <c r="N490" i="1"/>
  <c r="N174" i="1"/>
  <c r="N447" i="1"/>
  <c r="N484" i="1"/>
  <c r="N442" i="1"/>
  <c r="N384" i="1"/>
  <c r="N313" i="1"/>
  <c r="N153" i="1"/>
  <c r="N3" i="1"/>
  <c r="N468" i="1"/>
  <c r="N424" i="1"/>
  <c r="N360" i="1"/>
  <c r="N259" i="1"/>
  <c r="N89" i="1"/>
  <c r="N500" i="1"/>
  <c r="N463" i="1"/>
  <c r="N416" i="1"/>
  <c r="N352" i="1"/>
  <c r="N238" i="1"/>
  <c r="N67" i="1"/>
  <c r="N498" i="1"/>
  <c r="N479" i="1"/>
  <c r="N458" i="1"/>
  <c r="N436" i="1"/>
  <c r="N408" i="1"/>
  <c r="N376" i="1"/>
  <c r="N344" i="1"/>
  <c r="N302" i="1"/>
  <c r="N217" i="1"/>
  <c r="N131" i="1"/>
  <c r="N46" i="1"/>
  <c r="N495" i="1"/>
  <c r="N474" i="1"/>
  <c r="N452" i="1"/>
  <c r="N431" i="1"/>
  <c r="N400" i="1"/>
  <c r="N368" i="1"/>
  <c r="N334" i="1"/>
  <c r="N281" i="1"/>
  <c r="N195" i="1"/>
  <c r="N110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5" i="1"/>
  <c r="N10" i="1"/>
  <c r="N15" i="1"/>
  <c r="N21" i="1"/>
  <c r="N26" i="1"/>
  <c r="N31" i="1"/>
  <c r="N37" i="1"/>
  <c r="N42" i="1"/>
  <c r="N47" i="1"/>
  <c r="N53" i="1"/>
  <c r="N58" i="1"/>
  <c r="N63" i="1"/>
  <c r="N69" i="1"/>
  <c r="N74" i="1"/>
  <c r="N79" i="1"/>
  <c r="N85" i="1"/>
  <c r="N90" i="1"/>
  <c r="N95" i="1"/>
  <c r="N101" i="1"/>
  <c r="N106" i="1"/>
  <c r="N111" i="1"/>
  <c r="N117" i="1"/>
  <c r="N122" i="1"/>
  <c r="N127" i="1"/>
  <c r="N133" i="1"/>
  <c r="N138" i="1"/>
  <c r="N143" i="1"/>
  <c r="N149" i="1"/>
  <c r="N154" i="1"/>
  <c r="N159" i="1"/>
  <c r="N165" i="1"/>
  <c r="N170" i="1"/>
  <c r="N175" i="1"/>
  <c r="N181" i="1"/>
  <c r="N186" i="1"/>
  <c r="N191" i="1"/>
  <c r="N197" i="1"/>
  <c r="N202" i="1"/>
  <c r="N207" i="1"/>
  <c r="N213" i="1"/>
  <c r="N218" i="1"/>
  <c r="N223" i="1"/>
  <c r="N229" i="1"/>
  <c r="N234" i="1"/>
  <c r="N239" i="1"/>
  <c r="N245" i="1"/>
  <c r="N250" i="1"/>
  <c r="N255" i="1"/>
  <c r="N261" i="1"/>
  <c r="N266" i="1"/>
  <c r="N271" i="1"/>
  <c r="N277" i="1"/>
  <c r="N282" i="1"/>
  <c r="N287" i="1"/>
  <c r="N293" i="1"/>
  <c r="N298" i="1"/>
  <c r="N303" i="1"/>
  <c r="N309" i="1"/>
  <c r="N314" i="1"/>
  <c r="N319" i="1"/>
  <c r="N325" i="1"/>
  <c r="N330" i="1"/>
  <c r="N335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6" i="1"/>
  <c r="N11" i="1"/>
  <c r="N17" i="1"/>
  <c r="N22" i="1"/>
  <c r="N27" i="1"/>
  <c r="N33" i="1"/>
  <c r="N38" i="1"/>
  <c r="N43" i="1"/>
  <c r="N49" i="1"/>
  <c r="N54" i="1"/>
  <c r="N59" i="1"/>
  <c r="N65" i="1"/>
  <c r="N70" i="1"/>
  <c r="N75" i="1"/>
  <c r="N81" i="1"/>
  <c r="N86" i="1"/>
  <c r="N91" i="1"/>
  <c r="N97" i="1"/>
  <c r="N102" i="1"/>
  <c r="N107" i="1"/>
  <c r="N113" i="1"/>
  <c r="N118" i="1"/>
  <c r="N123" i="1"/>
  <c r="N129" i="1"/>
  <c r="N134" i="1"/>
  <c r="N139" i="1"/>
  <c r="N145" i="1"/>
  <c r="N150" i="1"/>
  <c r="N155" i="1"/>
  <c r="N161" i="1"/>
  <c r="N166" i="1"/>
  <c r="N171" i="1"/>
  <c r="N177" i="1"/>
  <c r="N182" i="1"/>
  <c r="N187" i="1"/>
  <c r="N193" i="1"/>
  <c r="N198" i="1"/>
  <c r="N203" i="1"/>
  <c r="N209" i="1"/>
  <c r="N214" i="1"/>
  <c r="N219" i="1"/>
  <c r="N225" i="1"/>
  <c r="N230" i="1"/>
  <c r="N235" i="1"/>
  <c r="N241" i="1"/>
  <c r="N246" i="1"/>
  <c r="N251" i="1"/>
  <c r="N257" i="1"/>
  <c r="N262" i="1"/>
  <c r="N267" i="1"/>
  <c r="N273" i="1"/>
  <c r="N278" i="1"/>
  <c r="N283" i="1"/>
  <c r="N289" i="1"/>
  <c r="N294" i="1"/>
  <c r="N299" i="1"/>
  <c r="N305" i="1"/>
  <c r="N310" i="1"/>
  <c r="N315" i="1"/>
  <c r="N321" i="1"/>
  <c r="N326" i="1"/>
  <c r="N331" i="1"/>
  <c r="N337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7" i="1"/>
  <c r="N13" i="1"/>
  <c r="N18" i="1"/>
  <c r="N23" i="1"/>
  <c r="N29" i="1"/>
  <c r="N34" i="1"/>
  <c r="N39" i="1"/>
  <c r="N45" i="1"/>
  <c r="N50" i="1"/>
  <c r="N55" i="1"/>
  <c r="N61" i="1"/>
  <c r="N66" i="1"/>
  <c r="N71" i="1"/>
  <c r="N77" i="1"/>
  <c r="N82" i="1"/>
  <c r="N87" i="1"/>
  <c r="N93" i="1"/>
  <c r="N98" i="1"/>
  <c r="N103" i="1"/>
  <c r="N109" i="1"/>
  <c r="N114" i="1"/>
  <c r="N119" i="1"/>
  <c r="N125" i="1"/>
  <c r="N130" i="1"/>
  <c r="N135" i="1"/>
  <c r="N141" i="1"/>
  <c r="N146" i="1"/>
  <c r="N151" i="1"/>
  <c r="N157" i="1"/>
  <c r="N162" i="1"/>
  <c r="N167" i="1"/>
  <c r="N173" i="1"/>
  <c r="N178" i="1"/>
  <c r="N183" i="1"/>
  <c r="N189" i="1"/>
  <c r="N194" i="1"/>
  <c r="N199" i="1"/>
  <c r="N205" i="1"/>
  <c r="N210" i="1"/>
  <c r="N215" i="1"/>
  <c r="N221" i="1"/>
  <c r="N226" i="1"/>
  <c r="N231" i="1"/>
  <c r="N237" i="1"/>
  <c r="N242" i="1"/>
  <c r="N247" i="1"/>
  <c r="N253" i="1"/>
  <c r="N258" i="1"/>
  <c r="N263" i="1"/>
  <c r="N269" i="1"/>
  <c r="N274" i="1"/>
  <c r="N279" i="1"/>
  <c r="N285" i="1"/>
  <c r="N290" i="1"/>
  <c r="N295" i="1"/>
  <c r="N301" i="1"/>
  <c r="N499" i="1"/>
  <c r="N494" i="1"/>
  <c r="N488" i="1"/>
  <c r="N483" i="1"/>
  <c r="N478" i="1"/>
  <c r="N472" i="1"/>
  <c r="N467" i="1"/>
  <c r="N462" i="1"/>
  <c r="N456" i="1"/>
  <c r="N451" i="1"/>
  <c r="N446" i="1"/>
  <c r="N440" i="1"/>
  <c r="N435" i="1"/>
  <c r="N430" i="1"/>
  <c r="N423" i="1"/>
  <c r="N415" i="1"/>
  <c r="N407" i="1"/>
  <c r="N399" i="1"/>
  <c r="N391" i="1"/>
  <c r="N383" i="1"/>
  <c r="N375" i="1"/>
  <c r="N367" i="1"/>
  <c r="N359" i="1"/>
  <c r="N351" i="1"/>
  <c r="N343" i="1"/>
  <c r="N333" i="1"/>
  <c r="N322" i="1"/>
  <c r="N311" i="1"/>
  <c r="N297" i="1"/>
  <c r="N275" i="1"/>
  <c r="N254" i="1"/>
  <c r="N233" i="1"/>
  <c r="N211" i="1"/>
  <c r="N190" i="1"/>
  <c r="N169" i="1"/>
  <c r="N147" i="1"/>
  <c r="N126" i="1"/>
  <c r="N105" i="1"/>
  <c r="N83" i="1"/>
  <c r="N62" i="1"/>
  <c r="N41" i="1"/>
  <c r="N19" i="1"/>
  <c r="N492" i="1"/>
  <c r="N487" i="1"/>
  <c r="N482" i="1"/>
  <c r="N476" i="1"/>
  <c r="N471" i="1"/>
  <c r="N466" i="1"/>
  <c r="N460" i="1"/>
  <c r="N455" i="1"/>
  <c r="N450" i="1"/>
  <c r="N444" i="1"/>
  <c r="N439" i="1"/>
  <c r="N434" i="1"/>
  <c r="N428" i="1"/>
  <c r="N420" i="1"/>
  <c r="N412" i="1"/>
  <c r="N404" i="1"/>
  <c r="N396" i="1"/>
  <c r="N388" i="1"/>
  <c r="N380" i="1"/>
  <c r="N372" i="1"/>
  <c r="N364" i="1"/>
  <c r="N356" i="1"/>
  <c r="N348" i="1"/>
  <c r="N339" i="1"/>
  <c r="N329" i="1"/>
  <c r="N318" i="1"/>
  <c r="N307" i="1"/>
  <c r="N291" i="1"/>
  <c r="N270" i="1"/>
  <c r="N249" i="1"/>
  <c r="N227" i="1"/>
  <c r="N206" i="1"/>
  <c r="N185" i="1"/>
  <c r="N163" i="1"/>
  <c r="N142" i="1"/>
  <c r="N121" i="1"/>
  <c r="N99" i="1"/>
  <c r="N78" i="1"/>
  <c r="N57" i="1"/>
  <c r="N35" i="1"/>
  <c r="N14" i="1"/>
  <c r="K461" i="1"/>
  <c r="N502" i="1"/>
  <c r="N496" i="1"/>
  <c r="N491" i="1"/>
  <c r="N486" i="1"/>
  <c r="N480" i="1"/>
  <c r="N475" i="1"/>
  <c r="N470" i="1"/>
  <c r="N464" i="1"/>
  <c r="N459" i="1"/>
  <c r="N454" i="1"/>
  <c r="N448" i="1"/>
  <c r="N443" i="1"/>
  <c r="N438" i="1"/>
  <c r="N432" i="1"/>
  <c r="N427" i="1"/>
  <c r="N419" i="1"/>
  <c r="N411" i="1"/>
  <c r="N403" i="1"/>
  <c r="N395" i="1"/>
  <c r="N387" i="1"/>
  <c r="N379" i="1"/>
  <c r="N371" i="1"/>
  <c r="N363" i="1"/>
  <c r="N355" i="1"/>
  <c r="N347" i="1"/>
  <c r="N338" i="1"/>
  <c r="N327" i="1"/>
  <c r="N317" i="1"/>
  <c r="N306" i="1"/>
  <c r="N286" i="1"/>
  <c r="N265" i="1"/>
  <c r="N243" i="1"/>
  <c r="N222" i="1"/>
  <c r="N201" i="1"/>
  <c r="N179" i="1"/>
  <c r="N158" i="1"/>
  <c r="N137" i="1"/>
  <c r="N115" i="1"/>
  <c r="N94" i="1"/>
  <c r="N73" i="1"/>
  <c r="N51" i="1"/>
  <c r="N30" i="1"/>
  <c r="N9" i="1"/>
  <c r="K493" i="1"/>
  <c r="K485" i="1"/>
  <c r="K477" i="1"/>
  <c r="K469" i="1"/>
  <c r="K449" i="1"/>
  <c r="K441" i="1"/>
  <c r="K429" i="1"/>
  <c r="K413" i="1"/>
  <c r="K401" i="1"/>
  <c r="K393" i="1"/>
  <c r="K373" i="1"/>
  <c r="K361" i="1"/>
  <c r="K337" i="1"/>
  <c r="K329" i="1"/>
  <c r="K317" i="1"/>
  <c r="K305" i="1"/>
  <c r="K261" i="1"/>
  <c r="K241" i="1"/>
  <c r="K197" i="1"/>
  <c r="K185" i="1"/>
  <c r="K141" i="1"/>
  <c r="K121" i="1"/>
  <c r="K77" i="1"/>
  <c r="K57" i="1"/>
  <c r="K13" i="1"/>
  <c r="K484" i="1"/>
  <c r="K420" i="1"/>
  <c r="K388" i="1"/>
  <c r="K384" i="1"/>
  <c r="K360" i="1"/>
  <c r="K356" i="1"/>
  <c r="K34" i="1"/>
  <c r="K497" i="1"/>
  <c r="K489" i="1"/>
  <c r="K481" i="1"/>
  <c r="K473" i="1"/>
  <c r="K465" i="1"/>
  <c r="K457" i="1"/>
  <c r="K453" i="1"/>
  <c r="K445" i="1"/>
  <c r="K437" i="1"/>
  <c r="K433" i="1"/>
  <c r="K425" i="1"/>
  <c r="K417" i="1"/>
  <c r="K409" i="1"/>
  <c r="K405" i="1"/>
  <c r="K397" i="1"/>
  <c r="K389" i="1"/>
  <c r="K381" i="1"/>
  <c r="K377" i="1"/>
  <c r="K369" i="1"/>
  <c r="K365" i="1"/>
  <c r="K353" i="1"/>
  <c r="K341" i="1"/>
  <c r="K333" i="1"/>
  <c r="K325" i="1"/>
  <c r="K321" i="1"/>
  <c r="K313" i="1"/>
  <c r="K309" i="1"/>
  <c r="K301" i="1"/>
  <c r="K289" i="1"/>
  <c r="K269" i="1"/>
  <c r="K253" i="1"/>
  <c r="K249" i="1"/>
  <c r="K233" i="1"/>
  <c r="K205" i="1"/>
  <c r="K189" i="1"/>
  <c r="K177" i="1"/>
  <c r="K169" i="1"/>
  <c r="K133" i="1"/>
  <c r="K113" i="1"/>
  <c r="K105" i="1"/>
  <c r="K69" i="1"/>
  <c r="K61" i="1"/>
  <c r="K49" i="1"/>
  <c r="K41" i="1"/>
  <c r="K98" i="1"/>
  <c r="K488" i="1"/>
  <c r="K456" i="1"/>
  <c r="K416" i="1"/>
  <c r="K392" i="1"/>
  <c r="K498" i="1"/>
  <c r="K430" i="1"/>
  <c r="K426" i="1"/>
  <c r="K402" i="1"/>
  <c r="K398" i="1"/>
  <c r="K370" i="1"/>
  <c r="K338" i="1"/>
  <c r="K290" i="1"/>
  <c r="K282" i="1"/>
  <c r="K277" i="1"/>
  <c r="K257" i="1"/>
  <c r="K221" i="1"/>
  <c r="K213" i="1"/>
  <c r="K193" i="1"/>
  <c r="K165" i="1"/>
  <c r="K157" i="1"/>
  <c r="K145" i="1"/>
  <c r="K117" i="1"/>
  <c r="K97" i="1"/>
  <c r="K65" i="1"/>
  <c r="K37" i="1"/>
  <c r="K25" i="1"/>
  <c r="K9" i="1"/>
  <c r="K480" i="1"/>
  <c r="K424" i="1"/>
  <c r="K352" i="1"/>
  <c r="K496" i="1"/>
  <c r="K476" i="1"/>
  <c r="K472" i="1"/>
  <c r="K464" i="1"/>
  <c r="K444" i="1"/>
  <c r="K432" i="1"/>
  <c r="K408" i="1"/>
  <c r="K396" i="1"/>
  <c r="K376" i="1"/>
  <c r="K364" i="1"/>
  <c r="K328" i="1"/>
  <c r="K434" i="1"/>
  <c r="K483" i="1"/>
  <c r="K479" i="1"/>
  <c r="K471" i="1"/>
  <c r="K467" i="1"/>
  <c r="K435" i="1"/>
  <c r="K423" i="1"/>
  <c r="K411" i="1"/>
  <c r="K399" i="1"/>
  <c r="K383" i="1"/>
  <c r="K363" i="1"/>
  <c r="K355" i="1"/>
  <c r="K347" i="1"/>
  <c r="K315" i="1"/>
  <c r="K307" i="1"/>
  <c r="K303" i="1"/>
  <c r="K299" i="1"/>
  <c r="K295" i="1"/>
  <c r="K287" i="1"/>
  <c r="K283" i="1"/>
  <c r="K279" i="1"/>
  <c r="K275" i="1"/>
  <c r="K271" i="1"/>
  <c r="K267" i="1"/>
  <c r="K259" i="1"/>
  <c r="K255" i="1"/>
  <c r="K251" i="1"/>
  <c r="K247" i="1"/>
  <c r="K243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90" i="1"/>
  <c r="K5" i="1"/>
  <c r="K285" i="1"/>
  <c r="K273" i="1"/>
  <c r="K245" i="1"/>
  <c r="K237" i="1"/>
  <c r="K217" i="1"/>
  <c r="K209" i="1"/>
  <c r="K201" i="1"/>
  <c r="K181" i="1"/>
  <c r="K173" i="1"/>
  <c r="K161" i="1"/>
  <c r="K153" i="1"/>
  <c r="K149" i="1"/>
  <c r="K137" i="1"/>
  <c r="K109" i="1"/>
  <c r="K101" i="1"/>
  <c r="K93" i="1"/>
  <c r="K89" i="1"/>
  <c r="K81" i="1"/>
  <c r="K73" i="1"/>
  <c r="K53" i="1"/>
  <c r="K45" i="1"/>
  <c r="K33" i="1"/>
  <c r="K29" i="1"/>
  <c r="K21" i="1"/>
  <c r="K17" i="1"/>
  <c r="K494" i="1"/>
  <c r="K466" i="1"/>
  <c r="K452" i="1"/>
  <c r="K394" i="1"/>
  <c r="K366" i="1"/>
  <c r="K274" i="1"/>
  <c r="K218" i="1"/>
  <c r="K162" i="1"/>
  <c r="K18" i="1"/>
  <c r="K492" i="1"/>
  <c r="K460" i="1"/>
  <c r="K440" i="1"/>
  <c r="K436" i="1"/>
  <c r="K428" i="1"/>
  <c r="K412" i="1"/>
  <c r="K404" i="1"/>
  <c r="K400" i="1"/>
  <c r="K380" i="1"/>
  <c r="K372" i="1"/>
  <c r="K368" i="1"/>
  <c r="K348" i="1"/>
  <c r="K340" i="1"/>
  <c r="K324" i="1"/>
  <c r="K490" i="1"/>
  <c r="K462" i="1"/>
  <c r="K362" i="1"/>
  <c r="K210" i="1"/>
  <c r="K154" i="1"/>
  <c r="K3" i="1"/>
  <c r="K499" i="1"/>
  <c r="K487" i="1"/>
  <c r="K455" i="1"/>
  <c r="K451" i="1"/>
  <c r="K443" i="1"/>
  <c r="K439" i="1"/>
  <c r="K431" i="1"/>
  <c r="K427" i="1"/>
  <c r="K419" i="1"/>
  <c r="K415" i="1"/>
  <c r="K407" i="1"/>
  <c r="K403" i="1"/>
  <c r="K395" i="1"/>
  <c r="K391" i="1"/>
  <c r="K387" i="1"/>
  <c r="K375" i="1"/>
  <c r="K371" i="1"/>
  <c r="K351" i="1"/>
  <c r="K335" i="1"/>
  <c r="K331" i="1"/>
  <c r="K323" i="1"/>
  <c r="K319" i="1"/>
  <c r="K311" i="1"/>
  <c r="K291" i="1"/>
  <c r="K502" i="1"/>
  <c r="K486" i="1"/>
  <c r="K482" i="1"/>
  <c r="K478" i="1"/>
  <c r="K474" i="1"/>
  <c r="K470" i="1"/>
  <c r="K454" i="1"/>
  <c r="K450" i="1"/>
  <c r="K446" i="1"/>
  <c r="K442" i="1"/>
  <c r="K438" i="1"/>
  <c r="K422" i="1"/>
  <c r="K414" i="1"/>
  <c r="K410" i="1"/>
  <c r="K406" i="1"/>
  <c r="K390" i="1"/>
  <c r="K386" i="1"/>
  <c r="K382" i="1"/>
  <c r="K378" i="1"/>
  <c r="K374" i="1"/>
  <c r="K358" i="1"/>
  <c r="K354" i="1"/>
  <c r="K350" i="1"/>
  <c r="K346" i="1"/>
  <c r="K342" i="1"/>
  <c r="K334" i="1"/>
  <c r="K330" i="1"/>
  <c r="K326" i="1"/>
  <c r="K322" i="1"/>
  <c r="K318" i="1"/>
  <c r="K314" i="1"/>
  <c r="K310" i="1"/>
  <c r="K306" i="1"/>
  <c r="K286" i="1"/>
  <c r="K278" i="1"/>
  <c r="K270" i="1"/>
  <c r="K258" i="1"/>
  <c r="K250" i="1"/>
  <c r="K242" i="1"/>
  <c r="K194" i="1"/>
  <c r="K186" i="1"/>
  <c r="K178" i="1"/>
  <c r="K130" i="1"/>
  <c r="K122" i="1"/>
  <c r="K114" i="1"/>
  <c r="K66" i="1"/>
  <c r="K58" i="1"/>
  <c r="K50" i="1"/>
  <c r="K226" i="1"/>
  <c r="K82" i="1"/>
  <c r="K26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0" i="1"/>
  <c r="K116" i="1"/>
  <c r="K112" i="1"/>
  <c r="K108" i="1"/>
  <c r="K104" i="1"/>
  <c r="K100" i="1"/>
  <c r="K92" i="1"/>
  <c r="K84" i="1"/>
  <c r="K80" i="1"/>
  <c r="K76" i="1"/>
  <c r="K72" i="1"/>
  <c r="K64" i="1"/>
  <c r="K60" i="1"/>
  <c r="K56" i="1"/>
  <c r="K52" i="1"/>
  <c r="K48" i="1"/>
  <c r="K44" i="1"/>
  <c r="K40" i="1"/>
  <c r="K28" i="1"/>
  <c r="K24" i="1"/>
  <c r="K20" i="1"/>
  <c r="K16" i="1"/>
  <c r="K12" i="1"/>
  <c r="K8" i="1"/>
  <c r="K4" i="1"/>
  <c r="K266" i="1"/>
  <c r="K262" i="1"/>
  <c r="K254" i="1"/>
  <c r="K246" i="1"/>
  <c r="K238" i="1"/>
  <c r="K234" i="1"/>
  <c r="K230" i="1"/>
  <c r="K222" i="1"/>
  <c r="K214" i="1"/>
  <c r="K206" i="1"/>
  <c r="K202" i="1"/>
  <c r="K198" i="1"/>
  <c r="K190" i="1"/>
  <c r="K182" i="1"/>
  <c r="K166" i="1"/>
  <c r="K158" i="1"/>
  <c r="K150" i="1"/>
  <c r="K142" i="1"/>
  <c r="K138" i="1"/>
  <c r="K134" i="1"/>
  <c r="K126" i="1"/>
  <c r="K118" i="1"/>
  <c r="K110" i="1"/>
  <c r="K106" i="1"/>
  <c r="K102" i="1"/>
  <c r="K94" i="1"/>
  <c r="K86" i="1"/>
  <c r="K78" i="1"/>
  <c r="K74" i="1"/>
  <c r="K70" i="1"/>
  <c r="K62" i="1"/>
  <c r="K46" i="1"/>
  <c r="K42" i="1"/>
  <c r="K38" i="1"/>
  <c r="K30" i="1"/>
  <c r="K22" i="1"/>
  <c r="K14" i="1"/>
  <c r="K10" i="1"/>
  <c r="K6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19" i="1"/>
  <c r="K11" i="1"/>
  <c r="K7" i="1"/>
</calcChain>
</file>

<file path=xl/sharedStrings.xml><?xml version="1.0" encoding="utf-8"?>
<sst xmlns="http://schemas.openxmlformats.org/spreadsheetml/2006/main" count="1153" uniqueCount="1023">
  <si>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</si>
  <si>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</si>
  <si>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</si>
  <si>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</si>
  <si>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</si>
  <si>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</si>
  <si>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</si>
  <si>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</si>
  <si>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</si>
  <si>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</si>
  <si>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</si>
  <si>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</si>
  <si>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</si>
  <si>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</si>
  <si>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</si>
  <si>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</si>
  <si>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</si>
  <si>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</si>
  <si>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</si>
  <si>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</si>
  <si>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</si>
  <si>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</si>
  <si>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</si>
  <si>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</si>
  <si>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</si>
  <si>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</si>
  <si>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</si>
  <si>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</si>
  <si>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</si>
  <si>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</si>
  <si>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</si>
  <si>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</si>
  <si>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</si>
  <si>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</si>
  <si>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</si>
  <si>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</si>
  <si>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</si>
  <si>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</si>
  <si>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</si>
  <si>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</si>
  <si>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</si>
  <si>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</si>
  <si>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</si>
  <si>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</si>
  <si>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</si>
  <si>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</si>
  <si>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</si>
  <si>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</si>
  <si>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</si>
  <si>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</si>
  <si>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</si>
  <si>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</si>
  <si>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</si>
  <si>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</si>
  <si>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</si>
  <si>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</si>
  <si>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</si>
  <si>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</si>
  <si>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</si>
  <si>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</si>
  <si>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</si>
  <si>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</si>
  <si>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</si>
  <si>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</si>
  <si>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</si>
  <si>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</si>
  <si>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</si>
  <si>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</si>
  <si>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</si>
  <si>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</si>
  <si>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</si>
  <si>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</si>
  <si>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</si>
  <si>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</si>
  <si>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</si>
  <si>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</si>
  <si>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</si>
  <si>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</si>
  <si>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</si>
  <si>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</si>
  <si>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</si>
  <si>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</si>
  <si>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</si>
  <si>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</si>
  <si>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</si>
  <si>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</si>
  <si>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</si>
  <si>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</si>
  <si>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</si>
  <si>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</si>
  <si>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</si>
  <si>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</si>
  <si>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</si>
  <si>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</si>
  <si>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</si>
  <si>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</si>
  <si>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</si>
  <si>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</si>
  <si>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</si>
  <si>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</si>
  <si>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</si>
  <si>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</si>
  <si>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</si>
  <si>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</si>
  <si>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</si>
  <si>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</si>
  <si>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</si>
  <si>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</si>
  <si>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</si>
  <si>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</si>
  <si>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</si>
  <si>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</si>
  <si>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</si>
  <si>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</si>
  <si>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</si>
  <si>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</si>
  <si>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</si>
  <si>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</si>
  <si>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</si>
  <si>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</si>
  <si>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</si>
  <si>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</si>
  <si>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</si>
  <si>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</si>
  <si>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</si>
  <si>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</si>
  <si>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</si>
  <si>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</si>
  <si>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</si>
  <si>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</si>
  <si>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</si>
  <si>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</si>
  <si>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</si>
  <si>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</si>
  <si>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</si>
  <si>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</si>
  <si>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</si>
  <si>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</si>
  <si>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</si>
  <si>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</si>
  <si>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</si>
  <si>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</si>
  <si>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</si>
  <si>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</si>
  <si>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</si>
  <si>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</si>
  <si>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</si>
  <si>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</si>
  <si>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</si>
  <si>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</si>
  <si>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</si>
  <si>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</si>
  <si>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</si>
  <si>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</si>
  <si>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</si>
  <si>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</si>
  <si>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</si>
  <si>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</si>
  <si>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</si>
  <si>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</si>
  <si>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</si>
  <si>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</si>
  <si>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</si>
  <si>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</si>
  <si>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</si>
  <si>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</si>
  <si>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</si>
  <si>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</si>
  <si>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</si>
  <si>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</si>
  <si>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</si>
  <si>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</si>
  <si>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</si>
  <si>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</si>
  <si>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</si>
  <si>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</si>
  <si>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</si>
  <si>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</si>
  <si>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</si>
  <si>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</si>
  <si>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</si>
  <si>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</si>
  <si>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</si>
  <si>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</si>
  <si>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</si>
  <si>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</si>
  <si>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</si>
  <si>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</si>
  <si>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</si>
  <si>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</si>
  <si>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</si>
  <si>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</si>
  <si>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</si>
  <si>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</si>
  <si>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</si>
  <si>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</si>
  <si>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</si>
  <si>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</si>
  <si>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</si>
  <si>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</si>
  <si>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</si>
  <si>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</si>
  <si>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</si>
  <si>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</si>
  <si>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</si>
  <si>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</si>
  <si>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</si>
  <si>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</si>
  <si>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</si>
  <si>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</si>
  <si>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</si>
  <si>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</si>
  <si>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</si>
  <si>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</si>
  <si>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</si>
  <si>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</si>
  <si>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</si>
  <si>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</si>
  <si>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</si>
  <si>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</si>
  <si>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</si>
  <si>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</si>
  <si>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</si>
  <si>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</si>
  <si>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</si>
  <si>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</si>
  <si>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</si>
  <si>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</si>
  <si>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</si>
  <si>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</si>
  <si>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</si>
  <si>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</si>
  <si>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</si>
  <si>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</si>
  <si>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</si>
  <si>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</si>
  <si>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</si>
  <si>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</si>
  <si>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</si>
  <si>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</si>
  <si>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</si>
  <si>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</si>
  <si>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</si>
  <si>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</si>
  <si>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</si>
  <si>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</si>
  <si>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</si>
  <si>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</si>
  <si>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</si>
  <si>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</si>
  <si>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</si>
  <si>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</si>
  <si>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</si>
  <si>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</si>
  <si>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</si>
  <si>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</si>
  <si>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</si>
  <si>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</si>
  <si>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</si>
  <si>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</si>
  <si>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</si>
  <si>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</si>
  <si>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</si>
  <si>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</si>
  <si>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</si>
  <si>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</si>
  <si>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</si>
  <si>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</si>
  <si>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</si>
  <si>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</si>
  <si>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</si>
  <si>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</si>
  <si>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</si>
  <si>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</si>
  <si>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</si>
  <si>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</si>
  <si>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</si>
  <si>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</si>
  <si>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</si>
  <si>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</si>
  <si>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</si>
  <si>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</si>
  <si>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</si>
  <si>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</si>
  <si>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</si>
  <si>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</si>
  <si>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</si>
  <si>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</si>
  <si>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</si>
  <si>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</si>
  <si>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</si>
  <si>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</si>
  <si>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</si>
  <si>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</si>
  <si>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</si>
  <si>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</si>
  <si>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</si>
  <si>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</si>
  <si>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</si>
  <si>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</si>
  <si>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</si>
  <si>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</si>
  <si>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</si>
  <si>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</si>
  <si>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</si>
  <si>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</si>
  <si>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</si>
  <si>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</si>
  <si>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</si>
  <si>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</si>
  <si>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</si>
  <si>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</si>
  <si>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</si>
  <si>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</si>
  <si>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</si>
  <si>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</si>
  <si>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</si>
  <si>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</si>
  <si>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</si>
  <si>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</si>
  <si>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</si>
  <si>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</si>
  <si>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</si>
  <si>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</si>
  <si>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</si>
  <si>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</si>
  <si>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</si>
  <si>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</si>
  <si>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</si>
  <si>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</si>
  <si>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</si>
  <si>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</si>
  <si>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</si>
  <si>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</si>
  <si>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</si>
  <si>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</si>
  <si>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</si>
  <si>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</si>
  <si>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</si>
  <si>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</si>
  <si>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</si>
  <si>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</si>
  <si>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</si>
  <si>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</si>
  <si>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</si>
  <si>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</si>
  <si>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</si>
  <si>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</si>
  <si>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</si>
  <si>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</si>
  <si>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</si>
  <si>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</si>
  <si>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</si>
  <si>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</si>
  <si>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</si>
  <si>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</si>
  <si>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</si>
  <si>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</si>
  <si>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</si>
  <si>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</si>
  <si>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</si>
  <si>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</si>
  <si>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</si>
  <si>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</si>
  <si>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</si>
  <si>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</si>
  <si>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</si>
  <si>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</si>
  <si>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</si>
  <si>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</si>
  <si>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</si>
  <si>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</si>
  <si>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</si>
  <si>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</si>
  <si>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</si>
  <si>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</si>
  <si>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</si>
  <si>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</si>
  <si>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</si>
  <si>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</si>
  <si>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</si>
  <si>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</si>
  <si>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</si>
  <si>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</si>
  <si>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</si>
  <si>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</si>
  <si>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</si>
  <si>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</si>
  <si>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</si>
  <si>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</si>
  <si>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</si>
  <si>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</si>
  <si>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</si>
  <si>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</si>
  <si>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</si>
  <si>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</si>
  <si>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</si>
  <si>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</si>
  <si>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</si>
  <si>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</si>
  <si>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</si>
  <si>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</si>
  <si>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</si>
  <si>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</si>
  <si>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</si>
  <si>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</si>
  <si>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</si>
  <si>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</si>
  <si>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</si>
  <si>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</si>
  <si>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</si>
  <si>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</si>
  <si>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</si>
  <si>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</si>
  <si>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</si>
  <si>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</si>
  <si>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</si>
  <si>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</si>
  <si>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</si>
  <si>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</si>
  <si>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</si>
  <si>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</si>
  <si>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</si>
  <si>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</si>
  <si>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</si>
  <si>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</si>
  <si>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</si>
  <si>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</si>
  <si>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</si>
  <si>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</si>
  <si>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</si>
  <si>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</si>
  <si>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</si>
  <si>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</si>
  <si>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</si>
  <si>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</si>
  <si>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</si>
  <si>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</si>
  <si>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</si>
  <si>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</si>
  <si>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</si>
  <si>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</si>
  <si>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</si>
  <si>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</si>
  <si>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</si>
  <si>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</si>
  <si>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</si>
  <si>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</si>
  <si>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</si>
  <si>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</si>
  <si>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</si>
  <si>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</si>
  <si>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</si>
  <si>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</si>
  <si>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</si>
  <si>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</si>
  <si>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</si>
  <si>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</si>
  <si>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</si>
  <si>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</si>
  <si>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</si>
  <si>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</si>
  <si>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</si>
  <si>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</si>
  <si>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</si>
  <si>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</si>
  <si>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</si>
  <si>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</si>
  <si>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</si>
  <si>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</si>
  <si>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</si>
  <si>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</si>
  <si>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</si>
  <si>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</si>
  <si>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</si>
  <si>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</si>
  <si>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</si>
  <si>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</si>
  <si>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</si>
  <si>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</si>
  <si>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</si>
  <si>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</si>
  <si>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</si>
  <si>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</si>
  <si>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</si>
  <si>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</si>
  <si>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</si>
  <si>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</si>
  <si>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</si>
  <si>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</si>
  <si>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</si>
  <si>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</si>
  <si>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</si>
  <si>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</si>
  <si>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</si>
  <si>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</si>
  <si>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</si>
  <si>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</si>
  <si>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</si>
  <si>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</si>
  <si>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</si>
  <si>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</si>
  <si>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</si>
  <si>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</si>
  <si>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</si>
  <si>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</si>
  <si>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</si>
  <si>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</si>
  <si>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</si>
  <si>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</si>
  <si>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</si>
  <si>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</si>
  <si>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</si>
  <si>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</si>
  <si>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</si>
  <si>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</si>
  <si>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</si>
  <si>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</si>
  <si>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</si>
  <si>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</si>
  <si>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</si>
  <si>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</si>
  <si>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</si>
  <si>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</si>
  <si>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</si>
  <si>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</si>
  <si>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</si>
  <si>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</si>
  <si>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</si>
  <si>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</si>
  <si>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</si>
  <si>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</si>
  <si>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</si>
  <si>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</si>
  <si>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</si>
  <si>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</si>
  <si>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</si>
  <si>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</si>
  <si>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</si>
  <si>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</si>
  <si>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</si>
  <si>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</si>
  <si>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</si>
  <si>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</si>
  <si>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</si>
  <si>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</si>
  <si>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</si>
  <si>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</si>
  <si>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</si>
  <si>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</si>
  <si>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</si>
  <si>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</si>
  <si>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</si>
  <si>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</si>
  <si>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</si>
  <si>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</si>
  <si>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</si>
  <si>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</si>
  <si>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</si>
  <si>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</si>
  <si>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</si>
  <si>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</si>
  <si>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</si>
  <si>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</si>
  <si>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</si>
  <si>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</si>
  <si>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</si>
  <si>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</si>
  <si>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</si>
  <si>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</si>
  <si>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</si>
  <si>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</si>
  <si>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</si>
  <si>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</si>
  <si>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</si>
  <si>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</si>
  <si>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</si>
  <si>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</si>
  <si>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</si>
  <si>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</si>
  <si>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</si>
  <si>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</si>
  <si>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</si>
  <si>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</si>
  <si>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</si>
  <si>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</si>
  <si>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</si>
  <si>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</si>
  <si>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</si>
  <si>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</si>
  <si>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</si>
  <si>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</si>
  <si>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</si>
  <si>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</si>
  <si>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</si>
  <si>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</si>
  <si>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</si>
  <si>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</si>
  <si>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</si>
  <si>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</si>
  <si>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</si>
  <si>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</si>
  <si>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</si>
  <si>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</si>
  <si>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</si>
  <si>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</si>
  <si>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</si>
  <si>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</si>
  <si>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</si>
  <si>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</si>
  <si>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</si>
  <si>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</si>
  <si>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</si>
  <si>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</si>
  <si>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</si>
  <si>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</si>
  <si>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</si>
  <si>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</si>
  <si>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</si>
  <si>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</si>
  <si>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</si>
  <si>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</si>
  <si>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</si>
  <si>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</si>
  <si>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</si>
  <si>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</si>
  <si>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</si>
  <si>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</si>
  <si>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</si>
  <si>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</si>
  <si>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</si>
  <si>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</si>
  <si>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</si>
  <si>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</si>
  <si>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</si>
  <si>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</si>
  <si>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</si>
  <si>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</si>
  <si>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</si>
  <si>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</si>
  <si>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</si>
  <si>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</si>
  <si>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</si>
  <si>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</si>
  <si>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</si>
  <si>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</si>
  <si>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</si>
  <si>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</si>
  <si>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</si>
  <si>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</si>
  <si>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</si>
  <si>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</si>
  <si>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</si>
  <si>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</si>
  <si>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</si>
  <si>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</si>
  <si>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</si>
  <si>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</si>
  <si>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</si>
  <si>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</si>
  <si>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</si>
  <si>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</si>
  <si>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</si>
  <si>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</si>
  <si>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</si>
  <si>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</si>
  <si>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</si>
  <si>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</si>
  <si>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</si>
  <si>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</si>
  <si>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</si>
  <si>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</si>
  <si>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</si>
  <si>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</si>
  <si>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</si>
  <si>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</si>
  <si>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</si>
  <si>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</si>
  <si>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</si>
  <si>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</si>
  <si>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</si>
  <si>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</si>
  <si>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</si>
  <si>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</si>
  <si>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</si>
  <si>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</si>
  <si>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</si>
  <si>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</si>
  <si>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</si>
  <si>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</si>
  <si>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</si>
  <si>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</si>
  <si>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</si>
  <si>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</si>
  <si>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</si>
  <si>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</si>
  <si>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</si>
  <si>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</si>
  <si>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</si>
  <si>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</si>
  <si>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</si>
  <si>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</si>
  <si>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</si>
  <si>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</si>
  <si>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</si>
  <si>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</si>
  <si>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</si>
  <si>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</si>
  <si>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</si>
  <si>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</si>
  <si>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</si>
  <si>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</si>
  <si>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</si>
  <si>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</si>
  <si>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</si>
  <si>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</si>
  <si>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</si>
  <si>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</si>
  <si>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</si>
  <si>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</si>
  <si>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</si>
  <si>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</si>
  <si>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</si>
  <si>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</si>
  <si>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</si>
  <si>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</si>
  <si>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</si>
  <si>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</si>
  <si>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</si>
  <si>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</si>
  <si>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</si>
  <si>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</si>
  <si>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</si>
  <si>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</si>
  <si>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</si>
  <si>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</si>
  <si>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</si>
  <si>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</si>
  <si>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</si>
  <si>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</si>
  <si>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</si>
  <si>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</si>
  <si>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</si>
  <si>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</si>
  <si>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</si>
  <si>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</si>
  <si>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</si>
  <si>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</si>
  <si>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</si>
  <si>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</si>
  <si>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</si>
  <si>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</si>
  <si>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</si>
  <si>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</si>
  <si>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</si>
  <si>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</si>
  <si>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</si>
  <si>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</si>
  <si>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</si>
  <si>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</si>
  <si>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</si>
  <si>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</si>
  <si>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</si>
  <si>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</si>
  <si>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</si>
  <si>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</si>
  <si>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</si>
  <si>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</si>
  <si>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</si>
  <si>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</si>
  <si>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</si>
  <si>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</si>
  <si>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</si>
  <si>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</si>
  <si>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</si>
  <si>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</si>
  <si>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</si>
  <si>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</si>
  <si>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</si>
  <si>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</si>
  <si>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</si>
  <si>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</si>
  <si>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</si>
  <si>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</si>
  <si>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</si>
  <si>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</si>
  <si>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</si>
  <si>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</si>
  <si>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</si>
  <si>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</si>
  <si>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</si>
  <si>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</si>
  <si>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</si>
  <si>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</si>
  <si>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</si>
  <si>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</si>
  <si>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</si>
  <si>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</si>
  <si>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</si>
  <si>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</si>
  <si>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</si>
  <si>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</si>
  <si>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</si>
  <si>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</si>
  <si>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</si>
  <si>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</si>
  <si>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</si>
  <si>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</si>
  <si>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</si>
  <si>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</si>
  <si>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</si>
  <si>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</si>
  <si>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</si>
  <si>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</si>
  <si>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</si>
  <si>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</si>
  <si>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</si>
  <si>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</si>
  <si>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</si>
  <si>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</si>
  <si>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</si>
  <si>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</si>
  <si>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</si>
  <si>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</si>
  <si>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</si>
  <si>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</si>
  <si>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</si>
  <si>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</si>
  <si>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</si>
  <si>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</si>
  <si>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</si>
  <si>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</si>
  <si>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</si>
  <si>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</si>
  <si>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</si>
  <si>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</si>
  <si>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</si>
  <si>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</si>
  <si>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</si>
  <si>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</si>
  <si>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</si>
  <si>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</si>
  <si>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</si>
  <si>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</si>
  <si>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</si>
  <si>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</si>
  <si>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</si>
  <si>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</si>
  <si>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</si>
  <si>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</si>
  <si>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</si>
  <si>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</si>
  <si>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</si>
  <si>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</si>
  <si>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</si>
  <si>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</si>
  <si>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</si>
  <si>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</si>
  <si>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</si>
  <si>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</si>
  <si>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</si>
  <si>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</si>
  <si>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</si>
  <si>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</si>
  <si>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</si>
  <si>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</si>
  <si>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</si>
  <si>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</si>
  <si>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</si>
  <si>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</si>
  <si>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</si>
  <si>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</si>
  <si>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</si>
  <si>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</si>
  <si>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</si>
  <si>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</si>
  <si>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</si>
  <si>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</si>
  <si>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</si>
  <si>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</si>
  <si>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</si>
  <si>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</si>
  <si>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</si>
  <si>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</si>
  <si>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</si>
  <si>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</si>
  <si>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</si>
  <si>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</si>
  <si>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</si>
  <si>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</si>
  <si>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</si>
  <si>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</si>
  <si>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</si>
  <si>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</si>
  <si>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</si>
  <si>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</si>
  <si>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</si>
  <si>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</si>
  <si>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</si>
  <si>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</si>
  <si>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</si>
  <si>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</si>
  <si>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</si>
  <si>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</si>
  <si>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</si>
  <si>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</si>
  <si>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</si>
  <si>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</si>
  <si>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</si>
  <si>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</si>
  <si>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</si>
  <si>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</si>
  <si>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</si>
  <si>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</si>
  <si>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</si>
  <si>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</si>
  <si>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</si>
  <si>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</si>
  <si>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</si>
  <si>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</si>
  <si>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</si>
  <si>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</si>
  <si>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</si>
  <si>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</si>
  <si>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</si>
  <si>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</si>
  <si>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</si>
  <si>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</si>
  <si>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</si>
  <si>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</si>
  <si>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</si>
  <si>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</si>
  <si>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</si>
  <si>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</si>
  <si>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</si>
  <si>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</si>
  <si>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</si>
  <si>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</si>
  <si>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</si>
  <si>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</si>
  <si>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</si>
  <si>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</si>
  <si>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</si>
  <si>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</si>
  <si>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</si>
  <si>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</si>
  <si>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</si>
  <si>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</si>
  <si>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</si>
  <si>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</si>
  <si>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</si>
  <si>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</si>
  <si>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</si>
  <si>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</si>
  <si>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</si>
  <si>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</si>
  <si>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</si>
  <si>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</si>
  <si>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</si>
  <si>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</si>
  <si>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</si>
  <si>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</si>
  <si>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</si>
  <si>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</si>
  <si>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</si>
  <si>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</si>
  <si>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</si>
  <si>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</si>
  <si>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</si>
  <si>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</si>
  <si>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</si>
  <si>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</si>
  <si>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</si>
  <si>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</si>
  <si>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</si>
  <si>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</si>
  <si>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</si>
  <si>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</si>
  <si>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</si>
  <si>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</si>
  <si>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</si>
  <si>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</si>
  <si>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</si>
  <si>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</si>
  <si>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</si>
  <si>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</si>
  <si>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</si>
  <si>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</si>
  <si>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</si>
  <si>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</si>
  <si>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</si>
  <si>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</si>
  <si>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</si>
  <si>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</si>
  <si>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</si>
  <si>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</si>
  <si>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</si>
  <si>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</si>
  <si>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</si>
  <si>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</si>
  <si>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</si>
  <si>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</si>
  <si>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</si>
  <si>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</si>
  <si>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</si>
  <si>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</si>
  <si>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</si>
  <si>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</si>
  <si>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</si>
  <si>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</si>
  <si>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</si>
  <si>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</si>
  <si>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2018 Data</t>
  </si>
  <si>
    <t>2018
Revenue</t>
  </si>
  <si>
    <t>2018 
Profit</t>
  </si>
  <si>
    <t>Layoffs
in 2019</t>
  </si>
  <si>
    <t>Avg employee wage</t>
  </si>
  <si>
    <t>Revenue Growth</t>
  </si>
  <si>
    <t>Projected Number  of Employees</t>
  </si>
  <si>
    <t>Assumptions in 2020</t>
  </si>
  <si>
    <r>
      <t xml:space="preserve">Projected Revenues </t>
    </r>
    <r>
      <rPr>
        <sz val="11"/>
        <color theme="1"/>
        <rFont val="Calibri"/>
        <family val="2"/>
        <scheme val="minor"/>
      </rPr>
      <t>($millions)</t>
    </r>
  </si>
  <si>
    <t>Projected Profits</t>
  </si>
  <si>
    <t>2018
Rank based on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</si>
</sst>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1" formatCode="[$$-409]#,##0.00_);[Red]\([$$-409]#,##0.00\)"/>
    <numFmt numFmtId="173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9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1" fontId="0" fillId="0" borderId="0" xfId="0" applyNumberFormat="1"/>
    <xf numFmtId="10" fontId="0" fillId="0" borderId="0" xfId="0" applyNumberFormat="1"/>
    <xf numFmtId="173" fontId="0" fillId="0" borderId="0" xfId="0" applyNumberFormat="1"/>
    <xf numFmtId="0" fontId="0" fillId="7" borderId="0" xfId="0" applyFill="1" applyAlignment="1">
      <alignment horizontal="centerContinuous"/>
    </xf>
    <xf numFmtId="0" fontId="5" fillId="7" borderId="0" xfId="0" applyFont="1" applyFill="1" applyAlignment="1">
      <alignment horizontal="centerContinuous"/>
    </xf>
    <xf numFmtId="2" fontId="0" fillId="0" borderId="0" xfId="0" applyNumberFormat="1"/>
    <xf numFmtId="3" fontId="0" fillId="0" borderId="0" xfId="0" applyNumberFormat="1"/>
    <xf numFmtId="0" fontId="5" fillId="7" borderId="0" xfId="0" applyFont="1" applyFill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6" borderId="0" xfId="0" applyFill="1"/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B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2"/>
  <sheetViews>
    <sheetView tabSelected="1" topLeftCell="H1" zoomScale="137" workbookViewId="0">
      <selection activeCell="P3" sqref="P3"/>
    </sheetView>
  </sheetViews>
  <sheetFormatPr baseColWidth="10" defaultColWidth="8.83203125" defaultRowHeight="15" x14ac:dyDescent="0.2"/>
  <cols>
    <col min="7" max="7" width="10" bestFit="1" customWidth="1"/>
    <col min="12" max="12" width="11.1640625" bestFit="1" customWidth="1"/>
    <col min="13" max="13" width="10.83203125" customWidth="1"/>
    <col min="14" max="15" width="11.1640625" bestFit="1" customWidth="1"/>
    <col min="16" max="16" width="18.1640625" customWidth="1"/>
  </cols>
  <sheetData>
    <row r="1" spans="1:22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  <c r="K1" s="50"/>
      <c r="L1" s="52" t="s">
        <v>1012</v>
      </c>
      <c r="M1" s="50"/>
      <c r="N1" s="43"/>
      <c r="O1" s="43"/>
      <c r="P1" s="44" t="s">
        <v>1019</v>
      </c>
    </row>
    <row r="2" spans="1:22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  <c r="K2" s="51" t="s">
        <v>1022</v>
      </c>
      <c r="L2" s="51" t="s">
        <v>1013</v>
      </c>
      <c r="M2" s="51" t="s">
        <v>1014</v>
      </c>
      <c r="N2" s="47" t="s">
        <v>1018</v>
      </c>
      <c r="O2" s="47" t="s">
        <v>1020</v>
      </c>
      <c r="P2" s="47" t="s">
        <v>1021</v>
      </c>
    </row>
    <row r="3" spans="1:22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  <c r="K3">
        <f>IFERROR(RANK(M3,$M$3:$M$502,0),"")</f>
        <v>21</v>
      </c>
      <c r="L3" s="42">
        <f>IFERROR(E3/(F3+1), "")</f>
        <v>500393.96887159534</v>
      </c>
      <c r="M3" s="40">
        <f>IFERROR(G3/(H3+1), "")</f>
        <v>9866.8639053254446</v>
      </c>
      <c r="N3" s="46">
        <f>C3-($T$7*C3)</f>
        <v>1980000</v>
      </c>
      <c r="O3" s="42">
        <f>E3*($V$7+1)</f>
        <v>541154.06000000006</v>
      </c>
      <c r="P3" s="42">
        <f>(O3*1000)-($U$7*N3)</f>
        <v>-88558845940</v>
      </c>
    </row>
    <row r="4" spans="1:22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  <c r="K4">
        <f t="shared" ref="K4:K67" si="0">IFERROR(RANK(M4,$M$3:$M$502,0),"")</f>
        <v>10</v>
      </c>
      <c r="L4" s="42">
        <f t="shared" ref="L4:L67" si="1">IFERROR(E4/(F4+1), "")</f>
        <v>244286.19528619529</v>
      </c>
      <c r="M4" s="40">
        <f t="shared" ref="M4:M67" si="2">IFERROR(G4/(H4+1), "")</f>
        <v>19716.177861873228</v>
      </c>
      <c r="N4" s="46">
        <f>C4-($T$7*C4)</f>
        <v>63900</v>
      </c>
      <c r="O4" s="42">
        <f t="shared" ref="O4:O67" si="3">E4*($V$7+1)</f>
        <v>305303.02400000003</v>
      </c>
      <c r="P4" s="42">
        <f t="shared" ref="P4:P67" si="4">(O4*1000)-($U$7*N4)</f>
        <v>-2570196976</v>
      </c>
    </row>
    <row r="5" spans="1:22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  <c r="K5">
        <f t="shared" si="0"/>
        <v>1</v>
      </c>
      <c r="L5" s="42">
        <f t="shared" si="1"/>
        <v>229158.75754961174</v>
      </c>
      <c r="M5" s="40">
        <f t="shared" si="2"/>
        <v>48359.87002437043</v>
      </c>
      <c r="N5" s="46">
        <f>C5-($T$7*C5)</f>
        <v>118800</v>
      </c>
      <c r="O5" s="42">
        <f t="shared" si="3"/>
        <v>279405.94</v>
      </c>
      <c r="P5" s="42">
        <f t="shared" si="4"/>
        <v>-5066594060</v>
      </c>
    </row>
    <row r="6" spans="1:22" ht="48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  <c r="K6">
        <f t="shared" si="0"/>
        <v>2</v>
      </c>
      <c r="L6" s="42">
        <f t="shared" si="1"/>
        <v>242028.3203125</v>
      </c>
      <c r="M6" s="40">
        <f t="shared" si="2"/>
        <v>45179.775280898895</v>
      </c>
      <c r="N6" s="46">
        <f>C6-($T$7*C6)</f>
        <v>350100</v>
      </c>
      <c r="O6" s="42">
        <f t="shared" si="3"/>
        <v>260724.524</v>
      </c>
      <c r="P6" s="42">
        <f t="shared" si="4"/>
        <v>-15493775476</v>
      </c>
      <c r="T6" s="48" t="s">
        <v>1015</v>
      </c>
      <c r="U6" s="49" t="s">
        <v>1016</v>
      </c>
      <c r="V6" s="49" t="s">
        <v>1017</v>
      </c>
    </row>
    <row r="7" spans="1:22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  <c r="K7">
        <f t="shared" si="0"/>
        <v>71</v>
      </c>
      <c r="L7" s="42">
        <f t="shared" si="1"/>
        <v>177912.14667685257</v>
      </c>
      <c r="M7" s="40">
        <f t="shared" si="2"/>
        <v>3033.1225534477567</v>
      </c>
      <c r="N7" s="46">
        <f>C7-($T$7*C7)</f>
        <v>582750</v>
      </c>
      <c r="O7" s="42">
        <f t="shared" si="3"/>
        <v>244997.12400000001</v>
      </c>
      <c r="P7" s="42">
        <f t="shared" si="4"/>
        <v>-25978752876</v>
      </c>
      <c r="T7" s="45">
        <f>10%</f>
        <v>0.1</v>
      </c>
      <c r="U7" s="46">
        <v>45000</v>
      </c>
      <c r="V7" s="41">
        <v>5.1999999999999998E-2</v>
      </c>
    </row>
    <row r="8" spans="1:22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  <c r="K8">
        <f t="shared" si="0"/>
        <v>17</v>
      </c>
      <c r="L8" s="42">
        <f t="shared" si="1"/>
        <v>201108.44444444444</v>
      </c>
      <c r="M8" s="40">
        <f t="shared" si="2"/>
        <v>10560.352422907488</v>
      </c>
      <c r="N8" s="46">
        <f>C8-($T$7*C8)</f>
        <v>270000</v>
      </c>
      <c r="O8" s="42">
        <f t="shared" si="3"/>
        <v>238011.84400000001</v>
      </c>
      <c r="P8" s="42">
        <f t="shared" si="4"/>
        <v>-11911988156</v>
      </c>
    </row>
    <row r="9" spans="1:22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  <c r="K9">
        <f t="shared" si="0"/>
        <v>43</v>
      </c>
      <c r="L9" s="42">
        <f t="shared" si="1"/>
        <v>198624.40419447093</v>
      </c>
      <c r="M9" s="40">
        <f t="shared" si="2"/>
        <v>5153.8461538461497</v>
      </c>
      <c r="N9" s="46">
        <f>C9-($T$7*C9)</f>
        <v>61200</v>
      </c>
      <c r="O9" s="42">
        <f t="shared" si="3"/>
        <v>219191.56400000001</v>
      </c>
      <c r="P9" s="42">
        <f t="shared" si="4"/>
        <v>-2534808436</v>
      </c>
    </row>
    <row r="10" spans="1:22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  <c r="K10">
        <f t="shared" si="0"/>
        <v>31</v>
      </c>
      <c r="L10" s="42">
        <f t="shared" si="1"/>
        <v>184785.37511870847</v>
      </c>
      <c r="M10" s="40">
        <f t="shared" si="2"/>
        <v>6599.9999999999945</v>
      </c>
      <c r="N10" s="46">
        <f>C10-($T$7*C10)</f>
        <v>265500</v>
      </c>
      <c r="O10" s="42">
        <f t="shared" si="3"/>
        <v>204697.10800000001</v>
      </c>
      <c r="P10" s="42">
        <f t="shared" si="4"/>
        <v>-11742802892</v>
      </c>
    </row>
    <row r="11" spans="1:22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  <c r="K11">
        <f t="shared" si="0"/>
        <v>4</v>
      </c>
      <c r="L11" s="42">
        <f t="shared" si="1"/>
        <v>160484.96240601502</v>
      </c>
      <c r="M11" s="40">
        <f t="shared" si="2"/>
        <v>29437.689969604868</v>
      </c>
      <c r="N11" s="46">
        <f>C11-($T$7*C11)</f>
        <v>241398</v>
      </c>
      <c r="O11" s="42">
        <f t="shared" si="3"/>
        <v>179635.31200000001</v>
      </c>
      <c r="P11" s="42">
        <f t="shared" si="4"/>
        <v>-10683274688</v>
      </c>
    </row>
    <row r="12" spans="1:22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  <c r="K12">
        <f t="shared" si="0"/>
        <v>351</v>
      </c>
      <c r="L12" s="42">
        <f t="shared" si="1"/>
        <v>153089.88149498633</v>
      </c>
      <c r="M12" s="40">
        <f t="shared" si="2"/>
        <v>364.4835164835165</v>
      </c>
      <c r="N12" s="46">
        <f>C12-($T$7*C12)</f>
        <v>18450</v>
      </c>
      <c r="O12" s="42">
        <f t="shared" si="3"/>
        <v>176672.45920000001</v>
      </c>
      <c r="P12" s="42">
        <f t="shared" si="4"/>
        <v>-653577540.79999995</v>
      </c>
    </row>
    <row r="13" spans="1:22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  <c r="K13">
        <f t="shared" si="0"/>
        <v>24</v>
      </c>
      <c r="L13" s="42">
        <f t="shared" si="1"/>
        <v>134578.47896440129</v>
      </c>
      <c r="M13" s="40">
        <f t="shared" si="2"/>
        <v>9196.0297766749372</v>
      </c>
      <c r="N13" s="46">
        <f>C13-($T$7*C13)</f>
        <v>43740</v>
      </c>
      <c r="O13" s="42">
        <f t="shared" si="3"/>
        <v>174988.628</v>
      </c>
      <c r="P13" s="42">
        <f t="shared" si="4"/>
        <v>-1793311372</v>
      </c>
    </row>
    <row r="14" spans="1:22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  <c r="K14">
        <f t="shared" si="0"/>
        <v>29</v>
      </c>
      <c r="L14" s="42">
        <f t="shared" si="1"/>
        <v>156733.13782991204</v>
      </c>
      <c r="M14" s="40">
        <f t="shared" si="2"/>
        <v>7597.1074380165292</v>
      </c>
      <c r="N14" s="46">
        <f>C14-($T$7*C14)</f>
        <v>179100</v>
      </c>
      <c r="O14" s="42">
        <f t="shared" si="3"/>
        <v>168675.576</v>
      </c>
      <c r="P14" s="42">
        <f t="shared" si="4"/>
        <v>-7890824424</v>
      </c>
    </row>
    <row r="15" spans="1:22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  <c r="K15" t="str">
        <f t="shared" si="0"/>
        <v/>
      </c>
      <c r="L15" s="42">
        <f t="shared" si="1"/>
        <v>157271.6577540107</v>
      </c>
      <c r="M15" s="40" t="str">
        <f t="shared" si="2"/>
        <v/>
      </c>
      <c r="N15" s="46">
        <f>C15-($T$7*C15)</f>
        <v>155700</v>
      </c>
      <c r="O15" s="42">
        <f t="shared" si="3"/>
        <v>154695.54800000001</v>
      </c>
      <c r="P15" s="42">
        <f t="shared" si="4"/>
        <v>-6851804452</v>
      </c>
    </row>
    <row r="16" spans="1:22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  <c r="K16">
        <f t="shared" si="0"/>
        <v>85</v>
      </c>
      <c r="L16" s="42">
        <f t="shared" si="1"/>
        <v>129057.42935278031</v>
      </c>
      <c r="M16" s="40">
        <f t="shared" si="2"/>
        <v>2678.632478632479</v>
      </c>
      <c r="N16" s="46">
        <f>C16-($T$7*C16)</f>
        <v>174600</v>
      </c>
      <c r="O16" s="42">
        <f t="shared" si="3"/>
        <v>148937.95200000002</v>
      </c>
      <c r="P16" s="42">
        <f t="shared" si="4"/>
        <v>-7708062048</v>
      </c>
    </row>
    <row r="17" spans="1:16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  <c r="K17">
        <f t="shared" si="0"/>
        <v>14</v>
      </c>
      <c r="L17" s="42">
        <f t="shared" si="1"/>
        <v>110874.39222042139</v>
      </c>
      <c r="M17" s="40">
        <f t="shared" si="2"/>
        <v>12664.194478780388</v>
      </c>
      <c r="N17" s="46">
        <f>C17-($T$7*C17)</f>
        <v>88893.9</v>
      </c>
      <c r="O17" s="42">
        <f t="shared" si="3"/>
        <v>143933.58800000002</v>
      </c>
      <c r="P17" s="42">
        <f t="shared" si="4"/>
        <v>-3856291911.9999995</v>
      </c>
    </row>
    <row r="18" spans="1:16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  <c r="K18">
        <f t="shared" si="0"/>
        <v>191</v>
      </c>
      <c r="L18" s="42">
        <f t="shared" si="1"/>
        <v>129923.07692307694</v>
      </c>
      <c r="M18" s="40">
        <f t="shared" si="2"/>
        <v>1286.4321608040204</v>
      </c>
      <c r="N18" s="46">
        <f>C18-($T$7*C18)</f>
        <v>45180</v>
      </c>
      <c r="O18" s="42">
        <f t="shared" si="3"/>
        <v>143923.068</v>
      </c>
      <c r="P18" s="42">
        <f t="shared" si="4"/>
        <v>-1889176932</v>
      </c>
    </row>
    <row r="19" spans="1:16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  <c r="K19">
        <f t="shared" si="0"/>
        <v>56</v>
      </c>
      <c r="L19" s="42">
        <f t="shared" si="1"/>
        <v>118182.38993710691</v>
      </c>
      <c r="M19" s="40">
        <f t="shared" si="2"/>
        <v>4077.9220779220782</v>
      </c>
      <c r="N19" s="46">
        <f>C19-($T$7*C19)</f>
        <v>269100</v>
      </c>
      <c r="O19" s="42">
        <f t="shared" si="3"/>
        <v>138376.924</v>
      </c>
      <c r="P19" s="42">
        <f t="shared" si="4"/>
        <v>-11971123076</v>
      </c>
    </row>
    <row r="20" spans="1:16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  <c r="K20">
        <f t="shared" si="0"/>
        <v>5</v>
      </c>
      <c r="L20" s="42">
        <f t="shared" si="1"/>
        <v>113875.21663778163</v>
      </c>
      <c r="M20" s="40">
        <f t="shared" si="2"/>
        <v>24434.913468773513</v>
      </c>
      <c r="N20" s="46">
        <f>C20-($T$7*C20)</f>
        <v>230494.5</v>
      </c>
      <c r="O20" s="42">
        <f t="shared" si="3"/>
        <v>138245.424</v>
      </c>
      <c r="P20" s="42">
        <f t="shared" si="4"/>
        <v>-10234007076</v>
      </c>
    </row>
    <row r="21" spans="1:16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  <c r="K21">
        <f t="shared" si="0"/>
        <v>3</v>
      </c>
      <c r="L21" s="42">
        <f t="shared" si="1"/>
        <v>126072.25433526011</v>
      </c>
      <c r="M21" s="40">
        <f t="shared" si="2"/>
        <v>30093.023255813954</v>
      </c>
      <c r="N21" s="46">
        <f>C21-($T$7*C21)</f>
        <v>130050</v>
      </c>
      <c r="O21" s="42">
        <f t="shared" si="3"/>
        <v>137667.87600000002</v>
      </c>
      <c r="P21" s="42">
        <f t="shared" si="4"/>
        <v>-5714582124</v>
      </c>
    </row>
    <row r="22" spans="1:16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  <c r="K22">
        <f t="shared" si="0"/>
        <v>132</v>
      </c>
      <c r="L22" s="42">
        <f t="shared" si="1"/>
        <v>122633.6032388664</v>
      </c>
      <c r="M22" s="40">
        <f t="shared" si="2"/>
        <v>1906.8056407112201</v>
      </c>
      <c r="N22" s="46">
        <f>C22-($T$7*C22)</f>
        <v>407700</v>
      </c>
      <c r="O22" s="42">
        <f t="shared" si="3"/>
        <v>127462.424</v>
      </c>
      <c r="P22" s="42">
        <f t="shared" si="4"/>
        <v>-18219037576</v>
      </c>
    </row>
    <row r="23" spans="1:16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  <c r="K23" t="str">
        <f t="shared" si="0"/>
        <v/>
      </c>
      <c r="L23" s="42">
        <f t="shared" si="1"/>
        <v>122223.57723577236</v>
      </c>
      <c r="M23" s="40" t="str">
        <f t="shared" si="2"/>
        <v/>
      </c>
      <c r="N23" s="46">
        <f>C23-($T$7*C23)</f>
        <v>254700</v>
      </c>
      <c r="O23" s="42">
        <f t="shared" si="3"/>
        <v>126521.936</v>
      </c>
      <c r="P23" s="42">
        <f t="shared" si="4"/>
        <v>-11334978064</v>
      </c>
    </row>
    <row r="24" spans="1:16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  <c r="K24">
        <f t="shared" si="0"/>
        <v>93</v>
      </c>
      <c r="L24" s="42">
        <f t="shared" si="1"/>
        <v>112348.9242282507</v>
      </c>
      <c r="M24" s="40">
        <f t="shared" si="2"/>
        <v>2463.1887636981014</v>
      </c>
      <c r="N24" s="46">
        <f>C24-($T$7*C24)</f>
        <v>6660</v>
      </c>
      <c r="O24" s="42">
        <f t="shared" si="3"/>
        <v>126346.25200000001</v>
      </c>
      <c r="P24" s="42">
        <f t="shared" si="4"/>
        <v>-173353748</v>
      </c>
    </row>
    <row r="25" spans="1:16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  <c r="K25">
        <f t="shared" si="0"/>
        <v>44</v>
      </c>
      <c r="L25" s="42">
        <f t="shared" si="1"/>
        <v>91593.424218123502</v>
      </c>
      <c r="M25" s="40">
        <f t="shared" si="2"/>
        <v>5104.9270072992695</v>
      </c>
      <c r="N25" s="46">
        <f>C25-($T$7*C25)</f>
        <v>12780</v>
      </c>
      <c r="O25" s="42">
        <f t="shared" si="3"/>
        <v>120156.284</v>
      </c>
      <c r="P25" s="42">
        <f t="shared" si="4"/>
        <v>-454943716</v>
      </c>
    </row>
    <row r="26" spans="1:16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  <c r="K26">
        <f t="shared" si="0"/>
        <v>57</v>
      </c>
      <c r="L26" s="42">
        <f t="shared" si="1"/>
        <v>88418.253968253965</v>
      </c>
      <c r="M26" s="40">
        <f t="shared" si="2"/>
        <v>4065.1041666666665</v>
      </c>
      <c r="N26" s="46">
        <f>C26-($T$7*C26)</f>
        <v>9234.9</v>
      </c>
      <c r="O26" s="42">
        <f t="shared" si="3"/>
        <v>117200.164</v>
      </c>
      <c r="P26" s="42">
        <f t="shared" si="4"/>
        <v>-298370336</v>
      </c>
    </row>
    <row r="27" spans="1:16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  <c r="K27">
        <f t="shared" si="0"/>
        <v>11</v>
      </c>
      <c r="L27" s="42">
        <f t="shared" si="1"/>
        <v>100257.47960108795</v>
      </c>
      <c r="M27" s="40">
        <f t="shared" si="2"/>
        <v>18229.922279792747</v>
      </c>
      <c r="N27" s="46">
        <f>C27-($T$7*C27)</f>
        <v>184040.1</v>
      </c>
      <c r="O27" s="42">
        <f t="shared" si="3"/>
        <v>116334.368</v>
      </c>
      <c r="P27" s="42">
        <f t="shared" si="4"/>
        <v>-8165470132</v>
      </c>
    </row>
    <row r="28" spans="1:16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  <c r="K28">
        <f t="shared" si="0"/>
        <v>9</v>
      </c>
      <c r="L28" s="42">
        <f t="shared" si="1"/>
        <v>89942.950285248589</v>
      </c>
      <c r="M28" s="40">
        <f t="shared" si="2"/>
        <v>21190.537084398977</v>
      </c>
      <c r="N28" s="46">
        <f>C28-($T$7*C28)</f>
        <v>117900</v>
      </c>
      <c r="O28" s="42">
        <f t="shared" si="3"/>
        <v>116098.72</v>
      </c>
      <c r="P28" s="42">
        <f t="shared" si="4"/>
        <v>-5189401280</v>
      </c>
    </row>
    <row r="29" spans="1:16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  <c r="K29">
        <f t="shared" si="0"/>
        <v>26</v>
      </c>
      <c r="L29" s="42">
        <f t="shared" si="1"/>
        <v>100935.63432835821</v>
      </c>
      <c r="M29" s="40">
        <f t="shared" si="2"/>
        <v>8627.6183087664867</v>
      </c>
      <c r="N29" s="46">
        <f>C29-($T$7*C29)</f>
        <v>371700</v>
      </c>
      <c r="O29" s="42">
        <f t="shared" si="3"/>
        <v>113829.55600000001</v>
      </c>
      <c r="P29" s="42">
        <f t="shared" si="4"/>
        <v>-16612670444</v>
      </c>
    </row>
    <row r="30" spans="1:16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  <c r="K30">
        <f t="shared" si="0"/>
        <v>27</v>
      </c>
      <c r="L30" s="42">
        <f t="shared" si="1"/>
        <v>93376.731301939057</v>
      </c>
      <c r="M30" s="40">
        <f t="shared" si="2"/>
        <v>8197.492163009405</v>
      </c>
      <c r="N30" s="46">
        <f>C30-($T$7*C30)</f>
        <v>137700</v>
      </c>
      <c r="O30" s="42">
        <f t="shared" si="3"/>
        <v>106385.60400000001</v>
      </c>
      <c r="P30" s="42">
        <f t="shared" si="4"/>
        <v>-6090114396</v>
      </c>
    </row>
    <row r="31" spans="1:16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  <c r="K31">
        <f t="shared" si="0"/>
        <v>7</v>
      </c>
      <c r="L31" s="42">
        <f t="shared" si="1"/>
        <v>97736.943907156674</v>
      </c>
      <c r="M31" s="40">
        <f t="shared" si="2"/>
        <v>22193.260654112986</v>
      </c>
      <c r="N31" s="46">
        <f>C31-($T$7*C31)</f>
        <v>232830</v>
      </c>
      <c r="O31" s="42">
        <f t="shared" si="3"/>
        <v>106315.12000000001</v>
      </c>
      <c r="P31" s="42">
        <f t="shared" si="4"/>
        <v>-10371034880</v>
      </c>
    </row>
    <row r="32" spans="1:16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  <c r="K32" t="str">
        <f t="shared" si="0"/>
        <v/>
      </c>
      <c r="L32" s="42">
        <f t="shared" si="1"/>
        <v>87971.014492753617</v>
      </c>
      <c r="M32" s="40" t="str">
        <f t="shared" si="2"/>
        <v/>
      </c>
      <c r="N32" s="46">
        <f>C32-($T$7*C32)</f>
        <v>183600</v>
      </c>
      <c r="O32" s="42">
        <f t="shared" si="3"/>
        <v>102170.24000000001</v>
      </c>
      <c r="P32" s="42">
        <f t="shared" si="4"/>
        <v>-8159829760</v>
      </c>
    </row>
    <row r="33" spans="1:16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  <c r="K33">
        <f t="shared" si="0"/>
        <v>67</v>
      </c>
      <c r="L33" s="42">
        <f t="shared" si="1"/>
        <v>67619.777158774377</v>
      </c>
      <c r="M33" s="40">
        <f t="shared" si="2"/>
        <v>3432.0987654320984</v>
      </c>
      <c r="N33" s="46">
        <f>C33-($T$7*C33)</f>
        <v>54315</v>
      </c>
      <c r="O33" s="42">
        <f t="shared" si="3"/>
        <v>102151.304</v>
      </c>
      <c r="P33" s="42">
        <f t="shared" si="4"/>
        <v>-2342023696</v>
      </c>
    </row>
    <row r="34" spans="1:16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  <c r="K34">
        <f t="shared" si="0"/>
        <v>6</v>
      </c>
      <c r="L34" s="42">
        <f t="shared" si="1"/>
        <v>84532.200357781752</v>
      </c>
      <c r="M34" s="40">
        <f t="shared" si="2"/>
        <v>22734.496124031008</v>
      </c>
      <c r="N34" s="46">
        <f>C34-($T$7*C34)</f>
        <v>165600</v>
      </c>
      <c r="O34" s="42">
        <f t="shared" si="3"/>
        <v>99421.364000000001</v>
      </c>
      <c r="P34" s="42">
        <f t="shared" si="4"/>
        <v>-7352578636</v>
      </c>
    </row>
    <row r="35" spans="1:16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  <c r="K35">
        <f t="shared" si="0"/>
        <v>60</v>
      </c>
      <c r="L35" s="42">
        <f t="shared" si="1"/>
        <v>90034.213098729233</v>
      </c>
      <c r="M35" s="40">
        <f t="shared" si="2"/>
        <v>3842.2131147540986</v>
      </c>
      <c r="N35" s="46">
        <f>C35-($T$7*C35)</f>
        <v>57510</v>
      </c>
      <c r="O35" s="42">
        <f t="shared" si="3"/>
        <v>96894.46</v>
      </c>
      <c r="P35" s="42">
        <f t="shared" si="4"/>
        <v>-2491055540</v>
      </c>
    </row>
    <row r="36" spans="1:16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  <c r="K36" t="str">
        <f t="shared" si="0"/>
        <v/>
      </c>
      <c r="L36" s="42">
        <f t="shared" si="1"/>
        <v>78664.0625</v>
      </c>
      <c r="M36" s="40" t="str">
        <f t="shared" si="2"/>
        <v/>
      </c>
      <c r="N36" s="46">
        <f>C36-($T$7*C36)</f>
        <v>141300</v>
      </c>
      <c r="O36" s="42">
        <f t="shared" si="3"/>
        <v>95333.292000000001</v>
      </c>
      <c r="P36" s="42">
        <f t="shared" si="4"/>
        <v>-6263166708</v>
      </c>
    </row>
    <row r="37" spans="1:16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  <c r="K37">
        <f t="shared" si="0"/>
        <v>172</v>
      </c>
      <c r="L37" s="42">
        <f t="shared" si="1"/>
        <v>62665.451895043727</v>
      </c>
      <c r="M37" s="40">
        <f t="shared" si="2"/>
        <v>1459.9316369160654</v>
      </c>
      <c r="N37" s="46">
        <f>C37-($T$7*C37)</f>
        <v>88200</v>
      </c>
      <c r="O37" s="42">
        <f t="shared" si="3"/>
        <v>90447.804000000004</v>
      </c>
      <c r="P37" s="42">
        <f t="shared" si="4"/>
        <v>-3878552196</v>
      </c>
    </row>
    <row r="38" spans="1:16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  <c r="K38">
        <f t="shared" si="0"/>
        <v>109</v>
      </c>
      <c r="L38" s="42">
        <f t="shared" si="1"/>
        <v>78362.607861936718</v>
      </c>
      <c r="M38" s="40">
        <f t="shared" si="2"/>
        <v>2206.4775295003765</v>
      </c>
      <c r="N38" s="46">
        <f>C38-($T$7*C38)</f>
        <v>51109.2</v>
      </c>
      <c r="O38" s="42">
        <f t="shared" si="3"/>
        <v>85982.274399999995</v>
      </c>
      <c r="P38" s="42">
        <f t="shared" si="4"/>
        <v>-2213931725.5999999</v>
      </c>
    </row>
    <row r="39" spans="1:16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  <c r="K39">
        <f t="shared" si="0"/>
        <v>188</v>
      </c>
      <c r="L39" s="42">
        <f t="shared" si="1"/>
        <v>76458.29428303655</v>
      </c>
      <c r="M39" s="40">
        <f t="shared" si="2"/>
        <v>1299.991501657177</v>
      </c>
      <c r="N39" s="46">
        <f>C39-($T$7*C39)</f>
        <v>121590</v>
      </c>
      <c r="O39" s="42">
        <f t="shared" si="3"/>
        <v>85823.212</v>
      </c>
      <c r="P39" s="42">
        <f t="shared" si="4"/>
        <v>-5385726788</v>
      </c>
    </row>
    <row r="40" spans="1:16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  <c r="K40">
        <f t="shared" si="0"/>
        <v>35</v>
      </c>
      <c r="L40" s="42">
        <f t="shared" si="1"/>
        <v>79116.302186878733</v>
      </c>
      <c r="M40" s="40">
        <f t="shared" si="2"/>
        <v>5753.4607778510217</v>
      </c>
      <c r="N40" s="46">
        <f>C40-($T$7*C40)</f>
        <v>342990</v>
      </c>
      <c r="O40" s="42">
        <f t="shared" si="3"/>
        <v>83729.732000000004</v>
      </c>
      <c r="P40" s="42">
        <f t="shared" si="4"/>
        <v>-15350820268</v>
      </c>
    </row>
    <row r="41" spans="1:16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  <c r="K41">
        <f t="shared" si="0"/>
        <v>77</v>
      </c>
      <c r="L41" s="42">
        <f t="shared" si="1"/>
        <v>71904.580152671755</v>
      </c>
      <c r="M41" s="40">
        <f t="shared" si="2"/>
        <v>2934.0659340659345</v>
      </c>
      <c r="N41" s="46">
        <f>C41-($T$7*C41)</f>
        <v>324000</v>
      </c>
      <c r="O41" s="42">
        <f t="shared" si="3"/>
        <v>79274.512000000002</v>
      </c>
      <c r="P41" s="42">
        <f t="shared" si="4"/>
        <v>-14500725488</v>
      </c>
    </row>
    <row r="42" spans="1:16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  <c r="K42">
        <f t="shared" si="0"/>
        <v>36</v>
      </c>
      <c r="L42" s="42">
        <f t="shared" si="1"/>
        <v>74643.002028397561</v>
      </c>
      <c r="M42" s="40">
        <f t="shared" si="2"/>
        <v>5624.2387332521321</v>
      </c>
      <c r="N42" s="46">
        <f>C42-($T$7*C42)</f>
        <v>5958.9</v>
      </c>
      <c r="O42" s="42">
        <f t="shared" si="3"/>
        <v>77425.096000000005</v>
      </c>
      <c r="P42" s="42">
        <f t="shared" si="4"/>
        <v>-190725403.99999997</v>
      </c>
    </row>
    <row r="43" spans="1:16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  <c r="K43">
        <f t="shared" si="0"/>
        <v>47</v>
      </c>
      <c r="L43" s="42">
        <f t="shared" si="1"/>
        <v>65867.094408799268</v>
      </c>
      <c r="M43" s="40">
        <f t="shared" si="2"/>
        <v>4908.811475409836</v>
      </c>
      <c r="N43" s="46">
        <f>C43-($T$7*C43)</f>
        <v>328117.5</v>
      </c>
      <c r="O43" s="42">
        <f t="shared" si="3"/>
        <v>75597.771999999997</v>
      </c>
      <c r="P43" s="42">
        <f t="shared" si="4"/>
        <v>-14689689728</v>
      </c>
    </row>
    <row r="44" spans="1:16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  <c r="K44">
        <f t="shared" si="0"/>
        <v>65</v>
      </c>
      <c r="L44" s="42">
        <f t="shared" si="1"/>
        <v>68632.338787295477</v>
      </c>
      <c r="M44" s="40">
        <f t="shared" si="2"/>
        <v>3448.584202682563</v>
      </c>
      <c r="N44" s="46">
        <f>C44-($T$7*C44)</f>
        <v>220500</v>
      </c>
      <c r="O44" s="42">
        <f t="shared" si="3"/>
        <v>75017.067999999999</v>
      </c>
      <c r="P44" s="42">
        <f t="shared" si="4"/>
        <v>-9847482932</v>
      </c>
    </row>
    <row r="45" spans="1:16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  <c r="K45">
        <f t="shared" si="0"/>
        <v>22</v>
      </c>
      <c r="L45" s="42">
        <f t="shared" si="1"/>
        <v>62752.87865367582</v>
      </c>
      <c r="M45" s="40">
        <f t="shared" si="2"/>
        <v>9600.0911992704059</v>
      </c>
      <c r="N45" s="46">
        <f>C45-($T$7*C45)</f>
        <v>96660</v>
      </c>
      <c r="O45" s="42">
        <f t="shared" si="3"/>
        <v>74532.096000000005</v>
      </c>
      <c r="P45" s="42">
        <f t="shared" si="4"/>
        <v>-4275167904</v>
      </c>
    </row>
    <row r="46" spans="1:16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  <c r="K46">
        <f t="shared" si="0"/>
        <v>58</v>
      </c>
      <c r="L46" s="42">
        <f t="shared" si="1"/>
        <v>66154.819863680634</v>
      </c>
      <c r="M46" s="40">
        <f t="shared" si="2"/>
        <v>4008.6071987480436</v>
      </c>
      <c r="N46" s="46">
        <f>C46-($T$7*C46)</f>
        <v>43200</v>
      </c>
      <c r="O46" s="42">
        <f t="shared" si="3"/>
        <v>71473.932000000001</v>
      </c>
      <c r="P46" s="42">
        <f t="shared" si="4"/>
        <v>-1872526068</v>
      </c>
    </row>
    <row r="47" spans="1:16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  <c r="K47">
        <f t="shared" si="0"/>
        <v>13</v>
      </c>
      <c r="L47" s="42">
        <f t="shared" si="1"/>
        <v>66235.877106045591</v>
      </c>
      <c r="M47" s="40">
        <f t="shared" si="2"/>
        <v>15330.188679245282</v>
      </c>
      <c r="N47" s="46">
        <f>C47-($T$7*C47)</f>
        <v>82800</v>
      </c>
      <c r="O47" s="42">
        <f t="shared" si="3"/>
        <v>70307.26400000001</v>
      </c>
      <c r="P47" s="42">
        <f t="shared" si="4"/>
        <v>-3655692736</v>
      </c>
    </row>
    <row r="48" spans="1:16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  <c r="K48">
        <f t="shared" si="0"/>
        <v>52</v>
      </c>
      <c r="L48" s="42">
        <f t="shared" si="1"/>
        <v>59856.885688568858</v>
      </c>
      <c r="M48" s="40">
        <f t="shared" si="2"/>
        <v>4550.0863557858384</v>
      </c>
      <c r="N48" s="46">
        <f>C48-($T$7*C48)</f>
        <v>216180</v>
      </c>
      <c r="O48" s="42">
        <f t="shared" si="3"/>
        <v>69959.051999999996</v>
      </c>
      <c r="P48" s="42">
        <f t="shared" si="4"/>
        <v>-9658140948</v>
      </c>
    </row>
    <row r="49" spans="1:16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  <c r="K49">
        <f t="shared" si="0"/>
        <v>74</v>
      </c>
      <c r="L49" s="42">
        <f t="shared" si="1"/>
        <v>60322.580645161295</v>
      </c>
      <c r="M49" s="40">
        <f t="shared" si="2"/>
        <v>2996.0681520314547</v>
      </c>
      <c r="N49" s="46">
        <f>C49-($T$7*C49)</f>
        <v>323100</v>
      </c>
      <c r="O49" s="42">
        <f t="shared" si="3"/>
        <v>68853.400000000009</v>
      </c>
      <c r="P49" s="42">
        <f t="shared" si="4"/>
        <v>-14470646600</v>
      </c>
    </row>
    <row r="50" spans="1:16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  <c r="K50">
        <f t="shared" si="0"/>
        <v>49</v>
      </c>
      <c r="L50" s="42">
        <f t="shared" si="1"/>
        <v>63517.681728880154</v>
      </c>
      <c r="M50" s="40">
        <f t="shared" si="2"/>
        <v>4856.4221963523478</v>
      </c>
      <c r="N50" s="46">
        <f>C50-($T$7*C50)</f>
        <v>240300</v>
      </c>
      <c r="O50" s="42">
        <f t="shared" si="3"/>
        <v>68023.372000000003</v>
      </c>
      <c r="P50" s="42">
        <f t="shared" si="4"/>
        <v>-10745476628</v>
      </c>
    </row>
    <row r="51" spans="1:16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  <c r="K51">
        <f t="shared" si="0"/>
        <v>154</v>
      </c>
      <c r="L51" s="42">
        <f t="shared" si="1"/>
        <v>60813.799621928163</v>
      </c>
      <c r="M51" s="40">
        <f t="shared" si="2"/>
        <v>1594.7136563876652</v>
      </c>
      <c r="N51" s="46">
        <f>C51-($T$7*C51)</f>
        <v>28440</v>
      </c>
      <c r="O51" s="42">
        <f t="shared" si="3"/>
        <v>67686.732000000004</v>
      </c>
      <c r="P51" s="42">
        <f t="shared" si="4"/>
        <v>-1212113268</v>
      </c>
    </row>
    <row r="52" spans="1:16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  <c r="K52">
        <f t="shared" si="0"/>
        <v>28</v>
      </c>
      <c r="L52" s="42">
        <f t="shared" si="1"/>
        <v>59708.056872037916</v>
      </c>
      <c r="M52" s="40">
        <f t="shared" si="2"/>
        <v>7864.864864864865</v>
      </c>
      <c r="N52" s="46">
        <f>C52-($T$7*C52)</f>
        <v>45442.8</v>
      </c>
      <c r="O52" s="42">
        <f t="shared" si="3"/>
        <v>66267.584000000003</v>
      </c>
      <c r="P52" s="42">
        <f t="shared" si="4"/>
        <v>-1978658416.0000002</v>
      </c>
    </row>
    <row r="53" spans="1:16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  <c r="K53">
        <f t="shared" si="0"/>
        <v>247</v>
      </c>
      <c r="L53" s="42">
        <f t="shared" si="1"/>
        <v>48558.966074313408</v>
      </c>
      <c r="M53" s="40">
        <f t="shared" si="2"/>
        <v>827.96688132474708</v>
      </c>
      <c r="N53" s="46">
        <f>C53-($T$7*C53)</f>
        <v>42570</v>
      </c>
      <c r="O53" s="42">
        <f t="shared" si="3"/>
        <v>63242.031999999999</v>
      </c>
      <c r="P53" s="42">
        <f t="shared" si="4"/>
        <v>-1852407968</v>
      </c>
    </row>
    <row r="54" spans="1:16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  <c r="K54" t="str">
        <f t="shared" si="0"/>
        <v/>
      </c>
      <c r="L54" s="42">
        <f t="shared" si="1"/>
        <v>59685.856573705176</v>
      </c>
      <c r="M54" s="40" t="str">
        <f t="shared" si="2"/>
        <v/>
      </c>
      <c r="N54" s="46">
        <f>C54-($T$7*C54)</f>
        <v>247500</v>
      </c>
      <c r="O54" s="42">
        <f t="shared" si="3"/>
        <v>63040.679199999999</v>
      </c>
      <c r="P54" s="42">
        <f t="shared" si="4"/>
        <v>-11074459320.799999</v>
      </c>
    </row>
    <row r="55" spans="1:16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  <c r="K55">
        <f t="shared" si="0"/>
        <v>25</v>
      </c>
      <c r="L55" s="42">
        <f t="shared" si="1"/>
        <v>55133.58070500927</v>
      </c>
      <c r="M55" s="40">
        <f t="shared" si="2"/>
        <v>8979.3300071275844</v>
      </c>
      <c r="N55" s="46">
        <f>C55-($T$7*C55)</f>
        <v>180900</v>
      </c>
      <c r="O55" s="42">
        <f t="shared" si="3"/>
        <v>62524.567999999999</v>
      </c>
      <c r="P55" s="42">
        <f t="shared" si="4"/>
        <v>-8077975432</v>
      </c>
    </row>
    <row r="56" spans="1:16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  <c r="K56">
        <f t="shared" si="0"/>
        <v>209</v>
      </c>
      <c r="L56" s="42">
        <f t="shared" si="1"/>
        <v>55350.895381715367</v>
      </c>
      <c r="M56" s="40">
        <f t="shared" si="2"/>
        <v>1142.811501597444</v>
      </c>
      <c r="N56" s="46">
        <f>C56-($T$7*C56)</f>
        <v>60300</v>
      </c>
      <c r="O56" s="42">
        <f t="shared" si="3"/>
        <v>61781.119600000005</v>
      </c>
      <c r="P56" s="42">
        <f t="shared" si="4"/>
        <v>-2651718880.4000001</v>
      </c>
    </row>
    <row r="57" spans="1:16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  <c r="K57">
        <f t="shared" si="0"/>
        <v>89</v>
      </c>
      <c r="L57" s="42">
        <f t="shared" si="1"/>
        <v>52067.67586821015</v>
      </c>
      <c r="M57" s="40">
        <f t="shared" si="2"/>
        <v>2525.841631104789</v>
      </c>
      <c r="N57" s="46">
        <f>C57-($T$7*C57)</f>
        <v>49500</v>
      </c>
      <c r="O57" s="42">
        <f t="shared" si="3"/>
        <v>61512.544000000002</v>
      </c>
      <c r="P57" s="42">
        <f t="shared" si="4"/>
        <v>-2165987456</v>
      </c>
    </row>
    <row r="58" spans="1:16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  <c r="K58">
        <f t="shared" si="0"/>
        <v>94</v>
      </c>
      <c r="L58" s="42">
        <f t="shared" si="1"/>
        <v>53792.060491493379</v>
      </c>
      <c r="M58" s="40">
        <f t="shared" si="2"/>
        <v>2449.7816593886459</v>
      </c>
      <c r="N58" s="46">
        <f>C58-($T$7*C58)</f>
        <v>37440</v>
      </c>
      <c r="O58" s="42">
        <f t="shared" si="3"/>
        <v>59871.423999999999</v>
      </c>
      <c r="P58" s="42">
        <f t="shared" si="4"/>
        <v>-1624928576</v>
      </c>
    </row>
    <row r="59" spans="1:16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  <c r="K59">
        <f t="shared" si="0"/>
        <v>12</v>
      </c>
      <c r="L59" s="42">
        <f t="shared" si="1"/>
        <v>40639.010189228524</v>
      </c>
      <c r="M59" s="40">
        <f t="shared" si="2"/>
        <v>15930.835734870318</v>
      </c>
      <c r="N59" s="46">
        <f>C59-($T$7*C59)</f>
        <v>32028.3</v>
      </c>
      <c r="O59" s="42">
        <f t="shared" si="3"/>
        <v>58741.576000000001</v>
      </c>
      <c r="P59" s="42">
        <f t="shared" si="4"/>
        <v>-1382531924</v>
      </c>
    </row>
    <row r="60" spans="1:16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  <c r="K60">
        <f t="shared" si="0"/>
        <v>260</v>
      </c>
      <c r="L60" s="42">
        <f t="shared" si="1"/>
        <v>45450.166112956809</v>
      </c>
      <c r="M60" s="40">
        <f t="shared" si="2"/>
        <v>753.9555991659513</v>
      </c>
      <c r="N60" s="46">
        <f>C60-($T$7*C60)</f>
        <v>93600</v>
      </c>
      <c r="O60" s="42">
        <f t="shared" si="3"/>
        <v>57567.544000000002</v>
      </c>
      <c r="P60" s="42">
        <f t="shared" si="4"/>
        <v>-4154432456</v>
      </c>
    </row>
    <row r="61" spans="1:16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  <c r="K61">
        <f t="shared" si="0"/>
        <v>232</v>
      </c>
      <c r="L61" s="42">
        <f t="shared" si="1"/>
        <v>47500.872600349045</v>
      </c>
      <c r="M61" s="40">
        <f t="shared" si="2"/>
        <v>953.82882882882882</v>
      </c>
      <c r="N61" s="46">
        <f>C61-($T$7*C61)</f>
        <v>10591.2</v>
      </c>
      <c r="O61" s="42">
        <f t="shared" si="3"/>
        <v>57266.672000000006</v>
      </c>
      <c r="P61" s="42">
        <f t="shared" si="4"/>
        <v>-419337328.00000006</v>
      </c>
    </row>
    <row r="62" spans="1:16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  <c r="K62">
        <f t="shared" si="0"/>
        <v>123</v>
      </c>
      <c r="L62" s="42">
        <f t="shared" si="1"/>
        <v>51056.030389363725</v>
      </c>
      <c r="M62" s="40">
        <f t="shared" si="2"/>
        <v>2002.3809523809523</v>
      </c>
      <c r="N62" s="46">
        <f>C62-($T$7*C62)</f>
        <v>94500</v>
      </c>
      <c r="O62" s="42">
        <f t="shared" si="3"/>
        <v>56557.624000000003</v>
      </c>
      <c r="P62" s="42">
        <f t="shared" si="4"/>
        <v>-4195942376</v>
      </c>
    </row>
    <row r="63" spans="1:16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  <c r="K63">
        <f t="shared" si="0"/>
        <v>8</v>
      </c>
      <c r="L63" s="42">
        <f t="shared" si="1"/>
        <v>52543.584720861902</v>
      </c>
      <c r="M63" s="40">
        <f t="shared" si="2"/>
        <v>21325.047801147226</v>
      </c>
      <c r="N63" s="46">
        <f>C63-($T$7*C63)</f>
        <v>83160</v>
      </c>
      <c r="O63" s="42">
        <f t="shared" si="3"/>
        <v>56436.644</v>
      </c>
      <c r="P63" s="42">
        <f t="shared" si="4"/>
        <v>-3685763356</v>
      </c>
    </row>
    <row r="64" spans="1:16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  <c r="K64">
        <f t="shared" si="0"/>
        <v>53</v>
      </c>
      <c r="L64" s="42">
        <f t="shared" si="1"/>
        <v>42259.050683829446</v>
      </c>
      <c r="M64" s="40">
        <f t="shared" si="2"/>
        <v>4286.4754098360654</v>
      </c>
      <c r="N64" s="46">
        <f>C64-($T$7*C64)</f>
        <v>32940</v>
      </c>
      <c r="O64" s="42">
        <f t="shared" si="3"/>
        <v>55259.456000000006</v>
      </c>
      <c r="P64" s="42">
        <f t="shared" si="4"/>
        <v>-1427040544</v>
      </c>
    </row>
    <row r="65" spans="1:16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  <c r="K65">
        <f t="shared" si="0"/>
        <v>33</v>
      </c>
      <c r="L65" s="42">
        <f t="shared" si="1"/>
        <v>43646.086956521744</v>
      </c>
      <c r="M65" s="40">
        <f t="shared" si="2"/>
        <v>6108.9385474860337</v>
      </c>
      <c r="N65" s="46">
        <f>C65-($T$7*C65)</f>
        <v>54313.2</v>
      </c>
      <c r="O65" s="42">
        <f t="shared" si="3"/>
        <v>52803.036</v>
      </c>
      <c r="P65" s="42">
        <f t="shared" si="4"/>
        <v>-2391290964</v>
      </c>
    </row>
    <row r="66" spans="1:16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  <c r="K66">
        <f t="shared" si="0"/>
        <v>19</v>
      </c>
      <c r="L66" s="42">
        <f t="shared" si="1"/>
        <v>47986.381322957197</v>
      </c>
      <c r="M66" s="40">
        <f t="shared" si="2"/>
        <v>9999.9999999999909</v>
      </c>
      <c r="N66" s="46">
        <f>C66-($T$7*C66)</f>
        <v>66780</v>
      </c>
      <c r="O66" s="42">
        <f t="shared" si="3"/>
        <v>51895.16</v>
      </c>
      <c r="P66" s="42">
        <f t="shared" si="4"/>
        <v>-2953204840</v>
      </c>
    </row>
    <row r="67" spans="1:16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  <c r="K67">
        <f t="shared" si="0"/>
        <v>106</v>
      </c>
      <c r="L67" s="42">
        <f t="shared" si="1"/>
        <v>41616.766467065863</v>
      </c>
      <c r="M67" s="40">
        <f t="shared" si="2"/>
        <v>2236.6412213740459</v>
      </c>
      <c r="N67" s="46">
        <f>C67-($T$7*C67)</f>
        <v>66420</v>
      </c>
      <c r="O67" s="42">
        <f t="shared" si="3"/>
        <v>51179.8</v>
      </c>
      <c r="P67" s="42">
        <f t="shared" si="4"/>
        <v>-2937720200</v>
      </c>
    </row>
    <row r="68" spans="1:16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  <c r="K68" t="str">
        <f t="shared" ref="K68:K131" si="5">IFERROR(RANK(M68,$M$3:$M$502,0),"")</f>
        <v/>
      </c>
      <c r="L68" s="42">
        <f t="shared" ref="L68:L131" si="6">IFERROR(E68/(F68+1), "")</f>
        <v>49518.286311389762</v>
      </c>
      <c r="M68" s="40" t="str">
        <f t="shared" ref="M68:M131" si="7">IFERROR(G68/(H68+1), "")</f>
        <v/>
      </c>
      <c r="N68" s="46">
        <f>C68-($T$7*C68)</f>
        <v>44640</v>
      </c>
      <c r="O68" s="42">
        <f t="shared" ref="O68:O131" si="8">E68*($V$7+1)</f>
        <v>49853.228000000003</v>
      </c>
      <c r="P68" s="42">
        <f t="shared" ref="P68:P131" si="9">(O68*1000)-($U$7*N68)</f>
        <v>-1958946772</v>
      </c>
    </row>
    <row r="69" spans="1:16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  <c r="K69">
        <f t="shared" si="5"/>
        <v>108</v>
      </c>
      <c r="L69" s="42">
        <f t="shared" si="6"/>
        <v>47629.591836734697</v>
      </c>
      <c r="M69" s="40">
        <f t="shared" si="7"/>
        <v>2215.9157401989469</v>
      </c>
      <c r="N69" s="46">
        <f>C69-($T$7*C69)</f>
        <v>206100</v>
      </c>
      <c r="O69" s="42">
        <f t="shared" si="8"/>
        <v>49104.204000000005</v>
      </c>
      <c r="P69" s="42">
        <f t="shared" si="9"/>
        <v>-9225395796</v>
      </c>
    </row>
    <row r="70" spans="1:16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  <c r="K70">
        <f t="shared" si="5"/>
        <v>130</v>
      </c>
      <c r="L70" s="42">
        <f t="shared" si="6"/>
        <v>42218.957345971568</v>
      </c>
      <c r="M70" s="40">
        <f t="shared" si="7"/>
        <v>1918.4782608695652</v>
      </c>
      <c r="N70" s="46">
        <f>C70-($T$7*C70)</f>
        <v>116010</v>
      </c>
      <c r="O70" s="42">
        <f t="shared" si="8"/>
        <v>46857.132000000005</v>
      </c>
      <c r="P70" s="42">
        <f t="shared" si="9"/>
        <v>-5173592868</v>
      </c>
    </row>
    <row r="71" spans="1:16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  <c r="K71">
        <f t="shared" si="5"/>
        <v>63</v>
      </c>
      <c r="L71" s="42">
        <f t="shared" si="6"/>
        <v>41260.909935004645</v>
      </c>
      <c r="M71" s="40">
        <f t="shared" si="7"/>
        <v>3577.272727272727</v>
      </c>
      <c r="N71" s="46">
        <f>C71-($T$7*C71)</f>
        <v>79812</v>
      </c>
      <c r="O71" s="42">
        <f t="shared" si="8"/>
        <v>46748.776000000005</v>
      </c>
      <c r="P71" s="42">
        <f t="shared" si="9"/>
        <v>-3544791224</v>
      </c>
    </row>
    <row r="72" spans="1:16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  <c r="K72">
        <f t="shared" si="5"/>
        <v>20</v>
      </c>
      <c r="L72" s="42">
        <f t="shared" si="6"/>
        <v>41595.805529075311</v>
      </c>
      <c r="M72" s="40">
        <f t="shared" si="7"/>
        <v>9919.354838709678</v>
      </c>
      <c r="N72" s="46">
        <f>C72-($T$7*C72)</f>
        <v>88200</v>
      </c>
      <c r="O72" s="42">
        <f t="shared" si="8"/>
        <v>45902.968000000001</v>
      </c>
      <c r="P72" s="42">
        <f t="shared" si="9"/>
        <v>-3923097032</v>
      </c>
    </row>
    <row r="73" spans="1:16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  <c r="K73">
        <f t="shared" si="5"/>
        <v>134</v>
      </c>
      <c r="L73" s="42">
        <f t="shared" si="6"/>
        <v>42283.64167478092</v>
      </c>
      <c r="M73" s="40">
        <f t="shared" si="7"/>
        <v>1868.3651804670915</v>
      </c>
      <c r="N73" s="46">
        <f>C73-($T$7*C73)</f>
        <v>10249.200000000001</v>
      </c>
      <c r="O73" s="42">
        <f t="shared" si="8"/>
        <v>45683.415600000008</v>
      </c>
      <c r="P73" s="42">
        <f t="shared" si="9"/>
        <v>-415530584.40000004</v>
      </c>
    </row>
    <row r="74" spans="1:16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  <c r="K74">
        <f t="shared" si="5"/>
        <v>84</v>
      </c>
      <c r="L74" s="42">
        <f t="shared" si="6"/>
        <v>35592.927631578947</v>
      </c>
      <c r="M74" s="40">
        <f t="shared" si="7"/>
        <v>2735.573122529644</v>
      </c>
      <c r="N74" s="46">
        <f>C74-($T$7*C74)</f>
        <v>53100</v>
      </c>
      <c r="O74" s="42">
        <f t="shared" si="8"/>
        <v>45531.612000000001</v>
      </c>
      <c r="P74" s="42">
        <f t="shared" si="9"/>
        <v>-2343968388</v>
      </c>
    </row>
    <row r="75" spans="1:16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  <c r="K75">
        <f t="shared" si="5"/>
        <v>386</v>
      </c>
      <c r="L75" s="42">
        <f t="shared" si="6"/>
        <v>43928.934010152283</v>
      </c>
      <c r="M75" s="40">
        <f t="shared" si="7"/>
        <v>246.56084656084661</v>
      </c>
      <c r="N75" s="46">
        <f>C75-($T$7*C75)</f>
        <v>27424.799999999999</v>
      </c>
      <c r="O75" s="42">
        <f t="shared" si="8"/>
        <v>45520.04</v>
      </c>
      <c r="P75" s="42">
        <f t="shared" si="9"/>
        <v>-1188595960</v>
      </c>
    </row>
    <row r="76" spans="1:16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  <c r="K76">
        <f t="shared" si="5"/>
        <v>223</v>
      </c>
      <c r="L76" s="42">
        <f t="shared" si="6"/>
        <v>42162.241887905606</v>
      </c>
      <c r="M76" s="40">
        <f t="shared" si="7"/>
        <v>1000</v>
      </c>
      <c r="N76" s="46">
        <f>C76-($T$7*C76)</f>
        <v>112500</v>
      </c>
      <c r="O76" s="42">
        <f t="shared" si="8"/>
        <v>45108.707999999999</v>
      </c>
      <c r="P76" s="42">
        <f t="shared" si="9"/>
        <v>-5017391292</v>
      </c>
    </row>
    <row r="77" spans="1:16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  <c r="K77">
        <f t="shared" si="5"/>
        <v>440</v>
      </c>
      <c r="L77" s="42">
        <f t="shared" si="6"/>
        <v>42685</v>
      </c>
      <c r="M77" s="40">
        <f t="shared" si="7"/>
        <v>16.999976388921681</v>
      </c>
      <c r="N77" s="46">
        <f>C77-($T$7*C77)</f>
        <v>45000</v>
      </c>
      <c r="O77" s="42">
        <f t="shared" si="8"/>
        <v>44904.62</v>
      </c>
      <c r="P77" s="42">
        <f t="shared" si="9"/>
        <v>-1980095380</v>
      </c>
    </row>
    <row r="78" spans="1:16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  <c r="K78">
        <f t="shared" si="5"/>
        <v>99</v>
      </c>
      <c r="L78" s="42">
        <f t="shared" si="6"/>
        <v>40127.134724857686</v>
      </c>
      <c r="M78" s="40">
        <f t="shared" si="7"/>
        <v>2394.1493456505004</v>
      </c>
      <c r="N78" s="46">
        <f>C78-($T$7*C78)</f>
        <v>62100</v>
      </c>
      <c r="O78" s="42">
        <f t="shared" si="8"/>
        <v>44493.288</v>
      </c>
      <c r="P78" s="42">
        <f t="shared" si="9"/>
        <v>-2750006712</v>
      </c>
    </row>
    <row r="79" spans="1:16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  <c r="K79">
        <f t="shared" si="5"/>
        <v>151</v>
      </c>
      <c r="L79" s="42">
        <f t="shared" si="6"/>
        <v>40545.101842871001</v>
      </c>
      <c r="M79" s="40">
        <f t="shared" si="7"/>
        <v>1654.8434442270059</v>
      </c>
      <c r="N79" s="46">
        <f>C79-($T$7*C79)</f>
        <v>102600</v>
      </c>
      <c r="O79" s="42">
        <f t="shared" si="8"/>
        <v>43975.704000000005</v>
      </c>
      <c r="P79" s="42">
        <f t="shared" si="9"/>
        <v>-4573024296</v>
      </c>
    </row>
    <row r="80" spans="1:16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  <c r="K80">
        <f t="shared" si="5"/>
        <v>115</v>
      </c>
      <c r="L80" s="42">
        <f t="shared" si="6"/>
        <v>37719.634703196345</v>
      </c>
      <c r="M80" s="40">
        <f t="shared" si="7"/>
        <v>2131.131131131131</v>
      </c>
      <c r="N80" s="46">
        <f>C80-($T$7*C80)</f>
        <v>82800</v>
      </c>
      <c r="O80" s="42">
        <f t="shared" si="8"/>
        <v>43450.756000000001</v>
      </c>
      <c r="P80" s="42">
        <f t="shared" si="9"/>
        <v>-3682549244</v>
      </c>
    </row>
    <row r="81" spans="1:16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  <c r="K81">
        <f t="shared" si="5"/>
        <v>216</v>
      </c>
      <c r="L81" s="42">
        <f t="shared" si="6"/>
        <v>36010.614035087718</v>
      </c>
      <c r="M81" s="40">
        <f t="shared" si="7"/>
        <v>1049.4283792871552</v>
      </c>
      <c r="N81" s="46">
        <f>C81-($T$7*C81)</f>
        <v>15878.7</v>
      </c>
      <c r="O81" s="42">
        <f t="shared" si="8"/>
        <v>43186.809200000003</v>
      </c>
      <c r="P81" s="42">
        <f t="shared" si="9"/>
        <v>-671354690.79999995</v>
      </c>
    </row>
    <row r="82" spans="1:16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  <c r="K82">
        <f t="shared" si="5"/>
        <v>140</v>
      </c>
      <c r="L82" s="42">
        <f t="shared" si="6"/>
        <v>38254.059216809939</v>
      </c>
      <c r="M82" s="40">
        <f t="shared" si="7"/>
        <v>1773.6070381231671</v>
      </c>
      <c r="N82" s="46">
        <f>C82-($T$7*C82)</f>
        <v>108900</v>
      </c>
      <c r="O82" s="42">
        <f t="shared" si="8"/>
        <v>42134.704000000005</v>
      </c>
      <c r="P82" s="42">
        <f t="shared" si="9"/>
        <v>-4858365296</v>
      </c>
    </row>
    <row r="83" spans="1:16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  <c r="K83">
        <f t="shared" si="5"/>
        <v>23</v>
      </c>
      <c r="L83" s="42">
        <f t="shared" si="6"/>
        <v>37718.75</v>
      </c>
      <c r="M83" s="40">
        <f t="shared" si="7"/>
        <v>9329.2682926829257</v>
      </c>
      <c r="N83" s="46">
        <f>C83-($T$7*C83)</f>
        <v>123300</v>
      </c>
      <c r="O83" s="42">
        <f t="shared" si="8"/>
        <v>41902.212</v>
      </c>
      <c r="P83" s="42">
        <f t="shared" si="9"/>
        <v>-5506597788</v>
      </c>
    </row>
    <row r="84" spans="1:16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  <c r="K84">
        <f t="shared" si="5"/>
        <v>68</v>
      </c>
      <c r="L84" s="42">
        <f t="shared" si="6"/>
        <v>38505.802707930365</v>
      </c>
      <c r="M84" s="40">
        <f t="shared" si="7"/>
        <v>3189.8016997167142</v>
      </c>
      <c r="N84" s="46">
        <f>C84-($T$7*C84)</f>
        <v>40878</v>
      </c>
      <c r="O84" s="42">
        <f t="shared" si="8"/>
        <v>41885.380000000005</v>
      </c>
      <c r="P84" s="42">
        <f t="shared" si="9"/>
        <v>-1797624620</v>
      </c>
    </row>
    <row r="85" spans="1:16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  <c r="K85" t="str">
        <f t="shared" si="5"/>
        <v/>
      </c>
      <c r="L85" s="42">
        <f t="shared" si="6"/>
        <v>33686.694915254244</v>
      </c>
      <c r="M85" s="40" t="str">
        <f t="shared" si="7"/>
        <v/>
      </c>
      <c r="N85" s="46">
        <f>C85-($T$7*C85)</f>
        <v>4500</v>
      </c>
      <c r="O85" s="42">
        <f t="shared" si="8"/>
        <v>41817.315600000002</v>
      </c>
      <c r="P85" s="42">
        <f t="shared" si="9"/>
        <v>-160682684.40000001</v>
      </c>
    </row>
    <row r="86" spans="1:16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  <c r="K86">
        <f t="shared" si="5"/>
        <v>311</v>
      </c>
      <c r="L86" s="42">
        <f t="shared" si="6"/>
        <v>33504.436860068257</v>
      </c>
      <c r="M86" s="40">
        <f t="shared" si="7"/>
        <v>512.75773195876286</v>
      </c>
      <c r="N86" s="46">
        <f>C86-($T$7*C86)</f>
        <v>8859.6</v>
      </c>
      <c r="O86" s="42">
        <f t="shared" si="8"/>
        <v>41309.094400000002</v>
      </c>
      <c r="P86" s="42">
        <f t="shared" si="9"/>
        <v>-357372905.60000002</v>
      </c>
    </row>
    <row r="87" spans="1:16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  <c r="K87">
        <f t="shared" si="5"/>
        <v>86</v>
      </c>
      <c r="L87" s="42">
        <f t="shared" si="6"/>
        <v>35853.633854645814</v>
      </c>
      <c r="M87" s="40">
        <f t="shared" si="7"/>
        <v>2608.5251491901108</v>
      </c>
      <c r="N87" s="46">
        <f>C87-($T$7*C87)</f>
        <v>243000</v>
      </c>
      <c r="O87" s="42">
        <f t="shared" si="8"/>
        <v>40999.490800000007</v>
      </c>
      <c r="P87" s="42">
        <f t="shared" si="9"/>
        <v>-10894000509.200001</v>
      </c>
    </row>
    <row r="88" spans="1:16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  <c r="K88" t="str">
        <f t="shared" si="5"/>
        <v/>
      </c>
      <c r="L88" s="42">
        <f t="shared" si="6"/>
        <v>32571.068124474346</v>
      </c>
      <c r="M88" s="40" t="str">
        <f t="shared" si="7"/>
        <v/>
      </c>
      <c r="N88" s="46">
        <f>C88-($T$7*C88)</f>
        <v>9720</v>
      </c>
      <c r="O88" s="42">
        <f t="shared" si="8"/>
        <v>40740.804000000004</v>
      </c>
      <c r="P88" s="42">
        <f t="shared" si="9"/>
        <v>-396659196</v>
      </c>
    </row>
    <row r="89" spans="1:16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  <c r="K89">
        <f t="shared" si="5"/>
        <v>113</v>
      </c>
      <c r="L89" s="42">
        <f t="shared" si="6"/>
        <v>29743.391719745221</v>
      </c>
      <c r="M89" s="40">
        <f t="shared" si="7"/>
        <v>2158.9790337283503</v>
      </c>
      <c r="N89" s="46">
        <f>C89-($T$7*C89)</f>
        <v>66971.7</v>
      </c>
      <c r="O89" s="42">
        <f t="shared" si="8"/>
        <v>39300.3004</v>
      </c>
      <c r="P89" s="42">
        <f t="shared" si="9"/>
        <v>-2974426199.5999999</v>
      </c>
    </row>
    <row r="90" spans="1:16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  <c r="K90">
        <f t="shared" si="5"/>
        <v>416</v>
      </c>
      <c r="L90" s="42">
        <f t="shared" si="6"/>
        <v>36761.105626850942</v>
      </c>
      <c r="M90" s="40">
        <f t="shared" si="7"/>
        <v>116.64383561643837</v>
      </c>
      <c r="N90" s="46">
        <f>C90-($T$7*C90)</f>
        <v>12600</v>
      </c>
      <c r="O90" s="42">
        <f t="shared" si="8"/>
        <v>39175.428</v>
      </c>
      <c r="P90" s="42">
        <f t="shared" si="9"/>
        <v>-527824572</v>
      </c>
    </row>
    <row r="91" spans="1:16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  <c r="K91">
        <f t="shared" si="5"/>
        <v>82</v>
      </c>
      <c r="L91" s="42">
        <f t="shared" si="6"/>
        <v>29250.760608486784</v>
      </c>
      <c r="M91" s="40">
        <f t="shared" si="7"/>
        <v>2798.3903420523134</v>
      </c>
      <c r="N91" s="46">
        <f>C91-($T$7*C91)</f>
        <v>6300</v>
      </c>
      <c r="O91" s="42">
        <f t="shared" si="8"/>
        <v>38433.9784</v>
      </c>
      <c r="P91" s="42">
        <f t="shared" si="9"/>
        <v>-245066021.59999999</v>
      </c>
    </row>
    <row r="92" spans="1:16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  <c r="K92">
        <f t="shared" si="5"/>
        <v>54</v>
      </c>
      <c r="L92" s="42">
        <f t="shared" si="6"/>
        <v>34336.792452830188</v>
      </c>
      <c r="M92" s="40">
        <f t="shared" si="7"/>
        <v>4239.0350877192986</v>
      </c>
      <c r="N92" s="46">
        <f>C92-($T$7*C92)</f>
        <v>65790</v>
      </c>
      <c r="O92" s="42">
        <f t="shared" si="8"/>
        <v>38289.644</v>
      </c>
      <c r="P92" s="42">
        <f t="shared" si="9"/>
        <v>-2922260356</v>
      </c>
    </row>
    <row r="93" spans="1:16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  <c r="K93">
        <f t="shared" si="5"/>
        <v>103</v>
      </c>
      <c r="L93" s="42">
        <f t="shared" si="6"/>
        <v>34828.42105263158</v>
      </c>
      <c r="M93" s="40">
        <f t="shared" si="7"/>
        <v>2291.8190567853703</v>
      </c>
      <c r="N93" s="46">
        <f>C93-($T$7*C93)</f>
        <v>181800</v>
      </c>
      <c r="O93" s="42">
        <f t="shared" si="8"/>
        <v>38288.276399999995</v>
      </c>
      <c r="P93" s="42">
        <f t="shared" si="9"/>
        <v>-8142711723.6000004</v>
      </c>
    </row>
    <row r="94" spans="1:16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  <c r="K94">
        <f t="shared" si="5"/>
        <v>79</v>
      </c>
      <c r="L94" s="42">
        <f t="shared" si="6"/>
        <v>30960.650128314799</v>
      </c>
      <c r="M94" s="40">
        <f t="shared" si="7"/>
        <v>2911.2271540469974</v>
      </c>
      <c r="N94" s="46">
        <f>C94-($T$7*C94)</f>
        <v>95040</v>
      </c>
      <c r="O94" s="42">
        <f t="shared" si="8"/>
        <v>38075.036</v>
      </c>
      <c r="P94" s="42">
        <f t="shared" si="9"/>
        <v>-4238724964</v>
      </c>
    </row>
    <row r="95" spans="1:16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  <c r="K95">
        <f t="shared" si="5"/>
        <v>61</v>
      </c>
      <c r="L95" s="42">
        <f t="shared" si="6"/>
        <v>33536.812674743713</v>
      </c>
      <c r="M95" s="40">
        <f t="shared" si="7"/>
        <v>3771.1069418386496</v>
      </c>
      <c r="N95" s="46">
        <f>C95-($T$7*C95)</f>
        <v>30044.7</v>
      </c>
      <c r="O95" s="42">
        <f t="shared" si="8"/>
        <v>37856.22</v>
      </c>
      <c r="P95" s="42">
        <f t="shared" si="9"/>
        <v>-1314155280</v>
      </c>
    </row>
    <row r="96" spans="1:16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  <c r="K96" t="str">
        <f t="shared" si="5"/>
        <v/>
      </c>
      <c r="L96" s="42">
        <f t="shared" si="6"/>
        <v>26216.320246343341</v>
      </c>
      <c r="M96" s="40" t="str">
        <f t="shared" si="7"/>
        <v/>
      </c>
      <c r="N96" s="46">
        <f>C96-($T$7*C96)</f>
        <v>4410</v>
      </c>
      <c r="O96" s="42">
        <f t="shared" si="8"/>
        <v>35825.86</v>
      </c>
      <c r="P96" s="42">
        <f t="shared" si="9"/>
        <v>-162624140</v>
      </c>
    </row>
    <row r="97" spans="1:16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  <c r="K97">
        <f t="shared" si="5"/>
        <v>48</v>
      </c>
      <c r="L97" s="42">
        <f t="shared" si="6"/>
        <v>31657.004830917878</v>
      </c>
      <c r="M97" s="40">
        <f t="shared" si="7"/>
        <v>4858.3106267029971</v>
      </c>
      <c r="N97" s="46">
        <f>C97-($T$7*C97)</f>
        <v>84164.4</v>
      </c>
      <c r="O97" s="42">
        <f t="shared" si="8"/>
        <v>34468.78</v>
      </c>
      <c r="P97" s="42">
        <f t="shared" si="9"/>
        <v>-3752929219.9999995</v>
      </c>
    </row>
    <row r="98" spans="1:16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  <c r="K98">
        <f t="shared" si="5"/>
        <v>41</v>
      </c>
      <c r="L98" s="42">
        <f t="shared" si="6"/>
        <v>28211.024978466838</v>
      </c>
      <c r="M98" s="40">
        <f t="shared" si="7"/>
        <v>5309.9906629318393</v>
      </c>
      <c r="N98" s="46">
        <f>C98-($T$7*C98)</f>
        <v>27000</v>
      </c>
      <c r="O98" s="42">
        <f t="shared" si="8"/>
        <v>34456.156000000003</v>
      </c>
      <c r="P98" s="42">
        <f t="shared" si="9"/>
        <v>-1180543844</v>
      </c>
    </row>
    <row r="99" spans="1:16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  <c r="K99">
        <f t="shared" si="5"/>
        <v>428</v>
      </c>
      <c r="L99" s="42">
        <f t="shared" si="6"/>
        <v>32042.450980392157</v>
      </c>
      <c r="M99" s="40">
        <f t="shared" si="7"/>
        <v>71.590699391031563</v>
      </c>
      <c r="N99" s="46">
        <f>C99-($T$7*C99)</f>
        <v>9445.5</v>
      </c>
      <c r="O99" s="42">
        <f t="shared" si="8"/>
        <v>34382.831599999998</v>
      </c>
      <c r="P99" s="42">
        <f t="shared" si="9"/>
        <v>-390664668.39999998</v>
      </c>
    </row>
    <row r="100" spans="1:16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  <c r="K100">
        <f t="shared" si="5"/>
        <v>124</v>
      </c>
      <c r="L100" s="42">
        <f t="shared" si="6"/>
        <v>30006.487488415201</v>
      </c>
      <c r="M100" s="40">
        <f t="shared" si="7"/>
        <v>1981.8780889621087</v>
      </c>
      <c r="N100" s="46">
        <f>C100-($T$7*C100)</f>
        <v>42840</v>
      </c>
      <c r="O100" s="42">
        <f t="shared" si="8"/>
        <v>34060.603999999999</v>
      </c>
      <c r="P100" s="42">
        <f t="shared" si="9"/>
        <v>-1893739396</v>
      </c>
    </row>
    <row r="101" spans="1:16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  <c r="K101">
        <f t="shared" si="5"/>
        <v>155</v>
      </c>
      <c r="L101" s="42">
        <f t="shared" si="6"/>
        <v>26828.020134228191</v>
      </c>
      <c r="M101" s="40">
        <f t="shared" si="7"/>
        <v>1591.783323189288</v>
      </c>
      <c r="N101" s="46">
        <f>C101-($T$7*C101)</f>
        <v>33611.4</v>
      </c>
      <c r="O101" s="42">
        <f t="shared" si="8"/>
        <v>33641.908000000003</v>
      </c>
      <c r="P101" s="42">
        <f t="shared" si="9"/>
        <v>-1478871092</v>
      </c>
    </row>
    <row r="102" spans="1:16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  <c r="K102">
        <f t="shared" si="5"/>
        <v>199</v>
      </c>
      <c r="L102" s="42">
        <f t="shared" si="6"/>
        <v>35395.555555555555</v>
      </c>
      <c r="M102" s="40">
        <f t="shared" si="7"/>
        <v>1248.1086323957322</v>
      </c>
      <c r="N102" s="46">
        <f>C102-($T$7*C102)</f>
        <v>56340</v>
      </c>
      <c r="O102" s="42">
        <f t="shared" si="8"/>
        <v>33512.512000000002</v>
      </c>
      <c r="P102" s="42">
        <f t="shared" si="9"/>
        <v>-2501787488</v>
      </c>
    </row>
    <row r="103" spans="1:16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  <c r="K103">
        <f t="shared" si="5"/>
        <v>97</v>
      </c>
      <c r="L103" s="42">
        <f t="shared" si="6"/>
        <v>30017.033492822968</v>
      </c>
      <c r="M103" s="40">
        <f t="shared" si="7"/>
        <v>2422.727272727273</v>
      </c>
      <c r="N103" s="46">
        <f>C103-($T$7*C103)</f>
        <v>30320.1</v>
      </c>
      <c r="O103" s="42">
        <f t="shared" si="8"/>
        <v>32998.925600000002</v>
      </c>
      <c r="P103" s="42">
        <f t="shared" si="9"/>
        <v>-1331405574.4000001</v>
      </c>
    </row>
    <row r="104" spans="1:16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  <c r="K104">
        <f t="shared" si="5"/>
        <v>358</v>
      </c>
      <c r="L104" s="42">
        <f t="shared" si="6"/>
        <v>28860.617399438728</v>
      </c>
      <c r="M104" s="40">
        <f t="shared" si="7"/>
        <v>343.96971335857222</v>
      </c>
      <c r="N104" s="46">
        <f>C104-($T$7*C104)</f>
        <v>54000</v>
      </c>
      <c r="O104" s="42">
        <f t="shared" si="8"/>
        <v>32456.304</v>
      </c>
      <c r="P104" s="42">
        <f t="shared" si="9"/>
        <v>-2397543696</v>
      </c>
    </row>
    <row r="105" spans="1:16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  <c r="K105">
        <f t="shared" si="5"/>
        <v>318</v>
      </c>
      <c r="L105" s="42">
        <f t="shared" si="6"/>
        <v>27399.641577060931</v>
      </c>
      <c r="M105" s="40">
        <f t="shared" si="7"/>
        <v>477.03464947622882</v>
      </c>
      <c r="N105" s="46">
        <f>C105-($T$7*C105)</f>
        <v>92700</v>
      </c>
      <c r="O105" s="42">
        <f t="shared" si="8"/>
        <v>32168.056</v>
      </c>
      <c r="P105" s="42">
        <f t="shared" si="9"/>
        <v>-4139331944</v>
      </c>
    </row>
    <row r="106" spans="1:16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  <c r="K106">
        <f t="shared" si="5"/>
        <v>75</v>
      </c>
      <c r="L106" s="42">
        <f t="shared" si="6"/>
        <v>28491.096532333646</v>
      </c>
      <c r="M106" s="40">
        <f t="shared" si="7"/>
        <v>2952.3809523809523</v>
      </c>
      <c r="N106" s="46">
        <f>C106-($T$7*C106)</f>
        <v>20160</v>
      </c>
      <c r="O106" s="42">
        <f t="shared" si="8"/>
        <v>31980.800000000003</v>
      </c>
      <c r="P106" s="42">
        <f t="shared" si="9"/>
        <v>-875219200</v>
      </c>
    </row>
    <row r="107" spans="1:16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  <c r="K107">
        <f t="shared" si="5"/>
        <v>45</v>
      </c>
      <c r="L107" s="42">
        <f t="shared" si="6"/>
        <v>20328.428093645485</v>
      </c>
      <c r="M107" s="40">
        <f t="shared" si="7"/>
        <v>5088.1929445644346</v>
      </c>
      <c r="N107" s="46">
        <f>C107-($T$7*C107)</f>
        <v>32400</v>
      </c>
      <c r="O107" s="42">
        <f t="shared" si="8"/>
        <v>31971.332000000002</v>
      </c>
      <c r="P107" s="42">
        <f t="shared" si="9"/>
        <v>-1426028668</v>
      </c>
    </row>
    <row r="108" spans="1:16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  <c r="K108">
        <f t="shared" si="5"/>
        <v>119</v>
      </c>
      <c r="L108" s="42">
        <f t="shared" si="6"/>
        <v>28895.038167938928</v>
      </c>
      <c r="M108" s="40">
        <f t="shared" si="7"/>
        <v>2056.2347188264057</v>
      </c>
      <c r="N108" s="46">
        <f>C108-($T$7*C108)</f>
        <v>27360</v>
      </c>
      <c r="O108" s="42">
        <f t="shared" si="8"/>
        <v>31856.664000000001</v>
      </c>
      <c r="P108" s="42">
        <f t="shared" si="9"/>
        <v>-1199343336</v>
      </c>
    </row>
    <row r="109" spans="1:16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  <c r="K109">
        <f t="shared" si="5"/>
        <v>445</v>
      </c>
      <c r="L109" s="42">
        <f t="shared" si="6"/>
        <v>32842.82608695652</v>
      </c>
      <c r="M109" s="40">
        <f t="shared" si="7"/>
        <v>4.053131027609405</v>
      </c>
      <c r="N109" s="46">
        <f>C109-($T$7*C109)</f>
        <v>43569</v>
      </c>
      <c r="O109" s="42">
        <f t="shared" si="8"/>
        <v>31786.600800000004</v>
      </c>
      <c r="P109" s="42">
        <f t="shared" si="9"/>
        <v>-1928818399.2</v>
      </c>
    </row>
    <row r="110" spans="1:16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  <c r="K110">
        <f t="shared" si="5"/>
        <v>122</v>
      </c>
      <c r="L110" s="42">
        <f t="shared" si="6"/>
        <v>25810.46312178388</v>
      </c>
      <c r="M110" s="40">
        <f t="shared" si="7"/>
        <v>2015.6054931335832</v>
      </c>
      <c r="N110" s="46">
        <f>C110-($T$7*C110)</f>
        <v>76500</v>
      </c>
      <c r="O110" s="42">
        <f t="shared" si="8"/>
        <v>31659.940000000002</v>
      </c>
      <c r="P110" s="42">
        <f t="shared" si="9"/>
        <v>-3410840060</v>
      </c>
    </row>
    <row r="111" spans="1:16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  <c r="K111">
        <f t="shared" si="5"/>
        <v>338</v>
      </c>
      <c r="L111" s="42">
        <f t="shared" si="6"/>
        <v>26808.310749774166</v>
      </c>
      <c r="M111" s="40">
        <f t="shared" si="7"/>
        <v>401.90796857463528</v>
      </c>
      <c r="N111" s="46">
        <f>C111-($T$7*C111)</f>
        <v>18090</v>
      </c>
      <c r="O111" s="42">
        <f t="shared" si="8"/>
        <v>31219.993600000002</v>
      </c>
      <c r="P111" s="42">
        <f t="shared" si="9"/>
        <v>-782830006.39999998</v>
      </c>
    </row>
    <row r="112" spans="1:16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  <c r="K112">
        <f t="shared" si="5"/>
        <v>34</v>
      </c>
      <c r="L112" s="42">
        <f t="shared" si="6"/>
        <v>28734.23860329777</v>
      </c>
      <c r="M112" s="40">
        <f t="shared" si="7"/>
        <v>6034.3249427917626</v>
      </c>
      <c r="N112" s="46">
        <f>C112-($T$7*C112)</f>
        <v>69660</v>
      </c>
      <c r="O112" s="42">
        <f t="shared" si="8"/>
        <v>31165.5</v>
      </c>
      <c r="P112" s="42">
        <f t="shared" si="9"/>
        <v>-3103534500</v>
      </c>
    </row>
    <row r="113" spans="1:16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  <c r="K113">
        <f t="shared" si="5"/>
        <v>221</v>
      </c>
      <c r="L113" s="42">
        <f t="shared" si="6"/>
        <v>29329.305135951661</v>
      </c>
      <c r="M113" s="40">
        <f t="shared" si="7"/>
        <v>1016.8831168831168</v>
      </c>
      <c r="N113" s="46">
        <f>C113-($T$7*C113)</f>
        <v>5283</v>
      </c>
      <c r="O113" s="42">
        <f t="shared" si="8"/>
        <v>30638.448</v>
      </c>
      <c r="P113" s="42">
        <f t="shared" si="9"/>
        <v>-207096552</v>
      </c>
    </row>
    <row r="114" spans="1:16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  <c r="K114">
        <f t="shared" si="5"/>
        <v>443</v>
      </c>
      <c r="L114" s="42">
        <f t="shared" si="6"/>
        <v>29417.145899893501</v>
      </c>
      <c r="M114" s="40">
        <f t="shared" si="7"/>
        <v>6.3999077490774905</v>
      </c>
      <c r="N114" s="46">
        <f>C114-($T$7*C114)</f>
        <v>1530.9</v>
      </c>
      <c r="O114" s="42">
        <f t="shared" si="8"/>
        <v>29059.080400000003</v>
      </c>
      <c r="P114" s="42">
        <f t="shared" si="9"/>
        <v>-39831419.599999994</v>
      </c>
    </row>
    <row r="115" spans="1:16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  <c r="K115">
        <f t="shared" si="5"/>
        <v>334</v>
      </c>
      <c r="L115" s="42">
        <f t="shared" si="6"/>
        <v>21783.733974358973</v>
      </c>
      <c r="M115" s="40">
        <f t="shared" si="7"/>
        <v>415.21035598705498</v>
      </c>
      <c r="N115" s="46">
        <f>C115-($T$7*C115)</f>
        <v>2939.4</v>
      </c>
      <c r="O115" s="42">
        <f t="shared" si="8"/>
        <v>28599.7772</v>
      </c>
      <c r="P115" s="42">
        <f t="shared" si="9"/>
        <v>-103673222.8</v>
      </c>
    </row>
    <row r="116" spans="1:16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  <c r="K116">
        <f t="shared" si="5"/>
        <v>120</v>
      </c>
      <c r="L116" s="42">
        <f t="shared" si="6"/>
        <v>25358.950328022493</v>
      </c>
      <c r="M116" s="40">
        <f t="shared" si="7"/>
        <v>2024.3562978427278</v>
      </c>
      <c r="N116" s="46">
        <f>C116-($T$7*C116)</f>
        <v>60300</v>
      </c>
      <c r="O116" s="42">
        <f t="shared" si="8"/>
        <v>28465.016</v>
      </c>
      <c r="P116" s="42">
        <f t="shared" si="9"/>
        <v>-2685034984</v>
      </c>
    </row>
    <row r="117" spans="1:16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  <c r="K117">
        <f t="shared" si="5"/>
        <v>15</v>
      </c>
      <c r="L117" s="42">
        <f t="shared" si="6"/>
        <v>26232.767232767237</v>
      </c>
      <c r="M117" s="40">
        <f t="shared" si="7"/>
        <v>10998.924731182797</v>
      </c>
      <c r="N117" s="46">
        <f>C117-($T$7*C117)</f>
        <v>35100</v>
      </c>
      <c r="O117" s="42">
        <f t="shared" si="8"/>
        <v>27624.468000000001</v>
      </c>
      <c r="P117" s="42">
        <f t="shared" si="9"/>
        <v>-1551875532</v>
      </c>
    </row>
    <row r="118" spans="1:16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  <c r="K118">
        <f t="shared" si="5"/>
        <v>78</v>
      </c>
      <c r="L118" s="42">
        <f t="shared" si="6"/>
        <v>25886.22754491018</v>
      </c>
      <c r="M118" s="40">
        <f t="shared" si="7"/>
        <v>2922.2126188418324</v>
      </c>
      <c r="N118" s="46">
        <f>C118-($T$7*C118)</f>
        <v>72000</v>
      </c>
      <c r="O118" s="42">
        <f t="shared" si="8"/>
        <v>27286.776000000002</v>
      </c>
      <c r="P118" s="42">
        <f t="shared" si="9"/>
        <v>-3212713224</v>
      </c>
    </row>
    <row r="119" spans="1:16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  <c r="K119">
        <f t="shared" si="5"/>
        <v>32</v>
      </c>
      <c r="L119" s="42">
        <f t="shared" si="6"/>
        <v>23999.068901303537</v>
      </c>
      <c r="M119" s="40">
        <f t="shared" si="7"/>
        <v>6219.1060473269063</v>
      </c>
      <c r="N119" s="46">
        <f>C119-($T$7*C119)</f>
        <v>68194.8</v>
      </c>
      <c r="O119" s="42">
        <f t="shared" si="8"/>
        <v>27115.300000000003</v>
      </c>
      <c r="P119" s="42">
        <f t="shared" si="9"/>
        <v>-3041650700</v>
      </c>
    </row>
    <row r="120" spans="1:16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  <c r="K120">
        <f t="shared" si="5"/>
        <v>160</v>
      </c>
      <c r="L120" s="42">
        <f t="shared" si="6"/>
        <v>24844.594594594593</v>
      </c>
      <c r="M120" s="40">
        <f t="shared" si="7"/>
        <v>1547.4860335195531</v>
      </c>
      <c r="N120" s="46">
        <f>C120-($T$7*C120)</f>
        <v>117000</v>
      </c>
      <c r="O120" s="42">
        <f t="shared" si="8"/>
        <v>27077.428</v>
      </c>
      <c r="P120" s="42">
        <f t="shared" si="9"/>
        <v>-5237922572</v>
      </c>
    </row>
    <row r="121" spans="1:16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  <c r="K121">
        <f t="shared" si="5"/>
        <v>161</v>
      </c>
      <c r="L121" s="42">
        <f t="shared" si="6"/>
        <v>23466.117216117214</v>
      </c>
      <c r="M121" s="40">
        <f t="shared" si="7"/>
        <v>1538.7221684414328</v>
      </c>
      <c r="N121" s="46">
        <f>C121-($T$7*C121)</f>
        <v>121500</v>
      </c>
      <c r="O121" s="42">
        <f t="shared" si="8"/>
        <v>26957.5</v>
      </c>
      <c r="P121" s="42">
        <f t="shared" si="9"/>
        <v>-5440542500</v>
      </c>
    </row>
    <row r="122" spans="1:16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  <c r="K122">
        <f t="shared" si="5"/>
        <v>183</v>
      </c>
      <c r="L122" s="42">
        <f t="shared" si="6"/>
        <v>20248.222940226169</v>
      </c>
      <c r="M122" s="40">
        <f t="shared" si="7"/>
        <v>1318.8826815642458</v>
      </c>
      <c r="N122" s="46">
        <f>C122-($T$7*C122)</f>
        <v>23670</v>
      </c>
      <c r="O122" s="42">
        <f t="shared" si="8"/>
        <v>26370.799600000002</v>
      </c>
      <c r="P122" s="42">
        <f t="shared" si="9"/>
        <v>-1038779200.4</v>
      </c>
    </row>
    <row r="123" spans="1:16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  <c r="K123">
        <f t="shared" si="5"/>
        <v>80</v>
      </c>
      <c r="L123" s="42">
        <f t="shared" si="6"/>
        <v>22390.85144927536</v>
      </c>
      <c r="M123" s="40">
        <f t="shared" si="7"/>
        <v>2885.2490421455941</v>
      </c>
      <c r="N123" s="46">
        <f>C123-($T$7*C123)</f>
        <v>261900</v>
      </c>
      <c r="O123" s="42">
        <f t="shared" si="8"/>
        <v>26004.914000000001</v>
      </c>
      <c r="P123" s="42">
        <f t="shared" si="9"/>
        <v>-11759495086</v>
      </c>
    </row>
    <row r="124" spans="1:16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  <c r="K124" t="str">
        <f t="shared" si="5"/>
        <v/>
      </c>
      <c r="L124" s="42">
        <f t="shared" si="6"/>
        <v>7607.1871127633203</v>
      </c>
      <c r="M124" s="40" t="str">
        <f t="shared" si="7"/>
        <v/>
      </c>
      <c r="N124" s="46">
        <f>C124-($T$7*C124)</f>
        <v>135000</v>
      </c>
      <c r="O124" s="42">
        <f t="shared" si="8"/>
        <v>25832.912</v>
      </c>
      <c r="P124" s="42">
        <f t="shared" si="9"/>
        <v>-6049167088</v>
      </c>
    </row>
    <row r="125" spans="1:16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  <c r="K125" t="str">
        <f t="shared" si="5"/>
        <v/>
      </c>
      <c r="L125" s="42">
        <f t="shared" si="6"/>
        <v>22863.780260707634</v>
      </c>
      <c r="M125" s="40" t="str">
        <f t="shared" si="7"/>
        <v/>
      </c>
      <c r="N125" s="46">
        <f>C125-($T$7*C125)</f>
        <v>34812</v>
      </c>
      <c r="O125" s="42">
        <f t="shared" si="8"/>
        <v>25832.596400000002</v>
      </c>
      <c r="P125" s="42">
        <f t="shared" si="9"/>
        <v>-1540707403.5999999</v>
      </c>
    </row>
    <row r="126" spans="1:16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  <c r="K126">
        <f t="shared" si="5"/>
        <v>107</v>
      </c>
      <c r="L126" s="42">
        <f t="shared" si="6"/>
        <v>20926.116838487975</v>
      </c>
      <c r="M126" s="40">
        <f t="shared" si="7"/>
        <v>2225.7575757575755</v>
      </c>
      <c r="N126" s="46">
        <f>C126-($T$7*C126)</f>
        <v>62280</v>
      </c>
      <c r="O126" s="42">
        <f t="shared" si="8"/>
        <v>25624.616000000002</v>
      </c>
      <c r="P126" s="42">
        <f t="shared" si="9"/>
        <v>-2776975384</v>
      </c>
    </row>
    <row r="127" spans="1:16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  <c r="K127">
        <f t="shared" si="5"/>
        <v>325</v>
      </c>
      <c r="L127" s="42">
        <f t="shared" si="6"/>
        <v>24150.849150849153</v>
      </c>
      <c r="M127" s="40">
        <f t="shared" si="7"/>
        <v>444.32314410480348</v>
      </c>
      <c r="N127" s="46">
        <f>C127-($T$7*C127)</f>
        <v>22410</v>
      </c>
      <c r="O127" s="42">
        <f t="shared" si="8"/>
        <v>25432.100000000002</v>
      </c>
      <c r="P127" s="42">
        <f t="shared" si="9"/>
        <v>-983017900</v>
      </c>
    </row>
    <row r="128" spans="1:16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  <c r="K128">
        <f t="shared" si="5"/>
        <v>69</v>
      </c>
      <c r="L128" s="42">
        <f t="shared" si="6"/>
        <v>23188.461538461539</v>
      </c>
      <c r="M128" s="40">
        <f t="shared" si="7"/>
        <v>3057.3394495412845</v>
      </c>
      <c r="N128" s="46">
        <f>C128-($T$7*C128)</f>
        <v>27074.7</v>
      </c>
      <c r="O128" s="42">
        <f t="shared" si="8"/>
        <v>25370.032000000003</v>
      </c>
      <c r="P128" s="42">
        <f t="shared" si="9"/>
        <v>-1192991468</v>
      </c>
    </row>
    <row r="129" spans="1:16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  <c r="K129" t="str">
        <f t="shared" si="5"/>
        <v/>
      </c>
      <c r="L129" s="42">
        <f t="shared" si="6"/>
        <v>20614.261168384881</v>
      </c>
      <c r="M129" s="40" t="str">
        <f t="shared" si="7"/>
        <v/>
      </c>
      <c r="N129" s="46">
        <f>C129-($T$7*C129)</f>
        <v>54000</v>
      </c>
      <c r="O129" s="42">
        <f t="shared" si="8"/>
        <v>25242.74</v>
      </c>
      <c r="P129" s="42">
        <f t="shared" si="9"/>
        <v>-2404757260</v>
      </c>
    </row>
    <row r="130" spans="1:16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  <c r="K130">
        <f t="shared" si="5"/>
        <v>224</v>
      </c>
      <c r="L130" s="42">
        <f t="shared" si="6"/>
        <v>20421.821305841924</v>
      </c>
      <c r="M130" s="40">
        <f t="shared" si="7"/>
        <v>999.06672888474111</v>
      </c>
      <c r="N130" s="46">
        <f>C130-($T$7*C130)</f>
        <v>56349</v>
      </c>
      <c r="O130" s="42">
        <f t="shared" si="8"/>
        <v>25007.092000000001</v>
      </c>
      <c r="P130" s="42">
        <f t="shared" si="9"/>
        <v>-2510697908</v>
      </c>
    </row>
    <row r="131" spans="1:16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  <c r="K131">
        <f t="shared" si="5"/>
        <v>125</v>
      </c>
      <c r="L131" s="42">
        <f t="shared" si="6"/>
        <v>22855.630413859482</v>
      </c>
      <c r="M131" s="40">
        <f t="shared" si="7"/>
        <v>1978.7835926449789</v>
      </c>
      <c r="N131" s="46">
        <f>C131-($T$7*C131)</f>
        <v>19350</v>
      </c>
      <c r="O131" s="42">
        <f t="shared" si="8"/>
        <v>24981.844000000001</v>
      </c>
      <c r="P131" s="42">
        <f t="shared" si="9"/>
        <v>-845768156</v>
      </c>
    </row>
    <row r="132" spans="1:16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  <c r="K132">
        <f t="shared" ref="K132:K195" si="10">IFERROR(RANK(M132,$M$3:$M$502,0),"")</f>
        <v>149</v>
      </c>
      <c r="L132" s="42">
        <f t="shared" ref="L132:L195" si="11">IFERROR(E132/(F132+1), "")</f>
        <v>19450.082781456957</v>
      </c>
      <c r="M132" s="40">
        <f t="shared" ref="M132:M195" si="12">IFERROR(G132/(H132+1), "")</f>
        <v>1675.6488549618318</v>
      </c>
      <c r="N132" s="46">
        <f>C132-($T$7*C132)</f>
        <v>25200</v>
      </c>
      <c r="O132" s="42">
        <f t="shared" ref="O132:O195" si="13">E132*($V$7+1)</f>
        <v>24717.476400000003</v>
      </c>
      <c r="P132" s="42">
        <f t="shared" ref="P132:P195" si="14">(O132*1000)-($U$7*N132)</f>
        <v>-1109282523.5999999</v>
      </c>
    </row>
    <row r="133" spans="1:16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  <c r="K133">
        <f t="shared" si="10"/>
        <v>245</v>
      </c>
      <c r="L133" s="42">
        <f t="shared" si="11"/>
        <v>23034.313725490196</v>
      </c>
      <c r="M133" s="40">
        <f t="shared" si="12"/>
        <v>841.90620272314675</v>
      </c>
      <c r="N133" s="46">
        <f>C133-($T$7*C133)</f>
        <v>27257.4</v>
      </c>
      <c r="O133" s="42">
        <f t="shared" si="13"/>
        <v>24716.74</v>
      </c>
      <c r="P133" s="42">
        <f t="shared" si="14"/>
        <v>-1201866260</v>
      </c>
    </row>
    <row r="134" spans="1:16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  <c r="K134">
        <f t="shared" si="10"/>
        <v>174</v>
      </c>
      <c r="L134" s="42">
        <f t="shared" si="11"/>
        <v>17652.861445783135</v>
      </c>
      <c r="M134" s="40">
        <f t="shared" si="12"/>
        <v>1388.6217948717947</v>
      </c>
      <c r="N134" s="46">
        <f>C134-($T$7*C134)</f>
        <v>40500</v>
      </c>
      <c r="O134" s="42">
        <f t="shared" si="13"/>
        <v>24662.036</v>
      </c>
      <c r="P134" s="42">
        <f t="shared" si="14"/>
        <v>-1797837964</v>
      </c>
    </row>
    <row r="135" spans="1:16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  <c r="K135">
        <f t="shared" si="10"/>
        <v>114</v>
      </c>
      <c r="L135" s="42">
        <f t="shared" si="11"/>
        <v>23306</v>
      </c>
      <c r="M135" s="40">
        <f t="shared" si="12"/>
        <v>2144.9893390191901</v>
      </c>
      <c r="N135" s="46">
        <f>C135-($T$7*C135)</f>
        <v>47700</v>
      </c>
      <c r="O135" s="42">
        <f t="shared" si="13"/>
        <v>24517.912</v>
      </c>
      <c r="P135" s="42">
        <f t="shared" si="14"/>
        <v>-2121982088</v>
      </c>
    </row>
    <row r="136" spans="1:16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  <c r="K136">
        <f t="shared" si="10"/>
        <v>16</v>
      </c>
      <c r="L136" s="42">
        <f t="shared" si="11"/>
        <v>21239.069767441862</v>
      </c>
      <c r="M136" s="40">
        <f t="shared" si="12"/>
        <v>10710.951526032317</v>
      </c>
      <c r="N136" s="46">
        <f>C136-($T$7*C136)</f>
        <v>37770.300000000003</v>
      </c>
      <c r="O136" s="42">
        <f t="shared" si="13"/>
        <v>24019.264000000003</v>
      </c>
      <c r="P136" s="42">
        <f t="shared" si="14"/>
        <v>-1675644236.0000002</v>
      </c>
    </row>
    <row r="137" spans="1:16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  <c r="K137">
        <f t="shared" si="10"/>
        <v>143</v>
      </c>
      <c r="L137" s="42">
        <f t="shared" si="11"/>
        <v>22244.93177387914</v>
      </c>
      <c r="M137" s="40">
        <f t="shared" si="12"/>
        <v>1714.2241379310346</v>
      </c>
      <c r="N137" s="46">
        <f>C137-($T$7*C137)</f>
        <v>107685</v>
      </c>
      <c r="O137" s="42">
        <f t="shared" si="13"/>
        <v>24010.1116</v>
      </c>
      <c r="P137" s="42">
        <f t="shared" si="14"/>
        <v>-4821814888.3999996</v>
      </c>
    </row>
    <row r="138" spans="1:16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  <c r="K138">
        <f t="shared" si="10"/>
        <v>285</v>
      </c>
      <c r="L138" s="42">
        <f t="shared" si="11"/>
        <v>21394.460093896712</v>
      </c>
      <c r="M138" s="40">
        <f t="shared" si="12"/>
        <v>613.28125</v>
      </c>
      <c r="N138" s="46">
        <f>C138-($T$7*C138)</f>
        <v>24300</v>
      </c>
      <c r="O138" s="42">
        <f t="shared" si="13"/>
        <v>23969.925199999998</v>
      </c>
      <c r="P138" s="42">
        <f t="shared" si="14"/>
        <v>-1069530074.8</v>
      </c>
    </row>
    <row r="139" spans="1:16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  <c r="K139">
        <f t="shared" si="10"/>
        <v>92</v>
      </c>
      <c r="L139" s="42">
        <f t="shared" si="11"/>
        <v>22286.274509803919</v>
      </c>
      <c r="M139" s="40">
        <f t="shared" si="12"/>
        <v>2466.5314401622718</v>
      </c>
      <c r="N139" s="46">
        <f>C139-($T$7*C139)</f>
        <v>31860</v>
      </c>
      <c r="O139" s="42">
        <f t="shared" si="13"/>
        <v>23914.064000000002</v>
      </c>
      <c r="P139" s="42">
        <f t="shared" si="14"/>
        <v>-1409785936</v>
      </c>
    </row>
    <row r="140" spans="1:16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  <c r="K140">
        <f t="shared" si="10"/>
        <v>222</v>
      </c>
      <c r="L140" s="42">
        <f t="shared" si="11"/>
        <v>20774.401473296501</v>
      </c>
      <c r="M140" s="40">
        <f t="shared" si="12"/>
        <v>1006.9586573884568</v>
      </c>
      <c r="N140" s="46">
        <f>C140-($T$7*C140)</f>
        <v>20970</v>
      </c>
      <c r="O140" s="42">
        <f t="shared" si="13"/>
        <v>23734.172000000002</v>
      </c>
      <c r="P140" s="42">
        <f t="shared" si="14"/>
        <v>-919915828</v>
      </c>
    </row>
    <row r="141" spans="1:16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  <c r="K141">
        <f t="shared" si="10"/>
        <v>50</v>
      </c>
      <c r="L141" s="42">
        <f t="shared" si="11"/>
        <v>26093.16037735849</v>
      </c>
      <c r="M141" s="40">
        <f t="shared" si="12"/>
        <v>4626.8023748939777</v>
      </c>
      <c r="N141" s="46">
        <f>C141-($T$7*C141)</f>
        <v>9900</v>
      </c>
      <c r="O141" s="42">
        <f t="shared" si="13"/>
        <v>23277.603999999999</v>
      </c>
      <c r="P141" s="42">
        <f t="shared" si="14"/>
        <v>-422222396</v>
      </c>
    </row>
    <row r="142" spans="1:16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  <c r="K142">
        <f t="shared" si="10"/>
        <v>413</v>
      </c>
      <c r="L142" s="42">
        <f t="shared" si="11"/>
        <v>19064.193270060397</v>
      </c>
      <c r="M142" s="40">
        <f t="shared" si="12"/>
        <v>128.99850523168908</v>
      </c>
      <c r="N142" s="46">
        <f>C142-($T$7*C142)</f>
        <v>179100</v>
      </c>
      <c r="O142" s="42">
        <f t="shared" si="13"/>
        <v>23244.360800000002</v>
      </c>
      <c r="P142" s="42">
        <f t="shared" si="14"/>
        <v>-8036255639.1999998</v>
      </c>
    </row>
    <row r="143" spans="1:16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  <c r="K143">
        <f t="shared" si="10"/>
        <v>299</v>
      </c>
      <c r="L143" s="42">
        <f t="shared" si="11"/>
        <v>21044.21052631579</v>
      </c>
      <c r="M143" s="40">
        <f t="shared" si="12"/>
        <v>545.24975514201776</v>
      </c>
      <c r="N143" s="46">
        <f>C143-($T$7*C143)</f>
        <v>27000</v>
      </c>
      <c r="O143" s="42">
        <f t="shared" si="13"/>
        <v>23134.742400000003</v>
      </c>
      <c r="P143" s="42">
        <f t="shared" si="14"/>
        <v>-1191865257.5999999</v>
      </c>
    </row>
    <row r="144" spans="1:16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  <c r="K144">
        <f t="shared" si="10"/>
        <v>64</v>
      </c>
      <c r="L144" s="42">
        <f t="shared" si="11"/>
        <v>21160.886319845857</v>
      </c>
      <c r="M144" s="40">
        <f t="shared" si="12"/>
        <v>3486.5629420084861</v>
      </c>
      <c r="N144" s="46">
        <f>C144-($T$7*C144)</f>
        <v>52922.7</v>
      </c>
      <c r="O144" s="42">
        <f t="shared" si="13"/>
        <v>23107.18</v>
      </c>
      <c r="P144" s="42">
        <f t="shared" si="14"/>
        <v>-2358414320</v>
      </c>
    </row>
    <row r="145" spans="1:16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  <c r="K145">
        <f t="shared" si="10"/>
        <v>51</v>
      </c>
      <c r="L145" s="42">
        <f t="shared" si="11"/>
        <v>21671.314741035858</v>
      </c>
      <c r="M145" s="40">
        <f t="shared" si="12"/>
        <v>4605.6782334384861</v>
      </c>
      <c r="N145" s="46">
        <f>C145-($T$7*C145)</f>
        <v>10251</v>
      </c>
      <c r="O145" s="42">
        <f t="shared" si="13"/>
        <v>22889.416000000001</v>
      </c>
      <c r="P145" s="42">
        <f t="shared" si="14"/>
        <v>-438405584</v>
      </c>
    </row>
    <row r="146" spans="1:16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  <c r="K146" t="str">
        <f t="shared" si="10"/>
        <v/>
      </c>
      <c r="L146" s="42">
        <f t="shared" si="11"/>
        <v>11759.616438356165</v>
      </c>
      <c r="M146" s="40" t="str">
        <f t="shared" si="12"/>
        <v/>
      </c>
      <c r="N146" s="46">
        <f>C146-($T$7*C146)</f>
        <v>43935.3</v>
      </c>
      <c r="O146" s="42">
        <f t="shared" si="13"/>
        <v>22577.2876</v>
      </c>
      <c r="P146" s="42">
        <f t="shared" si="14"/>
        <v>-1954511212.4000003</v>
      </c>
    </row>
    <row r="147" spans="1:16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  <c r="K147">
        <f t="shared" si="10"/>
        <v>329</v>
      </c>
      <c r="L147" s="42">
        <f t="shared" si="11"/>
        <v>21542.052313883298</v>
      </c>
      <c r="M147" s="40">
        <f t="shared" si="12"/>
        <v>434.6871569703622</v>
      </c>
      <c r="N147" s="46">
        <f>C147-($T$7*C147)</f>
        <v>23400</v>
      </c>
      <c r="O147" s="42">
        <f t="shared" si="13"/>
        <v>22526.265599999999</v>
      </c>
      <c r="P147" s="42">
        <f t="shared" si="14"/>
        <v>-1030473734.4</v>
      </c>
    </row>
    <row r="148" spans="1:16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  <c r="K148">
        <f t="shared" si="10"/>
        <v>269</v>
      </c>
      <c r="L148" s="42">
        <f t="shared" si="11"/>
        <v>14207.789613848201</v>
      </c>
      <c r="M148" s="40">
        <f t="shared" si="12"/>
        <v>691.28738621586479</v>
      </c>
      <c r="N148" s="46">
        <f>C148-($T$7*C148)</f>
        <v>81000</v>
      </c>
      <c r="O148" s="42">
        <f t="shared" si="13"/>
        <v>22449.785199999998</v>
      </c>
      <c r="P148" s="42">
        <f t="shared" si="14"/>
        <v>-3622550214.8000002</v>
      </c>
    </row>
    <row r="149" spans="1:16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  <c r="K149">
        <f t="shared" si="10"/>
        <v>184</v>
      </c>
      <c r="L149" s="42">
        <f t="shared" si="11"/>
        <v>20472.894482091</v>
      </c>
      <c r="M149" s="40">
        <f t="shared" si="12"/>
        <v>1314.0571428571427</v>
      </c>
      <c r="N149" s="46">
        <f>C149-($T$7*C149)</f>
        <v>152100</v>
      </c>
      <c r="O149" s="42">
        <f t="shared" si="13"/>
        <v>22248.222000000002</v>
      </c>
      <c r="P149" s="42">
        <f t="shared" si="14"/>
        <v>-6822251778</v>
      </c>
    </row>
    <row r="150" spans="1:16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  <c r="K150">
        <f t="shared" si="10"/>
        <v>355</v>
      </c>
      <c r="L150" s="42">
        <f t="shared" si="11"/>
        <v>21249.494949494951</v>
      </c>
      <c r="M150" s="40">
        <f t="shared" si="12"/>
        <v>349.90439770554497</v>
      </c>
      <c r="N150" s="46">
        <f>C150-($T$7*C150)</f>
        <v>82800</v>
      </c>
      <c r="O150" s="42">
        <f t="shared" si="13"/>
        <v>22130.924000000003</v>
      </c>
      <c r="P150" s="42">
        <f t="shared" si="14"/>
        <v>-3703869076</v>
      </c>
    </row>
    <row r="151" spans="1:16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  <c r="K151">
        <f t="shared" si="10"/>
        <v>42</v>
      </c>
      <c r="L151" s="42">
        <f t="shared" si="11"/>
        <v>22828.664495114008</v>
      </c>
      <c r="M151" s="40">
        <f t="shared" si="12"/>
        <v>5192.1998247151623</v>
      </c>
      <c r="N151" s="46">
        <f>C151-($T$7*C151)</f>
        <v>189000</v>
      </c>
      <c r="O151" s="42">
        <f t="shared" si="13"/>
        <v>22118.510400000003</v>
      </c>
      <c r="P151" s="42">
        <f t="shared" si="14"/>
        <v>-8482881489.6000004</v>
      </c>
    </row>
    <row r="152" spans="1:16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  <c r="K152">
        <f t="shared" si="10"/>
        <v>147</v>
      </c>
      <c r="L152" s="42">
        <f t="shared" si="11"/>
        <v>17652.836579170194</v>
      </c>
      <c r="M152" s="40">
        <f t="shared" si="12"/>
        <v>1692.063492063492</v>
      </c>
      <c r="N152" s="46">
        <f>C152-($T$7*C152)</f>
        <v>13500</v>
      </c>
      <c r="O152" s="42">
        <f t="shared" si="13"/>
        <v>21932.096000000001</v>
      </c>
      <c r="P152" s="42">
        <f t="shared" si="14"/>
        <v>-585567904</v>
      </c>
    </row>
    <row r="153" spans="1:16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  <c r="K153">
        <f t="shared" si="10"/>
        <v>176</v>
      </c>
      <c r="L153" s="42">
        <f t="shared" si="11"/>
        <v>22886.438809261301</v>
      </c>
      <c r="M153" s="40">
        <f t="shared" si="12"/>
        <v>1371.9424460431653</v>
      </c>
      <c r="N153" s="46">
        <f>C153-($T$7*C153)</f>
        <v>158400</v>
      </c>
      <c r="O153" s="42">
        <f t="shared" si="13"/>
        <v>21837.416000000001</v>
      </c>
      <c r="P153" s="42">
        <f t="shared" si="14"/>
        <v>-7106162584</v>
      </c>
    </row>
    <row r="154" spans="1:16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  <c r="K154">
        <f t="shared" si="10"/>
        <v>339</v>
      </c>
      <c r="L154" s="42">
        <f t="shared" si="11"/>
        <v>19099.907493061979</v>
      </c>
      <c r="M154" s="40">
        <f t="shared" si="12"/>
        <v>397.05882352941177</v>
      </c>
      <c r="N154" s="46">
        <f>C154-($T$7*C154)</f>
        <v>64440</v>
      </c>
      <c r="O154" s="42">
        <f t="shared" si="13"/>
        <v>21720.644</v>
      </c>
      <c r="P154" s="42">
        <f t="shared" si="14"/>
        <v>-2878079356</v>
      </c>
    </row>
    <row r="155" spans="1:16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  <c r="K155">
        <f t="shared" si="10"/>
        <v>30</v>
      </c>
      <c r="L155" s="42">
        <f t="shared" si="11"/>
        <v>18351.736420302761</v>
      </c>
      <c r="M155" s="40">
        <f t="shared" si="12"/>
        <v>6697.659297789337</v>
      </c>
      <c r="N155" s="46">
        <f>C155-($T$7*C155)</f>
        <v>15300</v>
      </c>
      <c r="O155" s="42">
        <f t="shared" si="13"/>
        <v>21680.668000000001</v>
      </c>
      <c r="P155" s="42">
        <f t="shared" si="14"/>
        <v>-666819332</v>
      </c>
    </row>
    <row r="156" spans="1:16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  <c r="K156">
        <f t="shared" si="10"/>
        <v>252</v>
      </c>
      <c r="L156" s="42">
        <f t="shared" si="11"/>
        <v>12643.884449907804</v>
      </c>
      <c r="M156" s="40">
        <f t="shared" si="12"/>
        <v>810.61185468451242</v>
      </c>
      <c r="N156" s="46">
        <f>C156-($T$7*C156)</f>
        <v>10463.4</v>
      </c>
      <c r="O156" s="42">
        <f t="shared" si="13"/>
        <v>21641.323199999999</v>
      </c>
      <c r="P156" s="42">
        <f t="shared" si="14"/>
        <v>-449211676.80000001</v>
      </c>
    </row>
    <row r="157" spans="1:16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  <c r="K157">
        <f t="shared" si="10"/>
        <v>348</v>
      </c>
      <c r="L157" s="42">
        <f t="shared" si="11"/>
        <v>17011.75</v>
      </c>
      <c r="M157" s="40">
        <f t="shared" si="12"/>
        <v>373.66185216652508</v>
      </c>
      <c r="N157" s="46">
        <f>C157-($T$7*C157)</f>
        <v>10800</v>
      </c>
      <c r="O157" s="42">
        <f t="shared" si="13"/>
        <v>21475.6332</v>
      </c>
      <c r="P157" s="42">
        <f t="shared" si="14"/>
        <v>-464524366.80000001</v>
      </c>
    </row>
    <row r="158" spans="1:16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  <c r="K158">
        <f t="shared" si="10"/>
        <v>240</v>
      </c>
      <c r="L158" s="42">
        <f t="shared" si="11"/>
        <v>19101.983002832862</v>
      </c>
      <c r="M158" s="40">
        <f t="shared" si="12"/>
        <v>859.44206008583694</v>
      </c>
      <c r="N158" s="46">
        <f>C158-($T$7*C158)</f>
        <v>73350</v>
      </c>
      <c r="O158" s="42">
        <f t="shared" si="13"/>
        <v>21280.907999999999</v>
      </c>
      <c r="P158" s="42">
        <f t="shared" si="14"/>
        <v>-3279469092</v>
      </c>
    </row>
    <row r="159" spans="1:16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  <c r="K159">
        <f t="shared" si="10"/>
        <v>361</v>
      </c>
      <c r="L159" s="42">
        <f t="shared" si="11"/>
        <v>18207.317073170732</v>
      </c>
      <c r="M159" s="40">
        <f t="shared" si="12"/>
        <v>339.55223880597015</v>
      </c>
      <c r="N159" s="46">
        <f>C159-($T$7*C159)</f>
        <v>78300</v>
      </c>
      <c r="O159" s="42">
        <f t="shared" si="13"/>
        <v>21203.585999999999</v>
      </c>
      <c r="P159" s="42">
        <f t="shared" si="14"/>
        <v>-3502296414</v>
      </c>
    </row>
    <row r="160" spans="1:16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  <c r="K160">
        <f t="shared" si="10"/>
        <v>370</v>
      </c>
      <c r="L160" s="42">
        <f t="shared" si="11"/>
        <v>17052.551020408162</v>
      </c>
      <c r="M160" s="40">
        <f t="shared" si="12"/>
        <v>301.20240480961928</v>
      </c>
      <c r="N160" s="46">
        <f>C160-($T$7*C160)</f>
        <v>208440</v>
      </c>
      <c r="O160" s="42">
        <f t="shared" si="13"/>
        <v>21096.597600000001</v>
      </c>
      <c r="P160" s="42">
        <f t="shared" si="14"/>
        <v>-9358703402.3999996</v>
      </c>
    </row>
    <row r="161" spans="1:16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  <c r="K161">
        <f t="shared" si="10"/>
        <v>40</v>
      </c>
      <c r="L161" s="42">
        <f t="shared" si="11"/>
        <v>18027.95311091073</v>
      </c>
      <c r="M161" s="40">
        <f t="shared" si="12"/>
        <v>5338.3685800604226</v>
      </c>
      <c r="N161" s="46">
        <f>C161-($T$7*C161)</f>
        <v>46796.4</v>
      </c>
      <c r="O161" s="42">
        <f t="shared" si="13"/>
        <v>21032.636000000002</v>
      </c>
      <c r="P161" s="42">
        <f t="shared" si="14"/>
        <v>-2084805364</v>
      </c>
    </row>
    <row r="162" spans="1:16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  <c r="K162">
        <f t="shared" si="10"/>
        <v>91</v>
      </c>
      <c r="L162" s="42">
        <f t="shared" si="11"/>
        <v>18334.562211981567</v>
      </c>
      <c r="M162" s="40">
        <f t="shared" si="12"/>
        <v>2491.4473684210525</v>
      </c>
      <c r="N162" s="46">
        <f>C162-($T$7*C162)</f>
        <v>63900</v>
      </c>
      <c r="O162" s="42">
        <f t="shared" si="13"/>
        <v>20927.436000000002</v>
      </c>
      <c r="P162" s="42">
        <f t="shared" si="14"/>
        <v>-2854572564</v>
      </c>
    </row>
    <row r="163" spans="1:16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  <c r="K163" t="str">
        <f t="shared" si="10"/>
        <v/>
      </c>
      <c r="L163" s="42">
        <f t="shared" si="11"/>
        <v>19230.843840931135</v>
      </c>
      <c r="M163" s="40" t="str">
        <f t="shared" si="12"/>
        <v/>
      </c>
      <c r="N163" s="46">
        <f>C163-($T$7*C163)</f>
        <v>16650</v>
      </c>
      <c r="O163" s="42">
        <f t="shared" si="13"/>
        <v>20858.004000000001</v>
      </c>
      <c r="P163" s="42">
        <f t="shared" si="14"/>
        <v>-728391996</v>
      </c>
    </row>
    <row r="164" spans="1:16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  <c r="K164">
        <f t="shared" si="10"/>
        <v>18</v>
      </c>
      <c r="L164" s="42">
        <f t="shared" si="11"/>
        <v>19490.566037735851</v>
      </c>
      <c r="M164" s="40">
        <f t="shared" si="12"/>
        <v>10224.669603524228</v>
      </c>
      <c r="N164" s="46">
        <f>C164-($T$7*C164)</f>
        <v>7470</v>
      </c>
      <c r="O164" s="42">
        <f t="shared" si="13"/>
        <v>20647.603999999999</v>
      </c>
      <c r="P164" s="42">
        <f t="shared" si="14"/>
        <v>-315502396</v>
      </c>
    </row>
    <row r="165" spans="1:16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  <c r="K165">
        <f t="shared" si="10"/>
        <v>55</v>
      </c>
      <c r="L165" s="42">
        <f t="shared" si="11"/>
        <v>16621.107266435989</v>
      </c>
      <c r="M165" s="40">
        <f t="shared" si="12"/>
        <v>4090.1246404602111</v>
      </c>
      <c r="N165" s="46">
        <f>C165-($T$7*C165)</f>
        <v>46170</v>
      </c>
      <c r="O165" s="42">
        <f t="shared" si="13"/>
        <v>20213.128000000001</v>
      </c>
      <c r="P165" s="42">
        <f t="shared" si="14"/>
        <v>-2057436872</v>
      </c>
    </row>
    <row r="166" spans="1:16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  <c r="K166">
        <f t="shared" si="10"/>
        <v>399</v>
      </c>
      <c r="L166" s="42">
        <f t="shared" si="11"/>
        <v>19517.922606924643</v>
      </c>
      <c r="M166" s="40">
        <f t="shared" si="12"/>
        <v>191.31914893617022</v>
      </c>
      <c r="N166" s="46">
        <f>C166-($T$7*C166)</f>
        <v>48014.1</v>
      </c>
      <c r="O166" s="42">
        <f t="shared" si="13"/>
        <v>20163.263199999998</v>
      </c>
      <c r="P166" s="42">
        <f t="shared" si="14"/>
        <v>-2140471236.8</v>
      </c>
    </row>
    <row r="167" spans="1:16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  <c r="K167">
        <f t="shared" si="10"/>
        <v>305</v>
      </c>
      <c r="L167" s="42">
        <f t="shared" si="11"/>
        <v>22880.889423076926</v>
      </c>
      <c r="M167" s="40">
        <f t="shared" si="12"/>
        <v>524.83221476510062</v>
      </c>
      <c r="N167" s="46">
        <f>C167-($T$7*C167)</f>
        <v>13860</v>
      </c>
      <c r="O167" s="42">
        <f t="shared" si="13"/>
        <v>20026.818800000001</v>
      </c>
      <c r="P167" s="42">
        <f t="shared" si="14"/>
        <v>-603673181.20000005</v>
      </c>
    </row>
    <row r="168" spans="1:16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  <c r="K168">
        <f t="shared" si="10"/>
        <v>96</v>
      </c>
      <c r="L168" s="42">
        <f t="shared" si="11"/>
        <v>21739.977090492554</v>
      </c>
      <c r="M168" s="40">
        <f t="shared" si="12"/>
        <v>2430.6451612903224</v>
      </c>
      <c r="N168" s="46">
        <f>C168-($T$7*C168)</f>
        <v>26130.6</v>
      </c>
      <c r="O168" s="42">
        <f t="shared" si="13"/>
        <v>19965.907999999999</v>
      </c>
      <c r="P168" s="42">
        <f t="shared" si="14"/>
        <v>-1155911092</v>
      </c>
    </row>
    <row r="169" spans="1:16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  <c r="K169">
        <f t="shared" si="10"/>
        <v>185</v>
      </c>
      <c r="L169" s="42">
        <f t="shared" si="11"/>
        <v>13277.699859747547</v>
      </c>
      <c r="M169" s="40">
        <f t="shared" si="12"/>
        <v>1311.0123770231673</v>
      </c>
      <c r="N169" s="46">
        <f>C169-($T$7*C169)</f>
        <v>9900</v>
      </c>
      <c r="O169" s="42">
        <f t="shared" si="13"/>
        <v>19918.567999999999</v>
      </c>
      <c r="P169" s="42">
        <f t="shared" si="14"/>
        <v>-425581432</v>
      </c>
    </row>
    <row r="170" spans="1:16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  <c r="K170" t="str">
        <f t="shared" si="10"/>
        <v/>
      </c>
      <c r="L170" s="42">
        <f t="shared" si="11"/>
        <v>19884.21052631579</v>
      </c>
      <c r="M170" s="40" t="str">
        <f t="shared" si="12"/>
        <v/>
      </c>
      <c r="N170" s="46">
        <f>C170-($T$7*C170)</f>
        <v>9900</v>
      </c>
      <c r="O170" s="42">
        <f t="shared" si="13"/>
        <v>19872.280000000002</v>
      </c>
      <c r="P170" s="42">
        <f t="shared" si="14"/>
        <v>-425627720</v>
      </c>
    </row>
    <row r="171" spans="1:16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  <c r="K171">
        <f t="shared" si="10"/>
        <v>282</v>
      </c>
      <c r="L171" s="42">
        <f t="shared" si="11"/>
        <v>16305.570060922541</v>
      </c>
      <c r="M171" s="40">
        <f t="shared" si="12"/>
        <v>616.81887366818876</v>
      </c>
      <c r="N171" s="46">
        <f>C171-($T$7*C171)</f>
        <v>45000</v>
      </c>
      <c r="O171" s="42">
        <f t="shared" si="13"/>
        <v>19709.325199999999</v>
      </c>
      <c r="P171" s="42">
        <f t="shared" si="14"/>
        <v>-2005290674.8</v>
      </c>
    </row>
    <row r="172" spans="1:16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  <c r="K172">
        <f t="shared" si="10"/>
        <v>136</v>
      </c>
      <c r="L172" s="42">
        <f t="shared" si="11"/>
        <v>16412.334801762114</v>
      </c>
      <c r="M172" s="40">
        <f t="shared" si="12"/>
        <v>1817.0391061452515</v>
      </c>
      <c r="N172" s="46">
        <f>C172-($T$7*C172)</f>
        <v>24120</v>
      </c>
      <c r="O172" s="42">
        <f t="shared" si="13"/>
        <v>19596.656000000003</v>
      </c>
      <c r="P172" s="42">
        <f t="shared" si="14"/>
        <v>-1065803344</v>
      </c>
    </row>
    <row r="173" spans="1:16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  <c r="K173">
        <f t="shared" si="10"/>
        <v>104</v>
      </c>
      <c r="L173" s="42">
        <f t="shared" si="11"/>
        <v>18266.798418972332</v>
      </c>
      <c r="M173" s="40">
        <f t="shared" si="12"/>
        <v>2277.8675282714057</v>
      </c>
      <c r="N173" s="46">
        <f>C173-($T$7*C173)</f>
        <v>36900</v>
      </c>
      <c r="O173" s="42">
        <f t="shared" si="13"/>
        <v>19447.272000000001</v>
      </c>
      <c r="P173" s="42">
        <f t="shared" si="14"/>
        <v>-1641052728</v>
      </c>
    </row>
    <row r="174" spans="1:16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  <c r="K174" t="str">
        <f t="shared" si="10"/>
        <v/>
      </c>
      <c r="L174" s="42">
        <f t="shared" si="11"/>
        <v>20622.747747747748</v>
      </c>
      <c r="M174" s="40" t="str">
        <f t="shared" si="12"/>
        <v/>
      </c>
      <c r="N174" s="46">
        <f>C174-($T$7*C174)</f>
        <v>92515.5</v>
      </c>
      <c r="O174" s="42">
        <f t="shared" si="13"/>
        <v>19265.276000000002</v>
      </c>
      <c r="P174" s="42">
        <f t="shared" si="14"/>
        <v>-4143932224</v>
      </c>
    </row>
    <row r="175" spans="1:16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  <c r="K175">
        <f t="shared" si="10"/>
        <v>129</v>
      </c>
      <c r="L175" s="42">
        <f t="shared" si="11"/>
        <v>16699.908508691675</v>
      </c>
      <c r="M175" s="40">
        <f t="shared" si="12"/>
        <v>1934.8127600554785</v>
      </c>
      <c r="N175" s="46">
        <f>C175-($T$7*C175)</f>
        <v>14850</v>
      </c>
      <c r="O175" s="42">
        <f t="shared" si="13"/>
        <v>19202.155999999999</v>
      </c>
      <c r="P175" s="42">
        <f t="shared" si="14"/>
        <v>-649047844</v>
      </c>
    </row>
    <row r="176" spans="1:16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  <c r="K176">
        <f t="shared" si="10"/>
        <v>281</v>
      </c>
      <c r="L176" s="42">
        <f t="shared" si="11"/>
        <v>16629.787234042553</v>
      </c>
      <c r="M176" s="40">
        <f t="shared" si="12"/>
        <v>627.10103871576962</v>
      </c>
      <c r="N176" s="46">
        <f>C176-($T$7*C176)</f>
        <v>22599</v>
      </c>
      <c r="O176" s="42">
        <f t="shared" si="13"/>
        <v>18911.5936</v>
      </c>
      <c r="P176" s="42">
        <f t="shared" si="14"/>
        <v>-998043406.39999998</v>
      </c>
    </row>
    <row r="177" spans="1:16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  <c r="K177">
        <f t="shared" si="10"/>
        <v>254</v>
      </c>
      <c r="L177" s="42">
        <f t="shared" si="11"/>
        <v>14251.568785197105</v>
      </c>
      <c r="M177" s="40">
        <f t="shared" si="12"/>
        <v>805.57593543653707</v>
      </c>
      <c r="N177" s="46">
        <f>C177-($T$7*C177)</f>
        <v>3259.8</v>
      </c>
      <c r="O177" s="42">
        <f t="shared" si="13"/>
        <v>18635.864400000002</v>
      </c>
      <c r="P177" s="42">
        <f t="shared" si="14"/>
        <v>-128055135.59999999</v>
      </c>
    </row>
    <row r="178" spans="1:16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  <c r="K178">
        <f t="shared" si="10"/>
        <v>422</v>
      </c>
      <c r="L178" s="42">
        <f t="shared" si="11"/>
        <v>16764.89058039962</v>
      </c>
      <c r="M178" s="40">
        <f t="shared" si="12"/>
        <v>96.31604459524965</v>
      </c>
      <c r="N178" s="46">
        <f>C178-($T$7*C178)</f>
        <v>13500</v>
      </c>
      <c r="O178" s="42">
        <f t="shared" si="13"/>
        <v>18536.134800000003</v>
      </c>
      <c r="P178" s="42">
        <f t="shared" si="14"/>
        <v>-588963865.20000005</v>
      </c>
    </row>
    <row r="179" spans="1:16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  <c r="K179">
        <f t="shared" si="10"/>
        <v>141</v>
      </c>
      <c r="L179" s="42">
        <f t="shared" si="11"/>
        <v>14986.752136752139</v>
      </c>
      <c r="M179" s="40">
        <f t="shared" si="12"/>
        <v>1771.0862619808308</v>
      </c>
      <c r="N179" s="46">
        <f>C179-($T$7*C179)</f>
        <v>48031.199999999997</v>
      </c>
      <c r="O179" s="42">
        <f t="shared" si="13"/>
        <v>18446.294000000002</v>
      </c>
      <c r="P179" s="42">
        <f t="shared" si="14"/>
        <v>-2142957706</v>
      </c>
    </row>
    <row r="180" spans="1:16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  <c r="K180">
        <f t="shared" si="10"/>
        <v>164</v>
      </c>
      <c r="L180" s="42">
        <f t="shared" si="11"/>
        <v>16299.625468164793</v>
      </c>
      <c r="M180" s="40">
        <f t="shared" si="12"/>
        <v>1518.263266712612</v>
      </c>
      <c r="N180" s="46">
        <f>C180-($T$7*C180)</f>
        <v>78750</v>
      </c>
      <c r="O180" s="42">
        <f t="shared" si="13"/>
        <v>18313.216</v>
      </c>
      <c r="P180" s="42">
        <f t="shared" si="14"/>
        <v>-3525436784</v>
      </c>
    </row>
    <row r="181" spans="1:16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  <c r="K181">
        <f t="shared" si="10"/>
        <v>411</v>
      </c>
      <c r="L181" s="42">
        <f t="shared" si="11"/>
        <v>13023.888470233611</v>
      </c>
      <c r="M181" s="40">
        <f t="shared" si="12"/>
        <v>137.13733075435206</v>
      </c>
      <c r="N181" s="46">
        <f>C181-($T$7*C181)</f>
        <v>2160</v>
      </c>
      <c r="O181" s="42">
        <f t="shared" si="13"/>
        <v>18181.400400000002</v>
      </c>
      <c r="P181" s="42">
        <f t="shared" si="14"/>
        <v>-79018599.599999994</v>
      </c>
    </row>
    <row r="182" spans="1:16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  <c r="K182">
        <f t="shared" si="10"/>
        <v>359</v>
      </c>
      <c r="L182" s="42">
        <f t="shared" si="11"/>
        <v>15386.464826357969</v>
      </c>
      <c r="M182" s="40">
        <f t="shared" si="12"/>
        <v>340.32258064516128</v>
      </c>
      <c r="N182" s="46">
        <f>C182-($T$7*C182)</f>
        <v>90000</v>
      </c>
      <c r="O182" s="42">
        <f t="shared" si="13"/>
        <v>18177.508000000002</v>
      </c>
      <c r="P182" s="42">
        <f t="shared" si="14"/>
        <v>-4031822492</v>
      </c>
    </row>
    <row r="183" spans="1:16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  <c r="K183">
        <f t="shared" si="10"/>
        <v>87</v>
      </c>
      <c r="L183" s="42">
        <f t="shared" si="11"/>
        <v>11210.512654120703</v>
      </c>
      <c r="M183" s="40">
        <f t="shared" si="12"/>
        <v>2582.3262839879153</v>
      </c>
      <c r="N183" s="46">
        <f>C183-($T$7*C183)</f>
        <v>2520</v>
      </c>
      <c r="O183" s="42">
        <f t="shared" si="13"/>
        <v>18173.720800000003</v>
      </c>
      <c r="P183" s="42">
        <f t="shared" si="14"/>
        <v>-95226279.199999988</v>
      </c>
    </row>
    <row r="184" spans="1:16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  <c r="K184">
        <f t="shared" si="10"/>
        <v>66</v>
      </c>
      <c r="L184" s="42">
        <f t="shared" si="11"/>
        <v>14534.962089300758</v>
      </c>
      <c r="M184" s="40">
        <f t="shared" si="12"/>
        <v>3433.1606217616581</v>
      </c>
      <c r="N184" s="46">
        <f>C184-($T$7*C184)</f>
        <v>18900</v>
      </c>
      <c r="O184" s="42">
        <f t="shared" si="13"/>
        <v>18150.155999999999</v>
      </c>
      <c r="P184" s="42">
        <f t="shared" si="14"/>
        <v>-832349844</v>
      </c>
    </row>
    <row r="185" spans="1:16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  <c r="K185">
        <f t="shared" si="10"/>
        <v>153</v>
      </c>
      <c r="L185" s="42">
        <f t="shared" si="11"/>
        <v>17135.991820040901</v>
      </c>
      <c r="M185" s="40">
        <f t="shared" si="12"/>
        <v>1646.0836136472849</v>
      </c>
      <c r="N185" s="46">
        <f>C185-($T$7*C185)</f>
        <v>21600</v>
      </c>
      <c r="O185" s="42">
        <f t="shared" si="13"/>
        <v>17630.468000000001</v>
      </c>
      <c r="P185" s="42">
        <f t="shared" si="14"/>
        <v>-954369532</v>
      </c>
    </row>
    <row r="186" spans="1:16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  <c r="K186">
        <f t="shared" si="10"/>
        <v>39</v>
      </c>
      <c r="L186" s="42">
        <f t="shared" si="11"/>
        <v>17191.161356628982</v>
      </c>
      <c r="M186" s="40">
        <f t="shared" si="12"/>
        <v>5379.2544570502432</v>
      </c>
      <c r="N186" s="46">
        <f>C186-($T$7*C186)</f>
        <v>12870</v>
      </c>
      <c r="O186" s="42">
        <f t="shared" si="13"/>
        <v>17596.804</v>
      </c>
      <c r="P186" s="42">
        <f t="shared" si="14"/>
        <v>-561553196</v>
      </c>
    </row>
    <row r="187" spans="1:16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  <c r="K187">
        <f t="shared" si="10"/>
        <v>313</v>
      </c>
      <c r="L187" s="42">
        <f t="shared" si="11"/>
        <v>14875.849731663684</v>
      </c>
      <c r="M187" s="40">
        <f t="shared" si="12"/>
        <v>504.93920972644372</v>
      </c>
      <c r="N187" s="46">
        <f>C187-($T$7*C187)</f>
        <v>13735.8</v>
      </c>
      <c r="O187" s="42">
        <f t="shared" si="13"/>
        <v>17496.022400000002</v>
      </c>
      <c r="P187" s="42">
        <f t="shared" si="14"/>
        <v>-600614977.60000002</v>
      </c>
    </row>
    <row r="188" spans="1:16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  <c r="K188">
        <f t="shared" si="10"/>
        <v>242</v>
      </c>
      <c r="L188" s="42">
        <f t="shared" si="11"/>
        <v>15850.860420650095</v>
      </c>
      <c r="M188" s="40">
        <f t="shared" si="12"/>
        <v>847.84446322907854</v>
      </c>
      <c r="N188" s="46">
        <f>C188-($T$7*C188)</f>
        <v>121500</v>
      </c>
      <c r="O188" s="42">
        <f t="shared" si="13"/>
        <v>17442.16</v>
      </c>
      <c r="P188" s="42">
        <f t="shared" si="14"/>
        <v>-5450057840</v>
      </c>
    </row>
    <row r="189" spans="1:16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  <c r="K189">
        <f t="shared" si="10"/>
        <v>118</v>
      </c>
      <c r="L189" s="42">
        <f t="shared" si="11"/>
        <v>14256.944444444445</v>
      </c>
      <c r="M189" s="40">
        <f t="shared" si="12"/>
        <v>2079.847908745247</v>
      </c>
      <c r="N189" s="46">
        <f>C189-($T$7*C189)</f>
        <v>9930.6</v>
      </c>
      <c r="O189" s="42">
        <f t="shared" si="13"/>
        <v>17278.048000000003</v>
      </c>
      <c r="P189" s="42">
        <f t="shared" si="14"/>
        <v>-429598952</v>
      </c>
    </row>
    <row r="190" spans="1:16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  <c r="K190">
        <f t="shared" si="10"/>
        <v>274</v>
      </c>
      <c r="L190" s="42">
        <f t="shared" si="11"/>
        <v>16031.929480901079</v>
      </c>
      <c r="M190" s="40">
        <f t="shared" si="12"/>
        <v>664.16666666666674</v>
      </c>
      <c r="N190" s="46">
        <f>C190-($T$7*C190)</f>
        <v>69930</v>
      </c>
      <c r="O190" s="42">
        <f t="shared" si="13"/>
        <v>17219.767200000002</v>
      </c>
      <c r="P190" s="42">
        <f t="shared" si="14"/>
        <v>-3129630232.8000002</v>
      </c>
    </row>
    <row r="191" spans="1:16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  <c r="K191">
        <f t="shared" si="10"/>
        <v>384</v>
      </c>
      <c r="L191" s="42">
        <f t="shared" si="11"/>
        <v>7933.1064657267871</v>
      </c>
      <c r="M191" s="40">
        <f t="shared" si="12"/>
        <v>254.1972717733473</v>
      </c>
      <c r="N191" s="46">
        <f>C191-($T$7*C191)</f>
        <v>81000</v>
      </c>
      <c r="O191" s="42">
        <f t="shared" si="13"/>
        <v>17166.9568</v>
      </c>
      <c r="P191" s="42">
        <f t="shared" si="14"/>
        <v>-3627833043.1999998</v>
      </c>
    </row>
    <row r="192" spans="1:16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  <c r="K192">
        <f t="shared" si="10"/>
        <v>266</v>
      </c>
      <c r="L192" s="42">
        <f t="shared" si="11"/>
        <v>14858.667883211678</v>
      </c>
      <c r="M192" s="40">
        <f t="shared" si="12"/>
        <v>708.32404310665186</v>
      </c>
      <c r="N192" s="46">
        <f>C192-($T$7*C192)</f>
        <v>40590</v>
      </c>
      <c r="O192" s="42">
        <f t="shared" si="13"/>
        <v>17131.925200000001</v>
      </c>
      <c r="P192" s="42">
        <f t="shared" si="14"/>
        <v>-1809418074.8</v>
      </c>
    </row>
    <row r="193" spans="1:16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  <c r="K193">
        <f t="shared" si="10"/>
        <v>306</v>
      </c>
      <c r="L193" s="42">
        <f t="shared" si="11"/>
        <v>15192.235734331151</v>
      </c>
      <c r="M193" s="40">
        <f t="shared" si="12"/>
        <v>523.1895850284784</v>
      </c>
      <c r="N193" s="46">
        <f>C193-($T$7*C193)</f>
        <v>8117.1</v>
      </c>
      <c r="O193" s="42">
        <f t="shared" si="13"/>
        <v>17085.006000000001</v>
      </c>
      <c r="P193" s="42">
        <f t="shared" si="14"/>
        <v>-348184494</v>
      </c>
    </row>
    <row r="194" spans="1:16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  <c r="K194">
        <f t="shared" si="10"/>
        <v>131</v>
      </c>
      <c r="L194" s="42">
        <f t="shared" si="11"/>
        <v>15424.476190476191</v>
      </c>
      <c r="M194" s="40">
        <f t="shared" si="12"/>
        <v>1912.3260437375745</v>
      </c>
      <c r="N194" s="46">
        <f>C194-($T$7*C194)</f>
        <v>15823.8</v>
      </c>
      <c r="O194" s="42">
        <f t="shared" si="13"/>
        <v>17037.876400000001</v>
      </c>
      <c r="P194" s="42">
        <f t="shared" si="14"/>
        <v>-695033123.60000002</v>
      </c>
    </row>
    <row r="195" spans="1:16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  <c r="K195">
        <f t="shared" si="10"/>
        <v>166</v>
      </c>
      <c r="L195" s="42">
        <f t="shared" si="11"/>
        <v>14807.162534435261</v>
      </c>
      <c r="M195" s="40">
        <f t="shared" si="12"/>
        <v>1503.9370078740158</v>
      </c>
      <c r="N195" s="46">
        <f>C195-($T$7*C195)</f>
        <v>253440</v>
      </c>
      <c r="O195" s="42">
        <f t="shared" si="13"/>
        <v>16963.5</v>
      </c>
      <c r="P195" s="42">
        <f t="shared" si="14"/>
        <v>-11387836500</v>
      </c>
    </row>
    <row r="196" spans="1:16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  <c r="K196">
        <f t="shared" ref="K196:K259" si="15">IFERROR(RANK(M196,$M$3:$M$502,0),"")</f>
        <v>218</v>
      </c>
      <c r="L196" s="42">
        <f t="shared" ref="L196:L259" si="16">IFERROR(E196/(F196+1), "")</f>
        <v>14094.736842105262</v>
      </c>
      <c r="M196" s="40">
        <f t="shared" ref="M196:M259" si="17">IFERROR(G196/(H196+1), "")</f>
        <v>1038.6201991465148</v>
      </c>
      <c r="N196" s="46">
        <f>C196-($T$7*C196)</f>
        <v>7593.3</v>
      </c>
      <c r="O196" s="42">
        <f t="shared" ref="O196:O259" si="18">E196*($V$7+1)</f>
        <v>16903.536</v>
      </c>
      <c r="P196" s="42">
        <f t="shared" ref="P196:P259" si="19">(O196*1000)-($U$7*N196)</f>
        <v>-324794964</v>
      </c>
    </row>
    <row r="197" spans="1:16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  <c r="K197">
        <f t="shared" si="15"/>
        <v>213</v>
      </c>
      <c r="L197" s="42">
        <f t="shared" si="16"/>
        <v>12090.015128593041</v>
      </c>
      <c r="M197" s="40">
        <f t="shared" si="17"/>
        <v>1098.9399293286217</v>
      </c>
      <c r="N197" s="46">
        <f>C197-($T$7*C197)</f>
        <v>68428.800000000003</v>
      </c>
      <c r="O197" s="42">
        <f t="shared" si="18"/>
        <v>16814.116000000002</v>
      </c>
      <c r="P197" s="42">
        <f t="shared" si="19"/>
        <v>-3062481884</v>
      </c>
    </row>
    <row r="198" spans="1:16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  <c r="K198">
        <f t="shared" si="15"/>
        <v>327</v>
      </c>
      <c r="L198" s="42">
        <f t="shared" si="16"/>
        <v>15473.170731707318</v>
      </c>
      <c r="M198" s="40">
        <f t="shared" si="17"/>
        <v>436.870642912471</v>
      </c>
      <c r="N198" s="46">
        <f>C198-($T$7*C198)</f>
        <v>66600</v>
      </c>
      <c r="O198" s="42">
        <f t="shared" si="18"/>
        <v>16684.72</v>
      </c>
      <c r="P198" s="42">
        <f t="shared" si="19"/>
        <v>-2980315280</v>
      </c>
    </row>
    <row r="199" spans="1:16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  <c r="K199">
        <f t="shared" si="15"/>
        <v>293</v>
      </c>
      <c r="L199" s="42">
        <f t="shared" si="16"/>
        <v>11690.821613619541</v>
      </c>
      <c r="M199" s="40">
        <f t="shared" si="17"/>
        <v>558.92939547761887</v>
      </c>
      <c r="N199" s="46">
        <f>C199-($T$7*C199)</f>
        <v>6390</v>
      </c>
      <c r="O199" s="42">
        <f t="shared" si="18"/>
        <v>16615.603599999999</v>
      </c>
      <c r="P199" s="42">
        <f t="shared" si="19"/>
        <v>-270934396.39999998</v>
      </c>
    </row>
    <row r="200" spans="1:16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  <c r="K200">
        <f t="shared" si="15"/>
        <v>347</v>
      </c>
      <c r="L200" s="42">
        <f t="shared" si="16"/>
        <v>14606.475485661425</v>
      </c>
      <c r="M200" s="40">
        <f t="shared" si="17"/>
        <v>373.86438446346278</v>
      </c>
      <c r="N200" s="46">
        <f>C200-($T$7*C200)</f>
        <v>204480</v>
      </c>
      <c r="O200" s="42">
        <f t="shared" si="18"/>
        <v>16610.659200000002</v>
      </c>
      <c r="P200" s="42">
        <f t="shared" si="19"/>
        <v>-9184989340.7999992</v>
      </c>
    </row>
    <row r="201" spans="1:16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  <c r="K201">
        <f t="shared" si="15"/>
        <v>62</v>
      </c>
      <c r="L201" s="42">
        <f t="shared" si="16"/>
        <v>14961.137440758295</v>
      </c>
      <c r="M201" s="40">
        <f t="shared" si="17"/>
        <v>3683.1683168316827</v>
      </c>
      <c r="N201" s="46">
        <f>C201-($T$7*C201)</f>
        <v>26899.200000000001</v>
      </c>
      <c r="O201" s="42">
        <f t="shared" si="18"/>
        <v>16604.768</v>
      </c>
      <c r="P201" s="42">
        <f t="shared" si="19"/>
        <v>-1193859232</v>
      </c>
    </row>
    <row r="202" spans="1:16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  <c r="K202">
        <f t="shared" si="15"/>
        <v>150</v>
      </c>
      <c r="L202" s="42">
        <f t="shared" si="16"/>
        <v>15615.476190476191</v>
      </c>
      <c r="M202" s="40">
        <f t="shared" si="17"/>
        <v>1657.0762052877137</v>
      </c>
      <c r="N202" s="46">
        <f>C202-($T$7*C202)</f>
        <v>36000</v>
      </c>
      <c r="O202" s="42">
        <f t="shared" si="18"/>
        <v>16558.900799999999</v>
      </c>
      <c r="P202" s="42">
        <f t="shared" si="19"/>
        <v>-1603441099.2</v>
      </c>
    </row>
    <row r="203" spans="1:16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  <c r="K203">
        <f t="shared" si="15"/>
        <v>275</v>
      </c>
      <c r="L203" s="42">
        <f t="shared" si="16"/>
        <v>16015.321756894791</v>
      </c>
      <c r="M203" s="40">
        <f t="shared" si="17"/>
        <v>652.17391304347871</v>
      </c>
      <c r="N203" s="46">
        <f>C203-($T$7*C203)</f>
        <v>20700</v>
      </c>
      <c r="O203" s="42">
        <f t="shared" si="18"/>
        <v>16494.308000000001</v>
      </c>
      <c r="P203" s="42">
        <f t="shared" si="19"/>
        <v>-915005692</v>
      </c>
    </row>
    <row r="204" spans="1:16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  <c r="K204">
        <f t="shared" si="15"/>
        <v>121</v>
      </c>
      <c r="L204" s="42">
        <f t="shared" si="16"/>
        <v>15451.292246520874</v>
      </c>
      <c r="M204" s="40">
        <f t="shared" si="17"/>
        <v>2023.6087689713322</v>
      </c>
      <c r="N204" s="46">
        <f>C204-($T$7*C204)</f>
        <v>31050</v>
      </c>
      <c r="O204" s="42">
        <f t="shared" si="18"/>
        <v>16352.288</v>
      </c>
      <c r="P204" s="42">
        <f t="shared" si="19"/>
        <v>-1380897712</v>
      </c>
    </row>
    <row r="205" spans="1:16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  <c r="K205">
        <f t="shared" si="15"/>
        <v>357</v>
      </c>
      <c r="L205" s="42">
        <f t="shared" si="16"/>
        <v>15382.703777335984</v>
      </c>
      <c r="M205" s="40">
        <f t="shared" si="17"/>
        <v>345.98102845731398</v>
      </c>
      <c r="N205" s="46">
        <f>C205-($T$7*C205)</f>
        <v>57600</v>
      </c>
      <c r="O205" s="42">
        <f t="shared" si="18"/>
        <v>16279.7</v>
      </c>
      <c r="P205" s="42">
        <f t="shared" si="19"/>
        <v>-2575720300</v>
      </c>
    </row>
    <row r="206" spans="1:16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  <c r="K206">
        <f t="shared" si="15"/>
        <v>139</v>
      </c>
      <c r="L206" s="42">
        <f t="shared" si="16"/>
        <v>13094.06779661017</v>
      </c>
      <c r="M206" s="40">
        <f t="shared" si="17"/>
        <v>1794.9389179755674</v>
      </c>
      <c r="N206" s="46">
        <f>C206-($T$7*C206)</f>
        <v>19620</v>
      </c>
      <c r="O206" s="42">
        <f t="shared" si="18"/>
        <v>16254.452000000001</v>
      </c>
      <c r="P206" s="42">
        <f t="shared" si="19"/>
        <v>-866645548</v>
      </c>
    </row>
    <row r="207" spans="1:16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  <c r="K207">
        <f t="shared" si="15"/>
        <v>156</v>
      </c>
      <c r="L207" s="42">
        <f t="shared" si="16"/>
        <v>14969.814995131452</v>
      </c>
      <c r="M207" s="40">
        <f t="shared" si="17"/>
        <v>1590.7473309608542</v>
      </c>
      <c r="N207" s="46">
        <f>C207-($T$7*C207)</f>
        <v>42570</v>
      </c>
      <c r="O207" s="42">
        <f t="shared" si="18"/>
        <v>16173.448</v>
      </c>
      <c r="P207" s="42">
        <f t="shared" si="19"/>
        <v>-1899476552</v>
      </c>
    </row>
    <row r="208" spans="1:16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  <c r="K208">
        <f t="shared" si="15"/>
        <v>214</v>
      </c>
      <c r="L208" s="42">
        <f t="shared" si="16"/>
        <v>15274.925074925077</v>
      </c>
      <c r="M208" s="40">
        <f t="shared" si="17"/>
        <v>1088.1050041017227</v>
      </c>
      <c r="N208" s="46">
        <f>C208-($T$7*C208)</f>
        <v>63360</v>
      </c>
      <c r="O208" s="42">
        <f t="shared" si="18"/>
        <v>16085.290400000002</v>
      </c>
      <c r="P208" s="42">
        <f t="shared" si="19"/>
        <v>-2835114709.5999999</v>
      </c>
    </row>
    <row r="209" spans="1:16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  <c r="K209">
        <f t="shared" si="15"/>
        <v>76</v>
      </c>
      <c r="L209" s="42">
        <f t="shared" si="16"/>
        <v>13005.106382978724</v>
      </c>
      <c r="M209" s="40">
        <f t="shared" si="17"/>
        <v>2940.4069767441861</v>
      </c>
      <c r="N209" s="46">
        <f>C209-($T$7*C209)</f>
        <v>7966.8</v>
      </c>
      <c r="O209" s="42">
        <f t="shared" si="18"/>
        <v>16075.612000000001</v>
      </c>
      <c r="P209" s="42">
        <f t="shared" si="19"/>
        <v>-342430388</v>
      </c>
    </row>
    <row r="210" spans="1:16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  <c r="K210">
        <f t="shared" si="15"/>
        <v>372</v>
      </c>
      <c r="L210" s="42">
        <f t="shared" si="16"/>
        <v>10023.14381270903</v>
      </c>
      <c r="M210" s="40">
        <f t="shared" si="17"/>
        <v>293.88489208633092</v>
      </c>
      <c r="N210" s="46">
        <f>C210-($T$7*C210)</f>
        <v>69840</v>
      </c>
      <c r="O210" s="42">
        <f t="shared" si="18"/>
        <v>15763.799200000001</v>
      </c>
      <c r="P210" s="42">
        <f t="shared" si="19"/>
        <v>-3127036200.8000002</v>
      </c>
    </row>
    <row r="211" spans="1:16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  <c r="K211">
        <f t="shared" si="15"/>
        <v>178</v>
      </c>
      <c r="L211" s="42">
        <f t="shared" si="16"/>
        <v>14135.377358490565</v>
      </c>
      <c r="M211" s="40">
        <f t="shared" si="17"/>
        <v>1362.6609442060085</v>
      </c>
      <c r="N211" s="46">
        <f>C211-($T$7*C211)</f>
        <v>79290</v>
      </c>
      <c r="O211" s="42">
        <f t="shared" si="18"/>
        <v>15762.642</v>
      </c>
      <c r="P211" s="42">
        <f t="shared" si="19"/>
        <v>-3552287358</v>
      </c>
    </row>
    <row r="212" spans="1:16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  <c r="K212">
        <f t="shared" si="15"/>
        <v>168</v>
      </c>
      <c r="L212" s="42">
        <f t="shared" si="16"/>
        <v>14024.390243902439</v>
      </c>
      <c r="M212" s="40">
        <f t="shared" si="17"/>
        <v>1491.8625678119347</v>
      </c>
      <c r="N212" s="46">
        <f>C212-($T$7*C212)</f>
        <v>59400</v>
      </c>
      <c r="O212" s="42">
        <f t="shared" si="18"/>
        <v>15727.400000000001</v>
      </c>
      <c r="P212" s="42">
        <f t="shared" si="19"/>
        <v>-2657272600</v>
      </c>
    </row>
    <row r="213" spans="1:16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  <c r="K213">
        <f t="shared" si="15"/>
        <v>59</v>
      </c>
      <c r="L213" s="42">
        <f t="shared" si="16"/>
        <v>12500</v>
      </c>
      <c r="M213" s="40">
        <f t="shared" si="17"/>
        <v>3913.8276553106216</v>
      </c>
      <c r="N213" s="46">
        <f>C213-($T$7*C213)</f>
        <v>13320</v>
      </c>
      <c r="O213" s="42">
        <f t="shared" si="18"/>
        <v>15727.400000000001</v>
      </c>
      <c r="P213" s="42">
        <f t="shared" si="19"/>
        <v>-583672600</v>
      </c>
    </row>
    <row r="214" spans="1:16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  <c r="K214">
        <f t="shared" si="15"/>
        <v>367</v>
      </c>
      <c r="L214" s="42">
        <f t="shared" si="16"/>
        <v>13740.754369825208</v>
      </c>
      <c r="M214" s="40">
        <f t="shared" si="17"/>
        <v>314.19753086419752</v>
      </c>
      <c r="N214" s="46">
        <f>C214-($T$7*C214)</f>
        <v>9000</v>
      </c>
      <c r="O214" s="42">
        <f t="shared" si="18"/>
        <v>15712.882400000002</v>
      </c>
      <c r="P214" s="42">
        <f t="shared" si="19"/>
        <v>-389287117.60000002</v>
      </c>
    </row>
    <row r="215" spans="1:16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  <c r="K215">
        <f t="shared" si="15"/>
        <v>127</v>
      </c>
      <c r="L215" s="42">
        <f t="shared" si="16"/>
        <v>14479.611650485436</v>
      </c>
      <c r="M215" s="40">
        <f t="shared" si="17"/>
        <v>1948.3805668016194</v>
      </c>
      <c r="N215" s="46">
        <f>C215-($T$7*C215)</f>
        <v>39330</v>
      </c>
      <c r="O215" s="42">
        <f t="shared" si="18"/>
        <v>15689.528</v>
      </c>
      <c r="P215" s="42">
        <f t="shared" si="19"/>
        <v>-1754160472</v>
      </c>
    </row>
    <row r="216" spans="1:16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  <c r="K216">
        <f t="shared" si="15"/>
        <v>148</v>
      </c>
      <c r="L216" s="42">
        <f t="shared" si="16"/>
        <v>14310.077519379845</v>
      </c>
      <c r="M216" s="40">
        <f t="shared" si="17"/>
        <v>1687.2942725477287</v>
      </c>
      <c r="N216" s="46">
        <f>C216-($T$7*C216)</f>
        <v>43200</v>
      </c>
      <c r="O216" s="42">
        <f t="shared" si="18"/>
        <v>15535.936000000002</v>
      </c>
      <c r="P216" s="42">
        <f t="shared" si="19"/>
        <v>-1928464064</v>
      </c>
    </row>
    <row r="217" spans="1:16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  <c r="K217">
        <f t="shared" si="15"/>
        <v>165</v>
      </c>
      <c r="L217" s="42">
        <f t="shared" si="16"/>
        <v>13837.924528301886</v>
      </c>
      <c r="M217" s="40">
        <f t="shared" si="17"/>
        <v>1509.0813093980992</v>
      </c>
      <c r="N217" s="46">
        <f>C217-($T$7*C217)</f>
        <v>44100</v>
      </c>
      <c r="O217" s="42">
        <f t="shared" si="18"/>
        <v>15430.946400000001</v>
      </c>
      <c r="P217" s="42">
        <f t="shared" si="19"/>
        <v>-1969069053.5999999</v>
      </c>
    </row>
    <row r="218" spans="1:16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  <c r="K218">
        <f t="shared" si="15"/>
        <v>101</v>
      </c>
      <c r="L218" s="42">
        <f t="shared" si="16"/>
        <v>12676.26527050611</v>
      </c>
      <c r="M218" s="40">
        <f t="shared" si="17"/>
        <v>2340.7494145199062</v>
      </c>
      <c r="N218" s="46">
        <f>C218-($T$7*C218)</f>
        <v>22050</v>
      </c>
      <c r="O218" s="42">
        <f t="shared" si="18"/>
        <v>15282.404</v>
      </c>
      <c r="P218" s="42">
        <f t="shared" si="19"/>
        <v>-976967596</v>
      </c>
    </row>
    <row r="219" spans="1:16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  <c r="K219">
        <f t="shared" si="15"/>
        <v>353</v>
      </c>
      <c r="L219" s="42">
        <f t="shared" si="16"/>
        <v>14705.167173252279</v>
      </c>
      <c r="M219" s="40">
        <f t="shared" si="17"/>
        <v>357.01275045537341</v>
      </c>
      <c r="N219" s="46">
        <f>C219-($T$7*C219)</f>
        <v>13275</v>
      </c>
      <c r="O219" s="42">
        <f t="shared" si="18"/>
        <v>15268.728000000001</v>
      </c>
      <c r="P219" s="42">
        <f t="shared" si="19"/>
        <v>-582106272</v>
      </c>
    </row>
    <row r="220" spans="1:16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  <c r="K220">
        <f t="shared" si="15"/>
        <v>227</v>
      </c>
      <c r="L220" s="42">
        <f t="shared" si="16"/>
        <v>12028.931875525652</v>
      </c>
      <c r="M220" s="40">
        <f t="shared" si="17"/>
        <v>983.13253012048187</v>
      </c>
      <c r="N220" s="46">
        <f>C220-($T$7*C220)</f>
        <v>51453</v>
      </c>
      <c r="O220" s="42">
        <f t="shared" si="18"/>
        <v>15046.1248</v>
      </c>
      <c r="P220" s="42">
        <f t="shared" si="19"/>
        <v>-2300338875.1999998</v>
      </c>
    </row>
    <row r="221" spans="1:16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  <c r="K221">
        <f t="shared" si="15"/>
        <v>102</v>
      </c>
      <c r="L221" s="42">
        <f t="shared" si="16"/>
        <v>14096.237623762378</v>
      </c>
      <c r="M221" s="40">
        <f t="shared" si="17"/>
        <v>2311.6591928251119</v>
      </c>
      <c r="N221" s="46">
        <f>C221-($T$7*C221)</f>
        <v>14827.5</v>
      </c>
      <c r="O221" s="42">
        <f t="shared" si="18"/>
        <v>14977.534400000002</v>
      </c>
      <c r="P221" s="42">
        <f t="shared" si="19"/>
        <v>-652259965.60000002</v>
      </c>
    </row>
    <row r="222" spans="1:16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  <c r="K222">
        <f t="shared" si="15"/>
        <v>211</v>
      </c>
      <c r="L222" s="42">
        <f t="shared" si="16"/>
        <v>12610.470275066549</v>
      </c>
      <c r="M222" s="40">
        <f t="shared" si="17"/>
        <v>1133.6032388663969</v>
      </c>
      <c r="N222" s="46">
        <f>C222-($T$7*C222)</f>
        <v>9540</v>
      </c>
      <c r="O222" s="42">
        <f t="shared" si="18"/>
        <v>14951.024000000001</v>
      </c>
      <c r="P222" s="42">
        <f t="shared" si="19"/>
        <v>-414348976</v>
      </c>
    </row>
    <row r="223" spans="1:16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  <c r="K223">
        <f t="shared" si="15"/>
        <v>46</v>
      </c>
      <c r="L223" s="42">
        <f t="shared" si="16"/>
        <v>12487.247141600703</v>
      </c>
      <c r="M223" s="40">
        <f t="shared" si="17"/>
        <v>4971.1316397228638</v>
      </c>
      <c r="N223" s="46">
        <f>C223-($T$7*C223)</f>
        <v>13410</v>
      </c>
      <c r="O223" s="42">
        <f t="shared" si="18"/>
        <v>14936.296</v>
      </c>
      <c r="P223" s="42">
        <f t="shared" si="19"/>
        <v>-588513704</v>
      </c>
    </row>
    <row r="224" spans="1:16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  <c r="K224">
        <f t="shared" si="15"/>
        <v>342</v>
      </c>
      <c r="L224" s="42">
        <f t="shared" si="16"/>
        <v>12254.10544511668</v>
      </c>
      <c r="M224" s="40">
        <f t="shared" si="17"/>
        <v>387.0183963901423</v>
      </c>
      <c r="N224" s="46">
        <f>C224-($T$7*C224)</f>
        <v>26100</v>
      </c>
      <c r="O224" s="42">
        <f t="shared" si="18"/>
        <v>14915.256000000001</v>
      </c>
      <c r="P224" s="42">
        <f t="shared" si="19"/>
        <v>-1159584744</v>
      </c>
    </row>
    <row r="225" spans="1:16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  <c r="K225" t="str">
        <f t="shared" si="15"/>
        <v/>
      </c>
      <c r="L225" s="42">
        <f t="shared" si="16"/>
        <v>18479.112271540471</v>
      </c>
      <c r="M225" s="40" t="str">
        <f t="shared" si="17"/>
        <v/>
      </c>
      <c r="N225" s="46">
        <f>C225-($T$7*C225)</f>
        <v>70650</v>
      </c>
      <c r="O225" s="42">
        <f t="shared" si="18"/>
        <v>14891.060000000001</v>
      </c>
      <c r="P225" s="42">
        <f t="shared" si="19"/>
        <v>-3164358940</v>
      </c>
    </row>
    <row r="226" spans="1:16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  <c r="K226">
        <f t="shared" si="15"/>
        <v>401</v>
      </c>
      <c r="L226" s="42">
        <f t="shared" si="16"/>
        <v>13705.426356589147</v>
      </c>
      <c r="M226" s="40">
        <f t="shared" si="17"/>
        <v>183.00727934485897</v>
      </c>
      <c r="N226" s="46">
        <f>C226-($T$7*C226)</f>
        <v>9910.7999999999993</v>
      </c>
      <c r="O226" s="42">
        <f t="shared" si="18"/>
        <v>14879.488000000001</v>
      </c>
      <c r="P226" s="42">
        <f t="shared" si="19"/>
        <v>-431106511.99999994</v>
      </c>
    </row>
    <row r="227" spans="1:16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  <c r="K227">
        <f t="shared" si="15"/>
        <v>95</v>
      </c>
      <c r="L227" s="42">
        <f t="shared" si="16"/>
        <v>10406.804733727809</v>
      </c>
      <c r="M227" s="40">
        <f t="shared" si="17"/>
        <v>2442.6666666666665</v>
      </c>
      <c r="N227" s="46">
        <f>C227-($T$7*C227)</f>
        <v>24503.4</v>
      </c>
      <c r="O227" s="42">
        <f t="shared" si="18"/>
        <v>14801.640000000001</v>
      </c>
      <c r="P227" s="42">
        <f t="shared" si="19"/>
        <v>-1087851360</v>
      </c>
    </row>
    <row r="228" spans="1:16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  <c r="K228">
        <f t="shared" si="15"/>
        <v>206</v>
      </c>
      <c r="L228" s="42">
        <f t="shared" si="16"/>
        <v>13736.328125</v>
      </c>
      <c r="M228" s="40">
        <f t="shared" si="17"/>
        <v>1164.8351648351647</v>
      </c>
      <c r="N228" s="46">
        <f>C228-($T$7*C228)</f>
        <v>16110</v>
      </c>
      <c r="O228" s="42">
        <f t="shared" si="18"/>
        <v>14797.432000000001</v>
      </c>
      <c r="P228" s="42">
        <f t="shared" si="19"/>
        <v>-710152568</v>
      </c>
    </row>
    <row r="229" spans="1:16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  <c r="K229" t="str">
        <f t="shared" si="15"/>
        <v/>
      </c>
      <c r="L229" s="42">
        <f t="shared" si="16"/>
        <v>12963.922294172064</v>
      </c>
      <c r="M229" s="40" t="str">
        <f t="shared" si="17"/>
        <v/>
      </c>
      <c r="N229" s="46">
        <f>C229-($T$7*C229)</f>
        <v>38700</v>
      </c>
      <c r="O229" s="42">
        <f t="shared" si="18"/>
        <v>14742.728000000001</v>
      </c>
      <c r="P229" s="42">
        <f t="shared" si="19"/>
        <v>-1726757272</v>
      </c>
    </row>
    <row r="230" spans="1:16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  <c r="K230">
        <f t="shared" si="15"/>
        <v>202</v>
      </c>
      <c r="L230" s="42">
        <f t="shared" si="16"/>
        <v>12746.034639927073</v>
      </c>
      <c r="M230" s="40">
        <f t="shared" si="17"/>
        <v>1225.1012145748989</v>
      </c>
      <c r="N230" s="46">
        <f>C230-($T$7*C230)</f>
        <v>54690.3</v>
      </c>
      <c r="O230" s="42">
        <f t="shared" si="18"/>
        <v>14709.4848</v>
      </c>
      <c r="P230" s="42">
        <f t="shared" si="19"/>
        <v>-2446354015.1999998</v>
      </c>
    </row>
    <row r="231" spans="1:16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  <c r="K231">
        <f t="shared" si="15"/>
        <v>369</v>
      </c>
      <c r="L231" s="42">
        <f t="shared" si="16"/>
        <v>14199.186991869919</v>
      </c>
      <c r="M231" s="40">
        <f t="shared" si="17"/>
        <v>307.035175879397</v>
      </c>
      <c r="N231" s="46">
        <f>C231-($T$7*C231)</f>
        <v>31500</v>
      </c>
      <c r="O231" s="42">
        <f t="shared" si="18"/>
        <v>14698.544</v>
      </c>
      <c r="P231" s="42">
        <f t="shared" si="19"/>
        <v>-1402801456</v>
      </c>
    </row>
    <row r="232" spans="1:16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  <c r="K232">
        <f t="shared" si="15"/>
        <v>81</v>
      </c>
      <c r="L232" s="42">
        <f t="shared" si="16"/>
        <v>12878.986866791744</v>
      </c>
      <c r="M232" s="40">
        <f t="shared" si="17"/>
        <v>2805.8139534883721</v>
      </c>
      <c r="N232" s="46">
        <f>C232-($T$7*C232)</f>
        <v>46350</v>
      </c>
      <c r="O232" s="42">
        <f t="shared" si="18"/>
        <v>14442.908000000001</v>
      </c>
      <c r="P232" s="42">
        <f t="shared" si="19"/>
        <v>-2071307092</v>
      </c>
    </row>
    <row r="233" spans="1:16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  <c r="K233">
        <f t="shared" si="15"/>
        <v>198</v>
      </c>
      <c r="L233" s="42">
        <f t="shared" si="16"/>
        <v>11826.274848746758</v>
      </c>
      <c r="M233" s="40">
        <f t="shared" si="17"/>
        <v>1249.1544532130779</v>
      </c>
      <c r="N233" s="46">
        <f>C233-($T$7*C233)</f>
        <v>41400</v>
      </c>
      <c r="O233" s="42">
        <f t="shared" si="18"/>
        <v>14394.516000000001</v>
      </c>
      <c r="P233" s="42">
        <f t="shared" si="19"/>
        <v>-1848605484</v>
      </c>
    </row>
    <row r="234" spans="1:16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  <c r="K234">
        <f t="shared" si="15"/>
        <v>117</v>
      </c>
      <c r="L234" s="42">
        <f t="shared" si="16"/>
        <v>14398.837209302326</v>
      </c>
      <c r="M234" s="40">
        <f t="shared" si="17"/>
        <v>2097.3368841544607</v>
      </c>
      <c r="N234" s="46">
        <f>C234-($T$7*C234)</f>
        <v>14400</v>
      </c>
      <c r="O234" s="42">
        <f t="shared" si="18"/>
        <v>14329.607599999999</v>
      </c>
      <c r="P234" s="42">
        <f t="shared" si="19"/>
        <v>-633670392.39999998</v>
      </c>
    </row>
    <row r="235" spans="1:16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  <c r="K235">
        <f t="shared" si="15"/>
        <v>220</v>
      </c>
      <c r="L235" s="42">
        <f t="shared" si="16"/>
        <v>12443.732845379689</v>
      </c>
      <c r="M235" s="40">
        <f t="shared" si="17"/>
        <v>1020.0976169968418</v>
      </c>
      <c r="N235" s="46">
        <f>C235-($T$7*C235)</f>
        <v>32400</v>
      </c>
      <c r="O235" s="42">
        <f t="shared" si="18"/>
        <v>14308.252</v>
      </c>
      <c r="P235" s="42">
        <f t="shared" si="19"/>
        <v>-1443691748</v>
      </c>
    </row>
    <row r="236" spans="1:16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  <c r="K236">
        <f t="shared" si="15"/>
        <v>194</v>
      </c>
      <c r="L236" s="42">
        <f t="shared" si="16"/>
        <v>12926.526717557252</v>
      </c>
      <c r="M236" s="40">
        <f t="shared" si="17"/>
        <v>1268.7559354226021</v>
      </c>
      <c r="N236" s="46">
        <f>C236-($T$7*C236)</f>
        <v>30600</v>
      </c>
      <c r="O236" s="42">
        <f t="shared" si="18"/>
        <v>14251.444000000001</v>
      </c>
      <c r="P236" s="42">
        <f t="shared" si="19"/>
        <v>-1362748556</v>
      </c>
    </row>
    <row r="237" spans="1:16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  <c r="K237">
        <f t="shared" si="15"/>
        <v>88</v>
      </c>
      <c r="L237" s="42">
        <f t="shared" si="16"/>
        <v>12274.543795620437</v>
      </c>
      <c r="M237" s="40">
        <f t="shared" si="17"/>
        <v>2539.0830945558737</v>
      </c>
      <c r="N237" s="46">
        <f>C237-($T$7*C237)</f>
        <v>7020</v>
      </c>
      <c r="O237" s="42">
        <f t="shared" si="18"/>
        <v>14152.450800000001</v>
      </c>
      <c r="P237" s="42">
        <f t="shared" si="19"/>
        <v>-301747549.19999999</v>
      </c>
    </row>
    <row r="238" spans="1:16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  <c r="K238">
        <f t="shared" si="15"/>
        <v>394</v>
      </c>
      <c r="L238" s="42">
        <f t="shared" si="16"/>
        <v>11654.782608695654</v>
      </c>
      <c r="M238" s="40">
        <f t="shared" si="17"/>
        <v>217.0172084130019</v>
      </c>
      <c r="N238" s="46">
        <f>C238-($T$7*C238)</f>
        <v>12600</v>
      </c>
      <c r="O238" s="42">
        <f t="shared" si="18"/>
        <v>14099.956</v>
      </c>
      <c r="P238" s="42">
        <f t="shared" si="19"/>
        <v>-552900044</v>
      </c>
    </row>
    <row r="239" spans="1:16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  <c r="K239" t="str">
        <f t="shared" si="15"/>
        <v/>
      </c>
      <c r="L239" s="42">
        <f t="shared" si="16"/>
        <v>11905.693950177934</v>
      </c>
      <c r="M239" s="40" t="str">
        <f t="shared" si="17"/>
        <v/>
      </c>
      <c r="N239" s="46">
        <f>C239-($T$7*C239)</f>
        <v>4230</v>
      </c>
      <c r="O239" s="42">
        <f t="shared" si="18"/>
        <v>14077.864000000001</v>
      </c>
      <c r="P239" s="42">
        <f t="shared" si="19"/>
        <v>-176272136</v>
      </c>
    </row>
    <row r="240" spans="1:16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  <c r="K240">
        <f t="shared" si="15"/>
        <v>73</v>
      </c>
      <c r="L240" s="42">
        <f t="shared" si="16"/>
        <v>12585.68738229755</v>
      </c>
      <c r="M240" s="40">
        <f t="shared" si="17"/>
        <v>2998.7745098039213</v>
      </c>
      <c r="N240" s="46">
        <f>C240-($T$7*C240)</f>
        <v>14490</v>
      </c>
      <c r="O240" s="42">
        <f t="shared" si="18"/>
        <v>14061.032000000001</v>
      </c>
      <c r="P240" s="42">
        <f t="shared" si="19"/>
        <v>-637988968</v>
      </c>
    </row>
    <row r="241" spans="1:16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  <c r="K241">
        <f t="shared" si="15"/>
        <v>142</v>
      </c>
      <c r="L241" s="42">
        <f t="shared" si="16"/>
        <v>12384.572490706318</v>
      </c>
      <c r="M241" s="40">
        <f t="shared" si="17"/>
        <v>1733.4759358288768</v>
      </c>
      <c r="N241" s="46">
        <f>C241-($T$7*C241)</f>
        <v>51300</v>
      </c>
      <c r="O241" s="42">
        <f t="shared" si="18"/>
        <v>14018.741599999999</v>
      </c>
      <c r="P241" s="42">
        <f t="shared" si="19"/>
        <v>-2294481258.4000001</v>
      </c>
    </row>
    <row r="242" spans="1:16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  <c r="K242">
        <f t="shared" si="15"/>
        <v>414</v>
      </c>
      <c r="L242" s="42">
        <f t="shared" si="16"/>
        <v>10483.030781373323</v>
      </c>
      <c r="M242" s="40">
        <f t="shared" si="17"/>
        <v>127.48363385781553</v>
      </c>
      <c r="N242" s="46">
        <f>C242-($T$7*C242)</f>
        <v>31500</v>
      </c>
      <c r="O242" s="42">
        <f t="shared" si="18"/>
        <v>13972.664000000001</v>
      </c>
      <c r="P242" s="42">
        <f t="shared" si="19"/>
        <v>-1403527336</v>
      </c>
    </row>
    <row r="243" spans="1:16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  <c r="K243">
        <f t="shared" si="15"/>
        <v>228</v>
      </c>
      <c r="L243" s="42">
        <f t="shared" si="16"/>
        <v>12630.629770992366</v>
      </c>
      <c r="M243" s="40">
        <f t="shared" si="17"/>
        <v>983.05343511450371</v>
      </c>
      <c r="N243" s="46">
        <f>C243-($T$7*C243)</f>
        <v>51480</v>
      </c>
      <c r="O243" s="42">
        <f t="shared" si="18"/>
        <v>13925.218800000001</v>
      </c>
      <c r="P243" s="42">
        <f t="shared" si="19"/>
        <v>-2302674781.1999998</v>
      </c>
    </row>
    <row r="244" spans="1:16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  <c r="K244">
        <f t="shared" si="15"/>
        <v>336</v>
      </c>
      <c r="L244" s="42">
        <f t="shared" si="16"/>
        <v>12466.477809254015</v>
      </c>
      <c r="M244" s="40">
        <f t="shared" si="17"/>
        <v>406.2926459438969</v>
      </c>
      <c r="N244" s="46">
        <f>C244-($T$7*C244)</f>
        <v>20340</v>
      </c>
      <c r="O244" s="42">
        <f t="shared" si="18"/>
        <v>13888.504000000001</v>
      </c>
      <c r="P244" s="42">
        <f t="shared" si="19"/>
        <v>-901411496</v>
      </c>
    </row>
    <row r="245" spans="1:16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  <c r="K245">
        <f t="shared" si="15"/>
        <v>83</v>
      </c>
      <c r="L245" s="42">
        <f t="shared" si="16"/>
        <v>14743.325791855204</v>
      </c>
      <c r="M245" s="40">
        <f t="shared" si="17"/>
        <v>2748.4704012713546</v>
      </c>
      <c r="N245" s="46">
        <f>C245-($T$7*C245)</f>
        <v>33300</v>
      </c>
      <c r="O245" s="42">
        <f t="shared" si="18"/>
        <v>13710.8212</v>
      </c>
      <c r="P245" s="42">
        <f t="shared" si="19"/>
        <v>-1484789178.8</v>
      </c>
    </row>
    <row r="246" spans="1:16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  <c r="K246">
        <f t="shared" si="15"/>
        <v>323</v>
      </c>
      <c r="L246" s="42">
        <f t="shared" si="16"/>
        <v>12454.44976076555</v>
      </c>
      <c r="M246" s="40">
        <f t="shared" si="17"/>
        <v>455.33790401567092</v>
      </c>
      <c r="N246" s="46">
        <f>C246-($T$7*C246)</f>
        <v>8600.4</v>
      </c>
      <c r="O246" s="42">
        <f t="shared" si="18"/>
        <v>13691.674800000001</v>
      </c>
      <c r="P246" s="42">
        <f t="shared" si="19"/>
        <v>-373326325.19999999</v>
      </c>
    </row>
    <row r="247" spans="1:16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  <c r="K247">
        <f t="shared" si="15"/>
        <v>433</v>
      </c>
      <c r="L247" s="42">
        <f t="shared" si="16"/>
        <v>12752.254901960783</v>
      </c>
      <c r="M247" s="40">
        <f t="shared" si="17"/>
        <v>50.316205533596829</v>
      </c>
      <c r="N247" s="46">
        <f>C247-($T$7*C247)</f>
        <v>23744.7</v>
      </c>
      <c r="O247" s="42">
        <f t="shared" si="18"/>
        <v>13683.679599999999</v>
      </c>
      <c r="P247" s="42">
        <f t="shared" si="19"/>
        <v>-1054827820.4</v>
      </c>
    </row>
    <row r="248" spans="1:16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  <c r="K248">
        <f t="shared" si="15"/>
        <v>98</v>
      </c>
      <c r="L248" s="42">
        <f t="shared" si="16"/>
        <v>12157.156220767072</v>
      </c>
      <c r="M248" s="40">
        <f t="shared" si="17"/>
        <v>2394.2307692307695</v>
      </c>
      <c r="N248" s="46">
        <f>C248-($T$7*C248)</f>
        <v>32266.799999999999</v>
      </c>
      <c r="O248" s="42">
        <f t="shared" si="18"/>
        <v>13671.792000000001</v>
      </c>
      <c r="P248" s="42">
        <f t="shared" si="19"/>
        <v>-1438334208</v>
      </c>
    </row>
    <row r="249" spans="1:16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  <c r="K249">
        <f t="shared" si="15"/>
        <v>112</v>
      </c>
      <c r="L249" s="42">
        <f t="shared" si="16"/>
        <v>11772.232304900181</v>
      </c>
      <c r="M249" s="40">
        <f t="shared" si="17"/>
        <v>2176.7169179229481</v>
      </c>
      <c r="N249" s="46">
        <f>C249-($T$7*C249)</f>
        <v>36127.800000000003</v>
      </c>
      <c r="O249" s="42">
        <f t="shared" si="18"/>
        <v>13647.596000000001</v>
      </c>
      <c r="P249" s="42">
        <f t="shared" si="19"/>
        <v>-1612103404.0000002</v>
      </c>
    </row>
    <row r="250" spans="1:16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  <c r="K250">
        <f t="shared" si="15"/>
        <v>133</v>
      </c>
      <c r="L250" s="42">
        <f t="shared" si="16"/>
        <v>13261.27049180328</v>
      </c>
      <c r="M250" s="40">
        <f t="shared" si="17"/>
        <v>1874.5910577971647</v>
      </c>
      <c r="N250" s="46">
        <f>C250-($T$7*C250)</f>
        <v>9792</v>
      </c>
      <c r="O250" s="42">
        <f t="shared" si="18"/>
        <v>13616.036</v>
      </c>
      <c r="P250" s="42">
        <f t="shared" si="19"/>
        <v>-427023964</v>
      </c>
    </row>
    <row r="251" spans="1:16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  <c r="K251">
        <f t="shared" si="15"/>
        <v>169</v>
      </c>
      <c r="L251" s="42">
        <f t="shared" si="16"/>
        <v>12078.504672897196</v>
      </c>
      <c r="M251" s="40">
        <f t="shared" si="17"/>
        <v>1479.5486600846264</v>
      </c>
      <c r="N251" s="46">
        <f>C251-($T$7*C251)</f>
        <v>12655.8</v>
      </c>
      <c r="O251" s="42">
        <f t="shared" si="18"/>
        <v>13596.048000000001</v>
      </c>
      <c r="P251" s="42">
        <f t="shared" si="19"/>
        <v>-555914952</v>
      </c>
    </row>
    <row r="252" spans="1:16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  <c r="K252">
        <f t="shared" si="15"/>
        <v>438</v>
      </c>
      <c r="L252" s="42">
        <f t="shared" si="16"/>
        <v>12219.602272727272</v>
      </c>
      <c r="M252" s="40">
        <f t="shared" si="17"/>
        <v>33.505154639175252</v>
      </c>
      <c r="N252" s="46">
        <f>C252-($T$7*C252)</f>
        <v>7278.3</v>
      </c>
      <c r="O252" s="42">
        <f t="shared" si="18"/>
        <v>13574.9028</v>
      </c>
      <c r="P252" s="42">
        <f t="shared" si="19"/>
        <v>-313948597.19999999</v>
      </c>
    </row>
    <row r="253" spans="1:16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  <c r="K253">
        <f t="shared" si="15"/>
        <v>135</v>
      </c>
      <c r="L253" s="42">
        <f t="shared" si="16"/>
        <v>12512.827988338195</v>
      </c>
      <c r="M253" s="40">
        <f t="shared" si="17"/>
        <v>1821.3740458015266</v>
      </c>
      <c r="N253" s="46">
        <f>C253-($T$7*C253)</f>
        <v>2490.3000000000002</v>
      </c>
      <c r="O253" s="42">
        <f t="shared" si="18"/>
        <v>13545.236400000002</v>
      </c>
      <c r="P253" s="42">
        <f t="shared" si="19"/>
        <v>-98518263.600000009</v>
      </c>
    </row>
    <row r="254" spans="1:16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  <c r="K254">
        <f t="shared" si="15"/>
        <v>283</v>
      </c>
      <c r="L254" s="42">
        <f t="shared" si="16"/>
        <v>12403.37512054002</v>
      </c>
      <c r="M254" s="40">
        <f t="shared" si="17"/>
        <v>614.93930905695618</v>
      </c>
      <c r="N254" s="46">
        <f>C254-($T$7*C254)</f>
        <v>62100</v>
      </c>
      <c r="O254" s="42">
        <f t="shared" si="18"/>
        <v>13531.1396</v>
      </c>
      <c r="P254" s="42">
        <f t="shared" si="19"/>
        <v>-2780968860.4000001</v>
      </c>
    </row>
    <row r="255" spans="1:16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  <c r="K255">
        <f t="shared" si="15"/>
        <v>116</v>
      </c>
      <c r="L255" s="42">
        <f t="shared" si="16"/>
        <v>11543.575920934412</v>
      </c>
      <c r="M255" s="40">
        <f t="shared" si="17"/>
        <v>2099.5405819295556</v>
      </c>
      <c r="N255" s="46">
        <f>C255-($T$7*C255)</f>
        <v>14940</v>
      </c>
      <c r="O255" s="42">
        <f t="shared" si="18"/>
        <v>13516.096000000001</v>
      </c>
      <c r="P255" s="42">
        <f t="shared" si="19"/>
        <v>-658783904</v>
      </c>
    </row>
    <row r="256" spans="1:16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  <c r="K256">
        <f t="shared" si="15"/>
        <v>431</v>
      </c>
      <c r="L256" s="42">
        <f t="shared" si="16"/>
        <v>8918.085855031668</v>
      </c>
      <c r="M256" s="40">
        <f t="shared" si="17"/>
        <v>58.733747880158283</v>
      </c>
      <c r="N256" s="46">
        <f>C256-($T$7*C256)</f>
        <v>2250</v>
      </c>
      <c r="O256" s="42">
        <f t="shared" si="18"/>
        <v>13331.575200000001</v>
      </c>
      <c r="P256" s="42">
        <f t="shared" si="19"/>
        <v>-87918424.799999997</v>
      </c>
    </row>
    <row r="257" spans="1:16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  <c r="K257">
        <f t="shared" si="15"/>
        <v>291</v>
      </c>
      <c r="L257" s="42">
        <f t="shared" si="16"/>
        <v>12324.245374878288</v>
      </c>
      <c r="M257" s="40">
        <f t="shared" si="17"/>
        <v>564.75300400534036</v>
      </c>
      <c r="N257" s="46">
        <f>C257-($T$7*C257)</f>
        <v>11316.6</v>
      </c>
      <c r="O257" s="42">
        <f t="shared" si="18"/>
        <v>13315.164000000001</v>
      </c>
      <c r="P257" s="42">
        <f t="shared" si="19"/>
        <v>-495931836</v>
      </c>
    </row>
    <row r="258" spans="1:16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  <c r="K258">
        <f t="shared" si="15"/>
        <v>341</v>
      </c>
      <c r="L258" s="42">
        <f t="shared" si="16"/>
        <v>12179.110251450677</v>
      </c>
      <c r="M258" s="40">
        <f t="shared" si="17"/>
        <v>387.77777777777783</v>
      </c>
      <c r="N258" s="46">
        <f>C258-($T$7*C258)</f>
        <v>2415.6</v>
      </c>
      <c r="O258" s="42">
        <f t="shared" si="18"/>
        <v>13248.046400000001</v>
      </c>
      <c r="P258" s="42">
        <f t="shared" si="19"/>
        <v>-95453953.599999994</v>
      </c>
    </row>
    <row r="259" spans="1:16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  <c r="K259">
        <f t="shared" si="15"/>
        <v>388</v>
      </c>
      <c r="L259" s="42">
        <f t="shared" si="16"/>
        <v>10852.686308492202</v>
      </c>
      <c r="M259" s="40">
        <f t="shared" si="17"/>
        <v>245.23536165327209</v>
      </c>
      <c r="N259" s="46">
        <f>C259-($T$7*C259)</f>
        <v>6120</v>
      </c>
      <c r="O259" s="42">
        <f t="shared" si="18"/>
        <v>13175.248000000001</v>
      </c>
      <c r="P259" s="42">
        <f t="shared" si="19"/>
        <v>-262224752</v>
      </c>
    </row>
    <row r="260" spans="1:16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  <c r="K260">
        <f t="shared" ref="K260:K323" si="20">IFERROR(RANK(M260,$M$3:$M$502,0),"")</f>
        <v>271</v>
      </c>
      <c r="L260" s="42">
        <f t="shared" ref="L260:L323" si="21">IFERROR(E260/(F260+1), "")</f>
        <v>12214.935707220575</v>
      </c>
      <c r="M260" s="40">
        <f t="shared" ref="M260:M323" si="22">IFERROR(G260/(H260+1), "")</f>
        <v>685.32258064516122</v>
      </c>
      <c r="N260" s="46">
        <f>C260-($T$7*C260)</f>
        <v>58500</v>
      </c>
      <c r="O260" s="42">
        <f t="shared" ref="O260:O323" si="23">E260*($V$7+1)</f>
        <v>12991.463599999999</v>
      </c>
      <c r="P260" s="42">
        <f t="shared" ref="P260:P323" si="24">(O260*1000)-($U$7*N260)</f>
        <v>-2619508536.4000001</v>
      </c>
    </row>
    <row r="261" spans="1:16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  <c r="K261">
        <f t="shared" si="20"/>
        <v>163</v>
      </c>
      <c r="L261" s="42">
        <f t="shared" si="21"/>
        <v>12036.097560975611</v>
      </c>
      <c r="M261" s="40">
        <f t="shared" si="22"/>
        <v>1525.3863134657836</v>
      </c>
      <c r="N261" s="46">
        <f>C261-($T$7*C261)</f>
        <v>13776.3</v>
      </c>
      <c r="O261" s="42">
        <f t="shared" si="23"/>
        <v>12978.524000000001</v>
      </c>
      <c r="P261" s="42">
        <f t="shared" si="24"/>
        <v>-606954976</v>
      </c>
    </row>
    <row r="262" spans="1:16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  <c r="K262">
        <f t="shared" si="20"/>
        <v>37</v>
      </c>
      <c r="L262" s="42">
        <f t="shared" si="21"/>
        <v>11405.959031657356</v>
      </c>
      <c r="M262" s="40">
        <f t="shared" si="22"/>
        <v>5469.4214876033056</v>
      </c>
      <c r="N262" s="46">
        <f>C262-($T$7*C262)</f>
        <v>20227.5</v>
      </c>
      <c r="O262" s="42">
        <f t="shared" si="23"/>
        <v>12887</v>
      </c>
      <c r="P262" s="42">
        <f t="shared" si="24"/>
        <v>-897350500</v>
      </c>
    </row>
    <row r="263" spans="1:16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  <c r="K263" t="str">
        <f t="shared" si="20"/>
        <v/>
      </c>
      <c r="L263" s="42">
        <f t="shared" si="21"/>
        <v>12506.763787721124</v>
      </c>
      <c r="M263" s="40" t="str">
        <f t="shared" si="22"/>
        <v/>
      </c>
      <c r="N263" s="46">
        <f>C263-($T$7*C263)</f>
        <v>85500</v>
      </c>
      <c r="O263" s="42">
        <f t="shared" si="23"/>
        <v>12643.988000000001</v>
      </c>
      <c r="P263" s="42">
        <f t="shared" si="24"/>
        <v>-3834856012</v>
      </c>
    </row>
    <row r="264" spans="1:16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  <c r="K264">
        <f t="shared" si="20"/>
        <v>303</v>
      </c>
      <c r="L264" s="42">
        <f t="shared" si="21"/>
        <v>9848.0099502487574</v>
      </c>
      <c r="M264" s="40">
        <f t="shared" si="22"/>
        <v>533.44444444444446</v>
      </c>
      <c r="N264" s="46">
        <f>C264-($T$7*C264)</f>
        <v>45900</v>
      </c>
      <c r="O264" s="42">
        <f t="shared" si="23"/>
        <v>12494.288400000001</v>
      </c>
      <c r="P264" s="42">
        <f t="shared" si="24"/>
        <v>-2053005711.5999999</v>
      </c>
    </row>
    <row r="265" spans="1:16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  <c r="K265" t="str">
        <f t="shared" si="20"/>
        <v/>
      </c>
      <c r="L265" s="42">
        <f t="shared" si="21"/>
        <v>13621.125143513204</v>
      </c>
      <c r="M265" s="40" t="str">
        <f t="shared" si="22"/>
        <v/>
      </c>
      <c r="N265" s="46">
        <f>C265-($T$7*C265)</f>
        <v>11244.6</v>
      </c>
      <c r="O265" s="42">
        <f t="shared" si="23"/>
        <v>12480.928</v>
      </c>
      <c r="P265" s="42">
        <f t="shared" si="24"/>
        <v>-493526072</v>
      </c>
    </row>
    <row r="266" spans="1:16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  <c r="K266">
        <f t="shared" si="20"/>
        <v>250</v>
      </c>
      <c r="L266" s="42">
        <f t="shared" si="21"/>
        <v>9541.4043583535113</v>
      </c>
      <c r="M266" s="40">
        <f t="shared" si="22"/>
        <v>812.91989664082689</v>
      </c>
      <c r="N266" s="46">
        <f>C266-($T$7*C266)</f>
        <v>7380</v>
      </c>
      <c r="O266" s="42">
        <f t="shared" si="23"/>
        <v>12436.533600000001</v>
      </c>
      <c r="P266" s="42">
        <f t="shared" si="24"/>
        <v>-319663466.39999998</v>
      </c>
    </row>
    <row r="267" spans="1:16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  <c r="K267">
        <f t="shared" si="20"/>
        <v>389</v>
      </c>
      <c r="L267" s="42">
        <f t="shared" si="21"/>
        <v>10086.518771331059</v>
      </c>
      <c r="M267" s="40">
        <f t="shared" si="22"/>
        <v>245.11070110701104</v>
      </c>
      <c r="N267" s="46">
        <f>C267-($T$7*C267)</f>
        <v>12278.7</v>
      </c>
      <c r="O267" s="42">
        <f t="shared" si="23"/>
        <v>12436.112800000001</v>
      </c>
      <c r="P267" s="42">
        <f t="shared" si="24"/>
        <v>-540105387.20000005</v>
      </c>
    </row>
    <row r="268" spans="1:16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  <c r="K268">
        <f t="shared" si="20"/>
        <v>126</v>
      </c>
      <c r="L268" s="42">
        <f t="shared" si="21"/>
        <v>10772.069597069596</v>
      </c>
      <c r="M268" s="40">
        <f t="shared" si="22"/>
        <v>1961.3445378151262</v>
      </c>
      <c r="N268" s="46">
        <f>C268-($T$7*C268)</f>
        <v>67050</v>
      </c>
      <c r="O268" s="42">
        <f t="shared" si="23"/>
        <v>12374.781200000001</v>
      </c>
      <c r="P268" s="42">
        <f t="shared" si="24"/>
        <v>-3004875218.8000002</v>
      </c>
    </row>
    <row r="269" spans="1:16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  <c r="K269">
        <f t="shared" si="20"/>
        <v>397</v>
      </c>
      <c r="L269" s="42">
        <f t="shared" si="21"/>
        <v>9276.813880126183</v>
      </c>
      <c r="M269" s="40">
        <f t="shared" si="22"/>
        <v>206.76691729323306</v>
      </c>
      <c r="N269" s="46">
        <f>C269-($T$7*C269)</f>
        <v>72900</v>
      </c>
      <c r="O269" s="42">
        <f t="shared" si="23"/>
        <v>12374.676000000001</v>
      </c>
      <c r="P269" s="42">
        <f t="shared" si="24"/>
        <v>-3268125324</v>
      </c>
    </row>
    <row r="270" spans="1:16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  <c r="K270">
        <f t="shared" si="20"/>
        <v>70</v>
      </c>
      <c r="L270" s="42">
        <f t="shared" si="21"/>
        <v>9714.7595356550592</v>
      </c>
      <c r="M270" s="40">
        <f t="shared" si="22"/>
        <v>3047.0934510669608</v>
      </c>
      <c r="N270" s="46">
        <f>C270-($T$7*C270)</f>
        <v>11949.3</v>
      </c>
      <c r="O270" s="42">
        <f t="shared" si="23"/>
        <v>12325.232</v>
      </c>
      <c r="P270" s="42">
        <f t="shared" si="24"/>
        <v>-525393268</v>
      </c>
    </row>
    <row r="271" spans="1:16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  <c r="K271">
        <f t="shared" si="20"/>
        <v>383</v>
      </c>
      <c r="L271" s="42">
        <f t="shared" si="21"/>
        <v>11205.177372962609</v>
      </c>
      <c r="M271" s="40">
        <f t="shared" si="22"/>
        <v>255.97852611029771</v>
      </c>
      <c r="N271" s="46">
        <f>C271-($T$7*C271)</f>
        <v>15140.7</v>
      </c>
      <c r="O271" s="42">
        <f t="shared" si="23"/>
        <v>12294.724</v>
      </c>
      <c r="P271" s="42">
        <f t="shared" si="24"/>
        <v>-669036776</v>
      </c>
    </row>
    <row r="272" spans="1:16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  <c r="K272" t="str">
        <f t="shared" si="20"/>
        <v/>
      </c>
      <c r="L272" s="42">
        <f t="shared" si="21"/>
        <v>12072.953367875647</v>
      </c>
      <c r="M272" s="40" t="str">
        <f t="shared" si="22"/>
        <v/>
      </c>
      <c r="N272" s="46">
        <f>C272-($T$7*C272)</f>
        <v>11466</v>
      </c>
      <c r="O272" s="42">
        <f t="shared" si="23"/>
        <v>12256.220800000001</v>
      </c>
      <c r="P272" s="42">
        <f t="shared" si="24"/>
        <v>-503713779.19999999</v>
      </c>
    </row>
    <row r="273" spans="1:16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  <c r="K273">
        <f t="shared" si="20"/>
        <v>346</v>
      </c>
      <c r="L273" s="42">
        <f t="shared" si="21"/>
        <v>10986.779981114259</v>
      </c>
      <c r="M273" s="40">
        <f t="shared" si="22"/>
        <v>373.97034596375619</v>
      </c>
      <c r="N273" s="46">
        <f>C273-($T$7*C273)</f>
        <v>15750</v>
      </c>
      <c r="O273" s="42">
        <f t="shared" si="23"/>
        <v>12240.02</v>
      </c>
      <c r="P273" s="42">
        <f t="shared" si="24"/>
        <v>-696509980</v>
      </c>
    </row>
    <row r="274" spans="1:16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  <c r="K274">
        <f t="shared" si="20"/>
        <v>395</v>
      </c>
      <c r="L274" s="42">
        <f t="shared" si="21"/>
        <v>11123.106423777564</v>
      </c>
      <c r="M274" s="40">
        <f t="shared" si="22"/>
        <v>213.53179972936402</v>
      </c>
      <c r="N274" s="46">
        <f>C274-($T$7*C274)</f>
        <v>13113</v>
      </c>
      <c r="O274" s="42">
        <f t="shared" si="23"/>
        <v>12204.6728</v>
      </c>
      <c r="P274" s="42">
        <f t="shared" si="24"/>
        <v>-577880327.20000005</v>
      </c>
    </row>
    <row r="275" spans="1:16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  <c r="K275">
        <f t="shared" si="20"/>
        <v>225</v>
      </c>
      <c r="L275" s="42">
        <f t="shared" si="21"/>
        <v>11282.587548638132</v>
      </c>
      <c r="M275" s="40">
        <f t="shared" si="22"/>
        <v>995.05703422053227</v>
      </c>
      <c r="N275" s="46">
        <f>C275-($T$7*C275)</f>
        <v>8640</v>
      </c>
      <c r="O275" s="42">
        <f t="shared" si="23"/>
        <v>12201.622000000001</v>
      </c>
      <c r="P275" s="42">
        <f t="shared" si="24"/>
        <v>-376598378</v>
      </c>
    </row>
    <row r="276" spans="1:16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  <c r="K276">
        <f t="shared" si="20"/>
        <v>207</v>
      </c>
      <c r="L276" s="42">
        <f t="shared" si="21"/>
        <v>11400.197628458498</v>
      </c>
      <c r="M276" s="40">
        <f t="shared" si="22"/>
        <v>1148.4517304189435</v>
      </c>
      <c r="N276" s="46">
        <f>C276-($T$7*C276)</f>
        <v>9961.2000000000007</v>
      </c>
      <c r="O276" s="42">
        <f t="shared" si="23"/>
        <v>12136.924000000001</v>
      </c>
      <c r="P276" s="42">
        <f t="shared" si="24"/>
        <v>-436117076.00000006</v>
      </c>
    </row>
    <row r="277" spans="1:16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  <c r="K277">
        <f t="shared" si="20"/>
        <v>284</v>
      </c>
      <c r="L277" s="42">
        <f t="shared" si="21"/>
        <v>9717.3546756529067</v>
      </c>
      <c r="M277" s="40">
        <f t="shared" si="22"/>
        <v>613.45595353339797</v>
      </c>
      <c r="N277" s="46">
        <f>C277-($T$7*C277)</f>
        <v>14040</v>
      </c>
      <c r="O277" s="42">
        <f t="shared" si="23"/>
        <v>12134.294</v>
      </c>
      <c r="P277" s="42">
        <f t="shared" si="24"/>
        <v>-619665706</v>
      </c>
    </row>
    <row r="278" spans="1:16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  <c r="K278">
        <f t="shared" si="20"/>
        <v>280</v>
      </c>
      <c r="L278" s="42">
        <f t="shared" si="21"/>
        <v>10594.669117647058</v>
      </c>
      <c r="M278" s="40">
        <f t="shared" si="22"/>
        <v>635.84905660377353</v>
      </c>
      <c r="N278" s="46">
        <f>C278-($T$7*C278)</f>
        <v>9000</v>
      </c>
      <c r="O278" s="42">
        <f t="shared" si="23"/>
        <v>12126.404</v>
      </c>
      <c r="P278" s="42">
        <f t="shared" si="24"/>
        <v>-392873596</v>
      </c>
    </row>
    <row r="279" spans="1:16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  <c r="K279">
        <f t="shared" si="20"/>
        <v>38</v>
      </c>
      <c r="L279" s="42">
        <f t="shared" si="21"/>
        <v>10550.644567219151</v>
      </c>
      <c r="M279" s="40">
        <f t="shared" si="22"/>
        <v>5407.7079107505069</v>
      </c>
      <c r="N279" s="46">
        <f>C279-($T$7*C279)</f>
        <v>23995.8</v>
      </c>
      <c r="O279" s="42">
        <f t="shared" si="23"/>
        <v>12053.816000000001</v>
      </c>
      <c r="P279" s="42">
        <f t="shared" si="24"/>
        <v>-1067757184</v>
      </c>
    </row>
    <row r="280" spans="1:16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  <c r="K280">
        <f t="shared" si="20"/>
        <v>195</v>
      </c>
      <c r="L280" s="42">
        <f t="shared" si="21"/>
        <v>10445.52995391705</v>
      </c>
      <c r="M280" s="40">
        <f t="shared" si="22"/>
        <v>1267.8622668579626</v>
      </c>
      <c r="N280" s="46">
        <f>C280-($T$7*C280)</f>
        <v>54900</v>
      </c>
      <c r="O280" s="42">
        <f t="shared" si="23"/>
        <v>11922.736800000001</v>
      </c>
      <c r="P280" s="42">
        <f t="shared" si="24"/>
        <v>-2458577263.1999998</v>
      </c>
    </row>
    <row r="281" spans="1:16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  <c r="K281" t="str">
        <f t="shared" si="20"/>
        <v/>
      </c>
      <c r="L281" s="42">
        <f t="shared" si="21"/>
        <v>10116.487455197132</v>
      </c>
      <c r="M281" s="40" t="str">
        <f t="shared" si="22"/>
        <v/>
      </c>
      <c r="N281" s="46">
        <f>C281-($T$7*C281)</f>
        <v>46350</v>
      </c>
      <c r="O281" s="42">
        <f t="shared" si="23"/>
        <v>11877.08</v>
      </c>
      <c r="P281" s="42">
        <f t="shared" si="24"/>
        <v>-2073872920</v>
      </c>
    </row>
    <row r="282" spans="1:16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  <c r="K282">
        <f t="shared" si="20"/>
        <v>344</v>
      </c>
      <c r="L282" s="42">
        <f t="shared" si="21"/>
        <v>10056.451612903225</v>
      </c>
      <c r="M282" s="40">
        <f t="shared" si="22"/>
        <v>378.02607076350091</v>
      </c>
      <c r="N282" s="46">
        <f>C282-($T$7*C282)</f>
        <v>22050</v>
      </c>
      <c r="O282" s="42">
        <f t="shared" si="23"/>
        <v>11806.596000000001</v>
      </c>
      <c r="P282" s="42">
        <f t="shared" si="24"/>
        <v>-980443404</v>
      </c>
    </row>
    <row r="283" spans="1:16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  <c r="K283">
        <f t="shared" si="20"/>
        <v>192</v>
      </c>
      <c r="L283" s="42">
        <f t="shared" si="21"/>
        <v>10883.705140640157</v>
      </c>
      <c r="M283" s="40">
        <f t="shared" si="22"/>
        <v>1281.1302681992336</v>
      </c>
      <c r="N283" s="46">
        <f>C283-($T$7*C283)</f>
        <v>65205</v>
      </c>
      <c r="O283" s="42">
        <f t="shared" si="23"/>
        <v>11804.5972</v>
      </c>
      <c r="P283" s="42">
        <f t="shared" si="24"/>
        <v>-2922420402.8000002</v>
      </c>
    </row>
    <row r="284" spans="1:16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  <c r="K284">
        <f t="shared" si="20"/>
        <v>288</v>
      </c>
      <c r="L284" s="42">
        <f t="shared" si="21"/>
        <v>10428.438661710037</v>
      </c>
      <c r="M284" s="40">
        <f t="shared" si="22"/>
        <v>585.7677902621723</v>
      </c>
      <c r="N284" s="46">
        <f>C284-($T$7*C284)</f>
        <v>21465</v>
      </c>
      <c r="O284" s="42">
        <f t="shared" si="23"/>
        <v>11804.492</v>
      </c>
      <c r="P284" s="42">
        <f t="shared" si="24"/>
        <v>-954120508</v>
      </c>
    </row>
    <row r="285" spans="1:16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  <c r="K285">
        <f t="shared" si="20"/>
        <v>366</v>
      </c>
      <c r="L285" s="42">
        <f t="shared" si="21"/>
        <v>9467.2881355932204</v>
      </c>
      <c r="M285" s="40">
        <f t="shared" si="22"/>
        <v>315.03759398496243</v>
      </c>
      <c r="N285" s="46">
        <f>C285-($T$7*C285)</f>
        <v>35280</v>
      </c>
      <c r="O285" s="42">
        <f t="shared" si="23"/>
        <v>11752.3128</v>
      </c>
      <c r="P285" s="42">
        <f t="shared" si="24"/>
        <v>-1575847687.2</v>
      </c>
    </row>
    <row r="286" spans="1:16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  <c r="K286">
        <f t="shared" si="20"/>
        <v>365</v>
      </c>
      <c r="L286" s="42">
        <f t="shared" si="21"/>
        <v>8698.1279251170054</v>
      </c>
      <c r="M286" s="40">
        <f t="shared" si="22"/>
        <v>323.03164091243559</v>
      </c>
      <c r="N286" s="46">
        <f>C286-($T$7*C286)</f>
        <v>30086.1</v>
      </c>
      <c r="O286" s="42">
        <f t="shared" si="23"/>
        <v>11730.852000000001</v>
      </c>
      <c r="P286" s="42">
        <f t="shared" si="24"/>
        <v>-1342143648</v>
      </c>
    </row>
    <row r="287" spans="1:16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  <c r="K287">
        <f t="shared" si="20"/>
        <v>402</v>
      </c>
      <c r="L287" s="42">
        <f t="shared" si="21"/>
        <v>10753.623188405798</v>
      </c>
      <c r="M287" s="40">
        <f t="shared" si="22"/>
        <v>180.86956521739131</v>
      </c>
      <c r="N287" s="46">
        <f>C287-($T$7*C287)</f>
        <v>39600</v>
      </c>
      <c r="O287" s="42">
        <f t="shared" si="23"/>
        <v>11708.76</v>
      </c>
      <c r="P287" s="42">
        <f t="shared" si="24"/>
        <v>-1770291240</v>
      </c>
    </row>
    <row r="288" spans="1:16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  <c r="K288">
        <f t="shared" si="20"/>
        <v>265</v>
      </c>
      <c r="L288" s="42">
        <f t="shared" si="21"/>
        <v>10556.925996204933</v>
      </c>
      <c r="M288" s="40">
        <f t="shared" si="22"/>
        <v>716.99779249448136</v>
      </c>
      <c r="N288" s="46">
        <f>C288-($T$7*C288)</f>
        <v>45000</v>
      </c>
      <c r="O288" s="42">
        <f t="shared" si="23"/>
        <v>11705.604000000001</v>
      </c>
      <c r="P288" s="42">
        <f t="shared" si="24"/>
        <v>-2013294396</v>
      </c>
    </row>
    <row r="289" spans="1:16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  <c r="K289">
        <f t="shared" si="20"/>
        <v>144</v>
      </c>
      <c r="L289" s="42">
        <f t="shared" si="21"/>
        <v>8015.1953690303899</v>
      </c>
      <c r="M289" s="40">
        <f t="shared" si="22"/>
        <v>1698.0741797432236</v>
      </c>
      <c r="N289" s="46">
        <f>C289-($T$7*C289)</f>
        <v>9810</v>
      </c>
      <c r="O289" s="42">
        <f t="shared" si="23"/>
        <v>11653.004000000001</v>
      </c>
      <c r="P289" s="42">
        <f t="shared" si="24"/>
        <v>-429796996</v>
      </c>
    </row>
    <row r="290" spans="1:16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  <c r="K290">
        <f t="shared" si="20"/>
        <v>335</v>
      </c>
      <c r="L290" s="42">
        <f t="shared" si="21"/>
        <v>11075.955734406438</v>
      </c>
      <c r="M290" s="40">
        <f t="shared" si="22"/>
        <v>411.59068865179432</v>
      </c>
      <c r="N290" s="46">
        <f>C290-($T$7*C290)</f>
        <v>12319.2</v>
      </c>
      <c r="O290" s="42">
        <f t="shared" si="23"/>
        <v>11581.994000000001</v>
      </c>
      <c r="P290" s="42">
        <f t="shared" si="24"/>
        <v>-542782006</v>
      </c>
    </row>
    <row r="291" spans="1:16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  <c r="K291">
        <f t="shared" si="20"/>
        <v>100</v>
      </c>
      <c r="L291" s="42">
        <f t="shared" si="21"/>
        <v>8963.2952691680257</v>
      </c>
      <c r="M291" s="40">
        <f t="shared" si="22"/>
        <v>2353.6912751677851</v>
      </c>
      <c r="N291" s="46">
        <f>C291-($T$7*C291)</f>
        <v>17550</v>
      </c>
      <c r="O291" s="42">
        <f t="shared" si="23"/>
        <v>11560.428</v>
      </c>
      <c r="P291" s="42">
        <f t="shared" si="24"/>
        <v>-778189572</v>
      </c>
    </row>
    <row r="292" spans="1:16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  <c r="K292">
        <f t="shared" si="20"/>
        <v>272</v>
      </c>
      <c r="L292" s="42">
        <f t="shared" si="21"/>
        <v>11006.091370558375</v>
      </c>
      <c r="M292" s="40">
        <f t="shared" si="22"/>
        <v>677.22371967654988</v>
      </c>
      <c r="N292" s="46">
        <f>C292-($T$7*C292)</f>
        <v>27900</v>
      </c>
      <c r="O292" s="42">
        <f t="shared" si="23"/>
        <v>11404.732</v>
      </c>
      <c r="P292" s="42">
        <f t="shared" si="24"/>
        <v>-1244095268</v>
      </c>
    </row>
    <row r="293" spans="1:16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  <c r="K293" t="str">
        <f t="shared" si="20"/>
        <v/>
      </c>
      <c r="L293" s="42">
        <f t="shared" si="21"/>
        <v>11270.354906054281</v>
      </c>
      <c r="M293" s="40" t="str">
        <f t="shared" si="22"/>
        <v/>
      </c>
      <c r="N293" s="46">
        <f>C293-($T$7*C293)</f>
        <v>4375.8</v>
      </c>
      <c r="O293" s="42">
        <f t="shared" si="23"/>
        <v>11358.444000000001</v>
      </c>
      <c r="P293" s="42">
        <f t="shared" si="24"/>
        <v>-185552556</v>
      </c>
    </row>
    <row r="294" spans="1:16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  <c r="K294" t="str">
        <f t="shared" si="20"/>
        <v/>
      </c>
      <c r="L294" s="42">
        <f t="shared" si="21"/>
        <v>10333.141762452105</v>
      </c>
      <c r="M294" s="40" t="str">
        <f t="shared" si="22"/>
        <v/>
      </c>
      <c r="N294" s="46">
        <f>C294-($T$7*C294)</f>
        <v>14400</v>
      </c>
      <c r="O294" s="42">
        <f t="shared" si="23"/>
        <v>11348.765600000001</v>
      </c>
      <c r="P294" s="42">
        <f t="shared" si="24"/>
        <v>-636651234.39999998</v>
      </c>
    </row>
    <row r="295" spans="1:16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  <c r="K295">
        <f t="shared" si="20"/>
        <v>261</v>
      </c>
      <c r="L295" s="42">
        <f t="shared" si="21"/>
        <v>11279.895287958116</v>
      </c>
      <c r="M295" s="40">
        <f t="shared" si="22"/>
        <v>752.60617760617765</v>
      </c>
      <c r="N295" s="46">
        <f>C295-($T$7*C295)</f>
        <v>68085</v>
      </c>
      <c r="O295" s="42">
        <f t="shared" si="23"/>
        <v>11332.4596</v>
      </c>
      <c r="P295" s="42">
        <f t="shared" si="24"/>
        <v>-3052492540.4000001</v>
      </c>
    </row>
    <row r="296" spans="1:16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  <c r="K296">
        <f t="shared" si="20"/>
        <v>159</v>
      </c>
      <c r="L296" s="42">
        <f t="shared" si="21"/>
        <v>11000.612870275792</v>
      </c>
      <c r="M296" s="40">
        <f t="shared" si="22"/>
        <v>1565.9186535764375</v>
      </c>
      <c r="N296" s="46">
        <f>C296-($T$7*C296)</f>
        <v>15975</v>
      </c>
      <c r="O296" s="42">
        <f t="shared" si="23"/>
        <v>11329.619200000001</v>
      </c>
      <c r="P296" s="42">
        <f t="shared" si="24"/>
        <v>-707545380.79999995</v>
      </c>
    </row>
    <row r="297" spans="1:16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  <c r="K297" t="str">
        <f t="shared" si="20"/>
        <v/>
      </c>
      <c r="L297" s="42">
        <f t="shared" si="21"/>
        <v>9569.0115761353518</v>
      </c>
      <c r="M297" s="40" t="str">
        <f t="shared" si="22"/>
        <v/>
      </c>
      <c r="N297" s="46">
        <f>C297-($T$7*C297)</f>
        <v>12600</v>
      </c>
      <c r="O297" s="42">
        <f t="shared" si="23"/>
        <v>11304.792000000001</v>
      </c>
      <c r="P297" s="42">
        <f t="shared" si="24"/>
        <v>-555695208</v>
      </c>
    </row>
    <row r="298" spans="1:16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  <c r="K298" t="str">
        <f t="shared" si="20"/>
        <v/>
      </c>
      <c r="L298" s="42">
        <f t="shared" si="21"/>
        <v>13852.903225806451</v>
      </c>
      <c r="M298" s="40" t="str">
        <f t="shared" si="22"/>
        <v/>
      </c>
      <c r="N298" s="46">
        <f>C298-($T$7*C298)</f>
        <v>8100</v>
      </c>
      <c r="O298" s="42">
        <f t="shared" si="23"/>
        <v>11294.272000000001</v>
      </c>
      <c r="P298" s="42">
        <f t="shared" si="24"/>
        <v>-353205728</v>
      </c>
    </row>
    <row r="299" spans="1:16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  <c r="K299">
        <f t="shared" si="20"/>
        <v>235</v>
      </c>
      <c r="L299" s="42">
        <f t="shared" si="21"/>
        <v>13940.25974025974</v>
      </c>
      <c r="M299" s="40">
        <f t="shared" si="22"/>
        <v>898.0070339976553</v>
      </c>
      <c r="N299" s="46">
        <f>C299-($T$7*C299)</f>
        <v>2592</v>
      </c>
      <c r="O299" s="42">
        <f t="shared" si="23"/>
        <v>11292.168</v>
      </c>
      <c r="P299" s="42">
        <f t="shared" si="24"/>
        <v>-105347832</v>
      </c>
    </row>
    <row r="300" spans="1:16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  <c r="K300">
        <f t="shared" si="20"/>
        <v>177</v>
      </c>
      <c r="L300" s="42">
        <f t="shared" si="21"/>
        <v>9510.2222222222226</v>
      </c>
      <c r="M300" s="40">
        <f t="shared" si="22"/>
        <v>1364.7234678624811</v>
      </c>
      <c r="N300" s="46">
        <f>C300-($T$7*C300)</f>
        <v>3398.4</v>
      </c>
      <c r="O300" s="42">
        <f t="shared" si="23"/>
        <v>11255.348</v>
      </c>
      <c r="P300" s="42">
        <f t="shared" si="24"/>
        <v>-141672652</v>
      </c>
    </row>
    <row r="301" spans="1:16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  <c r="K301">
        <f t="shared" si="20"/>
        <v>138</v>
      </c>
      <c r="L301" s="42">
        <f t="shared" si="21"/>
        <v>9617.6203451407819</v>
      </c>
      <c r="M301" s="40">
        <f t="shared" si="22"/>
        <v>1795.1219512195125</v>
      </c>
      <c r="N301" s="46">
        <f>C301-($T$7*C301)</f>
        <v>7179.3</v>
      </c>
      <c r="O301" s="42">
        <f t="shared" si="23"/>
        <v>11139.628000000001</v>
      </c>
      <c r="P301" s="42">
        <f t="shared" si="24"/>
        <v>-311928872</v>
      </c>
    </row>
    <row r="302" spans="1:16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  <c r="K302" t="str">
        <f t="shared" si="20"/>
        <v/>
      </c>
      <c r="L302" s="42">
        <f t="shared" si="21"/>
        <v>6874.9185667752436</v>
      </c>
      <c r="M302" s="40" t="str">
        <f t="shared" si="22"/>
        <v/>
      </c>
      <c r="N302" s="46">
        <f>C302-($T$7*C302)</f>
        <v>8100</v>
      </c>
      <c r="O302" s="42">
        <f t="shared" si="23"/>
        <v>11101.756000000001</v>
      </c>
      <c r="P302" s="42">
        <f t="shared" si="24"/>
        <v>-353398244</v>
      </c>
    </row>
    <row r="303" spans="1:16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  <c r="K303">
        <f t="shared" si="20"/>
        <v>326</v>
      </c>
      <c r="L303" s="42">
        <f t="shared" si="21"/>
        <v>9794.9767441860477</v>
      </c>
      <c r="M303" s="40">
        <f t="shared" si="22"/>
        <v>439.83931947069942</v>
      </c>
      <c r="N303" s="46">
        <f>C303-($T$7*C303)</f>
        <v>27000</v>
      </c>
      <c r="O303" s="42">
        <f t="shared" si="23"/>
        <v>11077.139200000001</v>
      </c>
      <c r="P303" s="42">
        <f t="shared" si="24"/>
        <v>-1203922860.8</v>
      </c>
    </row>
    <row r="304" spans="1:16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  <c r="K304">
        <f t="shared" si="20"/>
        <v>432</v>
      </c>
      <c r="L304" s="42">
        <f t="shared" si="21"/>
        <v>8817.493692178301</v>
      </c>
      <c r="M304" s="40">
        <f t="shared" si="22"/>
        <v>53.333333333333286</v>
      </c>
      <c r="N304" s="46">
        <f>C304-($T$7*C304)</f>
        <v>2214</v>
      </c>
      <c r="O304" s="42">
        <f t="shared" si="23"/>
        <v>11029.168</v>
      </c>
      <c r="P304" s="42">
        <f t="shared" si="24"/>
        <v>-88600832</v>
      </c>
    </row>
    <row r="305" spans="1:16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  <c r="K305">
        <f t="shared" si="20"/>
        <v>234</v>
      </c>
      <c r="L305" s="42">
        <f t="shared" si="21"/>
        <v>9864.2789820923663</v>
      </c>
      <c r="M305" s="40">
        <f t="shared" si="22"/>
        <v>928.67647058823536</v>
      </c>
      <c r="N305" s="46">
        <f>C305-($T$7*C305)</f>
        <v>7380</v>
      </c>
      <c r="O305" s="42">
        <f t="shared" si="23"/>
        <v>11010.232</v>
      </c>
      <c r="P305" s="42">
        <f t="shared" si="24"/>
        <v>-321089768</v>
      </c>
    </row>
    <row r="306" spans="1:16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  <c r="K306">
        <f t="shared" si="20"/>
        <v>105</v>
      </c>
      <c r="L306" s="42">
        <f t="shared" si="21"/>
        <v>9739.495798319329</v>
      </c>
      <c r="M306" s="40">
        <f t="shared" si="22"/>
        <v>2272.7272727272725</v>
      </c>
      <c r="N306" s="46">
        <f>C306-($T$7*C306)</f>
        <v>20609.099999999999</v>
      </c>
      <c r="O306" s="42">
        <f t="shared" si="23"/>
        <v>10973.412</v>
      </c>
      <c r="P306" s="42">
        <f t="shared" si="24"/>
        <v>-916436087.99999988</v>
      </c>
    </row>
    <row r="307" spans="1:16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  <c r="K307">
        <f t="shared" si="20"/>
        <v>186</v>
      </c>
      <c r="L307" s="42">
        <f t="shared" si="21"/>
        <v>9739.9438727782981</v>
      </c>
      <c r="M307" s="40">
        <f t="shared" si="22"/>
        <v>1308.0808080808083</v>
      </c>
      <c r="N307" s="46">
        <f>C307-($T$7*C307)</f>
        <v>52200</v>
      </c>
      <c r="O307" s="42">
        <f t="shared" si="23"/>
        <v>10953.424000000001</v>
      </c>
      <c r="P307" s="42">
        <f t="shared" si="24"/>
        <v>-2338046576</v>
      </c>
    </row>
    <row r="308" spans="1:16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  <c r="K308">
        <f t="shared" si="20"/>
        <v>408</v>
      </c>
      <c r="L308" s="42">
        <f t="shared" si="21"/>
        <v>9544.0443213296403</v>
      </c>
      <c r="M308" s="40">
        <f t="shared" si="22"/>
        <v>155.66684238270955</v>
      </c>
      <c r="N308" s="46">
        <f>C308-($T$7*C308)</f>
        <v>10777.5</v>
      </c>
      <c r="O308" s="42">
        <f t="shared" si="23"/>
        <v>10873.682400000002</v>
      </c>
      <c r="P308" s="42">
        <f t="shared" si="24"/>
        <v>-474113817.60000002</v>
      </c>
    </row>
    <row r="309" spans="1:16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  <c r="K309">
        <f t="shared" si="20"/>
        <v>376</v>
      </c>
      <c r="L309" s="42">
        <f t="shared" si="21"/>
        <v>7348.3178239083754</v>
      </c>
      <c r="M309" s="40">
        <f t="shared" si="22"/>
        <v>288.70967741935488</v>
      </c>
      <c r="N309" s="46">
        <f>C309-($T$7*C309)</f>
        <v>3345.3</v>
      </c>
      <c r="O309" s="42">
        <f t="shared" si="23"/>
        <v>10799.4112</v>
      </c>
      <c r="P309" s="42">
        <f t="shared" si="24"/>
        <v>-139739088.80000001</v>
      </c>
    </row>
    <row r="310" spans="1:16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  <c r="K310">
        <f t="shared" si="20"/>
        <v>439</v>
      </c>
      <c r="L310" s="42">
        <f t="shared" si="21"/>
        <v>8570.2341137123749</v>
      </c>
      <c r="M310" s="40">
        <f t="shared" si="22"/>
        <v>30.000882378893497</v>
      </c>
      <c r="N310" s="46">
        <f>C310-($T$7*C310)</f>
        <v>11790</v>
      </c>
      <c r="O310" s="42">
        <f t="shared" si="23"/>
        <v>10783</v>
      </c>
      <c r="P310" s="42">
        <f t="shared" si="24"/>
        <v>-519767000</v>
      </c>
    </row>
    <row r="311" spans="1:16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  <c r="K311">
        <f t="shared" si="20"/>
        <v>233</v>
      </c>
      <c r="L311" s="42">
        <f t="shared" si="21"/>
        <v>9499.5357474466109</v>
      </c>
      <c r="M311" s="40">
        <f t="shared" si="22"/>
        <v>948.91304347826087</v>
      </c>
      <c r="N311" s="46">
        <f>C311-($T$7*C311)</f>
        <v>2115</v>
      </c>
      <c r="O311" s="42">
        <f t="shared" si="23"/>
        <v>10763.012000000001</v>
      </c>
      <c r="P311" s="42">
        <f t="shared" si="24"/>
        <v>-84411988</v>
      </c>
    </row>
    <row r="312" spans="1:16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  <c r="K312">
        <f t="shared" si="20"/>
        <v>412</v>
      </c>
      <c r="L312" s="42">
        <f t="shared" si="21"/>
        <v>9271.7135086128746</v>
      </c>
      <c r="M312" s="40">
        <f t="shared" si="22"/>
        <v>130.16496465043204</v>
      </c>
      <c r="N312" s="46">
        <f>C312-($T$7*C312)</f>
        <v>9000</v>
      </c>
      <c r="O312" s="42">
        <f t="shared" si="23"/>
        <v>10758.488400000002</v>
      </c>
      <c r="P312" s="42">
        <f t="shared" si="24"/>
        <v>-394241511.60000002</v>
      </c>
    </row>
    <row r="313" spans="1:16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  <c r="K313">
        <f t="shared" si="20"/>
        <v>350</v>
      </c>
      <c r="L313" s="42">
        <f t="shared" si="21"/>
        <v>10173.652694610779</v>
      </c>
      <c r="M313" s="40">
        <f t="shared" si="22"/>
        <v>366.0995589161941</v>
      </c>
      <c r="N313" s="46">
        <f>C313-($T$7*C313)</f>
        <v>28800</v>
      </c>
      <c r="O313" s="42">
        <f t="shared" si="23"/>
        <v>10724.088</v>
      </c>
      <c r="P313" s="42">
        <f t="shared" si="24"/>
        <v>-1285275912</v>
      </c>
    </row>
    <row r="314" spans="1:16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  <c r="K314">
        <f t="shared" si="20"/>
        <v>324</v>
      </c>
      <c r="L314" s="42">
        <f t="shared" si="21"/>
        <v>8576.0101010101007</v>
      </c>
      <c r="M314" s="40">
        <f t="shared" si="22"/>
        <v>447.26477024070022</v>
      </c>
      <c r="N314" s="46">
        <f>C314-($T$7*C314)</f>
        <v>4577.3999999999996</v>
      </c>
      <c r="O314" s="42">
        <f t="shared" si="23"/>
        <v>10718.0916</v>
      </c>
      <c r="P314" s="42">
        <f t="shared" si="24"/>
        <v>-195264908.39999998</v>
      </c>
    </row>
    <row r="315" spans="1:16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  <c r="K315">
        <f t="shared" si="20"/>
        <v>175</v>
      </c>
      <c r="L315" s="42">
        <f t="shared" si="21"/>
        <v>9549.3885230479773</v>
      </c>
      <c r="M315" s="40">
        <f t="shared" si="22"/>
        <v>1384.6153846153845</v>
      </c>
      <c r="N315" s="46">
        <f>C315-($T$7*C315)</f>
        <v>13135.5</v>
      </c>
      <c r="O315" s="42">
        <f t="shared" si="23"/>
        <v>10678.852000000001</v>
      </c>
      <c r="P315" s="42">
        <f t="shared" si="24"/>
        <v>-580418648</v>
      </c>
    </row>
    <row r="316" spans="1:16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  <c r="K316">
        <f t="shared" si="20"/>
        <v>193</v>
      </c>
      <c r="L316" s="42">
        <f t="shared" si="21"/>
        <v>10040.9</v>
      </c>
      <c r="M316" s="40">
        <f t="shared" si="22"/>
        <v>1278.5450061652284</v>
      </c>
      <c r="N316" s="46">
        <f>C316-($T$7*C316)</f>
        <v>32400</v>
      </c>
      <c r="O316" s="42">
        <f t="shared" si="23"/>
        <v>10563.0268</v>
      </c>
      <c r="P316" s="42">
        <f t="shared" si="24"/>
        <v>-1447436973.2</v>
      </c>
    </row>
    <row r="317" spans="1:16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  <c r="K317">
        <f t="shared" si="20"/>
        <v>229</v>
      </c>
      <c r="L317" s="42">
        <f t="shared" si="21"/>
        <v>9490.1140684410639</v>
      </c>
      <c r="M317" s="40">
        <f t="shared" si="22"/>
        <v>971.47688838782415</v>
      </c>
      <c r="N317" s="46">
        <f>C317-($T$7*C317)</f>
        <v>37890</v>
      </c>
      <c r="O317" s="42">
        <f t="shared" si="23"/>
        <v>10502.747200000002</v>
      </c>
      <c r="P317" s="42">
        <f t="shared" si="24"/>
        <v>-1694547252.8</v>
      </c>
    </row>
    <row r="318" spans="1:16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  <c r="K318">
        <f t="shared" si="20"/>
        <v>423</v>
      </c>
      <c r="L318" s="42">
        <f t="shared" si="21"/>
        <v>9862.8344895936589</v>
      </c>
      <c r="M318" s="40">
        <f t="shared" si="22"/>
        <v>93.15315315315317</v>
      </c>
      <c r="N318" s="46">
        <f>C318-($T$7*C318)</f>
        <v>8730</v>
      </c>
      <c r="O318" s="42">
        <f t="shared" si="23"/>
        <v>10469.083200000001</v>
      </c>
      <c r="P318" s="42">
        <f t="shared" si="24"/>
        <v>-382380916.80000001</v>
      </c>
    </row>
    <row r="319" spans="1:16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  <c r="K319">
        <f t="shared" si="20"/>
        <v>426</v>
      </c>
      <c r="L319" s="42">
        <f t="shared" si="21"/>
        <v>9316.950757575758</v>
      </c>
      <c r="M319" s="40">
        <f t="shared" si="22"/>
        <v>72.796934865900383</v>
      </c>
      <c r="N319" s="46">
        <f>C319-($T$7*C319)</f>
        <v>16110</v>
      </c>
      <c r="O319" s="42">
        <f t="shared" si="23"/>
        <v>10350.312400000001</v>
      </c>
      <c r="P319" s="42">
        <f t="shared" si="24"/>
        <v>-714599687.60000002</v>
      </c>
    </row>
    <row r="320" spans="1:16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  <c r="K320">
        <f t="shared" si="20"/>
        <v>398</v>
      </c>
      <c r="L320" s="42">
        <f t="shared" si="21"/>
        <v>10260.960334029229</v>
      </c>
      <c r="M320" s="40">
        <f t="shared" si="22"/>
        <v>195.02971366828743</v>
      </c>
      <c r="N320" s="46">
        <f>C320-($T$7*C320)</f>
        <v>29160</v>
      </c>
      <c r="O320" s="42">
        <f t="shared" si="23"/>
        <v>10341.16</v>
      </c>
      <c r="P320" s="42">
        <f t="shared" si="24"/>
        <v>-1301858840</v>
      </c>
    </row>
    <row r="321" spans="1:16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  <c r="K321">
        <f t="shared" si="20"/>
        <v>420</v>
      </c>
      <c r="L321" s="42">
        <f t="shared" si="21"/>
        <v>9045.1197053406995</v>
      </c>
      <c r="M321" s="40">
        <f t="shared" si="22"/>
        <v>104.00199165992407</v>
      </c>
      <c r="N321" s="46">
        <f>C321-($T$7*C321)</f>
        <v>28800</v>
      </c>
      <c r="O321" s="42">
        <f t="shared" si="23"/>
        <v>10333.796</v>
      </c>
      <c r="P321" s="42">
        <f t="shared" si="24"/>
        <v>-1285666204</v>
      </c>
    </row>
    <row r="322" spans="1:16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  <c r="K322">
        <f t="shared" si="20"/>
        <v>391</v>
      </c>
      <c r="L322" s="42">
        <f t="shared" si="21"/>
        <v>8459.9483204134358</v>
      </c>
      <c r="M322" s="40">
        <f t="shared" si="22"/>
        <v>229.05457340507303</v>
      </c>
      <c r="N322" s="46">
        <f>C322-($T$7*C322)</f>
        <v>2385</v>
      </c>
      <c r="O322" s="42">
        <f t="shared" si="23"/>
        <v>10332.744000000001</v>
      </c>
      <c r="P322" s="42">
        <f t="shared" si="24"/>
        <v>-96992256</v>
      </c>
    </row>
    <row r="323" spans="1:16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  <c r="K323">
        <f t="shared" si="20"/>
        <v>331</v>
      </c>
      <c r="L323" s="42">
        <f t="shared" si="21"/>
        <v>10382.521186440679</v>
      </c>
      <c r="M323" s="40">
        <f t="shared" si="22"/>
        <v>426.90582959641262</v>
      </c>
      <c r="N323" s="46">
        <f>C323-($T$7*C323)</f>
        <v>55881.9</v>
      </c>
      <c r="O323" s="42">
        <f t="shared" si="23"/>
        <v>10310.7572</v>
      </c>
      <c r="P323" s="42">
        <f t="shared" si="24"/>
        <v>-2504374742.8000002</v>
      </c>
    </row>
    <row r="324" spans="1:16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  <c r="K324">
        <f t="shared" ref="K324:K387" si="25">IFERROR(RANK(M324,$M$3:$M$502,0),"")</f>
        <v>290</v>
      </c>
      <c r="L324" s="42">
        <f t="shared" ref="L324:L387" si="26">IFERROR(E324/(F324+1), "")</f>
        <v>7885.0649350649346</v>
      </c>
      <c r="M324" s="40">
        <f t="shared" ref="M324:M387" si="27">IFERROR(G324/(H324+1), "")</f>
        <v>578.95229186155291</v>
      </c>
      <c r="N324" s="46">
        <f>C324-($T$7*C324)</f>
        <v>48600</v>
      </c>
      <c r="O324" s="42">
        <f t="shared" ref="O324:O387" si="28">E324*($V$7+1)</f>
        <v>10219.5488</v>
      </c>
      <c r="P324" s="42">
        <f t="shared" ref="P324:P387" si="29">(O324*1000)-($U$7*N324)</f>
        <v>-2176780451.1999998</v>
      </c>
    </row>
    <row r="325" spans="1:16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  <c r="K325">
        <f t="shared" si="25"/>
        <v>157</v>
      </c>
      <c r="L325" s="42">
        <f t="shared" si="26"/>
        <v>9087.1602624179941</v>
      </c>
      <c r="M325" s="40">
        <f t="shared" si="27"/>
        <v>1573.3041575492341</v>
      </c>
      <c r="N325" s="46">
        <f>C325-($T$7*C325)</f>
        <v>11830.5</v>
      </c>
      <c r="O325" s="42">
        <f t="shared" si="28"/>
        <v>10200.192000000001</v>
      </c>
      <c r="P325" s="42">
        <f t="shared" si="29"/>
        <v>-522172308</v>
      </c>
    </row>
    <row r="326" spans="1:16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  <c r="K326">
        <f t="shared" si="25"/>
        <v>300</v>
      </c>
      <c r="L326" s="42">
        <f t="shared" si="26"/>
        <v>8916.7128347183752</v>
      </c>
      <c r="M326" s="40">
        <f t="shared" si="27"/>
        <v>537.75216138328528</v>
      </c>
      <c r="N326" s="46">
        <f>C326-($T$7*C326)</f>
        <v>26415</v>
      </c>
      <c r="O326" s="42">
        <f t="shared" si="28"/>
        <v>10158.953599999999</v>
      </c>
      <c r="P326" s="42">
        <f t="shared" si="29"/>
        <v>-1178516046.4000001</v>
      </c>
    </row>
    <row r="327" spans="1:16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  <c r="K327" t="str">
        <f t="shared" si="25"/>
        <v/>
      </c>
      <c r="L327" s="42">
        <f t="shared" si="26"/>
        <v>7409.0417310664598</v>
      </c>
      <c r="M327" s="40" t="str">
        <f t="shared" si="27"/>
        <v/>
      </c>
      <c r="N327" s="46">
        <f>C327-($T$7*C327)</f>
        <v>12240</v>
      </c>
      <c r="O327" s="42">
        <f t="shared" si="28"/>
        <v>10085.839599999999</v>
      </c>
      <c r="P327" s="42">
        <f t="shared" si="29"/>
        <v>-540714160.39999998</v>
      </c>
    </row>
    <row r="328" spans="1:16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  <c r="K328">
        <f t="shared" si="25"/>
        <v>319</v>
      </c>
      <c r="L328" s="42">
        <f t="shared" si="26"/>
        <v>9374.3639921722115</v>
      </c>
      <c r="M328" s="40">
        <f t="shared" si="27"/>
        <v>475.64534231200901</v>
      </c>
      <c r="N328" s="46">
        <f>C328-($T$7*C328)</f>
        <v>49950</v>
      </c>
      <c r="O328" s="42">
        <f t="shared" si="28"/>
        <v>10078.791200000001</v>
      </c>
      <c r="P328" s="42">
        <f t="shared" si="29"/>
        <v>-2237671208.8000002</v>
      </c>
    </row>
    <row r="329" spans="1:16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  <c r="K329">
        <f t="shared" si="25"/>
        <v>158</v>
      </c>
      <c r="L329" s="42">
        <f t="shared" si="26"/>
        <v>9324.171539961013</v>
      </c>
      <c r="M329" s="40">
        <f t="shared" si="27"/>
        <v>1566.6666666666654</v>
      </c>
      <c r="N329" s="46">
        <f>C329-($T$7*C329)</f>
        <v>10793.7</v>
      </c>
      <c r="O329" s="42">
        <f t="shared" si="28"/>
        <v>10064.063200000001</v>
      </c>
      <c r="P329" s="42">
        <f t="shared" si="29"/>
        <v>-475652436.80000007</v>
      </c>
    </row>
    <row r="330" spans="1:16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  <c r="K330">
        <f t="shared" si="25"/>
        <v>243</v>
      </c>
      <c r="L330" s="42">
        <f t="shared" si="26"/>
        <v>9169.7406340057642</v>
      </c>
      <c r="M330" s="40">
        <f t="shared" si="27"/>
        <v>846.94560669456064</v>
      </c>
      <c r="N330" s="46">
        <f>C330-($T$7*C330)</f>
        <v>18090</v>
      </c>
      <c r="O330" s="42">
        <f t="shared" si="28"/>
        <v>10042.076400000002</v>
      </c>
      <c r="P330" s="42">
        <f t="shared" si="29"/>
        <v>-804007923.60000002</v>
      </c>
    </row>
    <row r="331" spans="1:16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  <c r="K331">
        <f t="shared" si="25"/>
        <v>210</v>
      </c>
      <c r="L331" s="42">
        <f t="shared" si="26"/>
        <v>8979.6610169491523</v>
      </c>
      <c r="M331" s="40">
        <f t="shared" si="27"/>
        <v>1133.9897260273974</v>
      </c>
      <c r="N331" s="46">
        <f>C331-($T$7*C331)</f>
        <v>57892.5</v>
      </c>
      <c r="O331" s="42">
        <f t="shared" si="28"/>
        <v>10032.292799999999</v>
      </c>
      <c r="P331" s="42">
        <f t="shared" si="29"/>
        <v>-2595130207.1999998</v>
      </c>
    </row>
    <row r="332" spans="1:16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  <c r="K332" t="str">
        <f t="shared" si="25"/>
        <v/>
      </c>
      <c r="L332" s="42">
        <f t="shared" si="26"/>
        <v>8750.6899724011037</v>
      </c>
      <c r="M332" s="40" t="str">
        <f t="shared" si="27"/>
        <v/>
      </c>
      <c r="N332" s="46">
        <f>C332-($T$7*C332)</f>
        <v>2053.8000000000002</v>
      </c>
      <c r="O332" s="42">
        <f t="shared" si="28"/>
        <v>10006.624</v>
      </c>
      <c r="P332" s="42">
        <f t="shared" si="29"/>
        <v>-82414376.000000015</v>
      </c>
    </row>
    <row r="333" spans="1:16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  <c r="K333">
        <f t="shared" si="25"/>
        <v>363</v>
      </c>
      <c r="L333" s="42">
        <f t="shared" si="26"/>
        <v>8800</v>
      </c>
      <c r="M333" s="40">
        <f t="shared" si="27"/>
        <v>327.03488372093028</v>
      </c>
      <c r="N333" s="46">
        <f>C333-($T$7*C333)</f>
        <v>34200</v>
      </c>
      <c r="O333" s="42">
        <f t="shared" si="28"/>
        <v>9998.2080000000005</v>
      </c>
      <c r="P333" s="42">
        <f t="shared" si="29"/>
        <v>-1529001792</v>
      </c>
    </row>
    <row r="334" spans="1:16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  <c r="K334">
        <f t="shared" si="25"/>
        <v>171</v>
      </c>
      <c r="L334" s="42">
        <f t="shared" si="26"/>
        <v>12053.299492385786</v>
      </c>
      <c r="M334" s="40">
        <f t="shared" si="27"/>
        <v>1465.0145772594753</v>
      </c>
      <c r="N334" s="46">
        <f>C334-($T$7*C334)</f>
        <v>17100</v>
      </c>
      <c r="O334" s="42">
        <f t="shared" si="28"/>
        <v>9991.8960000000006</v>
      </c>
      <c r="P334" s="42">
        <f t="shared" si="29"/>
        <v>-759508104</v>
      </c>
    </row>
    <row r="335" spans="1:16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  <c r="K335">
        <f t="shared" si="25"/>
        <v>246</v>
      </c>
      <c r="L335" s="42">
        <f t="shared" si="26"/>
        <v>5454.8088064889916</v>
      </c>
      <c r="M335" s="40">
        <f t="shared" si="27"/>
        <v>833.04940374787054</v>
      </c>
      <c r="N335" s="46">
        <f>C335-($T$7*C335)</f>
        <v>2859.3</v>
      </c>
      <c r="O335" s="42">
        <f t="shared" si="28"/>
        <v>9904.58</v>
      </c>
      <c r="P335" s="42">
        <f t="shared" si="29"/>
        <v>-118763920.00000001</v>
      </c>
    </row>
    <row r="336" spans="1:16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  <c r="K336" t="str">
        <f t="shared" si="25"/>
        <v/>
      </c>
      <c r="L336" s="42">
        <f t="shared" si="26"/>
        <v>7653.0944625407164</v>
      </c>
      <c r="M336" s="40" t="str">
        <f t="shared" si="27"/>
        <v/>
      </c>
      <c r="N336" s="46">
        <f>C336-($T$7*C336)</f>
        <v>18000</v>
      </c>
      <c r="O336" s="42">
        <f t="shared" si="28"/>
        <v>9886.6959999999999</v>
      </c>
      <c r="P336" s="42">
        <f t="shared" si="29"/>
        <v>-800113304</v>
      </c>
    </row>
    <row r="337" spans="1:16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  <c r="K337">
        <f t="shared" si="25"/>
        <v>400</v>
      </c>
      <c r="L337" s="42">
        <f t="shared" si="26"/>
        <v>8305.5062166962707</v>
      </c>
      <c r="M337" s="40">
        <f t="shared" si="27"/>
        <v>186.35770234986944</v>
      </c>
      <c r="N337" s="46">
        <f>C337-($T$7*C337)</f>
        <v>19080</v>
      </c>
      <c r="O337" s="42">
        <f t="shared" si="28"/>
        <v>9838.3040000000001</v>
      </c>
      <c r="P337" s="42">
        <f t="shared" si="29"/>
        <v>-848761696</v>
      </c>
    </row>
    <row r="338" spans="1:16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  <c r="K338">
        <f t="shared" si="25"/>
        <v>239</v>
      </c>
      <c r="L338" s="42">
        <f t="shared" si="26"/>
        <v>8735.7009345794395</v>
      </c>
      <c r="M338" s="40">
        <f t="shared" si="27"/>
        <v>863.8629283489098</v>
      </c>
      <c r="N338" s="46">
        <f>C338-($T$7*C338)</f>
        <v>5682.6</v>
      </c>
      <c r="O338" s="42">
        <f t="shared" si="28"/>
        <v>9833.2544000000016</v>
      </c>
      <c r="P338" s="42">
        <f t="shared" si="29"/>
        <v>-245883745.60000002</v>
      </c>
    </row>
    <row r="339" spans="1:16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  <c r="K339" t="str">
        <f t="shared" si="25"/>
        <v/>
      </c>
      <c r="L339" s="42">
        <f t="shared" si="26"/>
        <v>5429.9287410926363</v>
      </c>
      <c r="M339" s="40" t="str">
        <f t="shared" si="27"/>
        <v/>
      </c>
      <c r="N339" s="46">
        <f>C339-($T$7*C339)</f>
        <v>4747.5</v>
      </c>
      <c r="O339" s="42">
        <f t="shared" si="28"/>
        <v>9619.4880000000012</v>
      </c>
      <c r="P339" s="42">
        <f t="shared" si="29"/>
        <v>-204018012</v>
      </c>
    </row>
    <row r="340" spans="1:16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  <c r="K340">
        <f t="shared" si="25"/>
        <v>352</v>
      </c>
      <c r="L340" s="42">
        <f t="shared" si="26"/>
        <v>8849.6605237633376</v>
      </c>
      <c r="M340" s="40">
        <f t="shared" si="27"/>
        <v>361.05032822757113</v>
      </c>
      <c r="N340" s="46">
        <f>C340-($T$7*C340)</f>
        <v>23040</v>
      </c>
      <c r="O340" s="42">
        <f t="shared" si="28"/>
        <v>9598.4480000000003</v>
      </c>
      <c r="P340" s="42">
        <f t="shared" si="29"/>
        <v>-1027201552</v>
      </c>
    </row>
    <row r="341" spans="1:16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  <c r="K341">
        <f t="shared" si="25"/>
        <v>146</v>
      </c>
      <c r="L341" s="42">
        <f t="shared" si="26"/>
        <v>7299.9191592562647</v>
      </c>
      <c r="M341" s="40">
        <f t="shared" si="27"/>
        <v>1694.4408109875737</v>
      </c>
      <c r="N341" s="46">
        <f>C341-($T$7*C341)</f>
        <v>19221.3</v>
      </c>
      <c r="O341" s="42">
        <f t="shared" si="28"/>
        <v>9499.5600000000013</v>
      </c>
      <c r="P341" s="42">
        <f t="shared" si="29"/>
        <v>-855458940</v>
      </c>
    </row>
    <row r="342" spans="1:16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  <c r="K342">
        <f t="shared" si="25"/>
        <v>349</v>
      </c>
      <c r="L342" s="42">
        <f t="shared" si="26"/>
        <v>8677.8846153846152</v>
      </c>
      <c r="M342" s="40">
        <f t="shared" si="27"/>
        <v>371.13402061855669</v>
      </c>
      <c r="N342" s="46">
        <f>C342-($T$7*C342)</f>
        <v>18000</v>
      </c>
      <c r="O342" s="42">
        <f t="shared" si="28"/>
        <v>9494.3000000000011</v>
      </c>
      <c r="P342" s="42">
        <f t="shared" si="29"/>
        <v>-800505700</v>
      </c>
    </row>
    <row r="343" spans="1:16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  <c r="K343" t="str">
        <f t="shared" si="25"/>
        <v/>
      </c>
      <c r="L343" s="42">
        <f t="shared" si="26"/>
        <v>8137.0604147880977</v>
      </c>
      <c r="M343" s="40" t="str">
        <f t="shared" si="27"/>
        <v/>
      </c>
      <c r="N343" s="46">
        <f>C343-($T$7*C343)</f>
        <v>25200</v>
      </c>
      <c r="O343" s="42">
        <f t="shared" si="28"/>
        <v>9493.2479999999996</v>
      </c>
      <c r="P343" s="42">
        <f t="shared" si="29"/>
        <v>-1124506752</v>
      </c>
    </row>
    <row r="344" spans="1:16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  <c r="K344" t="str">
        <f t="shared" si="25"/>
        <v/>
      </c>
      <c r="L344" s="42" t="str">
        <f t="shared" si="26"/>
        <v/>
      </c>
      <c r="M344" s="40" t="str">
        <f t="shared" si="27"/>
        <v/>
      </c>
      <c r="N344" s="46">
        <f>C344-($T$7*C344)</f>
        <v>1134</v>
      </c>
      <c r="O344" s="42">
        <f t="shared" si="28"/>
        <v>9431.18</v>
      </c>
      <c r="P344" s="42">
        <f t="shared" si="29"/>
        <v>-41598820</v>
      </c>
    </row>
    <row r="345" spans="1:16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  <c r="K345" t="str">
        <f t="shared" si="25"/>
        <v/>
      </c>
      <c r="L345" s="42">
        <f t="shared" si="26"/>
        <v>9658.3783783783783</v>
      </c>
      <c r="M345" s="40" t="str">
        <f t="shared" si="27"/>
        <v/>
      </c>
      <c r="N345" s="46">
        <f>C345-($T$7*C345)</f>
        <v>5400</v>
      </c>
      <c r="O345" s="42">
        <f t="shared" si="28"/>
        <v>9398.5680000000011</v>
      </c>
      <c r="P345" s="42">
        <f t="shared" si="29"/>
        <v>-233601432</v>
      </c>
    </row>
    <row r="346" spans="1:16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  <c r="K346">
        <f t="shared" si="25"/>
        <v>72</v>
      </c>
      <c r="L346" s="42">
        <f t="shared" si="26"/>
        <v>8440.6427221172034</v>
      </c>
      <c r="M346" s="40">
        <f t="shared" si="27"/>
        <v>3001.6032064128258</v>
      </c>
      <c r="N346" s="46">
        <f>C346-($T$7*C346)</f>
        <v>14535</v>
      </c>
      <c r="O346" s="42">
        <f t="shared" si="28"/>
        <v>9394.5704000000005</v>
      </c>
      <c r="P346" s="42">
        <f t="shared" si="29"/>
        <v>-644680429.60000002</v>
      </c>
    </row>
    <row r="347" spans="1:16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  <c r="K347">
        <f t="shared" si="25"/>
        <v>197</v>
      </c>
      <c r="L347" s="42">
        <f t="shared" si="26"/>
        <v>9143.7371663244357</v>
      </c>
      <c r="M347" s="40">
        <f t="shared" si="27"/>
        <v>1258.6490939044481</v>
      </c>
      <c r="N347" s="46">
        <f>C347-($T$7*C347)</f>
        <v>152100</v>
      </c>
      <c r="O347" s="42">
        <f t="shared" si="28"/>
        <v>9369.112000000001</v>
      </c>
      <c r="P347" s="42">
        <f t="shared" si="29"/>
        <v>-6835130888</v>
      </c>
    </row>
    <row r="348" spans="1:16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  <c r="K348">
        <f t="shared" si="25"/>
        <v>437</v>
      </c>
      <c r="L348" s="42">
        <f t="shared" si="26"/>
        <v>9229.0928050052153</v>
      </c>
      <c r="M348" s="40">
        <f t="shared" si="27"/>
        <v>34.699664862077853</v>
      </c>
      <c r="N348" s="46">
        <f>C348-($T$7*C348)</f>
        <v>29700</v>
      </c>
      <c r="O348" s="42">
        <f t="shared" si="28"/>
        <v>9310.9364000000005</v>
      </c>
      <c r="P348" s="42">
        <f t="shared" si="29"/>
        <v>-1327189063.5999999</v>
      </c>
    </row>
    <row r="349" spans="1:16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  <c r="K349" t="str">
        <f t="shared" si="25"/>
        <v/>
      </c>
      <c r="L349" s="42">
        <f t="shared" si="26"/>
        <v>8361.7307692307695</v>
      </c>
      <c r="M349" s="40" t="str">
        <f t="shared" si="27"/>
        <v/>
      </c>
      <c r="N349" s="46">
        <f>C349-($T$7*C349)</f>
        <v>7830</v>
      </c>
      <c r="O349" s="42">
        <f t="shared" si="28"/>
        <v>9148.4024000000009</v>
      </c>
      <c r="P349" s="42">
        <f t="shared" si="29"/>
        <v>-343201597.60000002</v>
      </c>
    </row>
    <row r="350" spans="1:16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  <c r="K350">
        <f t="shared" si="25"/>
        <v>111</v>
      </c>
      <c r="L350" s="42">
        <f t="shared" si="26"/>
        <v>8027.7264325323467</v>
      </c>
      <c r="M350" s="40">
        <f t="shared" si="27"/>
        <v>2183.0985915492975</v>
      </c>
      <c r="N350" s="46">
        <f>C350-($T$7*C350)</f>
        <v>4789.8</v>
      </c>
      <c r="O350" s="42">
        <f t="shared" si="28"/>
        <v>9137.6720000000005</v>
      </c>
      <c r="P350" s="42">
        <f t="shared" si="29"/>
        <v>-206403328</v>
      </c>
    </row>
    <row r="351" spans="1:16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  <c r="K351">
        <f t="shared" si="25"/>
        <v>236</v>
      </c>
      <c r="L351" s="42">
        <f t="shared" si="26"/>
        <v>7888.2833787465943</v>
      </c>
      <c r="M351" s="40">
        <f t="shared" si="27"/>
        <v>887.75510204081615</v>
      </c>
      <c r="N351" s="46">
        <f>C351-($T$7*C351)</f>
        <v>20700</v>
      </c>
      <c r="O351" s="42">
        <f t="shared" si="28"/>
        <v>9136.6200000000008</v>
      </c>
      <c r="P351" s="42">
        <f t="shared" si="29"/>
        <v>-922363380</v>
      </c>
    </row>
    <row r="352" spans="1:16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  <c r="K352">
        <f t="shared" si="25"/>
        <v>267</v>
      </c>
      <c r="L352" s="42">
        <f t="shared" si="26"/>
        <v>6822.8346456692916</v>
      </c>
      <c r="M352" s="40">
        <f t="shared" si="27"/>
        <v>704.91803278688531</v>
      </c>
      <c r="N352" s="46">
        <f>C352-($T$7*C352)</f>
        <v>28080</v>
      </c>
      <c r="O352" s="42">
        <f t="shared" si="28"/>
        <v>9115.58</v>
      </c>
      <c r="P352" s="42">
        <f t="shared" si="29"/>
        <v>-1254484420</v>
      </c>
    </row>
    <row r="353" spans="1:16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  <c r="K353">
        <f t="shared" si="25"/>
        <v>294</v>
      </c>
      <c r="L353" s="42">
        <f t="shared" si="26"/>
        <v>8524.3830207305055</v>
      </c>
      <c r="M353" s="40">
        <f t="shared" si="27"/>
        <v>558.32579185520365</v>
      </c>
      <c r="N353" s="46">
        <f>C353-($T$7*C353)</f>
        <v>3337.2</v>
      </c>
      <c r="O353" s="42">
        <f t="shared" si="28"/>
        <v>9084.2304000000004</v>
      </c>
      <c r="P353" s="42">
        <f t="shared" si="29"/>
        <v>-141089769.59999999</v>
      </c>
    </row>
    <row r="354" spans="1:16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  <c r="K354">
        <f t="shared" si="25"/>
        <v>187</v>
      </c>
      <c r="L354" s="42">
        <f t="shared" si="26"/>
        <v>8040.0372439478579</v>
      </c>
      <c r="M354" s="40">
        <f t="shared" si="27"/>
        <v>1303.6649214659685</v>
      </c>
      <c r="N354" s="46">
        <f>C354-($T$7*C354)</f>
        <v>7983</v>
      </c>
      <c r="O354" s="42">
        <f t="shared" si="28"/>
        <v>9084.02</v>
      </c>
      <c r="P354" s="42">
        <f t="shared" si="29"/>
        <v>-350150980</v>
      </c>
    </row>
    <row r="355" spans="1:16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  <c r="K355">
        <f t="shared" si="25"/>
        <v>415</v>
      </c>
      <c r="L355" s="42">
        <f t="shared" si="26"/>
        <v>8252.8680688336517</v>
      </c>
      <c r="M355" s="40">
        <f t="shared" si="27"/>
        <v>119.8191933240612</v>
      </c>
      <c r="N355" s="46">
        <f>C355-($T$7*C355)</f>
        <v>7650</v>
      </c>
      <c r="O355" s="42">
        <f t="shared" si="28"/>
        <v>9081.3900000000012</v>
      </c>
      <c r="P355" s="42">
        <f t="shared" si="29"/>
        <v>-335168610</v>
      </c>
    </row>
    <row r="356" spans="1:16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  <c r="K356">
        <f t="shared" si="25"/>
        <v>270</v>
      </c>
      <c r="L356" s="42">
        <f t="shared" si="26"/>
        <v>7191.0684474123536</v>
      </c>
      <c r="M356" s="40">
        <f t="shared" si="27"/>
        <v>686.67601683029454</v>
      </c>
      <c r="N356" s="46">
        <f>C356-($T$7*C356)</f>
        <v>24858.9</v>
      </c>
      <c r="O356" s="42">
        <f t="shared" si="28"/>
        <v>9062.8747999999996</v>
      </c>
      <c r="P356" s="42">
        <f t="shared" si="29"/>
        <v>-1109587625.2</v>
      </c>
    </row>
    <row r="357" spans="1:16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  <c r="K357" t="str">
        <f t="shared" si="25"/>
        <v/>
      </c>
      <c r="L357" s="42">
        <f t="shared" si="26"/>
        <v>9131.4952279957579</v>
      </c>
      <c r="M357" s="40" t="str">
        <f t="shared" si="27"/>
        <v/>
      </c>
      <c r="N357" s="46">
        <f>C357-($T$7*C357)</f>
        <v>19055.7</v>
      </c>
      <c r="O357" s="42">
        <f t="shared" si="28"/>
        <v>9058.7720000000008</v>
      </c>
      <c r="P357" s="42">
        <f t="shared" si="29"/>
        <v>-848447728</v>
      </c>
    </row>
    <row r="358" spans="1:16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  <c r="K358">
        <f t="shared" si="25"/>
        <v>237</v>
      </c>
      <c r="L358" s="42">
        <f t="shared" si="26"/>
        <v>7598.5853227232537</v>
      </c>
      <c r="M358" s="40">
        <f t="shared" si="27"/>
        <v>872.24669603524228</v>
      </c>
      <c r="N358" s="46">
        <f>C358-($T$7*C358)</f>
        <v>42300</v>
      </c>
      <c r="O358" s="42">
        <f t="shared" si="28"/>
        <v>9040.8880000000008</v>
      </c>
      <c r="P358" s="42">
        <f t="shared" si="29"/>
        <v>-1894459112</v>
      </c>
    </row>
    <row r="359" spans="1:16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  <c r="K359" t="str">
        <f t="shared" si="25"/>
        <v/>
      </c>
      <c r="L359" s="42">
        <f t="shared" si="26"/>
        <v>7305.9636992221258</v>
      </c>
      <c r="M359" s="40" t="str">
        <f t="shared" si="27"/>
        <v/>
      </c>
      <c r="N359" s="46">
        <f>C359-($T$7*C359)</f>
        <v>31177.8</v>
      </c>
      <c r="O359" s="42">
        <f t="shared" si="28"/>
        <v>8892.5560000000005</v>
      </c>
      <c r="P359" s="42">
        <f t="shared" si="29"/>
        <v>-1394108444</v>
      </c>
    </row>
    <row r="360" spans="1:16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  <c r="K360">
        <f t="shared" si="25"/>
        <v>226</v>
      </c>
      <c r="L360" s="42">
        <f t="shared" si="26"/>
        <v>7750.6422018348621</v>
      </c>
      <c r="M360" s="40">
        <f t="shared" si="27"/>
        <v>987.57170172084125</v>
      </c>
      <c r="N360" s="46">
        <f>C360-($T$7*C360)</f>
        <v>7198.2</v>
      </c>
      <c r="O360" s="42">
        <f t="shared" si="28"/>
        <v>8887.506400000002</v>
      </c>
      <c r="P360" s="42">
        <f t="shared" si="29"/>
        <v>-315031493.60000002</v>
      </c>
    </row>
    <row r="361" spans="1:16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  <c r="K361">
        <f t="shared" si="25"/>
        <v>364</v>
      </c>
      <c r="L361" s="42">
        <f t="shared" si="26"/>
        <v>8591.2423625254596</v>
      </c>
      <c r="M361" s="40">
        <f t="shared" si="27"/>
        <v>323.45803842264911</v>
      </c>
      <c r="N361" s="46">
        <f>C361-($T$7*C361)</f>
        <v>25155</v>
      </c>
      <c r="O361" s="42">
        <f t="shared" si="28"/>
        <v>8875.3032000000003</v>
      </c>
      <c r="P361" s="42">
        <f t="shared" si="29"/>
        <v>-1123099696.8</v>
      </c>
    </row>
    <row r="362" spans="1:16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  <c r="K362">
        <f t="shared" si="25"/>
        <v>249</v>
      </c>
      <c r="L362" s="42">
        <f t="shared" si="26"/>
        <v>8297.2440944881891</v>
      </c>
      <c r="M362" s="40">
        <f t="shared" si="27"/>
        <v>815.06849315068484</v>
      </c>
      <c r="N362" s="46">
        <f>C362-($T$7*C362)</f>
        <v>3150</v>
      </c>
      <c r="O362" s="42">
        <f t="shared" si="28"/>
        <v>8868.36</v>
      </c>
      <c r="P362" s="42">
        <f t="shared" si="29"/>
        <v>-132881640</v>
      </c>
    </row>
    <row r="363" spans="1:16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  <c r="K363">
        <f t="shared" si="25"/>
        <v>182</v>
      </c>
      <c r="L363" s="42">
        <f t="shared" si="26"/>
        <v>9125.6771397616467</v>
      </c>
      <c r="M363" s="40">
        <f t="shared" si="27"/>
        <v>1319.8127925117005</v>
      </c>
      <c r="N363" s="46">
        <f>C363-($T$7*C363)</f>
        <v>42300</v>
      </c>
      <c r="O363" s="42">
        <f t="shared" si="28"/>
        <v>8860.996000000001</v>
      </c>
      <c r="P363" s="42">
        <f t="shared" si="29"/>
        <v>-1894639004</v>
      </c>
    </row>
    <row r="364" spans="1:16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  <c r="K364">
        <f t="shared" si="25"/>
        <v>337</v>
      </c>
      <c r="L364" s="42">
        <f t="shared" si="26"/>
        <v>7143.463497453311</v>
      </c>
      <c r="M364" s="40">
        <f t="shared" si="27"/>
        <v>402.95959021058621</v>
      </c>
      <c r="N364" s="46">
        <f>C364-($T$7*C364)</f>
        <v>405000</v>
      </c>
      <c r="O364" s="42">
        <f t="shared" si="28"/>
        <v>8852.58</v>
      </c>
      <c r="P364" s="42">
        <f t="shared" si="29"/>
        <v>-18216147420</v>
      </c>
    </row>
    <row r="365" spans="1:16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  <c r="K365">
        <f t="shared" si="25"/>
        <v>255</v>
      </c>
      <c r="L365" s="42">
        <f t="shared" si="26"/>
        <v>7331.4734088927644</v>
      </c>
      <c r="M365" s="40">
        <f t="shared" si="27"/>
        <v>789.88439306358396</v>
      </c>
      <c r="N365" s="46">
        <f>C365-($T$7*C365)</f>
        <v>35640</v>
      </c>
      <c r="O365" s="42">
        <f t="shared" si="28"/>
        <v>8846.4784000000018</v>
      </c>
      <c r="P365" s="42">
        <f t="shared" si="29"/>
        <v>-1594953521.5999999</v>
      </c>
    </row>
    <row r="366" spans="1:16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  <c r="K366">
        <f t="shared" si="25"/>
        <v>419</v>
      </c>
      <c r="L366" s="42">
        <f t="shared" si="26"/>
        <v>7924.7169811320755</v>
      </c>
      <c r="M366" s="40">
        <f t="shared" si="27"/>
        <v>108.9958158995816</v>
      </c>
      <c r="N366" s="46">
        <f>C366-($T$7*C366)</f>
        <v>8370</v>
      </c>
      <c r="O366" s="42">
        <f t="shared" si="28"/>
        <v>8837.010400000001</v>
      </c>
      <c r="P366" s="42">
        <f t="shared" si="29"/>
        <v>-367812989.60000002</v>
      </c>
    </row>
    <row r="367" spans="1:16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  <c r="K367" t="str">
        <f t="shared" si="25"/>
        <v/>
      </c>
      <c r="L367" s="42">
        <f t="shared" si="26"/>
        <v>4853.0942741469053</v>
      </c>
      <c r="M367" s="40" t="str">
        <f t="shared" si="27"/>
        <v/>
      </c>
      <c r="N367" s="46">
        <f>C367-($T$7*C367)</f>
        <v>59400</v>
      </c>
      <c r="O367" s="42">
        <f t="shared" si="28"/>
        <v>8827.3320000000003</v>
      </c>
      <c r="P367" s="42">
        <f t="shared" si="29"/>
        <v>-2664172668</v>
      </c>
    </row>
    <row r="368" spans="1:16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  <c r="K368">
        <f t="shared" si="25"/>
        <v>304</v>
      </c>
      <c r="L368" s="42">
        <f t="shared" si="26"/>
        <v>7640.7678244972576</v>
      </c>
      <c r="M368" s="40">
        <f t="shared" si="27"/>
        <v>533.04284676833697</v>
      </c>
      <c r="N368" s="46">
        <f>C368-($T$7*C368)</f>
        <v>23400</v>
      </c>
      <c r="O368" s="42">
        <f t="shared" si="28"/>
        <v>8793.6679999999997</v>
      </c>
      <c r="P368" s="42">
        <f t="shared" si="29"/>
        <v>-1044206332</v>
      </c>
    </row>
    <row r="369" spans="1:16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  <c r="K369">
        <f t="shared" si="25"/>
        <v>345</v>
      </c>
      <c r="L369" s="42">
        <f t="shared" si="26"/>
        <v>7248.8250652741508</v>
      </c>
      <c r="M369" s="40">
        <f t="shared" si="27"/>
        <v>374.41253263707569</v>
      </c>
      <c r="N369" s="46">
        <f>C369-($T$7*C369)</f>
        <v>15750</v>
      </c>
      <c r="O369" s="42">
        <f t="shared" si="28"/>
        <v>8762.0028000000002</v>
      </c>
      <c r="P369" s="42">
        <f t="shared" si="29"/>
        <v>-699987997.20000005</v>
      </c>
    </row>
    <row r="370" spans="1:16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  <c r="K370">
        <f t="shared" si="25"/>
        <v>219</v>
      </c>
      <c r="L370" s="42">
        <f t="shared" si="26"/>
        <v>7930.9021113243762</v>
      </c>
      <c r="M370" s="40">
        <f t="shared" si="27"/>
        <v>1033.0969267139478</v>
      </c>
      <c r="N370" s="46">
        <f>C370-($T$7*C370)</f>
        <v>21038.400000000001</v>
      </c>
      <c r="O370" s="42">
        <f t="shared" si="28"/>
        <v>8693.728000000001</v>
      </c>
      <c r="P370" s="42">
        <f t="shared" si="29"/>
        <v>-938034272.00000012</v>
      </c>
    </row>
    <row r="371" spans="1:16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  <c r="K371">
        <f t="shared" si="25"/>
        <v>276</v>
      </c>
      <c r="L371" s="42">
        <f t="shared" si="26"/>
        <v>7010.2564102564111</v>
      </c>
      <c r="M371" s="40">
        <f t="shared" si="27"/>
        <v>650.6479481641469</v>
      </c>
      <c r="N371" s="46">
        <f>C371-($T$7*C371)</f>
        <v>66240</v>
      </c>
      <c r="O371" s="42">
        <f t="shared" si="28"/>
        <v>8628.5040000000008</v>
      </c>
      <c r="P371" s="42">
        <f t="shared" si="29"/>
        <v>-2972171496</v>
      </c>
    </row>
    <row r="372" spans="1:16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  <c r="K372">
        <f t="shared" si="25"/>
        <v>407</v>
      </c>
      <c r="L372" s="42">
        <f t="shared" si="26"/>
        <v>7677.5586854460098</v>
      </c>
      <c r="M372" s="40">
        <f t="shared" si="27"/>
        <v>163.40762041696621</v>
      </c>
      <c r="N372" s="46">
        <f>C372-($T$7*C372)</f>
        <v>8190</v>
      </c>
      <c r="O372" s="42">
        <f t="shared" si="28"/>
        <v>8601.7831999999999</v>
      </c>
      <c r="P372" s="42">
        <f t="shared" si="29"/>
        <v>-359948216.80000001</v>
      </c>
    </row>
    <row r="373" spans="1:16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  <c r="K373">
        <f t="shared" si="25"/>
        <v>317</v>
      </c>
      <c r="L373" s="42">
        <f t="shared" si="26"/>
        <v>7439.490445859873</v>
      </c>
      <c r="M373" s="40">
        <f t="shared" si="27"/>
        <v>479.08309455587391</v>
      </c>
      <c r="N373" s="46">
        <f>C373-($T$7*C373)</f>
        <v>36000</v>
      </c>
      <c r="O373" s="42">
        <f t="shared" si="28"/>
        <v>8601.152</v>
      </c>
      <c r="P373" s="42">
        <f t="shared" si="29"/>
        <v>-1611398848</v>
      </c>
    </row>
    <row r="374" spans="1:16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  <c r="K374">
        <f t="shared" si="25"/>
        <v>406</v>
      </c>
      <c r="L374" s="42">
        <f t="shared" si="26"/>
        <v>12407.610350076104</v>
      </c>
      <c r="M374" s="40">
        <f t="shared" si="27"/>
        <v>171.73440374644588</v>
      </c>
      <c r="N374" s="46">
        <f>C374-($T$7*C374)</f>
        <v>4230</v>
      </c>
      <c r="O374" s="42">
        <f t="shared" si="28"/>
        <v>8575.6936000000005</v>
      </c>
      <c r="P374" s="42">
        <f t="shared" si="29"/>
        <v>-181774306.40000001</v>
      </c>
    </row>
    <row r="375" spans="1:16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  <c r="K375">
        <f t="shared" si="25"/>
        <v>417</v>
      </c>
      <c r="L375" s="42">
        <f t="shared" si="26"/>
        <v>7206.1946902654872</v>
      </c>
      <c r="M375" s="40">
        <f t="shared" si="27"/>
        <v>110.99558097218612</v>
      </c>
      <c r="N375" s="46">
        <f>C375-($T$7*C375)</f>
        <v>27810</v>
      </c>
      <c r="O375" s="42">
        <f t="shared" si="28"/>
        <v>8566.4359999999997</v>
      </c>
      <c r="P375" s="42">
        <f t="shared" si="29"/>
        <v>-1242883564</v>
      </c>
    </row>
    <row r="376" spans="1:16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  <c r="K376">
        <f t="shared" si="25"/>
        <v>314</v>
      </c>
      <c r="L376" s="42">
        <f t="shared" si="26"/>
        <v>6920.408163265306</v>
      </c>
      <c r="M376" s="40">
        <f t="shared" si="27"/>
        <v>489.46951702296127</v>
      </c>
      <c r="N376" s="46">
        <f>C376-($T$7*C376)</f>
        <v>15660</v>
      </c>
      <c r="O376" s="42">
        <f t="shared" si="28"/>
        <v>8561.5967999999993</v>
      </c>
      <c r="P376" s="42">
        <f t="shared" si="29"/>
        <v>-696138403.20000005</v>
      </c>
    </row>
    <row r="377" spans="1:16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  <c r="K377">
        <f t="shared" si="25"/>
        <v>392</v>
      </c>
      <c r="L377" s="42">
        <f t="shared" si="26"/>
        <v>7684.8771266540643</v>
      </c>
      <c r="M377" s="40">
        <f t="shared" si="27"/>
        <v>227.16346153846155</v>
      </c>
      <c r="N377" s="46">
        <f>C377-($T$7*C377)</f>
        <v>29700</v>
      </c>
      <c r="O377" s="42">
        <f t="shared" si="28"/>
        <v>8553.3912</v>
      </c>
      <c r="P377" s="42">
        <f t="shared" si="29"/>
        <v>-1327946608.8</v>
      </c>
    </row>
    <row r="378" spans="1:16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  <c r="K378">
        <f t="shared" si="25"/>
        <v>316</v>
      </c>
      <c r="L378" s="42">
        <f t="shared" si="26"/>
        <v>7169.5652173913049</v>
      </c>
      <c r="M378" s="40">
        <f t="shared" si="27"/>
        <v>479.09967845659162</v>
      </c>
      <c r="N378" s="46">
        <f>C378-($T$7*C378)</f>
        <v>162590.39999999999</v>
      </c>
      <c r="O378" s="42">
        <f t="shared" si="28"/>
        <v>8500.2652000000016</v>
      </c>
      <c r="P378" s="42">
        <f t="shared" si="29"/>
        <v>-7308067734.8000002</v>
      </c>
    </row>
    <row r="379" spans="1:16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  <c r="K379" t="str">
        <f t="shared" si="25"/>
        <v/>
      </c>
      <c r="L379" s="42">
        <f t="shared" si="26"/>
        <v>8129.6370967741941</v>
      </c>
      <c r="M379" s="40" t="str">
        <f t="shared" si="27"/>
        <v/>
      </c>
      <c r="N379" s="46">
        <f>C379-($T$7*C379)</f>
        <v>10260</v>
      </c>
      <c r="O379" s="42">
        <f t="shared" si="28"/>
        <v>8483.9592000000011</v>
      </c>
      <c r="P379" s="42">
        <f t="shared" si="29"/>
        <v>-453216040.80000001</v>
      </c>
    </row>
    <row r="380" spans="1:16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  <c r="K380">
        <f t="shared" si="25"/>
        <v>309</v>
      </c>
      <c r="L380" s="42">
        <f t="shared" si="26"/>
        <v>6415.2866242038217</v>
      </c>
      <c r="M380" s="40">
        <f t="shared" si="27"/>
        <v>519.66873706004139</v>
      </c>
      <c r="N380" s="46">
        <f>C380-($T$7*C380)</f>
        <v>12825</v>
      </c>
      <c r="O380" s="42">
        <f t="shared" si="28"/>
        <v>8476.5952000000016</v>
      </c>
      <c r="P380" s="42">
        <f t="shared" si="29"/>
        <v>-568648404.79999995</v>
      </c>
    </row>
    <row r="381" spans="1:16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  <c r="K381">
        <f t="shared" si="25"/>
        <v>180</v>
      </c>
      <c r="L381" s="42">
        <f t="shared" si="26"/>
        <v>6639.4389438943899</v>
      </c>
      <c r="M381" s="40">
        <f t="shared" si="27"/>
        <v>1346.4373464373464</v>
      </c>
      <c r="N381" s="46">
        <f>C381-($T$7*C381)</f>
        <v>16650</v>
      </c>
      <c r="O381" s="42">
        <f t="shared" si="28"/>
        <v>8465.4439999999995</v>
      </c>
      <c r="P381" s="42">
        <f t="shared" si="29"/>
        <v>-740784556</v>
      </c>
    </row>
    <row r="382" spans="1:16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  <c r="K382">
        <f t="shared" si="25"/>
        <v>179</v>
      </c>
      <c r="L382" s="42">
        <f t="shared" si="26"/>
        <v>7592.0679886685557</v>
      </c>
      <c r="M382" s="40">
        <f t="shared" si="27"/>
        <v>1354.5918367346937</v>
      </c>
      <c r="N382" s="46">
        <f>C382-($T$7*C382)</f>
        <v>4176.8999999999996</v>
      </c>
      <c r="O382" s="42">
        <f t="shared" si="28"/>
        <v>8458.08</v>
      </c>
      <c r="P382" s="42">
        <f t="shared" si="29"/>
        <v>-179502419.99999997</v>
      </c>
    </row>
    <row r="383" spans="1:16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  <c r="K383">
        <f t="shared" si="25"/>
        <v>241</v>
      </c>
      <c r="L383" s="42">
        <f t="shared" si="26"/>
        <v>7533.4896810506561</v>
      </c>
      <c r="M383" s="40">
        <f t="shared" si="27"/>
        <v>857.87499999999989</v>
      </c>
      <c r="N383" s="46">
        <f>C383-($T$7*C383)</f>
        <v>4992.3</v>
      </c>
      <c r="O383" s="42">
        <f t="shared" si="28"/>
        <v>8448.2964000000011</v>
      </c>
      <c r="P383" s="42">
        <f t="shared" si="29"/>
        <v>-216205203.59999999</v>
      </c>
    </row>
    <row r="384" spans="1:16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  <c r="K384">
        <f t="shared" si="25"/>
        <v>277</v>
      </c>
      <c r="L384" s="42">
        <f t="shared" si="26"/>
        <v>7603.8973384030414</v>
      </c>
      <c r="M384" s="40">
        <f t="shared" si="27"/>
        <v>645.97602739726028</v>
      </c>
      <c r="N384" s="46">
        <f>C384-($T$7*C384)</f>
        <v>4965.3</v>
      </c>
      <c r="O384" s="42">
        <f t="shared" si="28"/>
        <v>8415.2636000000002</v>
      </c>
      <c r="P384" s="42">
        <f t="shared" si="29"/>
        <v>-215023236.40000001</v>
      </c>
    </row>
    <row r="385" spans="1:16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  <c r="K385" t="str">
        <f t="shared" si="25"/>
        <v/>
      </c>
      <c r="L385" s="42">
        <f t="shared" si="26"/>
        <v>5600.981767180926</v>
      </c>
      <c r="M385" s="40" t="str">
        <f t="shared" si="27"/>
        <v/>
      </c>
      <c r="N385" s="46">
        <f>C385-($T$7*C385)</f>
        <v>1234.8</v>
      </c>
      <c r="O385" s="42">
        <f t="shared" si="28"/>
        <v>8402.3240000000005</v>
      </c>
      <c r="P385" s="42">
        <f t="shared" si="29"/>
        <v>-47163676</v>
      </c>
    </row>
    <row r="386" spans="1:16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  <c r="K386">
        <f t="shared" si="25"/>
        <v>110</v>
      </c>
      <c r="L386" s="42">
        <f t="shared" si="26"/>
        <v>7710.8317214700191</v>
      </c>
      <c r="M386" s="40">
        <f t="shared" si="27"/>
        <v>2193</v>
      </c>
      <c r="N386" s="46">
        <f>C386-($T$7*C386)</f>
        <v>15693.3</v>
      </c>
      <c r="O386" s="42">
        <f t="shared" si="28"/>
        <v>8387.5959999999995</v>
      </c>
      <c r="P386" s="42">
        <f t="shared" si="29"/>
        <v>-697810904</v>
      </c>
    </row>
    <row r="387" spans="1:16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  <c r="K387">
        <f t="shared" si="25"/>
        <v>378</v>
      </c>
      <c r="L387" s="42">
        <f t="shared" si="26"/>
        <v>7783.333333333333</v>
      </c>
      <c r="M387" s="40">
        <f t="shared" si="27"/>
        <v>283.98950131233596</v>
      </c>
      <c r="N387" s="46">
        <f>C387-($T$7*C387)</f>
        <v>29160.9</v>
      </c>
      <c r="O387" s="42">
        <f t="shared" si="28"/>
        <v>8351.8279999999995</v>
      </c>
      <c r="P387" s="42">
        <f t="shared" si="29"/>
        <v>-1303888672</v>
      </c>
    </row>
    <row r="388" spans="1:16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  <c r="K388">
        <f t="shared" ref="K388:K451" si="30">IFERROR(RANK(M388,$M$3:$M$502,0),"")</f>
        <v>278</v>
      </c>
      <c r="L388" s="42">
        <f t="shared" ref="L388:L451" si="31">IFERROR(E388/(F388+1), "")</f>
        <v>9230.5813953488378</v>
      </c>
      <c r="M388" s="40">
        <f t="shared" ref="M388:M451" si="32">IFERROR(G388/(H388+1), "")</f>
        <v>639.05138339920939</v>
      </c>
      <c r="N388" s="46">
        <f>C388-($T$7*C388)</f>
        <v>11160</v>
      </c>
      <c r="O388" s="42">
        <f t="shared" ref="O388:O451" si="33">E388*($V$7+1)</f>
        <v>8351.0915999999997</v>
      </c>
      <c r="P388" s="42">
        <f t="shared" ref="P388:P451" si="34">(O388*1000)-($U$7*N388)</f>
        <v>-493848908.39999998</v>
      </c>
    </row>
    <row r="389" spans="1:16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  <c r="K389">
        <f t="shared" si="30"/>
        <v>137</v>
      </c>
      <c r="L389" s="42">
        <f t="shared" si="31"/>
        <v>7823.372781065088</v>
      </c>
      <c r="M389" s="40">
        <f t="shared" si="32"/>
        <v>1814.3540669856452</v>
      </c>
      <c r="N389" s="46">
        <f>C389-($T$7*C389)</f>
        <v>17820</v>
      </c>
      <c r="O389" s="42">
        <f t="shared" si="33"/>
        <v>8345.4107999999997</v>
      </c>
      <c r="P389" s="42">
        <f t="shared" si="34"/>
        <v>-793554589.20000005</v>
      </c>
    </row>
    <row r="390" spans="1:16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  <c r="K390">
        <f t="shared" si="30"/>
        <v>333</v>
      </c>
      <c r="L390" s="42">
        <f t="shared" si="31"/>
        <v>7257.798165137614</v>
      </c>
      <c r="M390" s="40">
        <f t="shared" si="32"/>
        <v>422.53968253968253</v>
      </c>
      <c r="N390" s="46">
        <f>C390-($T$7*C390)</f>
        <v>19800</v>
      </c>
      <c r="O390" s="42">
        <f t="shared" si="33"/>
        <v>8322.3720000000012</v>
      </c>
      <c r="P390" s="42">
        <f t="shared" si="34"/>
        <v>-882677628</v>
      </c>
    </row>
    <row r="391" spans="1:16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  <c r="K391">
        <f t="shared" si="30"/>
        <v>360</v>
      </c>
      <c r="L391" s="42">
        <f t="shared" si="31"/>
        <v>7095.5816050495941</v>
      </c>
      <c r="M391" s="40">
        <f t="shared" si="32"/>
        <v>339.95887594242629</v>
      </c>
      <c r="N391" s="46">
        <f>C391-($T$7*C391)</f>
        <v>21600</v>
      </c>
      <c r="O391" s="42">
        <f t="shared" si="33"/>
        <v>8278.1880000000001</v>
      </c>
      <c r="P391" s="42">
        <f t="shared" si="34"/>
        <v>-963721812</v>
      </c>
    </row>
    <row r="392" spans="1:16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  <c r="K392">
        <f t="shared" si="30"/>
        <v>256</v>
      </c>
      <c r="L392" s="42">
        <f t="shared" si="31"/>
        <v>7721.7046580773049</v>
      </c>
      <c r="M392" s="40">
        <f t="shared" si="32"/>
        <v>788.77968877968874</v>
      </c>
      <c r="N392" s="46">
        <f>C392-($T$7*C392)</f>
        <v>18000</v>
      </c>
      <c r="O392" s="42">
        <f t="shared" si="33"/>
        <v>8196.3423999999995</v>
      </c>
      <c r="P392" s="42">
        <f t="shared" si="34"/>
        <v>-801803657.60000002</v>
      </c>
    </row>
    <row r="393" spans="1:16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  <c r="K393">
        <f t="shared" si="30"/>
        <v>257</v>
      </c>
      <c r="L393" s="42">
        <f t="shared" si="31"/>
        <v>7513.114754098362</v>
      </c>
      <c r="M393" s="40">
        <f t="shared" si="32"/>
        <v>782.97872340425522</v>
      </c>
      <c r="N393" s="46">
        <f>C393-($T$7*C393)</f>
        <v>14107.5</v>
      </c>
      <c r="O393" s="42">
        <f t="shared" si="33"/>
        <v>8196.2372000000014</v>
      </c>
      <c r="P393" s="42">
        <f t="shared" si="34"/>
        <v>-626641262.79999995</v>
      </c>
    </row>
    <row r="394" spans="1:16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  <c r="K394">
        <f t="shared" si="30"/>
        <v>212</v>
      </c>
      <c r="L394" s="42">
        <f t="shared" si="31"/>
        <v>7449.7607655502397</v>
      </c>
      <c r="M394" s="40">
        <f t="shared" si="32"/>
        <v>1127.7777777777776</v>
      </c>
      <c r="N394" s="46">
        <f>C394-($T$7*C394)</f>
        <v>11199.6</v>
      </c>
      <c r="O394" s="42">
        <f t="shared" si="33"/>
        <v>8189.8200000000006</v>
      </c>
      <c r="P394" s="42">
        <f t="shared" si="34"/>
        <v>-495792180</v>
      </c>
    </row>
    <row r="395" spans="1:16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  <c r="K395">
        <f t="shared" si="30"/>
        <v>430</v>
      </c>
      <c r="L395" s="42">
        <f t="shared" si="31"/>
        <v>7794.2713567839201</v>
      </c>
      <c r="M395" s="40">
        <f t="shared" si="32"/>
        <v>61.586284853051993</v>
      </c>
      <c r="N395" s="46">
        <f>C395-($T$7*C395)</f>
        <v>13500</v>
      </c>
      <c r="O395" s="42">
        <f t="shared" si="33"/>
        <v>8158.5756000000001</v>
      </c>
      <c r="P395" s="42">
        <f t="shared" si="34"/>
        <v>-599341424.39999998</v>
      </c>
    </row>
    <row r="396" spans="1:16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  <c r="K396">
        <f t="shared" si="30"/>
        <v>436</v>
      </c>
      <c r="L396" s="42">
        <f t="shared" si="31"/>
        <v>7035.3369763205828</v>
      </c>
      <c r="M396" s="40">
        <f t="shared" si="32"/>
        <v>38.78283878283878</v>
      </c>
      <c r="N396" s="46">
        <f>C396-($T$7*C396)</f>
        <v>13500</v>
      </c>
      <c r="O396" s="42">
        <f t="shared" si="33"/>
        <v>8126.4896000000008</v>
      </c>
      <c r="P396" s="42">
        <f t="shared" si="34"/>
        <v>-599373510.39999998</v>
      </c>
    </row>
    <row r="397" spans="1:16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  <c r="K397">
        <f t="shared" si="30"/>
        <v>377</v>
      </c>
      <c r="L397" s="42">
        <f t="shared" si="31"/>
        <v>6831.1170212765946</v>
      </c>
      <c r="M397" s="40">
        <f t="shared" si="32"/>
        <v>285.65375302663432</v>
      </c>
      <c r="N397" s="46">
        <f>C397-($T$7*C397)</f>
        <v>13500</v>
      </c>
      <c r="O397" s="42">
        <f t="shared" si="33"/>
        <v>8106.1860000000006</v>
      </c>
      <c r="P397" s="42">
        <f t="shared" si="34"/>
        <v>-599393814</v>
      </c>
    </row>
    <row r="398" spans="1:16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  <c r="K398">
        <f t="shared" si="30"/>
        <v>396</v>
      </c>
      <c r="L398" s="42">
        <f t="shared" si="31"/>
        <v>5741.2378821774801</v>
      </c>
      <c r="M398" s="40">
        <f t="shared" si="32"/>
        <v>212.90322580645142</v>
      </c>
      <c r="N398" s="46">
        <f>C398-($T$7*C398)</f>
        <v>1304.0999999999999</v>
      </c>
      <c r="O398" s="42">
        <f t="shared" si="33"/>
        <v>8099.348</v>
      </c>
      <c r="P398" s="42">
        <f t="shared" si="34"/>
        <v>-50585151.999999993</v>
      </c>
    </row>
    <row r="399" spans="1:16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  <c r="K399">
        <f t="shared" si="30"/>
        <v>298</v>
      </c>
      <c r="L399" s="42">
        <f t="shared" si="31"/>
        <v>7684.0159840159849</v>
      </c>
      <c r="M399" s="40">
        <f t="shared" si="32"/>
        <v>549.01456726649531</v>
      </c>
      <c r="N399" s="46">
        <f>C399-($T$7*C399)</f>
        <v>6703.2</v>
      </c>
      <c r="O399" s="42">
        <f t="shared" si="33"/>
        <v>8091.6684000000005</v>
      </c>
      <c r="P399" s="42">
        <f t="shared" si="34"/>
        <v>-293552331.60000002</v>
      </c>
    </row>
    <row r="400" spans="1:16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  <c r="K400">
        <f t="shared" si="30"/>
        <v>203</v>
      </c>
      <c r="L400" s="42">
        <f t="shared" si="31"/>
        <v>7648.9043824701193</v>
      </c>
      <c r="M400" s="40">
        <f t="shared" si="32"/>
        <v>1203.75</v>
      </c>
      <c r="N400" s="46">
        <f>C400-($T$7*C400)</f>
        <v>7090.2</v>
      </c>
      <c r="O400" s="42">
        <f t="shared" si="33"/>
        <v>8078.8340000000007</v>
      </c>
      <c r="P400" s="42">
        <f t="shared" si="34"/>
        <v>-310980166</v>
      </c>
    </row>
    <row r="401" spans="1:16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  <c r="K401">
        <f t="shared" si="30"/>
        <v>208</v>
      </c>
      <c r="L401" s="42">
        <f t="shared" si="31"/>
        <v>7012.8205128205127</v>
      </c>
      <c r="M401" s="40">
        <f t="shared" si="32"/>
        <v>1146.3414634146338</v>
      </c>
      <c r="N401" s="46">
        <f>C401-($T$7*C401)</f>
        <v>16441.2</v>
      </c>
      <c r="O401" s="42">
        <f t="shared" si="33"/>
        <v>8056.2160000000003</v>
      </c>
      <c r="P401" s="42">
        <f t="shared" si="34"/>
        <v>-731797784</v>
      </c>
    </row>
    <row r="402" spans="1:16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  <c r="K402">
        <f t="shared" si="30"/>
        <v>328</v>
      </c>
      <c r="L402" s="42">
        <f t="shared" si="31"/>
        <v>6120.96</v>
      </c>
      <c r="M402" s="40">
        <f t="shared" si="32"/>
        <v>436.63426488456872</v>
      </c>
      <c r="N402" s="46">
        <f>C402-($T$7*C402)</f>
        <v>11700</v>
      </c>
      <c r="O402" s="42">
        <f t="shared" si="33"/>
        <v>8049.0623999999998</v>
      </c>
      <c r="P402" s="42">
        <f t="shared" si="34"/>
        <v>-518450937.60000002</v>
      </c>
    </row>
    <row r="403" spans="1:16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  <c r="K403">
        <f t="shared" si="30"/>
        <v>442</v>
      </c>
      <c r="L403" s="42">
        <f t="shared" si="31"/>
        <v>6990.9926470588225</v>
      </c>
      <c r="M403" s="40">
        <f t="shared" si="32"/>
        <v>7.0981210855949879</v>
      </c>
      <c r="N403" s="46">
        <f>C403-($T$7*C403)</f>
        <v>165.6</v>
      </c>
      <c r="O403" s="42">
        <f t="shared" si="33"/>
        <v>8001.7224000000006</v>
      </c>
      <c r="P403" s="42">
        <f t="shared" si="34"/>
        <v>549722.40000000037</v>
      </c>
    </row>
    <row r="404" spans="1:16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  <c r="K404">
        <f t="shared" si="30"/>
        <v>259</v>
      </c>
      <c r="L404" s="42">
        <f t="shared" si="31"/>
        <v>9773.4877734877737</v>
      </c>
      <c r="M404" s="40">
        <f t="shared" si="32"/>
        <v>770.55214723926383</v>
      </c>
      <c r="N404" s="46">
        <f>C404-($T$7*C404)</f>
        <v>21092.400000000001</v>
      </c>
      <c r="O404" s="42">
        <f t="shared" si="33"/>
        <v>7988.8879999999999</v>
      </c>
      <c r="P404" s="42">
        <f t="shared" si="34"/>
        <v>-941169112.00000012</v>
      </c>
    </row>
    <row r="405" spans="1:16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  <c r="K405">
        <f t="shared" si="30"/>
        <v>162</v>
      </c>
      <c r="L405" s="42">
        <f t="shared" si="31"/>
        <v>7328.5024154589373</v>
      </c>
      <c r="M405" s="40">
        <f t="shared" si="32"/>
        <v>1534.6790205162145</v>
      </c>
      <c r="N405" s="46">
        <f>C405-($T$7*C405)</f>
        <v>8640</v>
      </c>
      <c r="O405" s="42">
        <f t="shared" si="33"/>
        <v>7979.42</v>
      </c>
      <c r="P405" s="42">
        <f t="shared" si="34"/>
        <v>-380820580</v>
      </c>
    </row>
    <row r="406" spans="1:16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  <c r="K406">
        <f t="shared" si="30"/>
        <v>258</v>
      </c>
      <c r="L406" s="42">
        <f t="shared" si="31"/>
        <v>7708.2906857727739</v>
      </c>
      <c r="M406" s="40">
        <f t="shared" si="32"/>
        <v>772.29800629590773</v>
      </c>
      <c r="N406" s="46">
        <f>C406-($T$7*C406)</f>
        <v>41400</v>
      </c>
      <c r="O406" s="42">
        <f t="shared" si="33"/>
        <v>7922.6120000000001</v>
      </c>
      <c r="P406" s="42">
        <f t="shared" si="34"/>
        <v>-1855077388</v>
      </c>
    </row>
    <row r="407" spans="1:16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  <c r="K407">
        <f t="shared" si="30"/>
        <v>381</v>
      </c>
      <c r="L407" s="42">
        <f t="shared" si="31"/>
        <v>7015.9027128157159</v>
      </c>
      <c r="M407" s="40">
        <f t="shared" si="32"/>
        <v>273.00105405812377</v>
      </c>
      <c r="N407" s="46">
        <f>C407-($T$7*C407)</f>
        <v>8910</v>
      </c>
      <c r="O407" s="42">
        <f t="shared" si="33"/>
        <v>7890</v>
      </c>
      <c r="P407" s="42">
        <f t="shared" si="34"/>
        <v>-393060000</v>
      </c>
    </row>
    <row r="408" spans="1:16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  <c r="K408">
        <f t="shared" si="30"/>
        <v>289</v>
      </c>
      <c r="L408" s="42">
        <f t="shared" si="31"/>
        <v>7195.380173243504</v>
      </c>
      <c r="M408" s="40">
        <f t="shared" si="32"/>
        <v>582.10116731517519</v>
      </c>
      <c r="N408" s="46">
        <f>C408-($T$7*C408)</f>
        <v>8370</v>
      </c>
      <c r="O408" s="42">
        <f t="shared" si="33"/>
        <v>7864.7520000000004</v>
      </c>
      <c r="P408" s="42">
        <f t="shared" si="34"/>
        <v>-368785248</v>
      </c>
    </row>
    <row r="409" spans="1:16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  <c r="K409">
        <f t="shared" si="30"/>
        <v>279</v>
      </c>
      <c r="L409" s="42">
        <f t="shared" si="31"/>
        <v>6523.3856893542761</v>
      </c>
      <c r="M409" s="40">
        <f t="shared" si="32"/>
        <v>636.00593912397926</v>
      </c>
      <c r="N409" s="46">
        <f>C409-($T$7*C409)</f>
        <v>12510</v>
      </c>
      <c r="O409" s="42">
        <f t="shared" si="33"/>
        <v>7864.5416000000005</v>
      </c>
      <c r="P409" s="42">
        <f t="shared" si="34"/>
        <v>-555085458.39999998</v>
      </c>
    </row>
    <row r="410" spans="1:16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  <c r="K410">
        <f t="shared" si="30"/>
        <v>404</v>
      </c>
      <c r="L410" s="42">
        <f t="shared" si="31"/>
        <v>6641.8666666666668</v>
      </c>
      <c r="M410" s="40">
        <f t="shared" si="32"/>
        <v>177.49860413176995</v>
      </c>
      <c r="N410" s="46">
        <f>C410-($T$7*C410)</f>
        <v>24804.9</v>
      </c>
      <c r="O410" s="42">
        <f t="shared" si="33"/>
        <v>7860.6492000000007</v>
      </c>
      <c r="P410" s="42">
        <f t="shared" si="34"/>
        <v>-1108359850.8</v>
      </c>
    </row>
    <row r="411" spans="1:16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  <c r="K411">
        <f t="shared" si="30"/>
        <v>215</v>
      </c>
      <c r="L411" s="42">
        <f t="shared" si="31"/>
        <v>6692.446043165467</v>
      </c>
      <c r="M411" s="40">
        <f t="shared" si="32"/>
        <v>1075.2293577981652</v>
      </c>
      <c r="N411" s="46">
        <f>C411-($T$7*C411)</f>
        <v>22950</v>
      </c>
      <c r="O411" s="42">
        <f t="shared" si="33"/>
        <v>7828.9840000000004</v>
      </c>
      <c r="P411" s="42">
        <f t="shared" si="34"/>
        <v>-1024921016</v>
      </c>
    </row>
    <row r="412" spans="1:16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  <c r="K412">
        <f t="shared" si="30"/>
        <v>201</v>
      </c>
      <c r="L412" s="42">
        <f t="shared" si="31"/>
        <v>6666.7562724014333</v>
      </c>
      <c r="M412" s="40">
        <f t="shared" si="32"/>
        <v>1238.8777555110221</v>
      </c>
      <c r="N412" s="46">
        <f>C412-($T$7*C412)</f>
        <v>4523.3999999999996</v>
      </c>
      <c r="O412" s="42">
        <f t="shared" si="33"/>
        <v>7826.985200000001</v>
      </c>
      <c r="P412" s="42">
        <f t="shared" si="34"/>
        <v>-195726014.79999998</v>
      </c>
    </row>
    <row r="413" spans="1:16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  <c r="K413">
        <f t="shared" si="30"/>
        <v>190</v>
      </c>
      <c r="L413" s="42">
        <f t="shared" si="31"/>
        <v>6422.1453287197237</v>
      </c>
      <c r="M413" s="40">
        <f t="shared" si="32"/>
        <v>1290.3225806451601</v>
      </c>
      <c r="N413" s="46">
        <f>C413-($T$7*C413)</f>
        <v>3078</v>
      </c>
      <c r="O413" s="42">
        <f t="shared" si="33"/>
        <v>7810.0480000000007</v>
      </c>
      <c r="P413" s="42">
        <f t="shared" si="34"/>
        <v>-130699952</v>
      </c>
    </row>
    <row r="414" spans="1:16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  <c r="K414">
        <f t="shared" si="30"/>
        <v>251</v>
      </c>
      <c r="L414" s="42">
        <f t="shared" si="31"/>
        <v>7834.5338983050851</v>
      </c>
      <c r="M414" s="40">
        <f t="shared" si="32"/>
        <v>811.23755334281634</v>
      </c>
      <c r="N414" s="46">
        <f>C414-($T$7*C414)</f>
        <v>21600</v>
      </c>
      <c r="O414" s="42">
        <f t="shared" si="33"/>
        <v>7780.3816000000006</v>
      </c>
      <c r="P414" s="42">
        <f t="shared" si="34"/>
        <v>-964219618.39999998</v>
      </c>
    </row>
    <row r="415" spans="1:16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  <c r="K415">
        <f t="shared" si="30"/>
        <v>189</v>
      </c>
      <c r="L415" s="42">
        <f t="shared" si="31"/>
        <v>6870.8178438661707</v>
      </c>
      <c r="M415" s="40">
        <f t="shared" si="32"/>
        <v>1295.8333333333335</v>
      </c>
      <c r="N415" s="46">
        <f>C415-($T$7*C415)</f>
        <v>16362</v>
      </c>
      <c r="O415" s="42">
        <f t="shared" si="33"/>
        <v>7777.4360000000006</v>
      </c>
      <c r="P415" s="42">
        <f t="shared" si="34"/>
        <v>-728512564</v>
      </c>
    </row>
    <row r="416" spans="1:16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  <c r="K416">
        <f t="shared" si="30"/>
        <v>286</v>
      </c>
      <c r="L416" s="42">
        <f t="shared" si="31"/>
        <v>7394.0703517587945</v>
      </c>
      <c r="M416" s="40">
        <f t="shared" si="32"/>
        <v>592.30088495575228</v>
      </c>
      <c r="N416" s="46">
        <f>C416-($T$7*C416)</f>
        <v>6300</v>
      </c>
      <c r="O416" s="42">
        <f t="shared" si="33"/>
        <v>7739.6692000000003</v>
      </c>
      <c r="P416" s="42">
        <f t="shared" si="34"/>
        <v>-275760330.80000001</v>
      </c>
    </row>
    <row r="417" spans="1:16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  <c r="K417">
        <f t="shared" si="30"/>
        <v>152</v>
      </c>
      <c r="L417" s="42">
        <f t="shared" si="31"/>
        <v>6456.5408252853376</v>
      </c>
      <c r="M417" s="40">
        <f t="shared" si="32"/>
        <v>1651.6314779270633</v>
      </c>
      <c r="N417" s="46">
        <f>C417-($T$7*C417)</f>
        <v>16326</v>
      </c>
      <c r="O417" s="42">
        <f t="shared" si="33"/>
        <v>7736.4080000000004</v>
      </c>
      <c r="P417" s="42">
        <f t="shared" si="34"/>
        <v>-726933592</v>
      </c>
    </row>
    <row r="418" spans="1:16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  <c r="K418" t="str">
        <f t="shared" si="30"/>
        <v/>
      </c>
      <c r="L418" s="42">
        <f t="shared" si="31"/>
        <v>6379.669852302346</v>
      </c>
      <c r="M418" s="40" t="str">
        <f t="shared" si="32"/>
        <v/>
      </c>
      <c r="N418" s="46">
        <f>C418-($T$7*C418)</f>
        <v>14400</v>
      </c>
      <c r="O418" s="42">
        <f t="shared" si="33"/>
        <v>7724.8360000000002</v>
      </c>
      <c r="P418" s="42">
        <f t="shared" si="34"/>
        <v>-640275164</v>
      </c>
    </row>
    <row r="419" spans="1:16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  <c r="K419">
        <f t="shared" si="30"/>
        <v>418</v>
      </c>
      <c r="L419" s="42">
        <f t="shared" si="31"/>
        <v>5837.3503591380677</v>
      </c>
      <c r="M419" s="40">
        <f t="shared" si="32"/>
        <v>110.50228310502284</v>
      </c>
      <c r="N419" s="46">
        <f>C419-($T$7*C419)</f>
        <v>9450</v>
      </c>
      <c r="O419" s="42">
        <f t="shared" si="33"/>
        <v>7694.5384000000004</v>
      </c>
      <c r="P419" s="42">
        <f t="shared" si="34"/>
        <v>-417555461.60000002</v>
      </c>
    </row>
    <row r="420" spans="1:16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  <c r="K420">
        <f t="shared" si="30"/>
        <v>362</v>
      </c>
      <c r="L420" s="42">
        <f t="shared" si="31"/>
        <v>6267.5862068965516</v>
      </c>
      <c r="M420" s="40">
        <f t="shared" si="32"/>
        <v>336.25730994152036</v>
      </c>
      <c r="N420" s="46">
        <f>C420-($T$7*C420)</f>
        <v>22500</v>
      </c>
      <c r="O420" s="42">
        <f t="shared" si="33"/>
        <v>7648.4607999999998</v>
      </c>
      <c r="P420" s="42">
        <f t="shared" si="34"/>
        <v>-1004851539.2</v>
      </c>
    </row>
    <row r="421" spans="1:16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  <c r="K421" t="str">
        <f t="shared" si="30"/>
        <v/>
      </c>
      <c r="L421" s="42">
        <f t="shared" si="31"/>
        <v>7348.5309017223908</v>
      </c>
      <c r="M421" s="40" t="str">
        <f t="shared" si="32"/>
        <v/>
      </c>
      <c r="N421" s="46">
        <f>C421-($T$7*C421)</f>
        <v>11197.8</v>
      </c>
      <c r="O421" s="42">
        <f t="shared" si="33"/>
        <v>7630.1559999999999</v>
      </c>
      <c r="P421" s="42">
        <f t="shared" si="34"/>
        <v>-496270843.99999994</v>
      </c>
    </row>
    <row r="422" spans="1:16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  <c r="K422">
        <f t="shared" si="30"/>
        <v>354</v>
      </c>
      <c r="L422" s="42">
        <f t="shared" si="31"/>
        <v>6984.5261121856865</v>
      </c>
      <c r="M422" s="40">
        <f t="shared" si="32"/>
        <v>354.80161012075911</v>
      </c>
      <c r="N422" s="46">
        <f>C422-($T$7*C422)</f>
        <v>15300</v>
      </c>
      <c r="O422" s="42">
        <f t="shared" si="33"/>
        <v>7597.5440000000008</v>
      </c>
      <c r="P422" s="42">
        <f t="shared" si="34"/>
        <v>-680902456</v>
      </c>
    </row>
    <row r="423" spans="1:16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  <c r="K423">
        <f t="shared" si="30"/>
        <v>368</v>
      </c>
      <c r="L423" s="42">
        <f t="shared" si="31"/>
        <v>5834.0080971659927</v>
      </c>
      <c r="M423" s="40">
        <f t="shared" si="32"/>
        <v>310.5395232120452</v>
      </c>
      <c r="N423" s="46">
        <f>C423-($T$7*C423)</f>
        <v>2492.1</v>
      </c>
      <c r="O423" s="42">
        <f t="shared" si="33"/>
        <v>7579.6600000000008</v>
      </c>
      <c r="P423" s="42">
        <f t="shared" si="34"/>
        <v>-104564840</v>
      </c>
    </row>
    <row r="424" spans="1:16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  <c r="K424">
        <f t="shared" si="30"/>
        <v>217</v>
      </c>
      <c r="L424" s="42">
        <f t="shared" si="31"/>
        <v>6657.3012939001846</v>
      </c>
      <c r="M424" s="40">
        <f t="shared" si="32"/>
        <v>1044.3727598566309</v>
      </c>
      <c r="N424" s="46">
        <f>C424-($T$7*C424)</f>
        <v>21600</v>
      </c>
      <c r="O424" s="42">
        <f t="shared" si="33"/>
        <v>7577.7664000000004</v>
      </c>
      <c r="P424" s="42">
        <f t="shared" si="34"/>
        <v>-964422233.60000002</v>
      </c>
    </row>
    <row r="425" spans="1:16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  <c r="K425">
        <f t="shared" si="30"/>
        <v>427</v>
      </c>
      <c r="L425" s="42">
        <f t="shared" si="31"/>
        <v>6632.1362799263343</v>
      </c>
      <c r="M425" s="40">
        <f t="shared" si="32"/>
        <v>71.614192903548229</v>
      </c>
      <c r="N425" s="46">
        <f>C425-($T$7*C425)</f>
        <v>7830</v>
      </c>
      <c r="O425" s="42">
        <f t="shared" si="33"/>
        <v>7577.0300000000007</v>
      </c>
      <c r="P425" s="42">
        <f t="shared" si="34"/>
        <v>-344772970</v>
      </c>
    </row>
    <row r="426" spans="1:16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  <c r="K426">
        <f t="shared" si="30"/>
        <v>301</v>
      </c>
      <c r="L426" s="42">
        <f t="shared" si="31"/>
        <v>6323.3948988566399</v>
      </c>
      <c r="M426" s="40">
        <f t="shared" si="32"/>
        <v>537.55900202292651</v>
      </c>
      <c r="N426" s="46">
        <f>C426-($T$7*C426)</f>
        <v>5040</v>
      </c>
      <c r="O426" s="42">
        <f t="shared" si="33"/>
        <v>7563.5644000000002</v>
      </c>
      <c r="P426" s="42">
        <f t="shared" si="34"/>
        <v>-219236435.59999999</v>
      </c>
    </row>
    <row r="427" spans="1:16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  <c r="K427">
        <f t="shared" si="30"/>
        <v>379</v>
      </c>
      <c r="L427" s="42">
        <f t="shared" si="31"/>
        <v>6616.4510166358587</v>
      </c>
      <c r="M427" s="40">
        <f t="shared" si="32"/>
        <v>281.73598553345386</v>
      </c>
      <c r="N427" s="46">
        <f>C427-($T$7*C427)</f>
        <v>27000</v>
      </c>
      <c r="O427" s="42">
        <f t="shared" si="33"/>
        <v>7531.268</v>
      </c>
      <c r="P427" s="42">
        <f t="shared" si="34"/>
        <v>-1207468732</v>
      </c>
    </row>
    <row r="428" spans="1:16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  <c r="K428">
        <f t="shared" si="30"/>
        <v>244</v>
      </c>
      <c r="L428" s="42">
        <f t="shared" si="31"/>
        <v>6141.6309012875536</v>
      </c>
      <c r="M428" s="40">
        <f t="shared" si="32"/>
        <v>842.87709497206708</v>
      </c>
      <c r="N428" s="46">
        <f>C428-($T$7*C428)</f>
        <v>6915.6</v>
      </c>
      <c r="O428" s="42">
        <f t="shared" si="33"/>
        <v>7527.06</v>
      </c>
      <c r="P428" s="42">
        <f t="shared" si="34"/>
        <v>-303674940</v>
      </c>
    </row>
    <row r="429" spans="1:16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  <c r="K429">
        <f t="shared" si="30"/>
        <v>320</v>
      </c>
      <c r="L429" s="42">
        <f t="shared" si="31"/>
        <v>6861.8042226487523</v>
      </c>
      <c r="M429" s="40">
        <f t="shared" si="32"/>
        <v>474.91039426523292</v>
      </c>
      <c r="N429" s="46">
        <f>C429-($T$7*C429)</f>
        <v>6840</v>
      </c>
      <c r="O429" s="42">
        <f t="shared" si="33"/>
        <v>7521.8</v>
      </c>
      <c r="P429" s="42">
        <f t="shared" si="34"/>
        <v>-300278200</v>
      </c>
    </row>
    <row r="430" spans="1:16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  <c r="K430">
        <f t="shared" si="30"/>
        <v>302</v>
      </c>
      <c r="L430" s="42">
        <f t="shared" si="31"/>
        <v>5817.0195439739418</v>
      </c>
      <c r="M430" s="40">
        <f t="shared" si="32"/>
        <v>535.57623478883329</v>
      </c>
      <c r="N430" s="46">
        <f>C430-($T$7*C430)</f>
        <v>4410</v>
      </c>
      <c r="O430" s="42">
        <f t="shared" si="33"/>
        <v>7514.7516000000005</v>
      </c>
      <c r="P430" s="42">
        <f t="shared" si="34"/>
        <v>-190935248.40000001</v>
      </c>
    </row>
    <row r="431" spans="1:16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  <c r="K431">
        <f t="shared" si="30"/>
        <v>410</v>
      </c>
      <c r="L431" s="42">
        <f t="shared" si="31"/>
        <v>6869.6618357487932</v>
      </c>
      <c r="M431" s="40">
        <f t="shared" si="32"/>
        <v>138.80813953488374</v>
      </c>
      <c r="N431" s="46">
        <f>C431-($T$7*C431)</f>
        <v>37080</v>
      </c>
      <c r="O431" s="42">
        <f t="shared" si="33"/>
        <v>7479.8252000000011</v>
      </c>
      <c r="P431" s="42">
        <f t="shared" si="34"/>
        <v>-1661120174.8</v>
      </c>
    </row>
    <row r="432" spans="1:16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  <c r="K432">
        <f t="shared" si="30"/>
        <v>424</v>
      </c>
      <c r="L432" s="42">
        <f t="shared" si="31"/>
        <v>6704.640151515152</v>
      </c>
      <c r="M432" s="40">
        <f t="shared" si="32"/>
        <v>90.692520775623251</v>
      </c>
      <c r="N432" s="46">
        <f>C432-($T$7*C432)</f>
        <v>6678</v>
      </c>
      <c r="O432" s="42">
        <f t="shared" si="33"/>
        <v>7448.2652000000007</v>
      </c>
      <c r="P432" s="42">
        <f t="shared" si="34"/>
        <v>-293061734.80000001</v>
      </c>
    </row>
    <row r="433" spans="1:16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  <c r="K433">
        <f t="shared" si="30"/>
        <v>375</v>
      </c>
      <c r="L433" s="42">
        <f t="shared" si="31"/>
        <v>6386.4253393665158</v>
      </c>
      <c r="M433" s="40">
        <f t="shared" si="32"/>
        <v>288.97136797454931</v>
      </c>
      <c r="N433" s="46">
        <f>C433-($T$7*C433)</f>
        <v>18000</v>
      </c>
      <c r="O433" s="42">
        <f t="shared" si="33"/>
        <v>7423.9639999999999</v>
      </c>
      <c r="P433" s="42">
        <f t="shared" si="34"/>
        <v>-802576036</v>
      </c>
    </row>
    <row r="434" spans="1:16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  <c r="K434">
        <f t="shared" si="30"/>
        <v>273</v>
      </c>
      <c r="L434" s="42">
        <f t="shared" si="31"/>
        <v>6447.2426470588234</v>
      </c>
      <c r="M434" s="40">
        <f t="shared" si="32"/>
        <v>668.47826086956513</v>
      </c>
      <c r="N434" s="46">
        <f>C434-($T$7*C434)</f>
        <v>13500</v>
      </c>
      <c r="O434" s="42">
        <f t="shared" si="33"/>
        <v>7379.3592000000008</v>
      </c>
      <c r="P434" s="42">
        <f t="shared" si="34"/>
        <v>-600120640.79999995</v>
      </c>
    </row>
    <row r="435" spans="1:16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  <c r="K435">
        <f t="shared" si="30"/>
        <v>441</v>
      </c>
      <c r="L435" s="42">
        <f t="shared" si="31"/>
        <v>6053.4722222222226</v>
      </c>
      <c r="M435" s="40">
        <f t="shared" si="32"/>
        <v>9.2655193607867243</v>
      </c>
      <c r="N435" s="46">
        <f>C435-($T$7*C435)</f>
        <v>16449.3</v>
      </c>
      <c r="O435" s="42">
        <f t="shared" si="33"/>
        <v>7336.2272000000003</v>
      </c>
      <c r="P435" s="42">
        <f t="shared" si="34"/>
        <v>-732882272.79999995</v>
      </c>
    </row>
    <row r="436" spans="1:16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  <c r="K436">
        <f t="shared" si="30"/>
        <v>297</v>
      </c>
      <c r="L436" s="42">
        <f t="shared" si="31"/>
        <v>6269.0433212996386</v>
      </c>
      <c r="M436" s="40">
        <f t="shared" si="32"/>
        <v>549.2462311557789</v>
      </c>
      <c r="N436" s="46">
        <f>C436-($T$7*C436)</f>
        <v>5850</v>
      </c>
      <c r="O436" s="42">
        <f t="shared" si="33"/>
        <v>7307.2972000000009</v>
      </c>
      <c r="P436" s="42">
        <f t="shared" si="34"/>
        <v>-255942702.80000001</v>
      </c>
    </row>
    <row r="437" spans="1:16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  <c r="K437">
        <f t="shared" si="30"/>
        <v>321</v>
      </c>
      <c r="L437" s="42">
        <f t="shared" si="31"/>
        <v>6158.0817051509775</v>
      </c>
      <c r="M437" s="40">
        <f t="shared" si="32"/>
        <v>463.08479532163744</v>
      </c>
      <c r="N437" s="46">
        <f>C437-($T$7*C437)</f>
        <v>27325.8</v>
      </c>
      <c r="O437" s="42">
        <f t="shared" si="33"/>
        <v>7294.5680000000002</v>
      </c>
      <c r="P437" s="42">
        <f t="shared" si="34"/>
        <v>-1222366432</v>
      </c>
    </row>
    <row r="438" spans="1:16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  <c r="K438">
        <f t="shared" si="30"/>
        <v>356</v>
      </c>
      <c r="L438" s="42">
        <f t="shared" si="31"/>
        <v>6605.5449330783931</v>
      </c>
      <c r="M438" s="40">
        <f t="shared" si="32"/>
        <v>347.19251336898395</v>
      </c>
      <c r="N438" s="46">
        <f>C438-($T$7*C438)</f>
        <v>17100</v>
      </c>
      <c r="O438" s="42">
        <f t="shared" si="33"/>
        <v>7268.6887999999999</v>
      </c>
      <c r="P438" s="42">
        <f t="shared" si="34"/>
        <v>-762231311.20000005</v>
      </c>
    </row>
    <row r="439" spans="1:16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  <c r="K439">
        <f t="shared" si="30"/>
        <v>425</v>
      </c>
      <c r="L439" s="42">
        <f t="shared" si="31"/>
        <v>6424.6268656716411</v>
      </c>
      <c r="M439" s="40">
        <f t="shared" si="32"/>
        <v>89.977220956719833</v>
      </c>
      <c r="N439" s="46">
        <f>C439-($T$7*C439)</f>
        <v>8370</v>
      </c>
      <c r="O439" s="42">
        <f t="shared" si="33"/>
        <v>7245.3343999999997</v>
      </c>
      <c r="P439" s="42">
        <f t="shared" si="34"/>
        <v>-369404665.60000002</v>
      </c>
    </row>
    <row r="440" spans="1:16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  <c r="K440">
        <f t="shared" si="30"/>
        <v>403</v>
      </c>
      <c r="L440" s="42">
        <f t="shared" si="31"/>
        <v>6870.1298701298711</v>
      </c>
      <c r="M440" s="40">
        <f t="shared" si="32"/>
        <v>179.97198879551823</v>
      </c>
      <c r="N440" s="46">
        <f>C440-($T$7*C440)</f>
        <v>23850</v>
      </c>
      <c r="O440" s="42">
        <f t="shared" si="33"/>
        <v>7234.6040000000003</v>
      </c>
      <c r="P440" s="42">
        <f t="shared" si="34"/>
        <v>-1066015396</v>
      </c>
    </row>
    <row r="441" spans="1:16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  <c r="K441">
        <f t="shared" si="30"/>
        <v>409</v>
      </c>
      <c r="L441" s="42">
        <f t="shared" si="31"/>
        <v>6454.8356807511736</v>
      </c>
      <c r="M441" s="40">
        <f t="shared" si="32"/>
        <v>139.0728476821192</v>
      </c>
      <c r="N441" s="46">
        <f>C441-($T$7*C441)</f>
        <v>7380</v>
      </c>
      <c r="O441" s="42">
        <f t="shared" si="33"/>
        <v>7231.8688000000002</v>
      </c>
      <c r="P441" s="42">
        <f t="shared" si="34"/>
        <v>-324868131.19999999</v>
      </c>
    </row>
    <row r="442" spans="1:16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  <c r="K442">
        <f t="shared" si="30"/>
        <v>322</v>
      </c>
      <c r="L442" s="42">
        <f t="shared" si="31"/>
        <v>6583.333333333333</v>
      </c>
      <c r="M442" s="40">
        <f t="shared" si="32"/>
        <v>460.0840336134454</v>
      </c>
      <c r="N442" s="46">
        <f>C442-($T$7*C442)</f>
        <v>7461.9</v>
      </c>
      <c r="O442" s="42">
        <f t="shared" si="33"/>
        <v>7230.3960000000006</v>
      </c>
      <c r="P442" s="42">
        <f t="shared" si="34"/>
        <v>-328555104</v>
      </c>
    </row>
    <row r="443" spans="1:16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  <c r="K443">
        <f t="shared" si="30"/>
        <v>340</v>
      </c>
      <c r="L443" s="42">
        <f t="shared" si="31"/>
        <v>6059.6102745792741</v>
      </c>
      <c r="M443" s="40">
        <f t="shared" si="32"/>
        <v>395.67901234567887</v>
      </c>
      <c r="N443" s="46">
        <f>C443-($T$7*C443)</f>
        <v>15660</v>
      </c>
      <c r="O443" s="42">
        <f t="shared" si="33"/>
        <v>7197.0476000000008</v>
      </c>
      <c r="P443" s="42">
        <f t="shared" si="34"/>
        <v>-697502952.39999998</v>
      </c>
    </row>
    <row r="444" spans="1:16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  <c r="K444">
        <f t="shared" si="30"/>
        <v>170</v>
      </c>
      <c r="L444" s="42">
        <f t="shared" si="31"/>
        <v>7118.0208333333339</v>
      </c>
      <c r="M444" s="40">
        <f t="shared" si="32"/>
        <v>1471.1832061068701</v>
      </c>
      <c r="N444" s="46">
        <f>C444-($T$7*C444)</f>
        <v>2353.5</v>
      </c>
      <c r="O444" s="42">
        <f t="shared" si="33"/>
        <v>7188.6316000000006</v>
      </c>
      <c r="P444" s="42">
        <f t="shared" si="34"/>
        <v>-98718868.400000006</v>
      </c>
    </row>
    <row r="445" spans="1:16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  <c r="K445">
        <f t="shared" si="30"/>
        <v>444</v>
      </c>
      <c r="L445" s="42">
        <f t="shared" si="31"/>
        <v>6082.2479928635148</v>
      </c>
      <c r="M445" s="40">
        <f t="shared" si="32"/>
        <v>6.2</v>
      </c>
      <c r="N445" s="46">
        <f>C445-($T$7*C445)</f>
        <v>8550</v>
      </c>
      <c r="O445" s="42">
        <f t="shared" si="33"/>
        <v>7172.7464</v>
      </c>
      <c r="P445" s="42">
        <f t="shared" si="34"/>
        <v>-377577253.60000002</v>
      </c>
    </row>
    <row r="446" spans="1:16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  <c r="K446">
        <f t="shared" si="30"/>
        <v>429</v>
      </c>
      <c r="L446" s="42">
        <f t="shared" si="31"/>
        <v>6480</v>
      </c>
      <c r="M446" s="40">
        <f t="shared" si="32"/>
        <v>61.895702775290964</v>
      </c>
      <c r="N446" s="46">
        <f>C446-($T$7*C446)</f>
        <v>61200</v>
      </c>
      <c r="O446" s="42">
        <f t="shared" si="33"/>
        <v>7157.808</v>
      </c>
      <c r="P446" s="42">
        <f t="shared" si="34"/>
        <v>-2746842192</v>
      </c>
    </row>
    <row r="447" spans="1:16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  <c r="K447" t="str">
        <f t="shared" si="30"/>
        <v/>
      </c>
      <c r="L447" s="42">
        <f t="shared" si="31"/>
        <v>6938.9795918367345</v>
      </c>
      <c r="M447" s="40" t="str">
        <f t="shared" si="32"/>
        <v/>
      </c>
      <c r="N447" s="46">
        <f>C447-($T$7*C447)</f>
        <v>35550</v>
      </c>
      <c r="O447" s="42">
        <f t="shared" si="33"/>
        <v>7153.8104000000003</v>
      </c>
      <c r="P447" s="42">
        <f t="shared" si="34"/>
        <v>-1592596189.5999999</v>
      </c>
    </row>
    <row r="448" spans="1:16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  <c r="K448" t="str">
        <f t="shared" si="30"/>
        <v/>
      </c>
      <c r="L448" s="42">
        <f t="shared" si="31"/>
        <v>4720.8913649025071</v>
      </c>
      <c r="M448" s="40" t="str">
        <f t="shared" si="32"/>
        <v/>
      </c>
      <c r="N448" s="46">
        <f>C448-($T$7*C448)</f>
        <v>10911.6</v>
      </c>
      <c r="O448" s="42">
        <f t="shared" si="33"/>
        <v>7131.7183999999997</v>
      </c>
      <c r="P448" s="42">
        <f t="shared" si="34"/>
        <v>-483890281.60000002</v>
      </c>
    </row>
    <row r="449" spans="1:16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  <c r="K449">
        <f t="shared" si="30"/>
        <v>196</v>
      </c>
      <c r="L449" s="42">
        <f t="shared" si="31"/>
        <v>6091.8918918918916</v>
      </c>
      <c r="M449" s="40">
        <f t="shared" si="32"/>
        <v>1262.7422828427852</v>
      </c>
      <c r="N449" s="46">
        <f>C449-($T$7*C449)</f>
        <v>17972.099999999999</v>
      </c>
      <c r="O449" s="42">
        <f t="shared" si="33"/>
        <v>7113.6240000000007</v>
      </c>
      <c r="P449" s="42">
        <f t="shared" si="34"/>
        <v>-801630875.99999988</v>
      </c>
    </row>
    <row r="450" spans="1:16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  <c r="K450">
        <f t="shared" si="30"/>
        <v>262</v>
      </c>
      <c r="L450" s="42">
        <f t="shared" si="31"/>
        <v>6307.6995305164319</v>
      </c>
      <c r="M450" s="40">
        <f t="shared" si="32"/>
        <v>747.25848563968668</v>
      </c>
      <c r="N450" s="46">
        <f>C450-($T$7*C450)</f>
        <v>23400</v>
      </c>
      <c r="O450" s="42">
        <f t="shared" si="33"/>
        <v>7067.0204000000003</v>
      </c>
      <c r="P450" s="42">
        <f t="shared" si="34"/>
        <v>-1045932979.6</v>
      </c>
    </row>
    <row r="451" spans="1:16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  <c r="K451">
        <f t="shared" si="30"/>
        <v>295</v>
      </c>
      <c r="L451" s="42">
        <f t="shared" si="31"/>
        <v>5886.590709903594</v>
      </c>
      <c r="M451" s="40">
        <f t="shared" si="32"/>
        <v>555.31197301854979</v>
      </c>
      <c r="N451" s="46">
        <f>C451-($T$7*C451)</f>
        <v>27000</v>
      </c>
      <c r="O451" s="42">
        <f t="shared" si="33"/>
        <v>7065.8632000000007</v>
      </c>
      <c r="P451" s="42">
        <f t="shared" si="34"/>
        <v>-1207934136.8</v>
      </c>
    </row>
    <row r="452" spans="1:16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  <c r="K452">
        <f t="shared" ref="K452:K502" si="35">IFERROR(RANK(M452,$M$3:$M$502,0),"")</f>
        <v>205</v>
      </c>
      <c r="L452" s="42">
        <f t="shared" ref="L452:L502" si="36">IFERROR(E452/(F452+1), "")</f>
        <v>5871.2160979877517</v>
      </c>
      <c r="M452" s="40">
        <f t="shared" ref="M452:M502" si="37">IFERROR(G452/(H452+1), "")</f>
        <v>1198.2352941176471</v>
      </c>
      <c r="N452" s="46">
        <f>C452-($T$7*C452)</f>
        <v>6660</v>
      </c>
      <c r="O452" s="42">
        <f t="shared" ref="O452:O502" si="38">E452*($V$7+1)</f>
        <v>7059.7616000000007</v>
      </c>
      <c r="P452" s="42">
        <f t="shared" ref="P452:P502" si="39">(O452*1000)-($U$7*N452)</f>
        <v>-292640238.39999998</v>
      </c>
    </row>
    <row r="453" spans="1:16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  <c r="K453">
        <f t="shared" si="35"/>
        <v>343</v>
      </c>
      <c r="L453" s="42">
        <f t="shared" si="36"/>
        <v>6112.282309807516</v>
      </c>
      <c r="M453" s="40">
        <f t="shared" si="37"/>
        <v>384.69387755102036</v>
      </c>
      <c r="N453" s="46">
        <f>C453-($T$7*C453)</f>
        <v>39600</v>
      </c>
      <c r="O453" s="42">
        <f t="shared" si="38"/>
        <v>7015.2620000000006</v>
      </c>
      <c r="P453" s="42">
        <f t="shared" si="39"/>
        <v>-1774984738</v>
      </c>
    </row>
    <row r="454" spans="1:16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  <c r="K454">
        <f t="shared" si="35"/>
        <v>248</v>
      </c>
      <c r="L454" s="42">
        <f t="shared" si="36"/>
        <v>6312.5</v>
      </c>
      <c r="M454" s="40">
        <f t="shared" si="37"/>
        <v>825.11556240369794</v>
      </c>
      <c r="N454" s="46">
        <f>C454-($T$7*C454)</f>
        <v>20700</v>
      </c>
      <c r="O454" s="42">
        <f t="shared" si="38"/>
        <v>7012.6320000000005</v>
      </c>
      <c r="P454" s="42">
        <f t="shared" si="39"/>
        <v>-924487368</v>
      </c>
    </row>
    <row r="455" spans="1:16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  <c r="K455">
        <f t="shared" si="35"/>
        <v>204</v>
      </c>
      <c r="L455" s="42">
        <f t="shared" si="36"/>
        <v>5715.7939914163089</v>
      </c>
      <c r="M455" s="40">
        <f t="shared" si="37"/>
        <v>1199.0755007704161</v>
      </c>
      <c r="N455" s="46">
        <f>C455-($T$7*C455)</f>
        <v>16920</v>
      </c>
      <c r="O455" s="42">
        <f t="shared" si="38"/>
        <v>7005.1628000000001</v>
      </c>
      <c r="P455" s="42">
        <f t="shared" si="39"/>
        <v>-754394837.20000005</v>
      </c>
    </row>
    <row r="456" spans="1:16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  <c r="K456">
        <f t="shared" si="35"/>
        <v>263</v>
      </c>
      <c r="L456" s="42">
        <f t="shared" si="36"/>
        <v>6180.6331471135936</v>
      </c>
      <c r="M456" s="40">
        <f t="shared" si="37"/>
        <v>745.8770614692653</v>
      </c>
      <c r="N456" s="46">
        <f>C456-($T$7*C456)</f>
        <v>6300</v>
      </c>
      <c r="O456" s="42">
        <f t="shared" si="38"/>
        <v>6983.1760000000004</v>
      </c>
      <c r="P456" s="42">
        <f t="shared" si="39"/>
        <v>-276516824</v>
      </c>
    </row>
    <row r="457" spans="1:16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  <c r="K457">
        <f t="shared" si="35"/>
        <v>387</v>
      </c>
      <c r="L457" s="42">
        <f t="shared" si="36"/>
        <v>5810.2383053839367</v>
      </c>
      <c r="M457" s="40">
        <f t="shared" si="37"/>
        <v>246.37681159420308</v>
      </c>
      <c r="N457" s="46">
        <f>C457-($T$7*C457)</f>
        <v>11340</v>
      </c>
      <c r="O457" s="42">
        <f t="shared" si="38"/>
        <v>6925.3160000000007</v>
      </c>
      <c r="P457" s="42">
        <f t="shared" si="39"/>
        <v>-503374684</v>
      </c>
    </row>
    <row r="458" spans="1:16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  <c r="K458" t="str">
        <f t="shared" si="35"/>
        <v/>
      </c>
      <c r="L458" s="42">
        <f t="shared" si="36"/>
        <v>5154.2678151918562</v>
      </c>
      <c r="M458" s="40" t="str">
        <f t="shared" si="37"/>
        <v/>
      </c>
      <c r="N458" s="46">
        <f>C458-($T$7*C458)</f>
        <v>2160</v>
      </c>
      <c r="O458" s="42">
        <f t="shared" si="38"/>
        <v>6924.2640000000001</v>
      </c>
      <c r="P458" s="42">
        <f t="shared" si="39"/>
        <v>-90275736</v>
      </c>
    </row>
    <row r="459" spans="1:16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  <c r="K459" t="str">
        <f t="shared" si="35"/>
        <v/>
      </c>
      <c r="L459" s="42">
        <f t="shared" si="36"/>
        <v>6651.4661274014161</v>
      </c>
      <c r="M459" s="40" t="str">
        <f t="shared" si="37"/>
        <v/>
      </c>
      <c r="N459" s="46">
        <f>C459-($T$7*C459)</f>
        <v>35550</v>
      </c>
      <c r="O459" s="42">
        <f t="shared" si="38"/>
        <v>6920.3716000000004</v>
      </c>
      <c r="P459" s="42">
        <f t="shared" si="39"/>
        <v>-1592829628.4000001</v>
      </c>
    </row>
    <row r="460" spans="1:16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  <c r="K460">
        <f t="shared" si="35"/>
        <v>393</v>
      </c>
      <c r="L460" s="42">
        <f t="shared" si="36"/>
        <v>6419.8420533070093</v>
      </c>
      <c r="M460" s="40">
        <f t="shared" si="37"/>
        <v>221.45643693107934</v>
      </c>
      <c r="N460" s="46">
        <f>C460-($T$7*C460)</f>
        <v>27904.5</v>
      </c>
      <c r="O460" s="42">
        <f t="shared" si="38"/>
        <v>6841.4716000000008</v>
      </c>
      <c r="P460" s="42">
        <f t="shared" si="39"/>
        <v>-1248861028.4000001</v>
      </c>
    </row>
    <row r="461" spans="1:16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  <c r="K461">
        <f t="shared" si="35"/>
        <v>315</v>
      </c>
      <c r="L461" s="42">
        <f t="shared" si="36"/>
        <v>5428.7866108786602</v>
      </c>
      <c r="M461" s="40">
        <f t="shared" si="37"/>
        <v>480.66172276098115</v>
      </c>
      <c r="N461" s="46">
        <f>C461-($T$7*C461)</f>
        <v>36900</v>
      </c>
      <c r="O461" s="42">
        <f t="shared" si="38"/>
        <v>6824.7447999999995</v>
      </c>
      <c r="P461" s="42">
        <f t="shared" si="39"/>
        <v>-1653675255.2</v>
      </c>
    </row>
    <row r="462" spans="1:16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  <c r="K462">
        <f t="shared" si="35"/>
        <v>435</v>
      </c>
      <c r="L462" s="42">
        <f t="shared" si="36"/>
        <v>5329.2181069958842</v>
      </c>
      <c r="M462" s="40">
        <f t="shared" si="37"/>
        <v>43.001148398621922</v>
      </c>
      <c r="N462" s="46">
        <f>C462-($T$7*C462)</f>
        <v>9090</v>
      </c>
      <c r="O462" s="42">
        <f t="shared" si="38"/>
        <v>6811.7000000000007</v>
      </c>
      <c r="P462" s="42">
        <f t="shared" si="39"/>
        <v>-402238300</v>
      </c>
    </row>
    <row r="463" spans="1:16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  <c r="K463" t="str">
        <f t="shared" si="35"/>
        <v/>
      </c>
      <c r="L463" s="42">
        <f t="shared" si="36"/>
        <v>5406.3545150501677</v>
      </c>
      <c r="M463" s="40" t="str">
        <f t="shared" si="37"/>
        <v/>
      </c>
      <c r="N463" s="46">
        <f>C463-($T$7*C463)</f>
        <v>1537.2</v>
      </c>
      <c r="O463" s="42">
        <f t="shared" si="38"/>
        <v>6802.232</v>
      </c>
      <c r="P463" s="42">
        <f t="shared" si="39"/>
        <v>-62371768</v>
      </c>
    </row>
    <row r="464" spans="1:16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  <c r="K464">
        <f t="shared" si="35"/>
        <v>173</v>
      </c>
      <c r="L464" s="42">
        <f t="shared" si="36"/>
        <v>6021.1753731343279</v>
      </c>
      <c r="M464" s="40">
        <f t="shared" si="37"/>
        <v>1408.296622613803</v>
      </c>
      <c r="N464" s="46">
        <f>C464-($T$7*C464)</f>
        <v>15156</v>
      </c>
      <c r="O464" s="42">
        <f t="shared" si="38"/>
        <v>6790.3444</v>
      </c>
      <c r="P464" s="42">
        <f t="shared" si="39"/>
        <v>-675229655.60000002</v>
      </c>
    </row>
    <row r="465" spans="1:16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  <c r="K465">
        <f t="shared" si="35"/>
        <v>446</v>
      </c>
      <c r="L465" s="42">
        <f t="shared" si="36"/>
        <v>5454.8687552921247</v>
      </c>
      <c r="M465" s="40">
        <f t="shared" si="37"/>
        <v>3.7999766872595875</v>
      </c>
      <c r="N465" s="46">
        <f>C465-($T$7*C465)</f>
        <v>126000</v>
      </c>
      <c r="O465" s="42">
        <f t="shared" si="38"/>
        <v>6777.1944000000003</v>
      </c>
      <c r="P465" s="42">
        <f t="shared" si="39"/>
        <v>-5663222805.6000004</v>
      </c>
    </row>
    <row r="466" spans="1:16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  <c r="K466">
        <f t="shared" si="35"/>
        <v>421</v>
      </c>
      <c r="L466" s="42">
        <f t="shared" si="36"/>
        <v>4378.1036834924971</v>
      </c>
      <c r="M466" s="40">
        <f t="shared" si="37"/>
        <v>100.81799591002044</v>
      </c>
      <c r="N466" s="46">
        <f>C466-($T$7*C466)</f>
        <v>7520.4</v>
      </c>
      <c r="O466" s="42">
        <f t="shared" si="38"/>
        <v>6752.0516000000007</v>
      </c>
      <c r="P466" s="42">
        <f t="shared" si="39"/>
        <v>-331665948.39999998</v>
      </c>
    </row>
    <row r="467" spans="1:16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  <c r="K467">
        <f t="shared" si="35"/>
        <v>390</v>
      </c>
      <c r="L467" s="42">
        <f t="shared" si="36"/>
        <v>6515.7680569684644</v>
      </c>
      <c r="M467" s="40">
        <f t="shared" si="37"/>
        <v>232.18997361477571</v>
      </c>
      <c r="N467" s="46">
        <f>C467-($T$7*C467)</f>
        <v>30600</v>
      </c>
      <c r="O467" s="42">
        <f t="shared" si="38"/>
        <v>6738.06</v>
      </c>
      <c r="P467" s="42">
        <f t="shared" si="39"/>
        <v>-1370261940</v>
      </c>
    </row>
    <row r="468" spans="1:16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  <c r="K468" t="str">
        <f t="shared" si="35"/>
        <v/>
      </c>
      <c r="L468" s="42">
        <f t="shared" si="36"/>
        <v>6165.4970760233919</v>
      </c>
      <c r="M468" s="40" t="str">
        <f t="shared" si="37"/>
        <v/>
      </c>
      <c r="N468" s="46">
        <f>C468-($T$7*C468)</f>
        <v>16470</v>
      </c>
      <c r="O468" s="42">
        <f t="shared" si="38"/>
        <v>6654.7416000000003</v>
      </c>
      <c r="P468" s="42">
        <f t="shared" si="39"/>
        <v>-734495258.39999998</v>
      </c>
    </row>
    <row r="469" spans="1:16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  <c r="K469">
        <f t="shared" si="35"/>
        <v>145</v>
      </c>
      <c r="L469" s="42">
        <f t="shared" si="36"/>
        <v>6389.3832153690601</v>
      </c>
      <c r="M469" s="40">
        <f t="shared" si="37"/>
        <v>1694.9002217294901</v>
      </c>
      <c r="N469" s="46">
        <f>C469-($T$7*C469)</f>
        <v>8721.9</v>
      </c>
      <c r="O469" s="42">
        <f t="shared" si="38"/>
        <v>6647.6932000000006</v>
      </c>
      <c r="P469" s="42">
        <f t="shared" si="39"/>
        <v>-385837806.80000001</v>
      </c>
    </row>
    <row r="470" spans="1:16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  <c r="K470">
        <f t="shared" si="35"/>
        <v>307</v>
      </c>
      <c r="L470" s="42">
        <f t="shared" si="36"/>
        <v>6179.7642436149308</v>
      </c>
      <c r="M470" s="40">
        <f t="shared" si="37"/>
        <v>523.10654685494217</v>
      </c>
      <c r="N470" s="46">
        <f>C470-($T$7*C470)</f>
        <v>7954.2</v>
      </c>
      <c r="O470" s="42">
        <f t="shared" si="38"/>
        <v>6618.1320000000005</v>
      </c>
      <c r="P470" s="42">
        <f t="shared" si="39"/>
        <v>-351320868</v>
      </c>
    </row>
    <row r="471" spans="1:16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  <c r="K471">
        <f t="shared" si="35"/>
        <v>90</v>
      </c>
      <c r="L471" s="42">
        <f t="shared" si="36"/>
        <v>5832.7137546468393</v>
      </c>
      <c r="M471" s="40">
        <f t="shared" si="37"/>
        <v>2513.2743362831857</v>
      </c>
      <c r="N471" s="46">
        <f>C471-($T$7*C471)</f>
        <v>4644.8999999999996</v>
      </c>
      <c r="O471" s="42">
        <f t="shared" si="38"/>
        <v>6602.3519999999999</v>
      </c>
      <c r="P471" s="42">
        <f t="shared" si="39"/>
        <v>-202418147.99999997</v>
      </c>
    </row>
    <row r="472" spans="1:16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  <c r="K472">
        <f t="shared" si="35"/>
        <v>167</v>
      </c>
      <c r="L472" s="42">
        <f t="shared" si="36"/>
        <v>6063.9534883720926</v>
      </c>
      <c r="M472" s="40">
        <f t="shared" si="37"/>
        <v>1495.7983193277312</v>
      </c>
      <c r="N472" s="46">
        <f>C472-($T$7*C472)</f>
        <v>19080</v>
      </c>
      <c r="O472" s="42">
        <f t="shared" si="38"/>
        <v>6583.4160000000002</v>
      </c>
      <c r="P472" s="42">
        <f t="shared" si="39"/>
        <v>-852016584</v>
      </c>
    </row>
    <row r="473" spans="1:16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  <c r="K473">
        <f t="shared" si="35"/>
        <v>434</v>
      </c>
      <c r="L473" s="42">
        <f t="shared" si="36"/>
        <v>5227.4018379281533</v>
      </c>
      <c r="M473" s="40">
        <f t="shared" si="37"/>
        <v>48.299741602067179</v>
      </c>
      <c r="N473" s="46">
        <f>C473-($T$7*C473)</f>
        <v>10395</v>
      </c>
      <c r="O473" s="42">
        <f t="shared" si="38"/>
        <v>6582.5744000000004</v>
      </c>
      <c r="P473" s="42">
        <f t="shared" si="39"/>
        <v>-461192425.60000002</v>
      </c>
    </row>
    <row r="474" spans="1:16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  <c r="K474">
        <f t="shared" si="35"/>
        <v>264</v>
      </c>
      <c r="L474" s="42">
        <f t="shared" si="36"/>
        <v>5107.8253706754531</v>
      </c>
      <c r="M474" s="40">
        <f t="shared" si="37"/>
        <v>727.33463035019463</v>
      </c>
      <c r="N474" s="46">
        <f>C474-($T$7*C474)</f>
        <v>14220</v>
      </c>
      <c r="O474" s="42">
        <f t="shared" si="38"/>
        <v>6523.3468000000003</v>
      </c>
      <c r="P474" s="42">
        <f t="shared" si="39"/>
        <v>-633376653.20000005</v>
      </c>
    </row>
    <row r="475" spans="1:16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  <c r="K475" t="str">
        <f t="shared" si="35"/>
        <v/>
      </c>
      <c r="L475" s="42">
        <f t="shared" si="36"/>
        <v>6654.7900968783633</v>
      </c>
      <c r="M475" s="40" t="str">
        <f t="shared" si="37"/>
        <v/>
      </c>
      <c r="N475" s="46">
        <f>C475-($T$7*C475)</f>
        <v>16335</v>
      </c>
      <c r="O475" s="42">
        <f t="shared" si="38"/>
        <v>6503.7796000000008</v>
      </c>
      <c r="P475" s="42">
        <f t="shared" si="39"/>
        <v>-728571220.39999998</v>
      </c>
    </row>
    <row r="476" spans="1:16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  <c r="K476">
        <f t="shared" si="35"/>
        <v>296</v>
      </c>
      <c r="L476" s="42">
        <f t="shared" si="36"/>
        <v>6938.2716049382716</v>
      </c>
      <c r="M476" s="40">
        <f t="shared" si="37"/>
        <v>553.15870570107859</v>
      </c>
      <c r="N476" s="46">
        <f>C476-($T$7*C476)</f>
        <v>15750</v>
      </c>
      <c r="O476" s="42">
        <f t="shared" si="38"/>
        <v>6503.4639999999999</v>
      </c>
      <c r="P476" s="42">
        <f t="shared" si="39"/>
        <v>-702246536</v>
      </c>
    </row>
    <row r="477" spans="1:16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  <c r="K477">
        <f t="shared" si="35"/>
        <v>385</v>
      </c>
      <c r="L477" s="42">
        <f t="shared" si="36"/>
        <v>5806.1147695202253</v>
      </c>
      <c r="M477" s="40">
        <f t="shared" si="37"/>
        <v>252.56622516556294</v>
      </c>
      <c r="N477" s="46">
        <f>C477-($T$7*C477)</f>
        <v>22140</v>
      </c>
      <c r="O477" s="42">
        <f t="shared" si="38"/>
        <v>6492.8387999999995</v>
      </c>
      <c r="P477" s="42">
        <f t="shared" si="39"/>
        <v>-989807161.20000005</v>
      </c>
    </row>
    <row r="478" spans="1:16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  <c r="K478">
        <f t="shared" si="35"/>
        <v>405</v>
      </c>
      <c r="L478" s="42">
        <f t="shared" si="36"/>
        <v>5505.3571428571422</v>
      </c>
      <c r="M478" s="40">
        <f t="shared" si="37"/>
        <v>172.47942386831278</v>
      </c>
      <c r="N478" s="46">
        <f>C478-($T$7*C478)</f>
        <v>10800</v>
      </c>
      <c r="O478" s="42">
        <f t="shared" si="38"/>
        <v>6486.6320000000005</v>
      </c>
      <c r="P478" s="42">
        <f t="shared" si="39"/>
        <v>-479513368</v>
      </c>
    </row>
    <row r="479" spans="1:16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  <c r="K479">
        <f t="shared" si="35"/>
        <v>268</v>
      </c>
      <c r="L479" s="42">
        <f t="shared" si="36"/>
        <v>5974.6341463414637</v>
      </c>
      <c r="M479" s="40">
        <f t="shared" si="37"/>
        <v>701.02214650766609</v>
      </c>
      <c r="N479" s="46">
        <f>C479-($T$7*C479)</f>
        <v>7830</v>
      </c>
      <c r="O479" s="42">
        <f t="shared" si="38"/>
        <v>6442.4480000000003</v>
      </c>
      <c r="P479" s="42">
        <f t="shared" si="39"/>
        <v>-345907552</v>
      </c>
    </row>
    <row r="480" spans="1:16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  <c r="K480">
        <f t="shared" si="35"/>
        <v>330</v>
      </c>
      <c r="L480" s="42">
        <f t="shared" si="36"/>
        <v>6115.69416498994</v>
      </c>
      <c r="M480" s="40">
        <f t="shared" si="37"/>
        <v>430.81761006289315</v>
      </c>
      <c r="N480" s="46">
        <f>C480-($T$7*C480)</f>
        <v>10260</v>
      </c>
      <c r="O480" s="42">
        <f t="shared" si="38"/>
        <v>6395.1080000000002</v>
      </c>
      <c r="P480" s="42">
        <f t="shared" si="39"/>
        <v>-455304892</v>
      </c>
    </row>
    <row r="481" spans="1:16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  <c r="K481">
        <f t="shared" si="35"/>
        <v>231</v>
      </c>
      <c r="L481" s="42">
        <f t="shared" si="36"/>
        <v>6537.2972972972966</v>
      </c>
      <c r="M481" s="40">
        <f t="shared" si="37"/>
        <v>970.44334975369452</v>
      </c>
      <c r="N481" s="46">
        <f>C481-($T$7*C481)</f>
        <v>10350</v>
      </c>
      <c r="O481" s="42">
        <f t="shared" si="38"/>
        <v>6361.4440000000004</v>
      </c>
      <c r="P481" s="42">
        <f t="shared" si="39"/>
        <v>-459388556</v>
      </c>
    </row>
    <row r="482" spans="1:16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  <c r="K482">
        <f t="shared" si="35"/>
        <v>371</v>
      </c>
      <c r="L482" s="42">
        <f t="shared" si="36"/>
        <v>4402.7777777777783</v>
      </c>
      <c r="M482" s="40">
        <f t="shared" si="37"/>
        <v>300</v>
      </c>
      <c r="N482" s="46">
        <f>C482-($T$7*C482)</f>
        <v>16200</v>
      </c>
      <c r="O482" s="42">
        <f t="shared" si="38"/>
        <v>6336.1959999999999</v>
      </c>
      <c r="P482" s="42">
        <f t="shared" si="39"/>
        <v>-722663804</v>
      </c>
    </row>
    <row r="483" spans="1:16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  <c r="K483">
        <f t="shared" si="35"/>
        <v>292</v>
      </c>
      <c r="L483" s="42">
        <f t="shared" si="36"/>
        <v>6266.1810613943817</v>
      </c>
      <c r="M483" s="40">
        <f t="shared" si="37"/>
        <v>560.51437216338877</v>
      </c>
      <c r="N483" s="46">
        <f>C483-($T$7*C483)</f>
        <v>8100</v>
      </c>
      <c r="O483" s="42">
        <f t="shared" si="38"/>
        <v>6334.9336000000003</v>
      </c>
      <c r="P483" s="42">
        <f t="shared" si="39"/>
        <v>-358165066.39999998</v>
      </c>
    </row>
    <row r="484" spans="1:16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  <c r="K484">
        <f t="shared" si="35"/>
        <v>230</v>
      </c>
      <c r="L484" s="42">
        <f t="shared" si="36"/>
        <v>5177.0833333333339</v>
      </c>
      <c r="M484" s="40">
        <f t="shared" si="37"/>
        <v>971.13071371291107</v>
      </c>
      <c r="N484" s="46">
        <f>C484-($T$7*C484)</f>
        <v>8010</v>
      </c>
      <c r="O484" s="42">
        <f t="shared" si="38"/>
        <v>6274.1280000000006</v>
      </c>
      <c r="P484" s="42">
        <f t="shared" si="39"/>
        <v>-354175872</v>
      </c>
    </row>
    <row r="485" spans="1:16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  <c r="K485">
        <f t="shared" si="35"/>
        <v>312</v>
      </c>
      <c r="L485" s="42">
        <f t="shared" si="36"/>
        <v>5519.1409897292251</v>
      </c>
      <c r="M485" s="40">
        <f t="shared" si="37"/>
        <v>510.06711409395967</v>
      </c>
      <c r="N485" s="46">
        <f>C485-($T$7*C485)</f>
        <v>9270</v>
      </c>
      <c r="O485" s="42">
        <f t="shared" si="38"/>
        <v>6218.3720000000003</v>
      </c>
      <c r="P485" s="42">
        <f t="shared" si="39"/>
        <v>-410931628</v>
      </c>
    </row>
    <row r="486" spans="1:16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  <c r="K486">
        <f t="shared" si="35"/>
        <v>287</v>
      </c>
      <c r="L486" s="42">
        <f t="shared" si="36"/>
        <v>4488.5496183206105</v>
      </c>
      <c r="M486" s="40">
        <f t="shared" si="37"/>
        <v>590.63893016344718</v>
      </c>
      <c r="N486" s="46">
        <f>C486-($T$7*C486)</f>
        <v>15210</v>
      </c>
      <c r="O486" s="42">
        <f t="shared" si="38"/>
        <v>6185.76</v>
      </c>
      <c r="P486" s="42">
        <f t="shared" si="39"/>
        <v>-678264240</v>
      </c>
    </row>
    <row r="487" spans="1:16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  <c r="K487">
        <f t="shared" si="35"/>
        <v>253</v>
      </c>
      <c r="L487" s="42">
        <f t="shared" si="36"/>
        <v>5545.566037735849</v>
      </c>
      <c r="M487" s="40">
        <f t="shared" si="37"/>
        <v>810.59431524547801</v>
      </c>
      <c r="N487" s="46">
        <f>C487-($T$7*C487)</f>
        <v>32130</v>
      </c>
      <c r="O487" s="42">
        <f t="shared" si="38"/>
        <v>6183.9716000000008</v>
      </c>
      <c r="P487" s="42">
        <f t="shared" si="39"/>
        <v>-1439666028.4000001</v>
      </c>
    </row>
    <row r="488" spans="1:16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  <c r="K488">
        <f t="shared" si="35"/>
        <v>310</v>
      </c>
      <c r="L488" s="42">
        <f t="shared" si="36"/>
        <v>5829.3413173652698</v>
      </c>
      <c r="M488" s="40">
        <f t="shared" si="37"/>
        <v>518.73536299765806</v>
      </c>
      <c r="N488" s="46">
        <f>C488-($T$7*C488)</f>
        <v>9900</v>
      </c>
      <c r="O488" s="42">
        <f t="shared" si="38"/>
        <v>6144.732</v>
      </c>
      <c r="P488" s="42">
        <f t="shared" si="39"/>
        <v>-439355268</v>
      </c>
    </row>
    <row r="489" spans="1:16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  <c r="K489">
        <f t="shared" si="35"/>
        <v>238</v>
      </c>
      <c r="L489" s="42">
        <f t="shared" si="36"/>
        <v>5305.1001821493619</v>
      </c>
      <c r="M489" s="40">
        <f t="shared" si="37"/>
        <v>863.88384754990921</v>
      </c>
      <c r="N489" s="46">
        <f>C489-($T$7*C489)</f>
        <v>9000</v>
      </c>
      <c r="O489" s="42">
        <f t="shared" si="38"/>
        <v>6127.9000000000005</v>
      </c>
      <c r="P489" s="42">
        <f t="shared" si="39"/>
        <v>-398872100</v>
      </c>
    </row>
    <row r="490" spans="1:16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  <c r="K490">
        <f t="shared" si="35"/>
        <v>200</v>
      </c>
      <c r="L490" s="42">
        <f t="shared" si="36"/>
        <v>5697.6516634050877</v>
      </c>
      <c r="M490" s="40">
        <f t="shared" si="37"/>
        <v>1245.5403987408185</v>
      </c>
      <c r="N490" s="46">
        <f>C490-($T$7*C490)</f>
        <v>21600</v>
      </c>
      <c r="O490" s="42">
        <f t="shared" si="38"/>
        <v>6125.7960000000003</v>
      </c>
      <c r="P490" s="42">
        <f t="shared" si="39"/>
        <v>-965874204</v>
      </c>
    </row>
    <row r="491" spans="1:16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  <c r="K491" t="str">
        <f t="shared" si="35"/>
        <v/>
      </c>
      <c r="L491" s="42">
        <f t="shared" si="36"/>
        <v>6303.7960954446853</v>
      </c>
      <c r="M491" s="40" t="str">
        <f t="shared" si="37"/>
        <v/>
      </c>
      <c r="N491" s="46">
        <f>C491-($T$7*C491)</f>
        <v>11430</v>
      </c>
      <c r="O491" s="42">
        <f t="shared" si="38"/>
        <v>6114.329200000001</v>
      </c>
      <c r="P491" s="42">
        <f t="shared" si="39"/>
        <v>-508235670.80000001</v>
      </c>
    </row>
    <row r="492" spans="1:16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  <c r="K492">
        <f t="shared" si="35"/>
        <v>374</v>
      </c>
      <c r="L492" s="42">
        <f t="shared" si="36"/>
        <v>5268.2107175295187</v>
      </c>
      <c r="M492" s="40">
        <f t="shared" si="37"/>
        <v>290.50167224080269</v>
      </c>
      <c r="N492" s="46">
        <f>C492-($T$7*C492)</f>
        <v>17010</v>
      </c>
      <c r="O492" s="42">
        <f t="shared" si="38"/>
        <v>6101.9156000000003</v>
      </c>
      <c r="P492" s="42">
        <f t="shared" si="39"/>
        <v>-759348084.39999998</v>
      </c>
    </row>
    <row r="493" spans="1:16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  <c r="K493">
        <f t="shared" si="35"/>
        <v>332</v>
      </c>
      <c r="L493" s="42">
        <f t="shared" si="36"/>
        <v>5770.8835341365466</v>
      </c>
      <c r="M493" s="40">
        <f t="shared" si="37"/>
        <v>422.90552584670235</v>
      </c>
      <c r="N493" s="46">
        <f>C493-($T$7*C493)</f>
        <v>16425.900000000001</v>
      </c>
      <c r="O493" s="42">
        <f t="shared" si="38"/>
        <v>6046.6856000000007</v>
      </c>
      <c r="P493" s="42">
        <f t="shared" si="39"/>
        <v>-733118814.4000001</v>
      </c>
    </row>
    <row r="494" spans="1:16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  <c r="K494">
        <f t="shared" si="35"/>
        <v>308</v>
      </c>
      <c r="L494" s="42">
        <f t="shared" si="36"/>
        <v>5649.1106719367581</v>
      </c>
      <c r="M494" s="40">
        <f t="shared" si="37"/>
        <v>521.58979391560354</v>
      </c>
      <c r="N494" s="46">
        <f>C494-($T$7*C494)</f>
        <v>5310</v>
      </c>
      <c r="O494" s="42">
        <f t="shared" si="38"/>
        <v>6014.1787999999997</v>
      </c>
      <c r="P494" s="42">
        <f t="shared" si="39"/>
        <v>-232935821.19999999</v>
      </c>
    </row>
    <row r="495" spans="1:16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  <c r="K495" t="str">
        <f t="shared" si="35"/>
        <v/>
      </c>
      <c r="L495" s="42">
        <f t="shared" si="36"/>
        <v>5853.5860655737706</v>
      </c>
      <c r="M495" s="40" t="str">
        <f t="shared" si="37"/>
        <v/>
      </c>
      <c r="N495" s="46">
        <f>C495-($T$7*C495)</f>
        <v>10750.5</v>
      </c>
      <c r="O495" s="42">
        <f t="shared" si="38"/>
        <v>6010.1812000000009</v>
      </c>
      <c r="P495" s="42">
        <f t="shared" si="39"/>
        <v>-477762318.80000001</v>
      </c>
    </row>
    <row r="496" spans="1:16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  <c r="K496">
        <f t="shared" si="35"/>
        <v>181</v>
      </c>
      <c r="L496" s="42">
        <f t="shared" si="36"/>
        <v>5876.0330578512394</v>
      </c>
      <c r="M496" s="40">
        <f t="shared" si="37"/>
        <v>1339.7046046915725</v>
      </c>
      <c r="N496" s="46">
        <f>C496-($T$7*C496)</f>
        <v>30600</v>
      </c>
      <c r="O496" s="42">
        <f t="shared" si="38"/>
        <v>5983.7759999999998</v>
      </c>
      <c r="P496" s="42">
        <f t="shared" si="39"/>
        <v>-1371016224</v>
      </c>
    </row>
    <row r="497" spans="1:16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  <c r="K497">
        <f t="shared" si="35"/>
        <v>382</v>
      </c>
      <c r="L497" s="42">
        <f t="shared" si="36"/>
        <v>5290.6716417910447</v>
      </c>
      <c r="M497" s="40">
        <f t="shared" si="37"/>
        <v>259.48678071539655</v>
      </c>
      <c r="N497" s="46">
        <f>C497-($T$7*C497)</f>
        <v>17820</v>
      </c>
      <c r="O497" s="42">
        <f t="shared" si="38"/>
        <v>5966.5232000000005</v>
      </c>
      <c r="P497" s="42">
        <f t="shared" si="39"/>
        <v>-795933476.79999995</v>
      </c>
    </row>
    <row r="498" spans="1:16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  <c r="K498">
        <f t="shared" si="35"/>
        <v>128</v>
      </c>
      <c r="L498" s="42">
        <f t="shared" si="36"/>
        <v>5536.1056751467704</v>
      </c>
      <c r="M498" s="40">
        <f t="shared" si="37"/>
        <v>1947.4062250598561</v>
      </c>
      <c r="N498" s="46">
        <f>C498-($T$7*C498)</f>
        <v>3735</v>
      </c>
      <c r="O498" s="42">
        <f t="shared" si="38"/>
        <v>5952.1107999999995</v>
      </c>
      <c r="P498" s="42">
        <f t="shared" si="39"/>
        <v>-162122889.19999999</v>
      </c>
    </row>
    <row r="499" spans="1:16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  <c r="K499">
        <f t="shared" si="35"/>
        <v>373</v>
      </c>
      <c r="L499" s="42">
        <f t="shared" si="36"/>
        <v>5180.0554016620499</v>
      </c>
      <c r="M499" s="40">
        <f t="shared" si="37"/>
        <v>291.94382852919438</v>
      </c>
      <c r="N499" s="46">
        <f>C499-($T$7*C499)</f>
        <v>5850</v>
      </c>
      <c r="O499" s="42">
        <f t="shared" si="38"/>
        <v>5901.72</v>
      </c>
      <c r="P499" s="42">
        <f t="shared" si="39"/>
        <v>-257348280</v>
      </c>
    </row>
    <row r="500" spans="1:16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  <c r="K500" t="str">
        <f t="shared" si="35"/>
        <v/>
      </c>
      <c r="L500" s="42">
        <f t="shared" si="36"/>
        <v>5523.6166007905131</v>
      </c>
      <c r="M500" s="40" t="str">
        <f t="shared" si="37"/>
        <v/>
      </c>
      <c r="N500" s="46">
        <f>C500-($T$7*C500)</f>
        <v>10800</v>
      </c>
      <c r="O500" s="42">
        <f t="shared" si="38"/>
        <v>5880.5748000000003</v>
      </c>
      <c r="P500" s="42">
        <f t="shared" si="39"/>
        <v>-480119425.19999999</v>
      </c>
    </row>
    <row r="501" spans="1:16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  <c r="K501" t="str">
        <f t="shared" si="35"/>
        <v/>
      </c>
      <c r="L501" s="42">
        <f t="shared" si="36"/>
        <v>5576.2237762237773</v>
      </c>
      <c r="M501" s="40" t="str">
        <f t="shared" si="37"/>
        <v/>
      </c>
      <c r="N501" s="46">
        <f>C501-($T$7*C501)</f>
        <v>6660</v>
      </c>
      <c r="O501" s="42">
        <f t="shared" si="38"/>
        <v>5872.0536000000002</v>
      </c>
      <c r="P501" s="42">
        <f t="shared" si="39"/>
        <v>-293827946.39999998</v>
      </c>
    </row>
    <row r="502" spans="1:16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  <c r="K502">
        <f t="shared" si="35"/>
        <v>380</v>
      </c>
      <c r="L502" s="42">
        <f t="shared" si="36"/>
        <v>4903.6059806508356</v>
      </c>
      <c r="M502" s="40">
        <f t="shared" si="37"/>
        <v>281.41153081510936</v>
      </c>
      <c r="N502" s="46">
        <f>C502-($T$7*C502)</f>
        <v>13590</v>
      </c>
      <c r="O502" s="42">
        <f t="shared" si="38"/>
        <v>5865.3207999999995</v>
      </c>
      <c r="P502" s="42">
        <f t="shared" si="39"/>
        <v>-605684679.20000005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Galvanize</cp:lastModifiedBy>
  <cp:revision/>
  <dcterms:created xsi:type="dcterms:W3CDTF">2019-10-07T13:19:08Z</dcterms:created>
  <dcterms:modified xsi:type="dcterms:W3CDTF">2019-10-07T16:10:17Z</dcterms:modified>
  <cp:category/>
  <cp:contentStatus/>
</cp:coreProperties>
</file>