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219.xml" ContentType="application/vnd.openxmlformats-officedocument.drawingml.chart+xml"/>
  <Override PartName="/xl/charts/chart224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ght measurements" sheetId="1" state="visible" r:id="rId2"/>
    <sheet name="Detailed RGB light" sheetId="2" state="visible" r:id="rId3"/>
    <sheet name="Detailed white light" sheetId="3" state="visible" r:id="rId4"/>
    <sheet name="ESPHome brightness to power" sheetId="4" state="visible" r:id="rId5"/>
    <sheet name="GPIO1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<sst xmlns="http://schemas.openxmlformats.org/spreadsheetml/2006/main" count="380" uniqueCount="80">
  <si>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</si>
  <si>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</si>
  <si>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</si>
  <si>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</si>
  <si>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</si>
  <si>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</si>
  <si>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</si>
  <si>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</si>
  <si>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</si>
  <si>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</si>
  <si>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</si>
  <si>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</si>
  <si>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</si>
  <si>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</si>
  <si>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</si>
  <si>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</si>
  <si>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</si>
  <si>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</si>
  <si>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</si>
  <si>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</si>
  <si>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</si>
  <si>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</si>
  <si>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</si>
  <si>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</si>
  <si>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</si>
  <si>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</si>
  <si>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</si>
  <si>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</si>
  <si>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</si>
  <si>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</si>
  <si>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</si>
  <si>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</si>
  <si>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</si>
  <si>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</si>
  <si>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</si>
  <si>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</si>
  <si>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</si>
  <si>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</si>
  <si>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</si>
  <si>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</si>
  <si>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</si>
  <si>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</si>
  <si>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</si>
  <si>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</si>
  <si>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</si>
  <si>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</si>
  <si>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</si>
  <si>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</si>
  <si>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</si>
  <si>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</si>
  <si>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</si>
  <si>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Green</t>
  </si>
  <si>
    <t xml:space="preserve">White</t>
  </si>
  <si>
    <t xml:space="preserve">Red</t>
  </si>
  <si>
    <t xml:space="preserve">Blue</t>
  </si>
  <si>
    <t xml:space="preserve">Brightness 1</t>
  </si>
  <si>
    <t xml:space="preserve">Brightness 100</t>
  </si>
  <si>
    <t xml:space="preserve">HA temperature</t>
  </si>
  <si>
    <t xml:space="preserve">brightness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</si>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</sst>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6D"/>
      <rgbColor rgb="FFB4C7DC"/>
      <rgbColor rgb="FFFFA6A6"/>
      <rgbColor rgb="FFB3B3B3"/>
      <rgbColor rgb="FFFFDBB6"/>
      <rgbColor rgb="FF3366FF"/>
      <rgbColor rgb="FF33CCCC"/>
      <rgbColor rgb="FFAFD095"/>
      <rgbColor rgb="FFFFD320"/>
      <rgbColor rgb="FFFF9900"/>
      <rgbColor rgb="FFFF420E"/>
      <rgbColor rgb="FF5983B0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7859679022866"/>
          <c:y val="0"/>
          <c:w val="0.731998295696634"/>
          <c:h val="0.86588110684496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measurements'!$F$4:$F$6</c:f>
              <c:numCache>
                <c:formatCode>General</c:formatCode>
                <c:ptCount val="3"/>
                <c:pt idx="0">
                  <c:v>2.95</c:v>
                </c:pt>
                <c:pt idx="1">
                  <c:v>1.31</c:v>
                </c:pt>
                <c:pt idx="2">
                  <c:v>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measurements'!$D$6:$D$8</c:f>
              <c:numCache>
                <c:formatCode>General</c:formatCode>
                <c:ptCount val="3"/>
                <c:pt idx="0">
                  <c:v>3.3</c:v>
                </c:pt>
                <c:pt idx="1">
                  <c:v>2.86</c:v>
                </c:pt>
                <c:pt idx="2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053610"/>
        <c:axId val="86971415"/>
      </c:lineChart>
      <c:catAx>
        <c:axId val="99053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71415"/>
        <c:crosses val="autoZero"/>
        <c:auto val="1"/>
        <c:lblAlgn val="ctr"/>
        <c:lblOffset val="100"/>
        <c:noMultiLvlLbl val="0"/>
      </c:catAx>
      <c:valAx>
        <c:axId val="86971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53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light'!$E$15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light'!$E$16:$E$20</c:f>
              <c:numCache>
                <c:formatCode>General</c:formatCode>
                <c:ptCount val="5"/>
                <c:pt idx="0">
                  <c:v>3.04</c:v>
                </c:pt>
                <c:pt idx="1">
                  <c:v>2.93</c:v>
                </c:pt>
                <c:pt idx="2">
                  <c:v>2.81</c:v>
                </c:pt>
                <c:pt idx="3">
                  <c:v>2.68</c:v>
                </c:pt>
                <c:pt idx="4">
                  <c:v>2.56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light'!$F$15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light'!$F$16:$F$20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light'!$G$15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light'!$G$16:$G$20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3.16</c:v>
                </c:pt>
                <c:pt idx="4">
                  <c:v>3.16</c:v>
                </c:pt>
              </c:numCache>
            </c:numRef>
          </c:yVal>
          <c:smooth val="0"/>
        </c:ser>
        <c:axId val="41179977"/>
        <c:axId val="59825335"/>
      </c:scatterChart>
      <c:valAx>
        <c:axId val="411799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25335"/>
        <c:crosses val="autoZero"/>
        <c:crossBetween val="midCat"/>
      </c:valAx>
      <c:valAx>
        <c:axId val="59825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799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light'!$E$29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light'!$E$30:$E$34</c:f>
              <c:numCache>
                <c:formatCode>General</c:formatCode>
                <c:ptCount val="5"/>
                <c:pt idx="0">
                  <c:v>3.04</c:v>
                </c:pt>
                <c:pt idx="1">
                  <c:v>2.94</c:v>
                </c:pt>
                <c:pt idx="2">
                  <c:v>2.81</c:v>
                </c:pt>
                <c:pt idx="3">
                  <c:v>2.69</c:v>
                </c:pt>
                <c:pt idx="4">
                  <c:v>2.56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light'!$F$29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light'!$F$30:$F$34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light'!$G$29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light'!$G$30:$G$34</c:f>
              <c:numCache>
                <c:formatCode>General</c:formatCode>
                <c:ptCount val="5"/>
                <c:pt idx="0">
                  <c:v>3.07</c:v>
                </c:pt>
                <c:pt idx="1">
                  <c:v>3</c:v>
                </c:pt>
                <c:pt idx="2">
                  <c:v>2.91</c:v>
                </c:pt>
                <c:pt idx="3">
                  <c:v>2.82</c:v>
                </c:pt>
                <c:pt idx="4">
                  <c:v>2.73</c:v>
                </c:pt>
              </c:numCache>
            </c:numRef>
          </c:yVal>
          <c:smooth val="0"/>
        </c:ser>
        <c:axId val="24720191"/>
        <c:axId val="83239322"/>
      </c:scatterChart>
      <c:valAx>
        <c:axId val="2472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39322"/>
        <c:crosses val="autoZero"/>
        <c:crossBetween val="midCat"/>
      </c:valAx>
      <c:valAx>
        <c:axId val="83239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201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light'!$E$2:$E$7</c:f>
              <c:numCache>
                <c:formatCode>General</c:formatCode>
                <c:ptCount val="6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2.12</c:v>
                </c:pt>
                <c:pt idx="4">
                  <c:v>1.94</c:v>
                </c:pt>
                <c:pt idx="5">
                  <c:v>1.82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light'!$F$2:$F$7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light'!$G$2:$G$7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axId val="81744148"/>
        <c:axId val="63138004"/>
      </c:scatterChart>
      <c:valAx>
        <c:axId val="81744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38004"/>
        <c:crosses val="autoZero"/>
        <c:crossBetween val="midCat"/>
      </c:valAx>
      <c:valAx>
        <c:axId val="63138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44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light'!$E$43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light'!$E$44:$E$48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light'!$F$43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light'!$F$44:$F$48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2.11</c:v>
                </c:pt>
                <c:pt idx="4">
                  <c:v>1.82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light'!$G$43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light'!$G$44:$G$48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axId val="58642499"/>
        <c:axId val="80693599"/>
      </c:scatterChart>
      <c:valAx>
        <c:axId val="586424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93599"/>
        <c:crosses val="autoZero"/>
        <c:crossBetween val="midCat"/>
      </c:valAx>
      <c:valAx>
        <c:axId val="80693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42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light'!$E$57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light'!$E$58:$E$62</c:f>
              <c:numCache>
                <c:formatCode>General</c:formatCode>
                <c:ptCount val="5"/>
                <c:pt idx="0">
                  <c:v>3.13</c:v>
                </c:pt>
                <c:pt idx="1">
                  <c:v>3.1</c:v>
                </c:pt>
                <c:pt idx="2">
                  <c:v>3.05</c:v>
                </c:pt>
                <c:pt idx="3">
                  <c:v>3.01</c:v>
                </c:pt>
                <c:pt idx="4">
                  <c:v>2.97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light'!$F$57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light'!$F$58:$F$62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light'!$G$57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light'!$G$58:$G$62</c:f>
              <c:numCache>
                <c:formatCode>General</c:formatCode>
                <c:ptCount val="5"/>
                <c:pt idx="0">
                  <c:v>3.07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2.71</c:v>
                </c:pt>
              </c:numCache>
            </c:numRef>
          </c:yVal>
          <c:smooth val="0"/>
        </c:ser>
        <c:axId val="6020620"/>
        <c:axId val="2230439"/>
      </c:scatterChart>
      <c:valAx>
        <c:axId val="6020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0439"/>
        <c:crosses val="autoZero"/>
        <c:crossBetween val="midCat"/>
      </c:valAx>
      <c:valAx>
        <c:axId val="2230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0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light'!$E$71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light'!$E$72:$E$76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light'!$F$71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light'!$F$72:$F$76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light'!$G$71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light'!$G$72:$G$76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2.42</c:v>
                </c:pt>
                <c:pt idx="3">
                  <c:v>2.12</c:v>
                </c:pt>
                <c:pt idx="4">
                  <c:v>1.82</c:v>
                </c:pt>
              </c:numCache>
            </c:numRef>
          </c:yVal>
          <c:smooth val="0"/>
        </c:ser>
        <c:axId val="89874890"/>
        <c:axId val="82119841"/>
      </c:scatterChart>
      <c:valAx>
        <c:axId val="898748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19841"/>
        <c:crosses val="autoZero"/>
        <c:crossBetween val="midCat"/>
      </c:valAx>
      <c:valAx>
        <c:axId val="82119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74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light'!$E$85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light'!$E$86:$E$90</c:f>
              <c:numCache>
                <c:formatCode>General</c:formatCode>
                <c:ptCount val="5"/>
                <c:pt idx="0">
                  <c:v>2.88</c:v>
                </c:pt>
                <c:pt idx="1">
                  <c:v>2.66</c:v>
                </c:pt>
                <c:pt idx="2">
                  <c:v>2.39</c:v>
                </c:pt>
                <c:pt idx="3">
                  <c:v>2.12</c:v>
                </c:pt>
                <c:pt idx="4">
                  <c:v>1.85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light'!$F$85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light'!$F$86:$F$90</c:f>
              <c:numCache>
                <c:formatCode>General</c:formatCode>
                <c:ptCount val="5"/>
                <c:pt idx="0">
                  <c:v>3.12</c:v>
                </c:pt>
                <c:pt idx="1">
                  <c:v>3.08</c:v>
                </c:pt>
                <c:pt idx="2">
                  <c:v>3.03</c:v>
                </c:pt>
                <c:pt idx="3">
                  <c:v>2.98</c:v>
                </c:pt>
                <c:pt idx="4">
                  <c:v>2.92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light'!$G$85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light'!$G$86:$G$90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2.35</c:v>
                </c:pt>
                <c:pt idx="3">
                  <c:v>2.06</c:v>
                </c:pt>
                <c:pt idx="4">
                  <c:v>1.77</c:v>
                </c:pt>
              </c:numCache>
            </c:numRef>
          </c:yVal>
          <c:smooth val="0"/>
        </c:ser>
        <c:axId val="38413415"/>
        <c:axId val="2091349"/>
      </c:scatterChart>
      <c:valAx>
        <c:axId val="38413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1349"/>
        <c:crosses val="autoZero"/>
        <c:crossBetween val="midCat"/>
      </c:valAx>
      <c:valAx>
        <c:axId val="2091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134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light'!$R$2:$R$6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light'!$S$2:$S$6</c:f>
              <c:numCache>
                <c:formatCode>General</c:formatCode>
                <c:ptCount val="5"/>
                <c:pt idx="0">
                  <c:v>2.93</c:v>
                </c:pt>
                <c:pt idx="1">
                  <c:v>2.76</c:v>
                </c:pt>
                <c:pt idx="2">
                  <c:v>2.53</c:v>
                </c:pt>
                <c:pt idx="3">
                  <c:v>2.32</c:v>
                </c:pt>
                <c:pt idx="4">
                  <c:v>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light'!$T$2:$T$6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3.16</c:v>
                </c:pt>
                <c:pt idx="3">
                  <c:v>3.15</c:v>
                </c:pt>
                <c:pt idx="4">
                  <c:v>3.15</c:v>
                </c:pt>
              </c:numCache>
            </c:numRef>
          </c:yVal>
          <c:smooth val="0"/>
        </c:ser>
        <c:axId val="40687152"/>
        <c:axId val="40067001"/>
      </c:scatterChart>
      <c:valAx>
        <c:axId val="4068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67001"/>
        <c:crosses val="autoZero"/>
        <c:crossBetween val="midCat"/>
      </c:valAx>
      <c:valAx>
        <c:axId val="40067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687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light'!$R$15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light'!$R$16:$R$20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light'!$S$15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light'!$S$16:$S$20</c:f>
              <c:numCache>
                <c:formatCode>General</c:formatCode>
                <c:ptCount val="5"/>
                <c:pt idx="0">
                  <c:v>3.12</c:v>
                </c:pt>
                <c:pt idx="1">
                  <c:v>3.09</c:v>
                </c:pt>
                <c:pt idx="2">
                  <c:v>3.04</c:v>
                </c:pt>
                <c:pt idx="3">
                  <c:v>2.99</c:v>
                </c:pt>
                <c:pt idx="4">
                  <c:v>2.94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light'!$T$15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light'!$T$16:$T$20</c:f>
              <c:numCache>
                <c:formatCode>General</c:formatCode>
                <c:ptCount val="5"/>
                <c:pt idx="0">
                  <c:v>3.1</c:v>
                </c:pt>
                <c:pt idx="1">
                  <c:v>3.04</c:v>
                </c:pt>
                <c:pt idx="2">
                  <c:v>2.97</c:v>
                </c:pt>
                <c:pt idx="3">
                  <c:v>2.9</c:v>
                </c:pt>
                <c:pt idx="4">
                  <c:v>2.84</c:v>
                </c:pt>
              </c:numCache>
            </c:numRef>
          </c:yVal>
          <c:smooth val="0"/>
        </c:ser>
        <c:axId val="16305293"/>
        <c:axId val="96810697"/>
      </c:scatterChart>
      <c:valAx>
        <c:axId val="163052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10697"/>
        <c:crosses val="autoZero"/>
        <c:crossBetween val="midCat"/>
      </c:valAx>
      <c:valAx>
        <c:axId val="96810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52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light'!$R$29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light'!$R$30:$R$34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light'!$S$29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light'!$S$30:$S$34</c:f>
              <c:numCache>
                <c:formatCode>General</c:formatCode>
                <c:ptCount val="5"/>
                <c:pt idx="0">
                  <c:v>2.93</c:v>
                </c:pt>
                <c:pt idx="1">
                  <c:v>2.76</c:v>
                </c:pt>
                <c:pt idx="2">
                  <c:v>2.54</c:v>
                </c:pt>
                <c:pt idx="3">
                  <c:v>2.32</c:v>
                </c:pt>
                <c:pt idx="4">
                  <c:v>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light'!$T$29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light'!$T$30:$T$34</c:f>
              <c:numCache>
                <c:formatCode>General</c:formatCode>
                <c:ptCount val="5"/>
                <c:pt idx="0">
                  <c:v>3.1</c:v>
                </c:pt>
                <c:pt idx="1">
                  <c:v>3.05</c:v>
                </c:pt>
                <c:pt idx="2">
                  <c:v>2.99</c:v>
                </c:pt>
                <c:pt idx="3">
                  <c:v>2.93</c:v>
                </c:pt>
                <c:pt idx="4">
                  <c:v>2.86</c:v>
                </c:pt>
              </c:numCache>
            </c:numRef>
          </c:yVal>
          <c:smooth val="0"/>
        </c:ser>
        <c:axId val="79154915"/>
        <c:axId val="8310542"/>
      </c:scatterChart>
      <c:valAx>
        <c:axId val="79154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0542"/>
        <c:crosses val="autoZero"/>
        <c:crossBetween val="midCat"/>
      </c:valAx>
      <c:valAx>
        <c:axId val="8310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549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light'!$R$43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light'!$R$44:$R$48</c:f>
              <c:numCache>
                <c:formatCode>General</c:formatCode>
                <c:ptCount val="5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light'!$S$43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light'!$S$44:$S$48</c:f>
              <c:numCache>
                <c:formatCode>General</c:formatCode>
                <c:ptCount val="5"/>
                <c:pt idx="0">
                  <c:v>2.86</c:v>
                </c:pt>
                <c:pt idx="1">
                  <c:v>2.62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light'!$T$43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light'!$T$44:$T$48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3.16</c:v>
                </c:pt>
                <c:pt idx="3">
                  <c:v>3.16</c:v>
                </c:pt>
                <c:pt idx="4">
                  <c:v>3.16</c:v>
                </c:pt>
              </c:numCache>
            </c:numRef>
          </c:yVal>
          <c:smooth val="0"/>
        </c:ser>
        <c:axId val="38453504"/>
        <c:axId val="73405904"/>
      </c:scatterChart>
      <c:valAx>
        <c:axId val="384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05904"/>
        <c:crosses val="autoZero"/>
        <c:crossBetween val="midCat"/>
      </c:valAx>
      <c:valAx>
        <c:axId val="73405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53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light'!$R$57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light'!$R$58:$R$62</c:f>
              <c:numCache>
                <c:formatCode>General</c:formatCode>
                <c:ptCount val="5"/>
                <c:pt idx="0">
                  <c:v>2.86</c:v>
                </c:pt>
                <c:pt idx="1">
                  <c:v>2.62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light'!$S$57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light'!$S$58:$S$62</c:f>
              <c:numCache>
                <c:formatCode>General</c:formatCode>
                <c:ptCount val="5"/>
                <c:pt idx="0">
                  <c:v>2.93</c:v>
                </c:pt>
                <c:pt idx="1">
                  <c:v>2.74</c:v>
                </c:pt>
                <c:pt idx="2">
                  <c:v>2.52</c:v>
                </c:pt>
                <c:pt idx="3">
                  <c:v>2.29</c:v>
                </c:pt>
                <c:pt idx="4">
                  <c:v>2.06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light'!$T$57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light'!$T$58:$T$62</c:f>
              <c:numCache>
                <c:formatCode>General</c:formatCode>
                <c:ptCount val="5"/>
                <c:pt idx="0">
                  <c:v>2.87</c:v>
                </c:pt>
                <c:pt idx="1">
                  <c:v>2.65</c:v>
                </c:pt>
                <c:pt idx="2">
                  <c:v>2.37</c:v>
                </c:pt>
                <c:pt idx="3">
                  <c:v>2.09</c:v>
                </c:pt>
                <c:pt idx="4">
                  <c:v>1.8</c:v>
                </c:pt>
              </c:numCache>
            </c:numRef>
          </c:yVal>
          <c:smooth val="0"/>
        </c:ser>
        <c:axId val="82078616"/>
        <c:axId val="13306511"/>
      </c:scatterChart>
      <c:valAx>
        <c:axId val="8207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06511"/>
        <c:crosses val="autoZero"/>
        <c:crossBetween val="midCat"/>
      </c:valAx>
      <c:valAx>
        <c:axId val="133065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78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light'!$D$3:$D$13</c:f>
              <c:numCache>
                <c:formatCode>General</c:formatCode>
                <c:ptCount val="11"/>
                <c:pt idx="0">
                  <c:v>2.97</c:v>
                </c:pt>
                <c:pt idx="1">
                  <c:v>2.8</c:v>
                </c:pt>
                <c:pt idx="2">
                  <c:v>2.64</c:v>
                </c:pt>
                <c:pt idx="3">
                  <c:v>2.43</c:v>
                </c:pt>
                <c:pt idx="4">
                  <c:v>2.24</c:v>
                </c:pt>
                <c:pt idx="5">
                  <c:v>2.06</c:v>
                </c:pt>
                <c:pt idx="6">
                  <c:v>1.87</c:v>
                </c:pt>
                <c:pt idx="7">
                  <c:v>1.69</c:v>
                </c:pt>
                <c:pt idx="8">
                  <c:v>1.5</c:v>
                </c:pt>
                <c:pt idx="9">
                  <c:v>1.32</c:v>
                </c:pt>
                <c:pt idx="10">
                  <c:v>1.13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light'!$E$3:$E$13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light'!$F$3:$F$13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2.34</c:v>
                </c:pt>
                <c:pt idx="3">
                  <c:v>2.02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0.87</c:v>
                </c:pt>
                <c:pt idx="8">
                  <c:v>0.58</c:v>
                </c:pt>
                <c:pt idx="9">
                  <c:v>0.29</c:v>
                </c:pt>
                <c:pt idx="1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light'!$G$3:$G$13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989107"/>
        <c:axId val="60327034"/>
      </c:lineChart>
      <c:catAx>
        <c:axId val="86989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27034"/>
        <c:crosses val="autoZero"/>
        <c:auto val="1"/>
        <c:lblAlgn val="ctr"/>
        <c:lblOffset val="100"/>
        <c:noMultiLvlLbl val="0"/>
      </c:catAx>
      <c:valAx>
        <c:axId val="6032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891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light'!$D$16:$D$26</c:f>
              <c:numCache>
                <c:formatCode>General</c:formatCode>
                <c:ptCount val="11"/>
                <c:pt idx="0">
                  <c:v>2.94</c:v>
                </c:pt>
                <c:pt idx="1">
                  <c:v>2.74</c:v>
                </c:pt>
                <c:pt idx="2">
                  <c:v>2.52</c:v>
                </c:pt>
                <c:pt idx="3">
                  <c:v>2.32</c:v>
                </c:pt>
                <c:pt idx="4">
                  <c:v>2.09</c:v>
                </c:pt>
                <c:pt idx="5">
                  <c:v>1.87</c:v>
                </c:pt>
                <c:pt idx="6">
                  <c:v>1.65</c:v>
                </c:pt>
                <c:pt idx="7">
                  <c:v>1.46</c:v>
                </c:pt>
                <c:pt idx="8">
                  <c:v>1.22</c:v>
                </c:pt>
                <c:pt idx="9">
                  <c:v>1</c:v>
                </c:pt>
                <c:pt idx="10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light'!$E$16:$E$26</c:f>
              <c:numCache>
                <c:formatCode>General</c:formatCode>
                <c:ptCount val="1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light'!$F$16:$F$26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light'!$G$16:$G$26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667767"/>
        <c:axId val="50168053"/>
      </c:lineChart>
      <c:catAx>
        <c:axId val="84667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68053"/>
        <c:crosses val="autoZero"/>
        <c:auto val="1"/>
        <c:lblAlgn val="ctr"/>
        <c:lblOffset val="100"/>
        <c:noMultiLvlLbl val="0"/>
      </c:catAx>
      <c:valAx>
        <c:axId val="50168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677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light'!$D$32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light'!$D$33:$D$43</c:f>
              <c:numCache>
                <c:formatCode>General</c:formatCode>
                <c:ptCount val="11"/>
                <c:pt idx="0">
                  <c:v>2.9</c:v>
                </c:pt>
                <c:pt idx="1">
                  <c:v>2.68</c:v>
                </c:pt>
                <c:pt idx="2">
                  <c:v>2.43</c:v>
                </c:pt>
                <c:pt idx="3">
                  <c:v>2.21</c:v>
                </c:pt>
                <c:pt idx="4">
                  <c:v>1.93</c:v>
                </c:pt>
                <c:pt idx="5">
                  <c:v>1.69</c:v>
                </c:pt>
                <c:pt idx="6">
                  <c:v>1.44</c:v>
                </c:pt>
                <c:pt idx="7">
                  <c:v>1.22</c:v>
                </c:pt>
                <c:pt idx="8">
                  <c:v>0.94</c:v>
                </c:pt>
                <c:pt idx="9">
                  <c:v>0.69</c:v>
                </c:pt>
                <c:pt idx="10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light'!$E$32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light'!$E$33:$E$43</c:f>
              <c:numCache>
                <c:formatCode>General</c:formatCode>
                <c:ptCount val="11"/>
                <c:pt idx="0">
                  <c:v>0.28</c:v>
                </c:pt>
                <c:pt idx="1">
                  <c:v>0.35</c:v>
                </c:pt>
                <c:pt idx="2">
                  <c:v>0.43</c:v>
                </c:pt>
                <c:pt idx="3">
                  <c:v>0.5</c:v>
                </c:pt>
                <c:pt idx="4">
                  <c:v>0.59</c:v>
                </c:pt>
                <c:pt idx="5">
                  <c:v>0.67</c:v>
                </c:pt>
                <c:pt idx="6">
                  <c:v>0.75</c:v>
                </c:pt>
                <c:pt idx="7">
                  <c:v>0.82</c:v>
                </c:pt>
                <c:pt idx="8">
                  <c:v>0.91</c:v>
                </c:pt>
                <c:pt idx="9">
                  <c:v>0.99</c:v>
                </c:pt>
                <c:pt idx="10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light'!$F$32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light'!$F$33:$F$43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1.45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light'!$G$32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light'!$G$33:$G$43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610832"/>
        <c:axId val="19179240"/>
      </c:lineChart>
      <c:catAx>
        <c:axId val="3761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79240"/>
        <c:crosses val="autoZero"/>
        <c:auto val="1"/>
        <c:lblAlgn val="ctr"/>
        <c:lblOffset val="100"/>
        <c:noMultiLvlLbl val="0"/>
      </c:catAx>
      <c:valAx>
        <c:axId val="19179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10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light'!$D$78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light'!$D$79:$D$89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light'!$E$78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light'!$E$79:$E$89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1.03</c:v>
                </c:pt>
                <c:pt idx="3">
                  <c:v>1.29</c:v>
                </c:pt>
                <c:pt idx="4">
                  <c:v>1.6</c:v>
                </c:pt>
                <c:pt idx="5">
                  <c:v>1.88</c:v>
                </c:pt>
                <c:pt idx="6">
                  <c:v>2.16</c:v>
                </c:pt>
                <c:pt idx="7">
                  <c:v>2.41</c:v>
                </c:pt>
                <c:pt idx="8">
                  <c:v>2.72</c:v>
                </c:pt>
                <c:pt idx="9">
                  <c:v>3</c:v>
                </c:pt>
                <c:pt idx="10">
                  <c:v>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light'!$F$78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light'!$F$79:$F$89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light'!$G$78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light'!$G$79:$G$89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5539"/>
        <c:axId val="13715105"/>
      </c:lineChart>
      <c:catAx>
        <c:axId val="965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15105"/>
        <c:crosses val="autoZero"/>
        <c:auto val="1"/>
        <c:lblAlgn val="ctr"/>
        <c:lblOffset val="100"/>
        <c:noMultiLvlLbl val="0"/>
      </c:catAx>
      <c:valAx>
        <c:axId val="13715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5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light'!$D$117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light'!$D$118:$D$128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light'!$E$117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light'!$E$118:$E$128</c:f>
              <c:numCache>
                <c:formatCode>General</c:formatCode>
                <c:ptCount val="11"/>
                <c:pt idx="0">
                  <c:v>0.28</c:v>
                </c:pt>
                <c:pt idx="1">
                  <c:v>0.36</c:v>
                </c:pt>
                <c:pt idx="2">
                  <c:v>0.44</c:v>
                </c:pt>
                <c:pt idx="3">
                  <c:v>0.51</c:v>
                </c:pt>
                <c:pt idx="4">
                  <c:v>0.6</c:v>
                </c:pt>
                <c:pt idx="5">
                  <c:v>0.69</c:v>
                </c:pt>
                <c:pt idx="6">
                  <c:v>0.77</c:v>
                </c:pt>
                <c:pt idx="7">
                  <c:v>0.84</c:v>
                </c:pt>
                <c:pt idx="8">
                  <c:v>0.93</c:v>
                </c:pt>
                <c:pt idx="9">
                  <c:v>1.01</c:v>
                </c:pt>
                <c:pt idx="10">
                  <c:v>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light'!$F$117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light'!$F$118:$F$128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light'!$G$117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light'!$G$118:$G$128</c:f>
              <c:numCache>
                <c:formatCode>General</c:formatCode>
                <c:ptCount val="11"/>
                <c:pt idx="0">
                  <c:v>2.92</c:v>
                </c:pt>
                <c:pt idx="1">
                  <c:v>2.71</c:v>
                </c:pt>
                <c:pt idx="2">
                  <c:v>2.48</c:v>
                </c:pt>
                <c:pt idx="3">
                  <c:v>2.27</c:v>
                </c:pt>
                <c:pt idx="4">
                  <c:v>2.02</c:v>
                </c:pt>
                <c:pt idx="5">
                  <c:v>1.78</c:v>
                </c:pt>
                <c:pt idx="6">
                  <c:v>1.55</c:v>
                </c:pt>
                <c:pt idx="7">
                  <c:v>1.34</c:v>
                </c:pt>
                <c:pt idx="8">
                  <c:v>1.08</c:v>
                </c:pt>
                <c:pt idx="9">
                  <c:v>0.85</c:v>
                </c:pt>
                <c:pt idx="10">
                  <c:v>0.62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304422"/>
        <c:axId val="27448151"/>
      </c:lineChart>
      <c:catAx>
        <c:axId val="743044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48151"/>
        <c:crosses val="autoZero"/>
        <c:auto val="1"/>
        <c:lblAlgn val="ctr"/>
        <c:lblOffset val="100"/>
        <c:noMultiLvlLbl val="0"/>
      </c:catAx>
      <c:valAx>
        <c:axId val="27448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044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9968590498626"/>
          <c:y val="0.0419384902143523"/>
          <c:w val="0.735244078000262"/>
          <c:h val="0.865563839701771"/>
        </c:manualLayout>
      </c:layout>
      <c:lineChart>
        <c:grouping val="standard"/>
        <c:varyColors val="0"/>
        <c:ser>
          <c:idx val="0"/>
          <c:order val="0"/>
          <c:tx>
            <c:strRef>
              <c:f>'Detailed white light'!$D$53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light'!$D$54:$D$55</c:f>
              <c:numCache>
                <c:formatCode>General</c:formatCode>
                <c:ptCount val="2"/>
                <c:pt idx="0">
                  <c:v>2.96</c:v>
                </c:pt>
                <c:pt idx="1">
                  <c:v>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light'!$E$53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light'!$E$54:$E$55</c:f>
              <c:numCache>
                <c:formatCode>General</c:formatCode>
                <c:ptCount val="2"/>
                <c:pt idx="0">
                  <c:v>0.42</c:v>
                </c:pt>
                <c:pt idx="1">
                  <c:v>2.43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light'!$F$53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light'!$F$54:$F$55</c:f>
              <c:numCache>
                <c:formatCode>General</c:formatCode>
                <c:ptCount val="2"/>
                <c:pt idx="0">
                  <c:v>2.89</c:v>
                </c:pt>
                <c:pt idx="1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light'!$G$53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light'!$G$54:$G$55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695622"/>
        <c:axId val="91136424"/>
      </c:lineChart>
      <c:catAx>
        <c:axId val="28695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36424"/>
        <c:crosses val="autoZero"/>
        <c:auto val="1"/>
        <c:lblAlgn val="ctr"/>
        <c:lblOffset val="100"/>
        <c:noMultiLvlLbl val="0"/>
      </c:catAx>
      <c:valAx>
        <c:axId val="91136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956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light'!$D$45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light'!$D$46:$D$47</c:f>
              <c:numCache>
                <c:formatCode>General</c:formatCode>
                <c:ptCount val="2"/>
                <c:pt idx="0">
                  <c:v>2.9</c:v>
                </c:pt>
                <c:pt idx="1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light'!$E$45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light'!$E$46:$E$47</c:f>
              <c:numCache>
                <c:formatCode>General</c:formatCode>
                <c:ptCount val="2"/>
                <c:pt idx="0">
                  <c:v>0.28</c:v>
                </c:pt>
                <c:pt idx="1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light'!$F$45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light'!$F$46:$F$47</c:f>
              <c:numCache>
                <c:formatCode>General</c:formatCode>
                <c:ptCount val="2"/>
                <c:pt idx="0">
                  <c:v>2.86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light'!$G$45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light'!$G$46:$G$47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860434"/>
        <c:axId val="74752247"/>
      </c:lineChart>
      <c:catAx>
        <c:axId val="758604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52247"/>
        <c:crosses val="autoZero"/>
        <c:auto val="1"/>
        <c:lblAlgn val="ctr"/>
        <c:lblOffset val="100"/>
        <c:noMultiLvlLbl val="0"/>
      </c:catAx>
      <c:valAx>
        <c:axId val="747522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604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light'!$D$100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light'!$D$101:$D$103</c:f>
              <c:numCache>
                <c:formatCode>General</c:formatCode>
                <c:ptCount val="3"/>
                <c:pt idx="0">
                  <c:v>2.94</c:v>
                </c:pt>
                <c:pt idx="1">
                  <c:v>1.92</c:v>
                </c:pt>
                <c:pt idx="2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light'!$E$100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light'!$E$101:$E$103</c:f>
              <c:numCache>
                <c:formatCode>General</c:formatCode>
                <c:ptCount val="3"/>
                <c:pt idx="0">
                  <c:v>0.42</c:v>
                </c:pt>
                <c:pt idx="1">
                  <c:v>1.46</c:v>
                </c:pt>
                <c:pt idx="2">
                  <c:v>2.51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light'!$F$100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light'!$F$101:$F$103</c:f>
              <c:numCache>
                <c:formatCode>General</c:formatCode>
                <c:ptCount val="3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light'!$G$100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light'!$G$101:$G$103</c:f>
              <c:numCache>
                <c:formatCode>General</c:formatCode>
                <c:ptCount val="3"/>
                <c:pt idx="0">
                  <c:v>3.02</c:v>
                </c:pt>
                <c:pt idx="1">
                  <c:v>2.31</c:v>
                </c:pt>
                <c:pt idx="2">
                  <c:v>1.59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947844"/>
        <c:axId val="76837660"/>
      </c:lineChart>
      <c:catAx>
        <c:axId val="579478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37660"/>
        <c:crosses val="autoZero"/>
        <c:auto val="1"/>
        <c:lblAlgn val="ctr"/>
        <c:lblOffset val="100"/>
        <c:noMultiLvlLbl val="0"/>
      </c:catAx>
      <c:valAx>
        <c:axId val="76837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478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light'!$O$2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light'!$O$3:$O$8</c:f>
              <c:numCache>
                <c:formatCode>General</c:formatCode>
                <c:ptCount val="6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light'!$P$2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light'!$P$3:$P$8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light'!$Q$2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light'!$Q$3:$Q$8</c:f>
              <c:numCache>
                <c:formatCode>General</c:formatCode>
                <c:ptCount val="6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light'!$R$2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light'!$R$3:$R$8</c:f>
              <c:numCache>
                <c:formatCode>General</c:formatCode>
                <c:ptCount val="6"/>
                <c:pt idx="0">
                  <c:v>3.28</c:v>
                </c:pt>
                <c:pt idx="1">
                  <c:v>3.28</c:v>
                </c:pt>
                <c:pt idx="2">
                  <c:v>3.27</c:v>
                </c:pt>
                <c:pt idx="3">
                  <c:v>3.28</c:v>
                </c:pt>
              </c:numCache>
            </c:numRef>
          </c:yVal>
          <c:smooth val="0"/>
        </c:ser>
        <c:axId val="85629825"/>
        <c:axId val="54809717"/>
      </c:scatterChart>
      <c:valAx>
        <c:axId val="856298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09717"/>
        <c:crosses val="autoZero"/>
        <c:crossBetween val="midCat"/>
      </c:valAx>
      <c:valAx>
        <c:axId val="54809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298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light'!$U$2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light'!$U$3:$U$6</c:f>
              <c:numCache>
                <c:formatCode>General</c:formatCode>
                <c:ptCount val="4"/>
                <c:pt idx="0">
                  <c:v>1.13</c:v>
                </c:pt>
                <c:pt idx="1">
                  <c:v>0.78</c:v>
                </c:pt>
                <c:pt idx="2">
                  <c:v>0.61</c:v>
                </c:pt>
                <c:pt idx="3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light'!$V$2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light'!$V$3:$V$6</c:f>
              <c:numCache>
                <c:formatCode>General</c:formatCode>
                <c:ptCount val="4"/>
                <c:pt idx="0">
                  <c:v>0.22</c:v>
                </c:pt>
                <c:pt idx="1">
                  <c:v>0.3</c:v>
                </c:pt>
                <c:pt idx="2">
                  <c:v>0.39</c:v>
                </c:pt>
                <c:pt idx="3">
                  <c:v>1.07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light'!$W$2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light'!$W$3:$W$6</c:f>
              <c:numCache>
                <c:formatCode>General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light'!$X$2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light'!$X$3:$X$6</c:f>
              <c:numCache>
                <c:formatCode>General</c:formatCode>
                <c:ptCount val="4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</c:numCache>
            </c:numRef>
          </c:yVal>
          <c:smooth val="0"/>
        </c:ser>
        <c:axId val="51823838"/>
        <c:axId val="52164568"/>
      </c:scatterChart>
      <c:valAx>
        <c:axId val="518238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64568"/>
        <c:crosses val="autoZero"/>
        <c:crossBetween val="midCat"/>
      </c:valAx>
      <c:valAx>
        <c:axId val="52164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238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'ESPHome brightness to power'!$C$3</c:f>
              <c:strCache>
                <c:ptCount val="1"/>
                <c:pt idx="0">
                  <c:v>power 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'ESPHome brightness to power'!$B$4:$B$14</c:f>
              <c:numCache>
                <c:formatCode>General</c:formatCode>
                <c:ptCount val="11"/>
                <c:pt idx="0">
                  <c:v>0.011765</c:v>
                </c:pt>
                <c:pt idx="1">
                  <c:v>0.188235</c:v>
                </c:pt>
                <c:pt idx="2">
                  <c:v>0.2</c:v>
                </c:pt>
                <c:pt idx="3">
                  <c:v>0.298039</c:v>
                </c:pt>
                <c:pt idx="4">
                  <c:v>0.4</c:v>
                </c:pt>
                <c:pt idx="5">
                  <c:v>0.501961</c:v>
                </c:pt>
                <c:pt idx="6">
                  <c:v>0.6</c:v>
                </c:pt>
                <c:pt idx="7">
                  <c:v>0.698039</c:v>
                </c:pt>
                <c:pt idx="8">
                  <c:v>0.8</c:v>
                </c:pt>
                <c:pt idx="9">
                  <c:v>0.901961</c:v>
                </c:pt>
                <c:pt idx="10">
                  <c:v>1</c:v>
                </c:pt>
              </c:numCache>
            </c:numRef>
          </c:xVal>
          <c:yVal>
            <c:numRef>
              <c:f>'ESPHome brightness to power'!$C$4:$C$14</c:f>
              <c:numCache>
                <c:formatCode>General</c:formatCode>
                <c:ptCount val="11"/>
                <c:pt idx="0">
                  <c:v>4E-006</c:v>
                </c:pt>
                <c:pt idx="1">
                  <c:v>0.009315</c:v>
                </c:pt>
                <c:pt idx="2">
                  <c:v>0.011038</c:v>
                </c:pt>
                <c:pt idx="3">
                  <c:v>0.033726</c:v>
                </c:pt>
                <c:pt idx="4">
                  <c:v>0.076872</c:v>
                </c:pt>
                <c:pt idx="5">
                  <c:v>0.14517</c:v>
                </c:pt>
                <c:pt idx="6">
                  <c:v>0.239234</c:v>
                </c:pt>
                <c:pt idx="7">
                  <c:v>0.36548</c:v>
                </c:pt>
                <c:pt idx="8">
                  <c:v>0.535367</c:v>
                </c:pt>
                <c:pt idx="9">
                  <c:v>0.749075</c:v>
                </c:pt>
                <c:pt idx="10">
                  <c:v>1</c:v>
                </c:pt>
              </c:numCache>
            </c:numRef>
          </c:yVal>
          <c:smooth val="0"/>
        </c:ser>
        <c:axId val="89448577"/>
        <c:axId val="9465598"/>
      </c:scatterChart>
      <c:valAx>
        <c:axId val="894485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5598"/>
        <c:crosses val="autoZero"/>
        <c:crossBetween val="midCat"/>
      </c:valAx>
      <c:valAx>
        <c:axId val="9465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485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81196726"/>
        <c:axId val="83636957"/>
      </c:scatterChart>
      <c:valAx>
        <c:axId val="811967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36957"/>
        <c:crosses val="autoZero"/>
        <c:crossBetween val="midCat"/>
      </c:valAx>
      <c:valAx>
        <c:axId val="83636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96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0.xml"/><Relationship Id="rId2" Type="http://schemas.openxmlformats.org/officeDocument/2006/relationships/chart" Target="../charts/chart221.xml"/><Relationship Id="rId3" Type="http://schemas.openxmlformats.org/officeDocument/2006/relationships/chart" Target="../charts/chart222.xml"/><Relationship Id="rId4" Type="http://schemas.openxmlformats.org/officeDocument/2006/relationships/chart" Target="../charts/chart223.xml"/><Relationship Id="rId5" Type="http://schemas.openxmlformats.org/officeDocument/2006/relationships/chart" Target="../charts/chart224.xml"/><Relationship Id="rId6" Type="http://schemas.openxmlformats.org/officeDocument/2006/relationships/chart" Target="../charts/chart225.xml"/><Relationship Id="rId7" Type="http://schemas.openxmlformats.org/officeDocument/2006/relationships/chart" Target="../charts/chart226.xml"/><Relationship Id="rId8" Type="http://schemas.openxmlformats.org/officeDocument/2006/relationships/chart" Target="../charts/chart227.xml"/><Relationship Id="rId9" Type="http://schemas.openxmlformats.org/officeDocument/2006/relationships/chart" Target="../charts/chart228.xml"/><Relationship Id="rId10" Type="http://schemas.openxmlformats.org/officeDocument/2006/relationships/chart" Target="../charts/chart229.xml"/><Relationship Id="rId11" Type="http://schemas.openxmlformats.org/officeDocument/2006/relationships/chart" Target="../charts/chart230.xml"/><Relationship Id="rId12" Type="http://schemas.openxmlformats.org/officeDocument/2006/relationships/chart" Target="../charts/chart2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2.xml"/><Relationship Id="rId2" Type="http://schemas.openxmlformats.org/officeDocument/2006/relationships/chart" Target="../charts/chart233.xml"/><Relationship Id="rId3" Type="http://schemas.openxmlformats.org/officeDocument/2006/relationships/chart" Target="../charts/chart234.xml"/><Relationship Id="rId4" Type="http://schemas.openxmlformats.org/officeDocument/2006/relationships/chart" Target="../charts/chart235.xml"/><Relationship Id="rId5" Type="http://schemas.openxmlformats.org/officeDocument/2006/relationships/chart" Target="../charts/chart236.xml"/><Relationship Id="rId6" Type="http://schemas.openxmlformats.org/officeDocument/2006/relationships/chart" Target="../charts/chart237.xml"/><Relationship Id="rId7" Type="http://schemas.openxmlformats.org/officeDocument/2006/relationships/chart" Target="../charts/chart238.xml"/><Relationship Id="rId8" Type="http://schemas.openxmlformats.org/officeDocument/2006/relationships/chart" Target="../charts/chart239.xml"/><Relationship Id="rId9" Type="http://schemas.openxmlformats.org/officeDocument/2006/relationships/chart" Target="../charts/chart240.xml"/><Relationship Id="rId10" Type="http://schemas.openxmlformats.org/officeDocument/2006/relationships/chart" Target="../charts/chart24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634680</xdr:colOff>
      <xdr:row>1</xdr:row>
      <xdr:rowOff>73800</xdr:rowOff>
    </xdr:from>
    <xdr:to>
      <xdr:col>18</xdr:col>
      <xdr:colOff>811800</xdr:colOff>
      <xdr:row>18</xdr:row>
      <xdr:rowOff>28800</xdr:rowOff>
    </xdr:to>
    <xdr:graphicFrame>
      <xdr:nvGraphicFramePr>
        <xdr:cNvPr id="0" name=""/>
        <xdr:cNvGraphicFramePr/>
      </xdr:nvGraphicFramePr>
      <xdr:xfrm>
        <a:off x="11251800" y="236160"/>
        <a:ext cx="506916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323280</xdr:colOff>
      <xdr:row>14</xdr:row>
      <xdr:rowOff>36000</xdr:rowOff>
    </xdr:from>
    <xdr:to>
      <xdr:col>12</xdr:col>
      <xdr:colOff>793080</xdr:colOff>
      <xdr:row>27</xdr:row>
      <xdr:rowOff>76320</xdr:rowOff>
    </xdr:to>
    <xdr:graphicFrame>
      <xdr:nvGraphicFramePr>
        <xdr:cNvPr id="1" name=""/>
        <xdr:cNvGraphicFramePr/>
      </xdr:nvGraphicFramePr>
      <xdr:xfrm>
        <a:off x="5091480" y="2311560"/>
        <a:ext cx="3829320" cy="21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425520</xdr:colOff>
      <xdr:row>28</xdr:row>
      <xdr:rowOff>19440</xdr:rowOff>
    </xdr:from>
    <xdr:to>
      <xdr:col>12</xdr:col>
      <xdr:colOff>839520</xdr:colOff>
      <xdr:row>41</xdr:row>
      <xdr:rowOff>28800</xdr:rowOff>
    </xdr:to>
    <xdr:graphicFrame>
      <xdr:nvGraphicFramePr>
        <xdr:cNvPr id="2" name=""/>
        <xdr:cNvGraphicFramePr/>
      </xdr:nvGraphicFramePr>
      <xdr:xfrm>
        <a:off x="5193720" y="4570920"/>
        <a:ext cx="3773520" cy="212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395280</xdr:colOff>
      <xdr:row>0</xdr:row>
      <xdr:rowOff>19440</xdr:rowOff>
    </xdr:from>
    <xdr:to>
      <xdr:col>12</xdr:col>
      <xdr:colOff>782640</xdr:colOff>
      <xdr:row>13</xdr:row>
      <xdr:rowOff>163080</xdr:rowOff>
    </xdr:to>
    <xdr:graphicFrame>
      <xdr:nvGraphicFramePr>
        <xdr:cNvPr id="3" name=""/>
        <xdr:cNvGraphicFramePr/>
      </xdr:nvGraphicFramePr>
      <xdr:xfrm>
        <a:off x="5163480" y="19440"/>
        <a:ext cx="3746880" cy="22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445320</xdr:colOff>
      <xdr:row>42</xdr:row>
      <xdr:rowOff>2880</xdr:rowOff>
    </xdr:from>
    <xdr:to>
      <xdr:col>12</xdr:col>
      <xdr:colOff>842400</xdr:colOff>
      <xdr:row>55</xdr:row>
      <xdr:rowOff>2520</xdr:rowOff>
    </xdr:to>
    <xdr:graphicFrame>
      <xdr:nvGraphicFramePr>
        <xdr:cNvPr id="4" name=""/>
        <xdr:cNvGraphicFramePr/>
      </xdr:nvGraphicFramePr>
      <xdr:xfrm>
        <a:off x="5213520" y="6830280"/>
        <a:ext cx="375660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475200</xdr:colOff>
      <xdr:row>56</xdr:row>
      <xdr:rowOff>24480</xdr:rowOff>
    </xdr:from>
    <xdr:to>
      <xdr:col>12</xdr:col>
      <xdr:colOff>862200</xdr:colOff>
      <xdr:row>69</xdr:row>
      <xdr:rowOff>18360</xdr:rowOff>
    </xdr:to>
    <xdr:graphicFrame>
      <xdr:nvGraphicFramePr>
        <xdr:cNvPr id="5" name=""/>
        <xdr:cNvGraphicFramePr/>
      </xdr:nvGraphicFramePr>
      <xdr:xfrm>
        <a:off x="5243400" y="9127800"/>
        <a:ext cx="3746520" cy="21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464760</xdr:colOff>
      <xdr:row>70</xdr:row>
      <xdr:rowOff>46440</xdr:rowOff>
    </xdr:from>
    <xdr:to>
      <xdr:col>12</xdr:col>
      <xdr:colOff>842400</xdr:colOff>
      <xdr:row>83</xdr:row>
      <xdr:rowOff>34920</xdr:rowOff>
    </xdr:to>
    <xdr:graphicFrame>
      <xdr:nvGraphicFramePr>
        <xdr:cNvPr id="6" name=""/>
        <xdr:cNvGraphicFramePr/>
      </xdr:nvGraphicFramePr>
      <xdr:xfrm>
        <a:off x="5232960" y="11425320"/>
        <a:ext cx="3737160" cy="210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851400</xdr:colOff>
      <xdr:row>84</xdr:row>
      <xdr:rowOff>11520</xdr:rowOff>
    </xdr:from>
    <xdr:to>
      <xdr:col>12</xdr:col>
      <xdr:colOff>1208880</xdr:colOff>
      <xdr:row>96</xdr:row>
      <xdr:rowOff>151560</xdr:rowOff>
    </xdr:to>
    <xdr:graphicFrame>
      <xdr:nvGraphicFramePr>
        <xdr:cNvPr id="7" name=""/>
        <xdr:cNvGraphicFramePr/>
      </xdr:nvGraphicFramePr>
      <xdr:xfrm>
        <a:off x="5619600" y="13666320"/>
        <a:ext cx="3717000" cy="20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423000</xdr:colOff>
      <xdr:row>0</xdr:row>
      <xdr:rowOff>38520</xdr:rowOff>
    </xdr:from>
    <xdr:to>
      <xdr:col>25</xdr:col>
      <xdr:colOff>82080</xdr:colOff>
      <xdr:row>13</xdr:row>
      <xdr:rowOff>19440</xdr:rowOff>
    </xdr:to>
    <xdr:graphicFrame>
      <xdr:nvGraphicFramePr>
        <xdr:cNvPr id="8" name=""/>
        <xdr:cNvGraphicFramePr/>
      </xdr:nvGraphicFramePr>
      <xdr:xfrm>
        <a:off x="14804280" y="38520"/>
        <a:ext cx="3723120" cy="20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395280</xdr:colOff>
      <xdr:row>14</xdr:row>
      <xdr:rowOff>45720</xdr:rowOff>
    </xdr:from>
    <xdr:to>
      <xdr:col>25</xdr:col>
      <xdr:colOff>58320</xdr:colOff>
      <xdr:row>27</xdr:row>
      <xdr:rowOff>28440</xdr:rowOff>
    </xdr:to>
    <xdr:graphicFrame>
      <xdr:nvGraphicFramePr>
        <xdr:cNvPr id="9" name=""/>
        <xdr:cNvGraphicFramePr/>
      </xdr:nvGraphicFramePr>
      <xdr:xfrm>
        <a:off x="14776560" y="2321280"/>
        <a:ext cx="3727080" cy="209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489960</xdr:colOff>
      <xdr:row>28</xdr:row>
      <xdr:rowOff>360</xdr:rowOff>
    </xdr:from>
    <xdr:to>
      <xdr:col>25</xdr:col>
      <xdr:colOff>46440</xdr:colOff>
      <xdr:row>40</xdr:row>
      <xdr:rowOff>86040</xdr:rowOff>
    </xdr:to>
    <xdr:graphicFrame>
      <xdr:nvGraphicFramePr>
        <xdr:cNvPr id="10" name=""/>
        <xdr:cNvGraphicFramePr/>
      </xdr:nvGraphicFramePr>
      <xdr:xfrm>
        <a:off x="14871240" y="4551840"/>
        <a:ext cx="3620520" cy="20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507240</xdr:colOff>
      <xdr:row>42</xdr:row>
      <xdr:rowOff>23400</xdr:rowOff>
    </xdr:from>
    <xdr:to>
      <xdr:col>25</xdr:col>
      <xdr:colOff>59400</xdr:colOff>
      <xdr:row>54</xdr:row>
      <xdr:rowOff>106560</xdr:rowOff>
    </xdr:to>
    <xdr:graphicFrame>
      <xdr:nvGraphicFramePr>
        <xdr:cNvPr id="11" name=""/>
        <xdr:cNvGraphicFramePr/>
      </xdr:nvGraphicFramePr>
      <xdr:xfrm>
        <a:off x="14888520" y="6850800"/>
        <a:ext cx="3616200" cy="20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20</xdr:col>
      <xdr:colOff>498600</xdr:colOff>
      <xdr:row>56</xdr:row>
      <xdr:rowOff>4320</xdr:rowOff>
    </xdr:from>
    <xdr:to>
      <xdr:col>25</xdr:col>
      <xdr:colOff>39600</xdr:colOff>
      <xdr:row>68</xdr:row>
      <xdr:rowOff>81720</xdr:rowOff>
    </xdr:to>
    <xdr:graphicFrame>
      <xdr:nvGraphicFramePr>
        <xdr:cNvPr id="12" name=""/>
        <xdr:cNvGraphicFramePr/>
      </xdr:nvGraphicFramePr>
      <xdr:xfrm>
        <a:off x="14879880" y="9107640"/>
        <a:ext cx="3605040" cy="20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9000</xdr:colOff>
      <xdr:row>0</xdr:row>
      <xdr:rowOff>44640</xdr:rowOff>
    </xdr:from>
    <xdr:to>
      <xdr:col>11</xdr:col>
      <xdr:colOff>1099440</xdr:colOff>
      <xdr:row>12</xdr:row>
      <xdr:rowOff>81000</xdr:rowOff>
    </xdr:to>
    <xdr:graphicFrame>
      <xdr:nvGraphicFramePr>
        <xdr:cNvPr id="13" name=""/>
        <xdr:cNvGraphicFramePr/>
      </xdr:nvGraphicFramePr>
      <xdr:xfrm>
        <a:off x="8073360" y="44640"/>
        <a:ext cx="3536280" cy="19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8640</xdr:colOff>
      <xdr:row>13</xdr:row>
      <xdr:rowOff>36360</xdr:rowOff>
    </xdr:from>
    <xdr:to>
      <xdr:col>11</xdr:col>
      <xdr:colOff>1090800</xdr:colOff>
      <xdr:row>25</xdr:row>
      <xdr:rowOff>68040</xdr:rowOff>
    </xdr:to>
    <xdr:graphicFrame>
      <xdr:nvGraphicFramePr>
        <xdr:cNvPr id="14" name=""/>
        <xdr:cNvGraphicFramePr/>
      </xdr:nvGraphicFramePr>
      <xdr:xfrm>
        <a:off x="8073000" y="2149560"/>
        <a:ext cx="3528000" cy="19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9360</xdr:colOff>
      <xdr:row>26</xdr:row>
      <xdr:rowOff>47880</xdr:rowOff>
    </xdr:from>
    <xdr:to>
      <xdr:col>11</xdr:col>
      <xdr:colOff>1099800</xdr:colOff>
      <xdr:row>38</xdr:row>
      <xdr:rowOff>83880</xdr:rowOff>
    </xdr:to>
    <xdr:graphicFrame>
      <xdr:nvGraphicFramePr>
        <xdr:cNvPr id="15" name=""/>
        <xdr:cNvGraphicFramePr/>
      </xdr:nvGraphicFramePr>
      <xdr:xfrm>
        <a:off x="8073720" y="4274280"/>
        <a:ext cx="3536280" cy="19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772920</xdr:colOff>
      <xdr:row>64</xdr:row>
      <xdr:rowOff>46440</xdr:rowOff>
    </xdr:from>
    <xdr:to>
      <xdr:col>14</xdr:col>
      <xdr:colOff>8280</xdr:colOff>
      <xdr:row>84</xdr:row>
      <xdr:rowOff>14760</xdr:rowOff>
    </xdr:to>
    <xdr:graphicFrame>
      <xdr:nvGraphicFramePr>
        <xdr:cNvPr id="16" name=""/>
        <xdr:cNvGraphicFramePr/>
      </xdr:nvGraphicFramePr>
      <xdr:xfrm>
        <a:off x="8021880" y="10450080"/>
        <a:ext cx="5731560" cy="32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777240</xdr:colOff>
      <xdr:row>106</xdr:row>
      <xdr:rowOff>154800</xdr:rowOff>
    </xdr:from>
    <xdr:to>
      <xdr:col>14</xdr:col>
      <xdr:colOff>96120</xdr:colOff>
      <xdr:row>127</xdr:row>
      <xdr:rowOff>7560</xdr:rowOff>
    </xdr:to>
    <xdr:graphicFrame>
      <xdr:nvGraphicFramePr>
        <xdr:cNvPr id="17" name=""/>
        <xdr:cNvGraphicFramePr/>
      </xdr:nvGraphicFramePr>
      <xdr:xfrm>
        <a:off x="8026200" y="17385840"/>
        <a:ext cx="5815080" cy="32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263880</xdr:colOff>
      <xdr:row>50</xdr:row>
      <xdr:rowOff>124920</xdr:rowOff>
    </xdr:from>
    <xdr:to>
      <xdr:col>10</xdr:col>
      <xdr:colOff>568080</xdr:colOff>
      <xdr:row>60</xdr:row>
      <xdr:rowOff>43920</xdr:rowOff>
    </xdr:to>
    <xdr:graphicFrame>
      <xdr:nvGraphicFramePr>
        <xdr:cNvPr id="18" name=""/>
        <xdr:cNvGraphicFramePr/>
      </xdr:nvGraphicFramePr>
      <xdr:xfrm>
        <a:off x="7512840" y="8252640"/>
        <a:ext cx="2750400" cy="15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328680</xdr:colOff>
      <xdr:row>41</xdr:row>
      <xdr:rowOff>51840</xdr:rowOff>
    </xdr:from>
    <xdr:to>
      <xdr:col>11</xdr:col>
      <xdr:colOff>197280</xdr:colOff>
      <xdr:row>50</xdr:row>
      <xdr:rowOff>148680</xdr:rowOff>
    </xdr:to>
    <xdr:graphicFrame>
      <xdr:nvGraphicFramePr>
        <xdr:cNvPr id="19" name=""/>
        <xdr:cNvGraphicFramePr/>
      </xdr:nvGraphicFramePr>
      <xdr:xfrm>
        <a:off x="7577640" y="6716520"/>
        <a:ext cx="31298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37800</xdr:colOff>
      <xdr:row>94</xdr:row>
      <xdr:rowOff>34560</xdr:rowOff>
    </xdr:from>
    <xdr:to>
      <xdr:col>11</xdr:col>
      <xdr:colOff>836640</xdr:colOff>
      <xdr:row>105</xdr:row>
      <xdr:rowOff>69480</xdr:rowOff>
    </xdr:to>
    <xdr:graphicFrame>
      <xdr:nvGraphicFramePr>
        <xdr:cNvPr id="20" name=""/>
        <xdr:cNvGraphicFramePr/>
      </xdr:nvGraphicFramePr>
      <xdr:xfrm>
        <a:off x="8102160" y="15315120"/>
        <a:ext cx="3244680" cy="182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43560</xdr:colOff>
      <xdr:row>7</xdr:row>
      <xdr:rowOff>88200</xdr:rowOff>
    </xdr:from>
    <xdr:to>
      <xdr:col>18</xdr:col>
      <xdr:colOff>7200</xdr:colOff>
      <xdr:row>21</xdr:row>
      <xdr:rowOff>81000</xdr:rowOff>
    </xdr:to>
    <xdr:graphicFrame>
      <xdr:nvGraphicFramePr>
        <xdr:cNvPr id="21" name=""/>
        <xdr:cNvGraphicFramePr/>
      </xdr:nvGraphicFramePr>
      <xdr:xfrm>
        <a:off x="12973320" y="1225800"/>
        <a:ext cx="4040280" cy="226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8280</xdr:colOff>
      <xdr:row>7</xdr:row>
      <xdr:rowOff>139320</xdr:rowOff>
    </xdr:from>
    <xdr:to>
      <xdr:col>24</xdr:col>
      <xdr:colOff>7200</xdr:colOff>
      <xdr:row>21</xdr:row>
      <xdr:rowOff>152280</xdr:rowOff>
    </xdr:to>
    <xdr:graphicFrame>
      <xdr:nvGraphicFramePr>
        <xdr:cNvPr id="22" name=""/>
        <xdr:cNvGraphicFramePr/>
      </xdr:nvGraphicFramePr>
      <xdr:xfrm>
        <a:off x="17830080" y="1276920"/>
        <a:ext cx="4075560" cy="22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210960</xdr:colOff>
      <xdr:row>0</xdr:row>
      <xdr:rowOff>131760</xdr:rowOff>
    </xdr:from>
    <xdr:to>
      <xdr:col>13</xdr:col>
      <xdr:colOff>280800</xdr:colOff>
      <xdr:row>20</xdr:row>
      <xdr:rowOff>119880</xdr:rowOff>
    </xdr:to>
    <xdr:graphicFrame>
      <xdr:nvGraphicFramePr>
        <xdr:cNvPr id="23" name=""/>
        <xdr:cNvGraphicFramePr/>
      </xdr:nvGraphicFramePr>
      <xdr:xfrm>
        <a:off x="5782320" y="1317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523800</xdr:colOff>
      <xdr:row>21</xdr:row>
      <xdr:rowOff>127800</xdr:rowOff>
    </xdr:to>
    <xdr:graphicFrame>
      <xdr:nvGraphicFramePr>
        <xdr:cNvPr id="24" name=""/>
        <xdr:cNvGraphicFramePr/>
      </xdr:nvGraphicFramePr>
      <xdr:xfrm>
        <a:off x="2082240" y="30204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1" sqref="AA1:AD18 J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0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D18" activeCellId="0" sqref="AA1:AD18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4.48"/>
    <col collapsed="false" customWidth="true" hidden="false" outlineLevel="0" max="8" min="8" style="0" width="8.06"/>
    <col collapsed="false" customWidth="true" hidden="false" outlineLevel="0" max="9" min="9" style="0" width="13.06"/>
    <col collapsed="false" customWidth="true" hidden="false" outlineLevel="0" max="13" min="13" style="0" width="27.51"/>
    <col collapsed="false" customWidth="true" hidden="false" outlineLevel="0" max="14" min="14" style="0" width="4.48"/>
    <col collapsed="false" customWidth="true" hidden="false" outlineLevel="0" max="15" min="15" style="0" width="5.42"/>
    <col collapsed="false" customWidth="true" hidden="false" outlineLevel="0" max="16" min="16" style="0" width="5.14"/>
    <col collapsed="false" customWidth="true" hidden="false" outlineLevel="0" max="27" min="27" style="0" width="14.63"/>
  </cols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AA1" s="2"/>
      <c r="AB1" s="2"/>
    </row>
    <row r="2" customFormat="false" ht="12.8" hidden="false" customHeight="false" outlineLevel="0" collapsed="false">
      <c r="A2" s="2" t="n">
        <v>255</v>
      </c>
      <c r="B2" s="2" t="n">
        <v>0</v>
      </c>
      <c r="C2" s="2" t="n">
        <v>0</v>
      </c>
      <c r="D2" s="2" t="n">
        <v>1</v>
      </c>
      <c r="E2" s="0" t="n">
        <v>2.95</v>
      </c>
      <c r="F2" s="0" t="n">
        <v>3.27</v>
      </c>
      <c r="G2" s="0" t="n">
        <v>3.27</v>
      </c>
      <c r="N2" s="2" t="n">
        <v>255</v>
      </c>
      <c r="O2" s="2" t="n">
        <v>128</v>
      </c>
      <c r="P2" s="2" t="n">
        <v>0</v>
      </c>
      <c r="Q2" s="2" t="n">
        <v>1</v>
      </c>
      <c r="R2" s="0" t="n">
        <v>2.86</v>
      </c>
      <c r="S2" s="0" t="n">
        <v>2.93</v>
      </c>
      <c r="T2" s="0" t="n">
        <v>3.17</v>
      </c>
      <c r="AA2" s="2"/>
    </row>
    <row r="3" customFormat="false" ht="12.8" hidden="false" customHeight="false" outlineLevel="0" collapsed="false">
      <c r="A3" s="2"/>
      <c r="B3" s="2"/>
      <c r="C3" s="2"/>
      <c r="D3" s="2" t="n">
        <v>25</v>
      </c>
      <c r="E3" s="0" t="n">
        <v>2.71</v>
      </c>
      <c r="F3" s="0" t="n">
        <v>3.27</v>
      </c>
      <c r="G3" s="0" t="n">
        <v>3.27</v>
      </c>
      <c r="N3" s="2"/>
      <c r="O3" s="2"/>
      <c r="P3" s="2"/>
      <c r="Q3" s="2" t="n">
        <v>25</v>
      </c>
      <c r="R3" s="0" t="n">
        <v>2.63</v>
      </c>
      <c r="S3" s="0" t="n">
        <v>2.76</v>
      </c>
      <c r="T3" s="0" t="n">
        <v>3.17</v>
      </c>
      <c r="AA3" s="2"/>
    </row>
    <row r="4" customFormat="false" ht="12.8" hidden="false" customHeight="false" outlineLevel="0" collapsed="false">
      <c r="A4" s="2"/>
      <c r="B4" s="2"/>
      <c r="C4" s="2"/>
      <c r="D4" s="2" t="n">
        <v>50</v>
      </c>
      <c r="E4" s="0" t="n">
        <v>2.41</v>
      </c>
      <c r="F4" s="0" t="n">
        <v>3.27</v>
      </c>
      <c r="G4" s="0" t="n">
        <v>3.27</v>
      </c>
      <c r="N4" s="2"/>
      <c r="O4" s="2"/>
      <c r="P4" s="2"/>
      <c r="Q4" s="2" t="n">
        <v>50</v>
      </c>
      <c r="R4" s="0" t="n">
        <v>2.34</v>
      </c>
      <c r="S4" s="0" t="n">
        <v>2.53</v>
      </c>
      <c r="T4" s="0" t="n">
        <v>3.16</v>
      </c>
      <c r="AA4" s="2"/>
    </row>
    <row r="5" customFormat="false" ht="12.8" hidden="false" customHeight="false" outlineLevel="0" collapsed="false">
      <c r="A5" s="2"/>
      <c r="B5" s="2"/>
      <c r="C5" s="2"/>
      <c r="D5" s="2" t="n">
        <v>75</v>
      </c>
      <c r="E5" s="0" t="n">
        <v>2.12</v>
      </c>
      <c r="F5" s="0" t="n">
        <v>3.27</v>
      </c>
      <c r="G5" s="0" t="n">
        <v>3.27</v>
      </c>
      <c r="N5" s="2"/>
      <c r="O5" s="2"/>
      <c r="P5" s="2"/>
      <c r="Q5" s="2" t="n">
        <v>75</v>
      </c>
      <c r="R5" s="0" t="n">
        <v>2.05</v>
      </c>
      <c r="S5" s="0" t="n">
        <v>2.32</v>
      </c>
      <c r="T5" s="0" t="n">
        <v>3.15</v>
      </c>
      <c r="AA5" s="2"/>
    </row>
    <row r="6" customFormat="false" ht="12.8" hidden="false" customHeight="false" outlineLevel="0" collapsed="false">
      <c r="A6" s="2"/>
      <c r="B6" s="2"/>
      <c r="C6" s="2"/>
      <c r="D6" s="2" t="n">
        <v>90</v>
      </c>
      <c r="E6" s="0" t="n">
        <v>1.94</v>
      </c>
      <c r="F6" s="0" t="n">
        <v>3.27</v>
      </c>
      <c r="G6" s="0" t="n">
        <v>3.27</v>
      </c>
      <c r="N6" s="2"/>
      <c r="O6" s="2"/>
      <c r="P6" s="2"/>
      <c r="Q6" s="2" t="n">
        <v>100</v>
      </c>
      <c r="R6" s="0" t="n">
        <v>1.77</v>
      </c>
      <c r="S6" s="0" t="n">
        <v>2.1</v>
      </c>
      <c r="T6" s="0" t="n">
        <v>3.15</v>
      </c>
      <c r="AA6" s="2"/>
    </row>
    <row r="7" customFormat="false" ht="12.8" hidden="false" customHeight="false" outlineLevel="0" collapsed="false">
      <c r="A7" s="2"/>
      <c r="B7" s="2"/>
      <c r="C7" s="2"/>
      <c r="D7" s="2" t="n">
        <v>100</v>
      </c>
      <c r="E7" s="0" t="n">
        <v>1.82</v>
      </c>
      <c r="F7" s="0" t="n">
        <v>3.27</v>
      </c>
      <c r="G7" s="0" t="n">
        <v>3.27</v>
      </c>
      <c r="AA7" s="2"/>
    </row>
    <row r="8" customFormat="false" ht="12.8" hidden="false" customHeight="false" outlineLevel="0" collapsed="false">
      <c r="AA8" s="2"/>
    </row>
    <row r="9" customFormat="false" ht="12.8" hidden="false" customHeight="false" outlineLevel="0" collapsed="false">
      <c r="AA9" s="2"/>
    </row>
    <row r="10" customFormat="false" ht="12.8" hidden="false" customHeight="false" outlineLevel="0" collapsed="false">
      <c r="AA10" s="2"/>
    </row>
    <row r="11" customFormat="false" ht="12.8" hidden="false" customHeight="false" outlineLevel="0" collapsed="false">
      <c r="AA11" s="2"/>
    </row>
    <row r="12" customFormat="false" ht="12.8" hidden="false" customHeight="false" outlineLevel="0" collapsed="false">
      <c r="AA12" s="2"/>
    </row>
    <row r="13" customFormat="false" ht="12.8" hidden="false" customHeight="false" outlineLevel="0" collapsed="false">
      <c r="AA13" s="2"/>
    </row>
    <row r="14" customFormat="false" ht="12.8" hidden="false" customHeight="false" outlineLevel="0" collapsed="false">
      <c r="AA14" s="2"/>
    </row>
    <row r="15" customFormat="false" ht="12.8" hidden="false" customHeight="false" outlineLevel="0" collapsed="false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48</v>
      </c>
      <c r="F15" s="2" t="s">
        <v>49</v>
      </c>
      <c r="G15" s="2" t="s">
        <v>50</v>
      </c>
      <c r="N15" s="2" t="s">
        <v>44</v>
      </c>
      <c r="O15" s="2" t="s">
        <v>45</v>
      </c>
      <c r="P15" s="2" t="s">
        <v>46</v>
      </c>
      <c r="Q15" s="2" t="s">
        <v>47</v>
      </c>
      <c r="R15" s="2" t="s">
        <v>48</v>
      </c>
      <c r="S15" s="2" t="s">
        <v>49</v>
      </c>
      <c r="T15" s="2" t="s">
        <v>50</v>
      </c>
      <c r="AA15" s="2"/>
    </row>
    <row r="16" customFormat="false" ht="12.8" hidden="false" customHeight="false" outlineLevel="0" collapsed="false">
      <c r="A16" s="2" t="n">
        <v>255</v>
      </c>
      <c r="B16" s="2" t="n">
        <v>255</v>
      </c>
      <c r="C16" s="2" t="n">
        <v>0</v>
      </c>
      <c r="D16" s="2" t="n">
        <v>1</v>
      </c>
      <c r="E16" s="0" t="n">
        <v>3.04</v>
      </c>
      <c r="F16" s="0" t="n">
        <v>2.86</v>
      </c>
      <c r="G16" s="0" t="n">
        <v>3.17</v>
      </c>
      <c r="N16" s="2" t="n">
        <v>255</v>
      </c>
      <c r="O16" s="2" t="n">
        <v>0</v>
      </c>
      <c r="P16" s="2" t="n">
        <v>128</v>
      </c>
      <c r="Q16" s="2" t="n">
        <v>1</v>
      </c>
      <c r="R16" s="0" t="n">
        <v>2.86</v>
      </c>
      <c r="S16" s="0" t="n">
        <v>3.12</v>
      </c>
      <c r="T16" s="0" t="n">
        <v>3.1</v>
      </c>
      <c r="AA16" s="2"/>
    </row>
    <row r="17" customFormat="false" ht="12.8" hidden="false" customHeight="false" outlineLevel="0" collapsed="false">
      <c r="A17" s="2"/>
      <c r="B17" s="2"/>
      <c r="C17" s="2"/>
      <c r="D17" s="2" t="n">
        <v>25</v>
      </c>
      <c r="E17" s="0" t="n">
        <v>2.93</v>
      </c>
      <c r="F17" s="0" t="n">
        <v>2.63</v>
      </c>
      <c r="G17" s="0" t="n">
        <v>3.17</v>
      </c>
      <c r="N17" s="2"/>
      <c r="O17" s="2"/>
      <c r="P17" s="2"/>
      <c r="Q17" s="2" t="n">
        <v>25</v>
      </c>
      <c r="R17" s="0" t="n">
        <v>2.63</v>
      </c>
      <c r="S17" s="0" t="n">
        <v>3.09</v>
      </c>
      <c r="T17" s="0" t="n">
        <v>3.04</v>
      </c>
      <c r="AA17" s="2"/>
    </row>
    <row r="18" customFormat="false" ht="12.8" hidden="false" customHeight="false" outlineLevel="0" collapsed="false">
      <c r="A18" s="2"/>
      <c r="B18" s="2"/>
      <c r="C18" s="2"/>
      <c r="D18" s="2" t="n">
        <v>50</v>
      </c>
      <c r="E18" s="0" t="n">
        <v>2.81</v>
      </c>
      <c r="F18" s="0" t="n">
        <v>2.34</v>
      </c>
      <c r="G18" s="0" t="n">
        <v>3.17</v>
      </c>
      <c r="N18" s="2"/>
      <c r="O18" s="2"/>
      <c r="P18" s="2"/>
      <c r="Q18" s="2" t="n">
        <v>50</v>
      </c>
      <c r="R18" s="0" t="n">
        <v>2.34</v>
      </c>
      <c r="S18" s="0" t="n">
        <v>3.04</v>
      </c>
      <c r="T18" s="0" t="n">
        <v>2.97</v>
      </c>
      <c r="AA18" s="2"/>
    </row>
    <row r="19" customFormat="false" ht="12.8" hidden="false" customHeight="false" outlineLevel="0" collapsed="false">
      <c r="A19" s="2"/>
      <c r="B19" s="2"/>
      <c r="C19" s="2"/>
      <c r="D19" s="2" t="n">
        <v>75</v>
      </c>
      <c r="E19" s="0" t="n">
        <v>2.68</v>
      </c>
      <c r="F19" s="0" t="n">
        <v>2.05</v>
      </c>
      <c r="G19" s="0" t="n">
        <v>3.16</v>
      </c>
      <c r="N19" s="2"/>
      <c r="O19" s="2"/>
      <c r="P19" s="2"/>
      <c r="Q19" s="2" t="n">
        <v>75</v>
      </c>
      <c r="R19" s="0" t="n">
        <v>2.05</v>
      </c>
      <c r="S19" s="0" t="n">
        <v>2.99</v>
      </c>
      <c r="T19" s="0" t="n">
        <v>2.9</v>
      </c>
      <c r="AA19" s="2"/>
    </row>
    <row r="20" customFormat="false" ht="12.8" hidden="false" customHeight="false" outlineLevel="0" collapsed="false">
      <c r="A20" s="2"/>
      <c r="B20" s="2"/>
      <c r="C20" s="2"/>
      <c r="D20" s="2" t="n">
        <v>100</v>
      </c>
      <c r="E20" s="0" t="n">
        <v>2.56</v>
      </c>
      <c r="F20" s="0" t="n">
        <v>1.77</v>
      </c>
      <c r="G20" s="0" t="n">
        <v>3.16</v>
      </c>
      <c r="N20" s="2"/>
      <c r="O20" s="2"/>
      <c r="P20" s="2"/>
      <c r="Q20" s="2" t="n">
        <v>100</v>
      </c>
      <c r="R20" s="0" t="n">
        <v>1.77</v>
      </c>
      <c r="S20" s="0" t="n">
        <v>2.94</v>
      </c>
      <c r="T20" s="0" t="n">
        <v>2.84</v>
      </c>
      <c r="AA20" s="2"/>
    </row>
    <row r="21" customFormat="false" ht="12.8" hidden="false" customHeight="false" outlineLevel="0" collapsed="false">
      <c r="AA21" s="2"/>
    </row>
    <row r="22" customFormat="false" ht="12.8" hidden="false" customHeight="false" outlineLevel="0" collapsed="false">
      <c r="AA22" s="2"/>
    </row>
    <row r="23" customFormat="false" ht="12.8" hidden="false" customHeight="false" outlineLevel="0" collapsed="false">
      <c r="AA23" s="2"/>
    </row>
    <row r="24" customFormat="false" ht="12.8" hidden="false" customHeight="false" outlineLevel="0" collapsed="false">
      <c r="AA24" s="2"/>
    </row>
    <row r="25" customFormat="false" ht="12.8" hidden="false" customHeight="false" outlineLevel="0" collapsed="false">
      <c r="AA25" s="2"/>
    </row>
    <row r="26" customFormat="false" ht="12.8" hidden="false" customHeight="false" outlineLevel="0" collapsed="false">
      <c r="AA26" s="2"/>
    </row>
    <row r="27" customFormat="false" ht="12.8" hidden="false" customHeight="false" outlineLevel="0" collapsed="false">
      <c r="AA27" s="2"/>
    </row>
    <row r="29" customFormat="false" ht="12.8" hidden="false" customHeight="false" outlineLevel="0" collapsed="false">
      <c r="A29" s="2" t="s">
        <v>44</v>
      </c>
      <c r="B29" s="2" t="s">
        <v>45</v>
      </c>
      <c r="C29" s="2" t="s">
        <v>46</v>
      </c>
      <c r="D29" s="2" t="s">
        <v>47</v>
      </c>
      <c r="E29" s="2" t="s">
        <v>48</v>
      </c>
      <c r="F29" s="2" t="s">
        <v>49</v>
      </c>
      <c r="G29" s="2" t="s">
        <v>50</v>
      </c>
      <c r="N29" s="2" t="s">
        <v>44</v>
      </c>
      <c r="O29" s="2" t="s">
        <v>45</v>
      </c>
      <c r="P29" s="2" t="s">
        <v>46</v>
      </c>
      <c r="Q29" s="2" t="s">
        <v>47</v>
      </c>
      <c r="R29" s="2" t="s">
        <v>48</v>
      </c>
      <c r="S29" s="2" t="s">
        <v>49</v>
      </c>
      <c r="T29" s="2" t="s">
        <v>50</v>
      </c>
    </row>
    <row r="30" customFormat="false" ht="12.8" hidden="false" customHeight="false" outlineLevel="0" collapsed="false">
      <c r="A30" s="2" t="n">
        <v>255</v>
      </c>
      <c r="B30" s="2" t="n">
        <v>255</v>
      </c>
      <c r="C30" s="2" t="n">
        <v>255</v>
      </c>
      <c r="D30" s="2" t="n">
        <v>1</v>
      </c>
      <c r="E30" s="0" t="n">
        <v>3.04</v>
      </c>
      <c r="F30" s="0" t="n">
        <v>2.86</v>
      </c>
      <c r="G30" s="0" t="n">
        <v>3.07</v>
      </c>
      <c r="N30" s="2" t="n">
        <v>255</v>
      </c>
      <c r="O30" s="2" t="n">
        <v>128</v>
      </c>
      <c r="P30" s="2" t="n">
        <v>128</v>
      </c>
      <c r="Q30" s="2" t="n">
        <v>1</v>
      </c>
      <c r="R30" s="0" t="n">
        <v>2.86</v>
      </c>
      <c r="S30" s="0" t="n">
        <v>2.93</v>
      </c>
      <c r="T30" s="0" t="n">
        <v>3.1</v>
      </c>
    </row>
    <row r="31" customFormat="false" ht="12.8" hidden="false" customHeight="false" outlineLevel="0" collapsed="false">
      <c r="A31" s="2"/>
      <c r="B31" s="2"/>
      <c r="C31" s="2"/>
      <c r="D31" s="2" t="n">
        <v>25</v>
      </c>
      <c r="E31" s="0" t="n">
        <v>2.94</v>
      </c>
      <c r="F31" s="0" t="n">
        <v>2.63</v>
      </c>
      <c r="G31" s="0" t="n">
        <v>3</v>
      </c>
      <c r="N31" s="2"/>
      <c r="O31" s="2"/>
      <c r="P31" s="2"/>
      <c r="Q31" s="2" t="n">
        <v>25</v>
      </c>
      <c r="R31" s="0" t="n">
        <v>2.63</v>
      </c>
      <c r="S31" s="0" t="n">
        <v>2.76</v>
      </c>
      <c r="T31" s="0" t="n">
        <v>3.05</v>
      </c>
    </row>
    <row r="32" customFormat="false" ht="12.8" hidden="false" customHeight="false" outlineLevel="0" collapsed="false">
      <c r="A32" s="2"/>
      <c r="B32" s="2"/>
      <c r="C32" s="2"/>
      <c r="D32" s="2" t="n">
        <v>50</v>
      </c>
      <c r="E32" s="0" t="n">
        <v>2.81</v>
      </c>
      <c r="F32" s="0" t="n">
        <v>2.34</v>
      </c>
      <c r="G32" s="0" t="n">
        <v>2.91</v>
      </c>
      <c r="N32" s="2"/>
      <c r="O32" s="2"/>
      <c r="P32" s="2"/>
      <c r="Q32" s="2" t="n">
        <v>50</v>
      </c>
      <c r="R32" s="0" t="n">
        <v>2.34</v>
      </c>
      <c r="S32" s="0" t="n">
        <v>2.54</v>
      </c>
      <c r="T32" s="0" t="n">
        <v>2.99</v>
      </c>
    </row>
    <row r="33" customFormat="false" ht="12.8" hidden="false" customHeight="false" outlineLevel="0" collapsed="false">
      <c r="A33" s="2"/>
      <c r="B33" s="2"/>
      <c r="C33" s="2"/>
      <c r="D33" s="2" t="n">
        <v>75</v>
      </c>
      <c r="E33" s="0" t="n">
        <v>2.69</v>
      </c>
      <c r="F33" s="0" t="n">
        <v>2.05</v>
      </c>
      <c r="G33" s="0" t="n">
        <v>2.82</v>
      </c>
      <c r="N33" s="2"/>
      <c r="O33" s="2"/>
      <c r="P33" s="2"/>
      <c r="Q33" s="2" t="n">
        <v>75</v>
      </c>
      <c r="R33" s="0" t="n">
        <v>2.05</v>
      </c>
      <c r="S33" s="0" t="n">
        <v>2.32</v>
      </c>
      <c r="T33" s="0" t="n">
        <v>2.93</v>
      </c>
    </row>
    <row r="34" customFormat="false" ht="12.8" hidden="false" customHeight="false" outlineLevel="0" collapsed="false">
      <c r="A34" s="2"/>
      <c r="B34" s="2"/>
      <c r="C34" s="2"/>
      <c r="D34" s="2" t="n">
        <v>100</v>
      </c>
      <c r="E34" s="0" t="n">
        <v>2.56</v>
      </c>
      <c r="F34" s="0" t="n">
        <v>1.77</v>
      </c>
      <c r="G34" s="0" t="n">
        <v>2.73</v>
      </c>
      <c r="N34" s="2"/>
      <c r="O34" s="2"/>
      <c r="P34" s="2"/>
      <c r="Q34" s="2" t="n">
        <v>100</v>
      </c>
      <c r="R34" s="0" t="n">
        <v>1.77</v>
      </c>
      <c r="S34" s="0" t="n">
        <v>2.1</v>
      </c>
      <c r="T34" s="0" t="n">
        <v>2.86</v>
      </c>
    </row>
    <row r="43" customFormat="false" ht="12.8" hidden="false" customHeight="false" outlineLevel="0" collapsed="false">
      <c r="A43" s="2" t="s">
        <v>44</v>
      </c>
      <c r="B43" s="2" t="s">
        <v>45</v>
      </c>
      <c r="C43" s="2" t="s">
        <v>46</v>
      </c>
      <c r="D43" s="2" t="s">
        <v>47</v>
      </c>
      <c r="E43" s="2" t="s">
        <v>48</v>
      </c>
      <c r="F43" s="2" t="s">
        <v>49</v>
      </c>
      <c r="G43" s="2" t="s">
        <v>50</v>
      </c>
      <c r="N43" s="2" t="s">
        <v>44</v>
      </c>
      <c r="O43" s="2" t="s">
        <v>45</v>
      </c>
      <c r="P43" s="2" t="s">
        <v>46</v>
      </c>
      <c r="Q43" s="2" t="s">
        <v>47</v>
      </c>
      <c r="R43" s="2" t="s">
        <v>48</v>
      </c>
      <c r="S43" s="2" t="s">
        <v>49</v>
      </c>
      <c r="T43" s="2" t="s">
        <v>50</v>
      </c>
    </row>
    <row r="44" customFormat="false" ht="12.8" hidden="false" customHeight="false" outlineLevel="0" collapsed="false">
      <c r="A44" s="2" t="n">
        <v>0</v>
      </c>
      <c r="B44" s="2" t="n">
        <v>255</v>
      </c>
      <c r="C44" s="2" t="n">
        <v>0</v>
      </c>
      <c r="D44" s="2" t="n">
        <v>1</v>
      </c>
      <c r="E44" s="0" t="n">
        <v>3.27</v>
      </c>
      <c r="F44" s="0" t="n">
        <v>2.95</v>
      </c>
      <c r="G44" s="0" t="n">
        <v>3.27</v>
      </c>
      <c r="N44" s="2" t="n">
        <v>128</v>
      </c>
      <c r="O44" s="2" t="n">
        <v>255</v>
      </c>
      <c r="P44" s="2" t="n">
        <v>0</v>
      </c>
      <c r="Q44" s="2" t="n">
        <v>1</v>
      </c>
      <c r="R44" s="0" t="n">
        <v>3.11</v>
      </c>
      <c r="S44" s="0" t="n">
        <v>2.86</v>
      </c>
      <c r="T44" s="0" t="n">
        <v>3.17</v>
      </c>
    </row>
    <row r="45" customFormat="false" ht="12.8" hidden="false" customHeight="false" outlineLevel="0" collapsed="false">
      <c r="A45" s="2"/>
      <c r="B45" s="2"/>
      <c r="C45" s="2"/>
      <c r="D45" s="2" t="n">
        <v>25</v>
      </c>
      <c r="E45" s="0" t="n">
        <v>3.27</v>
      </c>
      <c r="F45" s="0" t="n">
        <v>2.71</v>
      </c>
      <c r="G45" s="0" t="n">
        <v>3.27</v>
      </c>
      <c r="N45" s="2"/>
      <c r="O45" s="2"/>
      <c r="P45" s="2"/>
      <c r="Q45" s="2" t="n">
        <v>25</v>
      </c>
      <c r="R45" s="0" t="n">
        <v>3.06</v>
      </c>
      <c r="S45" s="0" t="n">
        <v>2.62</v>
      </c>
      <c r="T45" s="0" t="n">
        <v>3.17</v>
      </c>
    </row>
    <row r="46" customFormat="false" ht="12.8" hidden="false" customHeight="false" outlineLevel="0" collapsed="false">
      <c r="A46" s="2"/>
      <c r="B46" s="2"/>
      <c r="C46" s="2"/>
      <c r="D46" s="2" t="n">
        <v>50</v>
      </c>
      <c r="E46" s="0" t="n">
        <v>3.27</v>
      </c>
      <c r="F46" s="0" t="n">
        <v>2.41</v>
      </c>
      <c r="G46" s="0" t="n">
        <v>3.27</v>
      </c>
      <c r="N46" s="2"/>
      <c r="O46" s="2"/>
      <c r="P46" s="2"/>
      <c r="Q46" s="2" t="n">
        <v>50</v>
      </c>
      <c r="R46" s="0" t="n">
        <v>3</v>
      </c>
      <c r="S46" s="0" t="n">
        <v>2.34</v>
      </c>
      <c r="T46" s="0" t="n">
        <v>3.16</v>
      </c>
    </row>
    <row r="47" customFormat="false" ht="12.8" hidden="false" customHeight="false" outlineLevel="0" collapsed="false">
      <c r="A47" s="2"/>
      <c r="B47" s="2"/>
      <c r="C47" s="2"/>
      <c r="D47" s="2" t="n">
        <v>75</v>
      </c>
      <c r="E47" s="0" t="n">
        <v>3.27</v>
      </c>
      <c r="F47" s="0" t="n">
        <v>2.11</v>
      </c>
      <c r="G47" s="0" t="n">
        <v>3.27</v>
      </c>
      <c r="N47" s="2"/>
      <c r="O47" s="2"/>
      <c r="P47" s="2"/>
      <c r="Q47" s="2" t="n">
        <v>75</v>
      </c>
      <c r="R47" s="0" t="n">
        <v>2.94</v>
      </c>
      <c r="S47" s="0" t="n">
        <v>2.05</v>
      </c>
      <c r="T47" s="0" t="n">
        <v>3.16</v>
      </c>
    </row>
    <row r="48" customFormat="false" ht="12.8" hidden="false" customHeight="false" outlineLevel="0" collapsed="false">
      <c r="A48" s="2"/>
      <c r="B48" s="2"/>
      <c r="C48" s="2"/>
      <c r="D48" s="2" t="n">
        <v>100</v>
      </c>
      <c r="E48" s="0" t="n">
        <v>3.27</v>
      </c>
      <c r="F48" s="0" t="n">
        <v>1.82</v>
      </c>
      <c r="G48" s="0" t="n">
        <v>3.27</v>
      </c>
      <c r="N48" s="2"/>
      <c r="O48" s="2"/>
      <c r="P48" s="2"/>
      <c r="Q48" s="2" t="n">
        <v>100</v>
      </c>
      <c r="R48" s="0" t="n">
        <v>2.87</v>
      </c>
      <c r="S48" s="0" t="n">
        <v>1.76</v>
      </c>
      <c r="T48" s="0" t="n">
        <v>3.16</v>
      </c>
    </row>
    <row r="57" customFormat="false" ht="12.8" hidden="false" customHeight="false" outlineLevel="0" collapsed="false">
      <c r="A57" s="2" t="s">
        <v>44</v>
      </c>
      <c r="B57" s="2" t="s">
        <v>45</v>
      </c>
      <c r="C57" s="2" t="s">
        <v>46</v>
      </c>
      <c r="D57" s="2" t="s">
        <v>47</v>
      </c>
      <c r="E57" s="2" t="s">
        <v>48</v>
      </c>
      <c r="F57" s="2" t="s">
        <v>49</v>
      </c>
      <c r="G57" s="2" t="s">
        <v>50</v>
      </c>
      <c r="N57" s="2" t="s">
        <v>44</v>
      </c>
      <c r="O57" s="2" t="s">
        <v>45</v>
      </c>
      <c r="P57" s="2" t="s">
        <v>46</v>
      </c>
      <c r="Q57" s="2" t="s">
        <v>47</v>
      </c>
      <c r="R57" s="2" t="s">
        <v>48</v>
      </c>
      <c r="S57" s="2" t="s">
        <v>49</v>
      </c>
      <c r="T57" s="2" t="s">
        <v>50</v>
      </c>
    </row>
    <row r="58" customFormat="false" ht="12.8" hidden="false" customHeight="false" outlineLevel="0" collapsed="false">
      <c r="A58" s="2" t="n">
        <v>0</v>
      </c>
      <c r="B58" s="2" t="n">
        <v>255</v>
      </c>
      <c r="C58" s="2" t="n">
        <v>255</v>
      </c>
      <c r="D58" s="2" t="n">
        <v>1</v>
      </c>
      <c r="E58" s="0" t="n">
        <v>3.13</v>
      </c>
      <c r="F58" s="0" t="n">
        <v>2.86</v>
      </c>
      <c r="G58" s="0" t="n">
        <v>3.07</v>
      </c>
      <c r="H58" s="0" t="n">
        <f aca="false">SUM(E58:G58)</f>
        <v>9.06</v>
      </c>
      <c r="N58" s="2" t="n">
        <v>255</v>
      </c>
      <c r="O58" s="2" t="n">
        <v>128</v>
      </c>
      <c r="P58" s="2" t="n">
        <v>255</v>
      </c>
      <c r="Q58" s="2" t="n">
        <v>1</v>
      </c>
      <c r="R58" s="0" t="n">
        <v>2.86</v>
      </c>
      <c r="S58" s="0" t="n">
        <v>2.93</v>
      </c>
      <c r="T58" s="0" t="n">
        <v>2.87</v>
      </c>
    </row>
    <row r="59" customFormat="false" ht="12.8" hidden="false" customHeight="false" outlineLevel="0" collapsed="false">
      <c r="A59" s="2"/>
      <c r="B59" s="2"/>
      <c r="C59" s="2"/>
      <c r="D59" s="2" t="n">
        <v>25</v>
      </c>
      <c r="E59" s="11" t="n">
        <v>3.1</v>
      </c>
      <c r="F59" s="0" t="n">
        <v>2.63</v>
      </c>
      <c r="G59" s="0" t="n">
        <v>3</v>
      </c>
      <c r="H59" s="0" t="n">
        <f aca="false">SUM(E59:G59)</f>
        <v>8.73</v>
      </c>
      <c r="N59" s="2"/>
      <c r="O59" s="2"/>
      <c r="P59" s="2"/>
      <c r="Q59" s="2" t="n">
        <v>25</v>
      </c>
      <c r="R59" s="0" t="n">
        <v>2.62</v>
      </c>
      <c r="S59" s="0" t="n">
        <v>2.74</v>
      </c>
      <c r="T59" s="0" t="n">
        <v>2.65</v>
      </c>
    </row>
    <row r="60" customFormat="false" ht="12.8" hidden="false" customHeight="false" outlineLevel="0" collapsed="false">
      <c r="A60" s="2"/>
      <c r="B60" s="2"/>
      <c r="C60" s="2"/>
      <c r="D60" s="2" t="n">
        <v>50</v>
      </c>
      <c r="E60" s="0" t="n">
        <v>3.05</v>
      </c>
      <c r="F60" s="0" t="n">
        <v>2.34</v>
      </c>
      <c r="G60" s="0" t="n">
        <v>2.9</v>
      </c>
      <c r="H60" s="0" t="n">
        <f aca="false">SUM(E60:G60)</f>
        <v>8.29</v>
      </c>
      <c r="N60" s="2"/>
      <c r="O60" s="2"/>
      <c r="P60" s="2"/>
      <c r="Q60" s="2" t="n">
        <v>50</v>
      </c>
      <c r="R60" s="0" t="n">
        <v>2.34</v>
      </c>
      <c r="S60" s="0" t="n">
        <v>2.52</v>
      </c>
      <c r="T60" s="0" t="n">
        <v>2.37</v>
      </c>
    </row>
    <row r="61" customFormat="false" ht="12.8" hidden="false" customHeight="false" outlineLevel="0" collapsed="false">
      <c r="A61" s="2"/>
      <c r="B61" s="2"/>
      <c r="C61" s="2"/>
      <c r="D61" s="2" t="n">
        <v>75</v>
      </c>
      <c r="E61" s="0" t="n">
        <v>3.01</v>
      </c>
      <c r="F61" s="0" t="n">
        <v>2.05</v>
      </c>
      <c r="G61" s="0" t="n">
        <v>2.8</v>
      </c>
      <c r="H61" s="0" t="n">
        <f aca="false">SUM(E61:G61)</f>
        <v>7.86</v>
      </c>
      <c r="N61" s="2"/>
      <c r="O61" s="2"/>
      <c r="P61" s="2"/>
      <c r="Q61" s="2" t="n">
        <v>75</v>
      </c>
      <c r="R61" s="0" t="n">
        <v>2.05</v>
      </c>
      <c r="S61" s="0" t="n">
        <v>2.29</v>
      </c>
      <c r="T61" s="0" t="n">
        <v>2.09</v>
      </c>
    </row>
    <row r="62" customFormat="false" ht="12.8" hidden="false" customHeight="false" outlineLevel="0" collapsed="false">
      <c r="A62" s="2"/>
      <c r="B62" s="2"/>
      <c r="C62" s="2"/>
      <c r="D62" s="2" t="n">
        <v>100</v>
      </c>
      <c r="E62" s="0" t="n">
        <v>2.97</v>
      </c>
      <c r="F62" s="0" t="n">
        <v>1.76</v>
      </c>
      <c r="G62" s="0" t="n">
        <v>2.71</v>
      </c>
      <c r="H62" s="0" t="n">
        <f aca="false">SUM(E62:G62)</f>
        <v>7.44</v>
      </c>
      <c r="N62" s="2"/>
      <c r="O62" s="2"/>
      <c r="P62" s="2"/>
      <c r="Q62" s="2" t="n">
        <v>100</v>
      </c>
      <c r="R62" s="0" t="n">
        <v>1.76</v>
      </c>
      <c r="S62" s="0" t="n">
        <v>2.06</v>
      </c>
      <c r="T62" s="0" t="n">
        <v>1.8</v>
      </c>
    </row>
    <row r="71" customFormat="false" ht="12.8" hidden="false" customHeight="false" outlineLevel="0" collapsed="false">
      <c r="A71" s="2" t="s">
        <v>44</v>
      </c>
      <c r="B71" s="2" t="s">
        <v>45</v>
      </c>
      <c r="C71" s="2" t="s">
        <v>46</v>
      </c>
      <c r="D71" s="2" t="s">
        <v>47</v>
      </c>
      <c r="E71" s="2" t="s">
        <v>48</v>
      </c>
      <c r="F71" s="2" t="s">
        <v>49</v>
      </c>
      <c r="G71" s="2" t="s">
        <v>50</v>
      </c>
    </row>
    <row r="72" customFormat="false" ht="12.8" hidden="false" customHeight="false" outlineLevel="0" collapsed="false">
      <c r="A72" s="2" t="n">
        <v>0</v>
      </c>
      <c r="B72" s="2" t="n">
        <v>0</v>
      </c>
      <c r="C72" s="2" t="n">
        <v>255</v>
      </c>
      <c r="D72" s="2" t="n">
        <v>1</v>
      </c>
      <c r="E72" s="0" t="n">
        <v>3.27</v>
      </c>
      <c r="F72" s="0" t="n">
        <v>3.27</v>
      </c>
      <c r="G72" s="0" t="n">
        <v>2.95</v>
      </c>
      <c r="H72" s="0" t="n">
        <f aca="false">SUM(E72:G72)</f>
        <v>9.49</v>
      </c>
    </row>
    <row r="73" customFormat="false" ht="12.8" hidden="false" customHeight="false" outlineLevel="0" collapsed="false">
      <c r="A73" s="2"/>
      <c r="B73" s="2"/>
      <c r="C73" s="2"/>
      <c r="D73" s="2" t="n">
        <v>25</v>
      </c>
      <c r="E73" s="0" t="n">
        <v>3.27</v>
      </c>
      <c r="F73" s="0" t="n">
        <v>3.27</v>
      </c>
      <c r="G73" s="0" t="n">
        <v>2.71</v>
      </c>
      <c r="H73" s="0" t="n">
        <f aca="false">SUM(E73:G73)</f>
        <v>9.25</v>
      </c>
    </row>
    <row r="74" customFormat="false" ht="12.8" hidden="false" customHeight="false" outlineLevel="0" collapsed="false">
      <c r="A74" s="2"/>
      <c r="B74" s="2"/>
      <c r="C74" s="2"/>
      <c r="D74" s="2" t="n">
        <v>50</v>
      </c>
      <c r="E74" s="0" t="n">
        <v>3.27</v>
      </c>
      <c r="F74" s="0" t="n">
        <v>3.27</v>
      </c>
      <c r="G74" s="0" t="n">
        <v>2.42</v>
      </c>
      <c r="H74" s="0" t="n">
        <f aca="false">SUM(E74:G74)</f>
        <v>8.96</v>
      </c>
    </row>
    <row r="75" customFormat="false" ht="12.8" hidden="false" customHeight="false" outlineLevel="0" collapsed="false">
      <c r="A75" s="2"/>
      <c r="B75" s="2"/>
      <c r="C75" s="2"/>
      <c r="D75" s="2" t="n">
        <v>75</v>
      </c>
      <c r="E75" s="0" t="n">
        <v>3.27</v>
      </c>
      <c r="F75" s="0" t="n">
        <v>3.27</v>
      </c>
      <c r="G75" s="0" t="n">
        <v>2.12</v>
      </c>
      <c r="H75" s="0" t="n">
        <f aca="false">SUM(E75:G75)</f>
        <v>8.66</v>
      </c>
    </row>
    <row r="76" customFormat="false" ht="12.8" hidden="false" customHeight="false" outlineLevel="0" collapsed="false">
      <c r="A76" s="2"/>
      <c r="B76" s="2"/>
      <c r="C76" s="2"/>
      <c r="D76" s="2" t="n">
        <v>100</v>
      </c>
      <c r="E76" s="0" t="n">
        <v>3.27</v>
      </c>
      <c r="F76" s="0" t="n">
        <v>3.27</v>
      </c>
      <c r="G76" s="0" t="n">
        <v>1.82</v>
      </c>
      <c r="H76" s="0" t="n">
        <f aca="false">SUM(E76:G76)</f>
        <v>8.36</v>
      </c>
    </row>
    <row r="85" customFormat="false" ht="12.8" hidden="false" customHeight="false" outlineLevel="0" collapsed="false">
      <c r="A85" s="2" t="s">
        <v>44</v>
      </c>
      <c r="B85" s="2" t="s">
        <v>45</v>
      </c>
      <c r="C85" s="2" t="s">
        <v>46</v>
      </c>
      <c r="D85" s="2" t="s">
        <v>47</v>
      </c>
      <c r="E85" s="2" t="s">
        <v>48</v>
      </c>
      <c r="F85" s="2" t="s">
        <v>49</v>
      </c>
      <c r="G85" s="2" t="s">
        <v>50</v>
      </c>
    </row>
    <row r="86" customFormat="false" ht="12.8" hidden="false" customHeight="false" outlineLevel="0" collapsed="false">
      <c r="A86" s="2" t="n">
        <v>255</v>
      </c>
      <c r="B86" s="2" t="n">
        <v>0</v>
      </c>
      <c r="C86" s="2" t="n">
        <v>255</v>
      </c>
      <c r="D86" s="2" t="n">
        <v>1</v>
      </c>
      <c r="E86" s="0" t="n">
        <v>2.88</v>
      </c>
      <c r="F86" s="0" t="n">
        <v>3.12</v>
      </c>
      <c r="G86" s="0" t="n">
        <v>2.86</v>
      </c>
      <c r="H86" s="0" t="n">
        <f aca="false">SUM(E86:G86)</f>
        <v>8.86</v>
      </c>
    </row>
    <row r="87" customFormat="false" ht="12.8" hidden="false" customHeight="false" outlineLevel="0" collapsed="false">
      <c r="A87" s="2"/>
      <c r="B87" s="2"/>
      <c r="C87" s="2"/>
      <c r="D87" s="2" t="n">
        <v>25</v>
      </c>
      <c r="E87" s="0" t="n">
        <v>2.66</v>
      </c>
      <c r="F87" s="0" t="n">
        <v>3.08</v>
      </c>
      <c r="G87" s="0" t="n">
        <v>2.63</v>
      </c>
      <c r="H87" s="0" t="n">
        <f aca="false">SUM(E87:G87)</f>
        <v>8.37</v>
      </c>
    </row>
    <row r="88" customFormat="false" ht="12.8" hidden="false" customHeight="false" outlineLevel="0" collapsed="false">
      <c r="A88" s="2"/>
      <c r="B88" s="2"/>
      <c r="C88" s="2"/>
      <c r="D88" s="2" t="n">
        <v>50</v>
      </c>
      <c r="E88" s="0" t="n">
        <v>2.39</v>
      </c>
      <c r="F88" s="0" t="n">
        <v>3.03</v>
      </c>
      <c r="G88" s="0" t="n">
        <v>2.35</v>
      </c>
      <c r="H88" s="0" t="n">
        <f aca="false">SUM(E88:G88)</f>
        <v>7.77</v>
      </c>
    </row>
    <row r="89" customFormat="false" ht="12.8" hidden="false" customHeight="false" outlineLevel="0" collapsed="false">
      <c r="A89" s="2"/>
      <c r="B89" s="2"/>
      <c r="C89" s="2"/>
      <c r="D89" s="2" t="n">
        <v>75</v>
      </c>
      <c r="E89" s="0" t="n">
        <v>2.12</v>
      </c>
      <c r="F89" s="0" t="n">
        <v>2.98</v>
      </c>
      <c r="G89" s="0" t="n">
        <v>2.06</v>
      </c>
      <c r="H89" s="0" t="n">
        <f aca="false">SUM(E89:G89)</f>
        <v>7.16</v>
      </c>
    </row>
    <row r="90" customFormat="false" ht="12.8" hidden="false" customHeight="false" outlineLevel="0" collapsed="false">
      <c r="A90" s="2"/>
      <c r="B90" s="2"/>
      <c r="C90" s="2"/>
      <c r="D90" s="2" t="n">
        <v>100</v>
      </c>
      <c r="E90" s="0" t="n">
        <v>1.85</v>
      </c>
      <c r="F90" s="0" t="n">
        <v>2.92</v>
      </c>
      <c r="G90" s="0" t="n">
        <v>1.77</v>
      </c>
      <c r="H90" s="0" t="n">
        <f aca="false">SUM(E90:G90)</f>
        <v>6.54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16" activeCellId="1" sqref="AA1:AD18 D1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12"/>
      <c r="B1" s="2"/>
      <c r="C1" s="2"/>
      <c r="D1" s="2" t="s">
        <v>51</v>
      </c>
      <c r="E1" s="2" t="s">
        <v>52</v>
      </c>
      <c r="F1" s="2" t="s">
        <v>53</v>
      </c>
      <c r="G1" s="2" t="s">
        <v>54</v>
      </c>
      <c r="N1" s="2" t="s">
        <v>55</v>
      </c>
      <c r="O1" s="2"/>
      <c r="P1" s="2"/>
      <c r="Q1" s="2"/>
      <c r="R1" s="2"/>
      <c r="T1" s="2" t="s">
        <v>56</v>
      </c>
      <c r="U1" s="2"/>
      <c r="V1" s="2"/>
      <c r="W1" s="2"/>
      <c r="X1" s="2"/>
    </row>
    <row r="2" customFormat="false" ht="12.8" hidden="false" customHeight="false" outlineLevel="0" collapsed="false">
      <c r="A2" s="12"/>
      <c r="B2" s="2" t="s">
        <v>57</v>
      </c>
      <c r="C2" s="2" t="s">
        <v>58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59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59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13" t="s">
        <v>60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12"/>
      <c r="B4" s="14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12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12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12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12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12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12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12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12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12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12"/>
      <c r="C14" s="2"/>
      <c r="D14" s="2" t="s">
        <v>51</v>
      </c>
      <c r="E14" s="2" t="s">
        <v>52</v>
      </c>
      <c r="F14" s="2" t="s">
        <v>53</v>
      </c>
      <c r="G14" s="2" t="s">
        <v>54</v>
      </c>
    </row>
    <row r="15" customFormat="false" ht="12.8" hidden="false" customHeight="false" outlineLevel="0" collapsed="false">
      <c r="A15" s="12"/>
      <c r="B15" s="2" t="s">
        <v>57</v>
      </c>
      <c r="C15" s="2" t="s">
        <v>58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13" t="s">
        <v>61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12"/>
      <c r="B17" s="14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12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12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12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12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12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12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12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12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12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12"/>
      <c r="C27" s="2"/>
      <c r="D27" s="2" t="s">
        <v>51</v>
      </c>
      <c r="E27" s="2" t="s">
        <v>52</v>
      </c>
      <c r="F27" s="2" t="s">
        <v>53</v>
      </c>
      <c r="G27" s="2" t="s">
        <v>54</v>
      </c>
    </row>
    <row r="28" customFormat="false" ht="12.8" hidden="false" customHeight="false" outlineLevel="0" collapsed="false">
      <c r="A28" s="12"/>
      <c r="B28" s="2" t="s">
        <v>57</v>
      </c>
      <c r="C28" s="2" t="s">
        <v>58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12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12" t="s">
        <v>62</v>
      </c>
      <c r="B30" s="14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12"/>
      <c r="C31" s="2"/>
      <c r="D31" s="2" t="s">
        <v>51</v>
      </c>
      <c r="E31" s="2" t="s">
        <v>52</v>
      </c>
      <c r="F31" s="2" t="s">
        <v>53</v>
      </c>
      <c r="G31" s="2" t="s">
        <v>54</v>
      </c>
    </row>
    <row r="32" customFormat="false" ht="12.8" hidden="false" customHeight="false" outlineLevel="0" collapsed="false">
      <c r="A32" s="12"/>
      <c r="B32" s="2" t="s">
        <v>57</v>
      </c>
      <c r="C32" s="2" t="s">
        <v>58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13" t="s">
        <v>63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12"/>
      <c r="B34" s="14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12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12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12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12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12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12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12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12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12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51</v>
      </c>
      <c r="E44" s="2" t="s">
        <v>52</v>
      </c>
      <c r="F44" s="2" t="s">
        <v>53</v>
      </c>
      <c r="G44" s="2" t="s">
        <v>54</v>
      </c>
    </row>
    <row r="45" customFormat="false" ht="12.8" hidden="false" customHeight="false" outlineLevel="0" collapsed="false">
      <c r="A45" s="15"/>
      <c r="B45" s="2" t="s">
        <v>57</v>
      </c>
      <c r="C45" s="2" t="s">
        <v>58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15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15" t="s">
        <v>62</v>
      </c>
      <c r="B47" s="14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15"/>
      <c r="C48" s="2"/>
      <c r="D48" s="2" t="s">
        <v>51</v>
      </c>
      <c r="E48" s="2" t="s">
        <v>52</v>
      </c>
      <c r="F48" s="2" t="s">
        <v>53</v>
      </c>
      <c r="G48" s="2" t="s">
        <v>54</v>
      </c>
    </row>
    <row r="49" customFormat="false" ht="12.8" hidden="false" customHeight="false" outlineLevel="0" collapsed="false">
      <c r="A49" s="15"/>
      <c r="B49" s="2" t="s">
        <v>57</v>
      </c>
      <c r="C49" s="2" t="s">
        <v>58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15"/>
      <c r="B50" s="2" t="n">
        <v>334</v>
      </c>
      <c r="C50" s="2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15" t="s">
        <v>62</v>
      </c>
      <c r="B51" s="14" t="n">
        <f aca="false">(B50-$B$132)/($B$131-$B$132)</f>
        <v>0.416091954022988</v>
      </c>
      <c r="C51" s="2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D52" s="2" t="s">
        <v>51</v>
      </c>
      <c r="E52" s="2" t="s">
        <v>52</v>
      </c>
      <c r="F52" s="2" t="s">
        <v>53</v>
      </c>
      <c r="G52" s="2" t="s">
        <v>54</v>
      </c>
    </row>
    <row r="53" customFormat="false" ht="12.8" hidden="false" customHeight="false" outlineLevel="0" collapsed="false">
      <c r="A53" s="16"/>
      <c r="B53" s="2" t="s">
        <v>57</v>
      </c>
      <c r="C53" s="2" t="s">
        <v>58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16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16" t="s">
        <v>62</v>
      </c>
      <c r="B55" s="14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16"/>
      <c r="C56" s="2"/>
      <c r="D56" s="2" t="s">
        <v>51</v>
      </c>
      <c r="E56" s="2" t="s">
        <v>52</v>
      </c>
      <c r="F56" s="2" t="s">
        <v>53</v>
      </c>
      <c r="G56" s="2" t="s">
        <v>54</v>
      </c>
    </row>
    <row r="57" customFormat="false" ht="12.8" hidden="false" customHeight="false" outlineLevel="0" collapsed="false">
      <c r="A57" s="16"/>
      <c r="B57" s="2" t="s">
        <v>57</v>
      </c>
      <c r="C57" s="2" t="s">
        <v>58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16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16" t="s">
        <v>62</v>
      </c>
      <c r="B59" s="14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51</v>
      </c>
      <c r="E60" s="2" t="s">
        <v>52</v>
      </c>
      <c r="F60" s="2" t="s">
        <v>53</v>
      </c>
      <c r="G60" s="2" t="s">
        <v>54</v>
      </c>
    </row>
    <row r="61" customFormat="false" ht="12.8" hidden="false" customHeight="false" outlineLevel="0" collapsed="false">
      <c r="A61" s="17"/>
      <c r="B61" s="2" t="s">
        <v>57</v>
      </c>
      <c r="C61" s="2" t="s">
        <v>58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17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17" t="s">
        <v>62</v>
      </c>
      <c r="B63" s="14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17"/>
      <c r="C64" s="2"/>
      <c r="D64" s="2" t="s">
        <v>51</v>
      </c>
      <c r="E64" s="2" t="s">
        <v>52</v>
      </c>
      <c r="F64" s="2" t="s">
        <v>53</v>
      </c>
      <c r="G64" s="2" t="s">
        <v>54</v>
      </c>
    </row>
    <row r="65" customFormat="false" ht="12.8" hidden="false" customHeight="false" outlineLevel="0" collapsed="false">
      <c r="A65" s="17"/>
      <c r="B65" s="2" t="s">
        <v>57</v>
      </c>
      <c r="C65" s="2" t="s">
        <v>58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18" t="s">
        <v>64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17"/>
      <c r="B67" s="14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17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17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17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17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17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17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17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17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17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17"/>
      <c r="C77" s="2"/>
      <c r="D77" s="2" t="s">
        <v>51</v>
      </c>
      <c r="E77" s="2" t="s">
        <v>52</v>
      </c>
      <c r="F77" s="2" t="s">
        <v>53</v>
      </c>
      <c r="G77" s="2" t="s">
        <v>54</v>
      </c>
    </row>
    <row r="78" customFormat="false" ht="12.8" hidden="false" customHeight="false" outlineLevel="0" collapsed="false">
      <c r="A78" s="17"/>
      <c r="B78" s="2" t="s">
        <v>57</v>
      </c>
      <c r="C78" s="2" t="s">
        <v>58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18" t="s">
        <v>65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17"/>
      <c r="B80" s="14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17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17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17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17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17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17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17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17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17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17"/>
      <c r="C90" s="2"/>
      <c r="D90" s="2" t="s">
        <v>51</v>
      </c>
      <c r="E90" s="2" t="s">
        <v>52</v>
      </c>
      <c r="F90" s="2" t="s">
        <v>53</v>
      </c>
      <c r="G90" s="2" t="s">
        <v>54</v>
      </c>
    </row>
    <row r="91" customFormat="false" ht="12.8" hidden="false" customHeight="false" outlineLevel="0" collapsed="false">
      <c r="A91" s="17"/>
      <c r="B91" s="2" t="s">
        <v>57</v>
      </c>
      <c r="C91" s="2" t="s">
        <v>58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17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17" t="s">
        <v>62</v>
      </c>
      <c r="B93" s="14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51</v>
      </c>
      <c r="E95" s="2" t="s">
        <v>52</v>
      </c>
      <c r="F95" s="2" t="s">
        <v>53</v>
      </c>
      <c r="G95" s="2" t="s">
        <v>54</v>
      </c>
    </row>
    <row r="96" customFormat="false" ht="12.8" hidden="false" customHeight="false" outlineLevel="0" collapsed="false">
      <c r="A96" s="19"/>
      <c r="B96" s="2" t="s">
        <v>57</v>
      </c>
      <c r="C96" s="2" t="s">
        <v>58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19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19" t="s">
        <v>62</v>
      </c>
      <c r="B98" s="14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19"/>
      <c r="C99" s="2"/>
      <c r="D99" s="2" t="s">
        <v>51</v>
      </c>
      <c r="E99" s="2" t="s">
        <v>52</v>
      </c>
      <c r="F99" s="2" t="s">
        <v>53</v>
      </c>
      <c r="G99" s="2" t="s">
        <v>54</v>
      </c>
    </row>
    <row r="100" customFormat="false" ht="12.8" hidden="false" customHeight="false" outlineLevel="0" collapsed="false">
      <c r="A100" s="19"/>
      <c r="B100" s="2" t="s">
        <v>57</v>
      </c>
      <c r="C100" s="2" t="s">
        <v>58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20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19"/>
      <c r="B102" s="14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19" t="s">
        <v>62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19"/>
      <c r="C104" s="2"/>
      <c r="D104" s="2" t="s">
        <v>51</v>
      </c>
      <c r="E104" s="2" t="s">
        <v>52</v>
      </c>
      <c r="F104" s="2" t="s">
        <v>53</v>
      </c>
      <c r="G104" s="2" t="s">
        <v>54</v>
      </c>
    </row>
    <row r="105" customFormat="false" ht="12.8" hidden="false" customHeight="false" outlineLevel="0" collapsed="false">
      <c r="A105" s="19"/>
      <c r="B105" s="2" t="s">
        <v>57</v>
      </c>
      <c r="C105" s="2" t="s">
        <v>58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19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19" t="s">
        <v>62</v>
      </c>
      <c r="B107" s="14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51</v>
      </c>
      <c r="E108" s="2" t="s">
        <v>52</v>
      </c>
      <c r="F108" s="2" t="s">
        <v>53</v>
      </c>
      <c r="G108" s="2" t="s">
        <v>54</v>
      </c>
    </row>
    <row r="109" customFormat="false" ht="12.8" hidden="false" customHeight="false" outlineLevel="0" collapsed="false">
      <c r="A109" s="21"/>
      <c r="B109" s="2" t="s">
        <v>57</v>
      </c>
      <c r="C109" s="2" t="s">
        <v>58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21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21" t="s">
        <v>62</v>
      </c>
      <c r="B111" s="14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21"/>
      <c r="C112" s="2"/>
      <c r="D112" s="2" t="s">
        <v>51</v>
      </c>
      <c r="E112" s="2" t="s">
        <v>52</v>
      </c>
      <c r="F112" s="2" t="s">
        <v>53</v>
      </c>
      <c r="G112" s="2" t="s">
        <v>54</v>
      </c>
    </row>
    <row r="113" customFormat="false" ht="12.8" hidden="false" customHeight="false" outlineLevel="0" collapsed="false">
      <c r="A113" s="21"/>
      <c r="B113" s="2" t="s">
        <v>57</v>
      </c>
      <c r="C113" s="2" t="s">
        <v>58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21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21" t="s">
        <v>62</v>
      </c>
      <c r="B115" s="14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21"/>
      <c r="C116" s="2"/>
      <c r="D116" s="2" t="s">
        <v>51</v>
      </c>
      <c r="E116" s="2" t="s">
        <v>52</v>
      </c>
      <c r="F116" s="2" t="s">
        <v>53</v>
      </c>
      <c r="G116" s="2" t="s">
        <v>54</v>
      </c>
    </row>
    <row r="117" customFormat="false" ht="12.8" hidden="false" customHeight="false" outlineLevel="0" collapsed="false">
      <c r="A117" s="21"/>
      <c r="B117" s="2" t="s">
        <v>57</v>
      </c>
      <c r="C117" s="2" t="s">
        <v>58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22" t="s">
        <v>66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21"/>
      <c r="B119" s="14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21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21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21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21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21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21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21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21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21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67</v>
      </c>
    </row>
    <row r="131" customFormat="false" ht="12.8" hidden="false" customHeight="false" outlineLevel="0" collapsed="false">
      <c r="A131" s="0" t="s">
        <v>68</v>
      </c>
      <c r="B131" s="0" t="n">
        <v>588</v>
      </c>
    </row>
    <row r="132" customFormat="false" ht="12.8" hidden="false" customHeight="false" outlineLevel="0" collapsed="false">
      <c r="A132" s="0" t="s">
        <v>69</v>
      </c>
      <c r="B132" s="0" t="n">
        <v>153</v>
      </c>
    </row>
    <row r="133" customFormat="false" ht="12.8" hidden="false" customHeight="false" outlineLevel="0" collapsed="false">
      <c r="A133" s="0" t="s">
        <v>70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AA1:AD18 A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71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58</v>
      </c>
      <c r="B3" s="2" t="s">
        <v>72</v>
      </c>
      <c r="C3" s="2" t="s">
        <v>73</v>
      </c>
    </row>
    <row r="4" customFormat="false" ht="12.8" hidden="false" customHeight="false" outlineLevel="0" collapsed="false">
      <c r="A4" s="0" t="n">
        <v>1</v>
      </c>
      <c r="B4" s="23" t="n">
        <v>0.011765</v>
      </c>
      <c r="C4" s="23" t="n">
        <v>4E-006</v>
      </c>
    </row>
    <row r="5" customFormat="false" ht="12.8" hidden="false" customHeight="false" outlineLevel="0" collapsed="false">
      <c r="A5" s="0" t="n">
        <v>19</v>
      </c>
      <c r="B5" s="23" t="n">
        <v>0.188235</v>
      </c>
      <c r="C5" s="23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23" t="n">
        <v>0.011038</v>
      </c>
      <c r="D6" s="0" t="s">
        <v>74</v>
      </c>
    </row>
    <row r="7" customFormat="false" ht="12.8" hidden="false" customHeight="false" outlineLevel="0" collapsed="false">
      <c r="A7" s="0" t="n">
        <v>30</v>
      </c>
      <c r="B7" s="23" t="n">
        <v>0.298039</v>
      </c>
      <c r="C7" s="23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23" t="n">
        <v>0.076872</v>
      </c>
    </row>
    <row r="9" customFormat="false" ht="12.8" hidden="false" customHeight="false" outlineLevel="0" collapsed="false">
      <c r="A9" s="0" t="n">
        <v>50</v>
      </c>
      <c r="B9" s="23" t="n">
        <v>0.501961</v>
      </c>
      <c r="C9" s="23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23" t="n">
        <v>0.239234</v>
      </c>
    </row>
    <row r="11" customFormat="false" ht="12.8" hidden="false" customHeight="false" outlineLevel="0" collapsed="false">
      <c r="A11" s="0" t="n">
        <v>70</v>
      </c>
      <c r="B11" s="23" t="n">
        <v>0.698039</v>
      </c>
      <c r="C11" s="23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23" t="n">
        <v>0.535367</v>
      </c>
    </row>
    <row r="13" customFormat="false" ht="12.8" hidden="false" customHeight="false" outlineLevel="0" collapsed="false">
      <c r="A13" s="0" t="n">
        <v>90</v>
      </c>
      <c r="B13" s="23" t="n">
        <v>0.901961</v>
      </c>
      <c r="C13" s="23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75</v>
      </c>
    </row>
    <row r="17" customFormat="false" ht="12.8" hidden="false" customHeight="false" outlineLevel="0" collapsed="false">
      <c r="A17" s="0" t="s">
        <v>76</v>
      </c>
    </row>
    <row r="18" customFormat="false" ht="12.8" hidden="false" customHeight="false" outlineLevel="0" collapsed="false">
      <c r="A18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AA1:AD18 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78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59</v>
      </c>
      <c r="B3" s="2" t="s">
        <v>79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2021-03-08T01:36:18Z</dcterms:modified>
  <cp:revision>47</cp:revision>
  <dc:subject/>
  <dc:title/>
</cp:coreProperties>
</file>