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 PC\Consultor-developer\ISPEXXX - Tu Contenedor\carga_dropoff\"/>
    </mc:Choice>
  </mc:AlternateContent>
  <xr:revisionPtr revIDLastSave="0" documentId="8_{A925CF71-E38F-444C-9D78-9EF322CBE36C}" xr6:coauthVersionLast="40" xr6:coauthVersionMax="40" xr10:uidLastSave="{00000000-0000-0000-0000-000000000000}"/>
  <bookViews>
    <workbookView xWindow="0" yWindow="0" windowWidth="24000" windowHeight="9465" xr2:uid="{66BB4CC1-BF26-42F2-B9AC-638AFD5EA8E0}"/>
  </bookViews>
  <sheets>
    <sheet name="DROPOFF" sheetId="1" r:id="rId1"/>
    <sheet name="CATALOGO" sheetId="6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1" i="6" l="1"/>
  <c r="D32" i="6"/>
  <c r="D33" i="6"/>
  <c r="D34" i="6"/>
  <c r="D35" i="6"/>
  <c r="D36" i="6"/>
  <c r="D37" i="6"/>
  <c r="D38" i="6"/>
  <c r="D27" i="6"/>
  <c r="D28" i="6"/>
  <c r="D29" i="6"/>
  <c r="D16" i="6"/>
  <c r="D17" i="6"/>
  <c r="D18" i="6"/>
  <c r="D19" i="6"/>
  <c r="D20" i="6"/>
  <c r="D21" i="6"/>
  <c r="D22" i="6"/>
  <c r="D23" i="6"/>
  <c r="D24" i="6"/>
  <c r="D4" i="6"/>
  <c r="D5" i="6"/>
  <c r="D6" i="6"/>
  <c r="D7" i="6"/>
  <c r="D8" i="6"/>
  <c r="D9" i="6"/>
  <c r="D10" i="6"/>
  <c r="D12" i="6"/>
  <c r="D13" i="6"/>
  <c r="D14" i="6"/>
  <c r="D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 Andre Castro Galindo</author>
  </authors>
  <commentList>
    <comment ref="C1" authorId="0" shapeId="0" xr:uid="{F80D8BA1-BA11-46E9-A5AA-059CAFF1DC66}">
      <text>
        <r>
          <rPr>
            <b/>
            <sz val="9"/>
            <color indexed="81"/>
            <rFont val="Tahoma"/>
            <charset val="1"/>
          </rPr>
          <t>Carlo Andre Castro Galindo:</t>
        </r>
        <r>
          <rPr>
            <sz val="9"/>
            <color indexed="81"/>
            <rFont val="Tahoma"/>
            <charset val="1"/>
          </rPr>
          <t xml:space="preserve">
El depósito debe pertenecer a la ciudad seleccionada.</t>
        </r>
      </text>
    </comment>
    <comment ref="E1" authorId="0" shapeId="0" xr:uid="{0013CE5E-95C3-431A-9CF7-B35676F17E97}">
      <text>
        <r>
          <rPr>
            <b/>
            <sz val="9"/>
            <color indexed="81"/>
            <rFont val="Tahoma"/>
            <charset val="1"/>
          </rPr>
          <t>Carlo Andre Castro Galindo:</t>
        </r>
        <r>
          <rPr>
            <sz val="9"/>
            <color indexed="81"/>
            <rFont val="Tahoma"/>
            <charset val="1"/>
          </rPr>
          <t xml:space="preserve">
Ejm: 31/12/2018</t>
        </r>
      </text>
    </comment>
    <comment ref="F1" authorId="0" shapeId="0" xr:uid="{3A50ED78-1AEF-49CB-9052-B0958191F276}">
      <text>
        <r>
          <rPr>
            <b/>
            <sz val="9"/>
            <color indexed="81"/>
            <rFont val="Tahoma"/>
            <charset val="1"/>
          </rPr>
          <t>Carlo Andre Castro Galindo:</t>
        </r>
        <r>
          <rPr>
            <sz val="9"/>
            <color indexed="81"/>
            <rFont val="Tahoma"/>
            <charset val="1"/>
          </rPr>
          <t xml:space="preserve">
Ejm: 31/12/2018</t>
        </r>
      </text>
    </comment>
    <comment ref="I1" authorId="0" shapeId="0" xr:uid="{4D2606F6-BA3A-48E6-839D-9A1BD3603891}">
      <text>
        <r>
          <rPr>
            <b/>
            <sz val="9"/>
            <color indexed="81"/>
            <rFont val="Tahoma"/>
            <charset val="1"/>
          </rPr>
          <t>Carlo Andre Castro Galindo:</t>
        </r>
        <r>
          <rPr>
            <sz val="9"/>
            <color indexed="81"/>
            <rFont val="Tahoma"/>
            <charset val="1"/>
          </rPr>
          <t xml:space="preserve">
En caso se tiene un límite de contenedores.
Por ejm: 10</t>
        </r>
      </text>
    </comment>
    <comment ref="J1" authorId="0" shapeId="0" xr:uid="{8C1F6394-EBD8-43AD-87C6-33B0D3498350}">
      <text>
        <r>
          <rPr>
            <b/>
            <sz val="9"/>
            <color indexed="81"/>
            <rFont val="Tahoma"/>
            <charset val="1"/>
          </rPr>
          <t>Carlo Andre Castro Galindo:</t>
        </r>
        <r>
          <rPr>
            <sz val="9"/>
            <color indexed="81"/>
            <rFont val="Tahoma"/>
            <charset val="1"/>
          </rPr>
          <t xml:space="preserve">
En caso se cobre por contenedor adicional cuando se haya pasado de la cantidad límite.
Por ejm: 200</t>
        </r>
      </text>
    </comment>
    <comment ref="L2" authorId="0" shapeId="0" xr:uid="{F2F6900F-B977-4BB3-8AF9-032F49584330}">
      <text>
        <r>
          <rPr>
            <b/>
            <sz val="9"/>
            <color indexed="81"/>
            <rFont val="Tahoma"/>
            <charset val="1"/>
          </rPr>
          <t>Carlo Andre Castro Galindo:</t>
        </r>
        <r>
          <rPr>
            <sz val="9"/>
            <color indexed="81"/>
            <rFont val="Tahoma"/>
            <charset val="1"/>
          </rPr>
          <t xml:space="preserve">
Reglas:
* Consignee Code, Ciudad, Línea, Fecha_Inicio y Fecha_Fin son campos obligatorios.
* Depósito: si no se selecciona ninguno se da por entendido que todos los depósitos de esa ciudad están habilitados para recibir contenedores.
* En el caso no se elija tipo y tamaño se da por entendido que se aceptan todos los tipos y tamaños de contenedores.
* En el caso se quiera elegir 2 depositos de 3 (por ejm) para una determinada ciudad, pues estos serán 2 registros (1 por depósito), y en caso estos tengan 2 tipos de 3 (por ejm) a su vez serán 2 registros, por lo que serían 4 registros en el excel, de igual manera para los tamaños.</t>
        </r>
      </text>
    </comment>
  </commentList>
</comments>
</file>

<file path=xl/sharedStrings.xml><?xml version="1.0" encoding="utf-8"?>
<sst xmlns="http://schemas.openxmlformats.org/spreadsheetml/2006/main" count="48" uniqueCount="46">
  <si>
    <t>CATALOGO</t>
  </si>
  <si>
    <t>DESCRIPCION</t>
  </si>
  <si>
    <t>ID</t>
  </si>
  <si>
    <t>FECHA_FIN</t>
  </si>
  <si>
    <t>ID-DESCRIPCION</t>
  </si>
  <si>
    <t>CONSIGNEE_CODE</t>
  </si>
  <si>
    <t>CIUDAD</t>
  </si>
  <si>
    <t>DEPOSITO</t>
  </si>
  <si>
    <t>LINEA</t>
  </si>
  <si>
    <t>FECHA_INICIO</t>
  </si>
  <si>
    <t>TIPO</t>
  </si>
  <si>
    <t>TAMAÑO</t>
  </si>
  <si>
    <t>CUPOS</t>
  </si>
  <si>
    <t>PAGO_DROPOFF</t>
  </si>
  <si>
    <t>DRY</t>
  </si>
  <si>
    <t>REEF</t>
  </si>
  <si>
    <t>TANK</t>
  </si>
  <si>
    <t>HIGH</t>
  </si>
  <si>
    <t>OPEN</t>
  </si>
  <si>
    <t>FLAT</t>
  </si>
  <si>
    <t>PWD</t>
  </si>
  <si>
    <t>HIGH-DRY</t>
  </si>
  <si>
    <t>TIPO CONTENEDOR</t>
  </si>
  <si>
    <t>TAMAÑO CONTENEDOR</t>
  </si>
  <si>
    <t>DEPOSITOS</t>
  </si>
  <si>
    <t>MAERSK LINE</t>
  </si>
  <si>
    <t>SEALAND</t>
  </si>
  <si>
    <t>HAMBURG SÜD</t>
  </si>
  <si>
    <t>CIUDADES</t>
  </si>
  <si>
    <t>MEDELLÍN</t>
  </si>
  <si>
    <t>TURBO</t>
  </si>
  <si>
    <t>BARRANQUILLA</t>
  </si>
  <si>
    <t>CARTAGENA</t>
  </si>
  <si>
    <t>BOGOTA D.C.</t>
  </si>
  <si>
    <t>SANTA MARTA</t>
  </si>
  <si>
    <t>CALI</t>
  </si>
  <si>
    <t>BUENAVENTURA</t>
  </si>
  <si>
    <t>Comentario</t>
  </si>
  <si>
    <t>COBAQSM</t>
  </si>
  <si>
    <t>COBQGSI</t>
  </si>
  <si>
    <t>COBUNS2</t>
  </si>
  <si>
    <t>COCTGAP</t>
  </si>
  <si>
    <t>COC1AS2</t>
  </si>
  <si>
    <t>COC1ASI</t>
  </si>
  <si>
    <t>COCTGSI</t>
  </si>
  <si>
    <t>COPHBSM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</si>
</sst>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14" fontId="0" fillId="0" borderId="0" xfId="0" applyNumberFormat="1"/>
    <xf numFmtId="0" fontId="0" fillId="3" borderId="2" xfId="0" applyFill="1" applyBorder="1"/>
    <xf numFmtId="0" fontId="3" fillId="0" borderId="0" xfId="0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53348-1347-4A65-9D07-1BDC31433A7A}">
  <dimension ref="A1:L2"/>
  <sheetViews>
    <sheetView tabSelected="1" workbookViewId="0">
      <selection activeCell="C2" sqref="C2"/>
    </sheetView>
  </sheetViews>
  <sheetFormatPr defaultRowHeight="15" x14ac:dyDescent="0.25"/>
  <cols>
    <col min="1" max="1" width="21" customWidth="1"/>
    <col min="2" max="2" width="11" customWidth="1"/>
    <col min="3" max="3" width="13.42578125" customWidth="1"/>
    <col min="4" max="4" width="9.140625" customWidth="1"/>
    <col min="5" max="5" width="14.7109375" customWidth="1"/>
    <col min="6" max="6" width="15.28515625" customWidth="1"/>
    <col min="7" max="7" width="8.85546875" customWidth="1"/>
    <col min="8" max="8" width="12.7109375" customWidth="1"/>
    <col min="9" max="9" width="10.28515625" customWidth="1"/>
    <col min="10" max="10" width="19" customWidth="1"/>
    <col min="11" max="11" width="14" customWidth="1"/>
  </cols>
  <sheetData>
    <row r="1" spans="1:12" x14ac:dyDescent="0.2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</v>
      </c>
      <c r="G1" s="3" t="s">
        <v>10</v>
      </c>
      <c r="H1" s="2" t="s">
        <v>11</v>
      </c>
      <c r="I1" s="2" t="s">
        <v>12</v>
      </c>
      <c r="J1" s="2" t="s">
        <v>13</v>
      </c>
      <c r="K1" s="5" t="s">
        <v>37</v>
      </c>
    </row>
    <row r="2" spans="1:12" x14ac:dyDescent="0.25">
      <c r="E2" s="4"/>
    </row>
  </sheetData>
  <dataValidations count="1">
    <dataValidation type="date" allowBlank="1" showInputMessage="1" showErrorMessage="1" sqref="E2:F2" xr:uid="{7617D047-66C7-4528-B03F-E5F587EC1923}">
      <formula1>43101</formula1>
      <formula2>47848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672A3F8-BFFC-4A1C-B37E-DD2A292AF0A6}">
          <x14:formula1>
            <xm:f>CATALOGO!$D$31:$D$38</xm:f>
          </x14:formula1>
          <xm:sqref>B2</xm:sqref>
        </x14:dataValidation>
        <x14:dataValidation type="list" allowBlank="1" showInputMessage="1" showErrorMessage="1" xr:uid="{CDCC18F3-5BBC-4913-B924-72C1EF3A3C41}">
          <x14:formula1>
            <xm:f>CATALOGO!$D$27:$D$29</xm:f>
          </x14:formula1>
          <xm:sqref>D2</xm:sqref>
        </x14:dataValidation>
        <x14:dataValidation type="list" allowBlank="1" showInputMessage="1" showErrorMessage="1" xr:uid="{14B7C468-CF02-46E8-A2C3-FFB34B233B63}">
          <x14:formula1>
            <xm:f>CATALOGO!$D$3:$D$10</xm:f>
          </x14:formula1>
          <xm:sqref>G2</xm:sqref>
        </x14:dataValidation>
        <x14:dataValidation type="list" allowBlank="1" showInputMessage="1" showErrorMessage="1" xr:uid="{9FBA723F-99DD-4E07-8926-7EC61C1D7FDD}">
          <x14:formula1>
            <xm:f>CATALOGO!$D$12:$D$14</xm:f>
          </x14:formula1>
          <xm:sqref>H2</xm:sqref>
        </x14:dataValidation>
        <x14:dataValidation type="list" allowBlank="1" showInputMessage="1" showErrorMessage="1" xr:uid="{C7178E91-F611-4FB3-A78D-08559EDC54BF}">
          <x14:formula1>
            <xm:f>CATALOGO!$D$16:$D$24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332AE-639D-4D00-8B4C-577F8777D764}">
  <dimension ref="A1:D38"/>
  <sheetViews>
    <sheetView topLeftCell="A7" workbookViewId="0">
      <selection activeCell="B16" sqref="B16"/>
    </sheetView>
  </sheetViews>
  <sheetFormatPr defaultRowHeight="15" x14ac:dyDescent="0.25"/>
  <cols>
    <col min="1" max="1" width="22.28515625" bestFit="1" customWidth="1"/>
    <col min="2" max="2" width="32.140625" bestFit="1" customWidth="1"/>
    <col min="4" max="4" width="34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 t="s">
        <v>22</v>
      </c>
    </row>
    <row r="3" spans="1:4" x14ac:dyDescent="0.25">
      <c r="B3" t="s">
        <v>14</v>
      </c>
      <c r="C3">
        <v>167</v>
      </c>
      <c r="D3" t="str">
        <f>_xlfn.CONCAT(C3,"-",B3)</f>
        <v>167-DRY</v>
      </c>
    </row>
    <row r="4" spans="1:4" x14ac:dyDescent="0.25">
      <c r="B4" t="s">
        <v>15</v>
      </c>
      <c r="C4">
        <v>168</v>
      </c>
      <c r="D4" t="str">
        <f t="shared" ref="D4:D38" si="0">_xlfn.CONCAT(C4,"-",B4)</f>
        <v>168-REEF</v>
      </c>
    </row>
    <row r="5" spans="1:4" x14ac:dyDescent="0.25">
      <c r="B5" t="s">
        <v>16</v>
      </c>
      <c r="C5">
        <v>169</v>
      </c>
      <c r="D5" t="str">
        <f t="shared" si="0"/>
        <v>169-TANK</v>
      </c>
    </row>
    <row r="6" spans="1:4" x14ac:dyDescent="0.25">
      <c r="B6" t="s">
        <v>17</v>
      </c>
      <c r="C6">
        <v>170</v>
      </c>
      <c r="D6" t="str">
        <f t="shared" si="0"/>
        <v>170-HIGH</v>
      </c>
    </row>
    <row r="7" spans="1:4" x14ac:dyDescent="0.25">
      <c r="B7" t="s">
        <v>18</v>
      </c>
      <c r="C7">
        <v>171</v>
      </c>
      <c r="D7" t="str">
        <f t="shared" si="0"/>
        <v>171-OPEN</v>
      </c>
    </row>
    <row r="8" spans="1:4" x14ac:dyDescent="0.25">
      <c r="B8" t="s">
        <v>19</v>
      </c>
      <c r="C8">
        <v>172</v>
      </c>
      <c r="D8" t="str">
        <f t="shared" si="0"/>
        <v>172-FLAT</v>
      </c>
    </row>
    <row r="9" spans="1:4" x14ac:dyDescent="0.25">
      <c r="B9" t="s">
        <v>20</v>
      </c>
      <c r="C9">
        <v>173</v>
      </c>
      <c r="D9" t="str">
        <f t="shared" si="0"/>
        <v>173-PWD</v>
      </c>
    </row>
    <row r="10" spans="1:4" x14ac:dyDescent="0.25">
      <c r="B10" t="s">
        <v>21</v>
      </c>
      <c r="C10">
        <v>174</v>
      </c>
      <c r="D10" t="str">
        <f t="shared" si="0"/>
        <v>174-HIGH-DRY</v>
      </c>
    </row>
    <row r="11" spans="1:4" x14ac:dyDescent="0.25">
      <c r="A11" t="s">
        <v>23</v>
      </c>
    </row>
    <row r="12" spans="1:4" x14ac:dyDescent="0.25">
      <c r="B12">
        <v>20</v>
      </c>
      <c r="C12">
        <v>175</v>
      </c>
      <c r="D12" t="str">
        <f t="shared" si="0"/>
        <v>175-20</v>
      </c>
    </row>
    <row r="13" spans="1:4" x14ac:dyDescent="0.25">
      <c r="B13">
        <v>40</v>
      </c>
      <c r="C13">
        <v>176</v>
      </c>
      <c r="D13" t="str">
        <f t="shared" si="0"/>
        <v>176-40</v>
      </c>
    </row>
    <row r="14" spans="1:4" x14ac:dyDescent="0.25">
      <c r="B14">
        <v>45</v>
      </c>
      <c r="C14">
        <v>177</v>
      </c>
      <c r="D14" t="str">
        <f t="shared" si="0"/>
        <v>177-45</v>
      </c>
    </row>
    <row r="15" spans="1:4" x14ac:dyDescent="0.25">
      <c r="A15" t="s">
        <v>24</v>
      </c>
    </row>
    <row r="16" spans="1:4" x14ac:dyDescent="0.25">
      <c r="B16" t="s">
        <v>38</v>
      </c>
      <c r="C16">
        <v>1</v>
      </c>
      <c r="D16" t="str">
        <f t="shared" si="0"/>
        <v>1-COBAQSM</v>
      </c>
    </row>
    <row r="17" spans="1:4" x14ac:dyDescent="0.25">
      <c r="B17" t="s">
        <v>39</v>
      </c>
      <c r="C17">
        <v>2</v>
      </c>
      <c r="D17" t="str">
        <f t="shared" si="0"/>
        <v>2-COBQGSI</v>
      </c>
    </row>
    <row r="18" spans="1:4" x14ac:dyDescent="0.25">
      <c r="B18" t="s">
        <v>40</v>
      </c>
      <c r="C18">
        <v>5</v>
      </c>
      <c r="D18" t="str">
        <f t="shared" si="0"/>
        <v>5-COBUNS2</v>
      </c>
    </row>
    <row r="19" spans="1:4" x14ac:dyDescent="0.25">
      <c r="B19" t="s">
        <v>41</v>
      </c>
      <c r="C19">
        <v>6</v>
      </c>
      <c r="D19" t="str">
        <f t="shared" si="0"/>
        <v>6-COCTGAP</v>
      </c>
    </row>
    <row r="20" spans="1:4" x14ac:dyDescent="0.25">
      <c r="B20" s="6" t="s">
        <v>42</v>
      </c>
      <c r="C20">
        <v>7</v>
      </c>
      <c r="D20" t="str">
        <f t="shared" si="0"/>
        <v>7-COC1AS2</v>
      </c>
    </row>
    <row r="21" spans="1:4" x14ac:dyDescent="0.25">
      <c r="B21" s="7" t="s">
        <v>43</v>
      </c>
      <c r="C21">
        <v>8</v>
      </c>
      <c r="D21" t="str">
        <f t="shared" si="0"/>
        <v>8-COC1ASI</v>
      </c>
    </row>
    <row r="22" spans="1:4" x14ac:dyDescent="0.25">
      <c r="B22" s="7" t="s">
        <v>44</v>
      </c>
      <c r="C22">
        <v>9</v>
      </c>
      <c r="D22" t="str">
        <f t="shared" si="0"/>
        <v>9-COCTGSI</v>
      </c>
    </row>
    <row r="23" spans="1:4" x14ac:dyDescent="0.25">
      <c r="B23" s="7" t="s">
        <v>45</v>
      </c>
      <c r="C23">
        <v>10</v>
      </c>
      <c r="D23" t="str">
        <f t="shared" si="0"/>
        <v>10-COPHBSM</v>
      </c>
    </row>
    <row r="24" spans="1:4" x14ac:dyDescent="0.25">
      <c r="B24" s="7" t="s">
        <v>41</v>
      </c>
      <c r="C24">
        <v>11</v>
      </c>
      <c r="D24" t="str">
        <f t="shared" si="0"/>
        <v>11-COCTGAP</v>
      </c>
    </row>
    <row r="26" spans="1:4" x14ac:dyDescent="0.25">
      <c r="A26" t="s">
        <v>8</v>
      </c>
    </row>
    <row r="27" spans="1:4" x14ac:dyDescent="0.25">
      <c r="B27" t="s">
        <v>25</v>
      </c>
      <c r="C27">
        <v>1</v>
      </c>
      <c r="D27" t="str">
        <f t="shared" si="0"/>
        <v>1-MAERSK LINE</v>
      </c>
    </row>
    <row r="28" spans="1:4" x14ac:dyDescent="0.25">
      <c r="B28" t="s">
        <v>26</v>
      </c>
      <c r="C28">
        <v>2</v>
      </c>
      <c r="D28" t="str">
        <f t="shared" si="0"/>
        <v>2-SEALAND</v>
      </c>
    </row>
    <row r="29" spans="1:4" x14ac:dyDescent="0.25">
      <c r="B29" t="s">
        <v>27</v>
      </c>
      <c r="C29">
        <v>3</v>
      </c>
      <c r="D29" t="str">
        <f t="shared" si="0"/>
        <v>3-HAMBURG SÜD</v>
      </c>
    </row>
    <row r="30" spans="1:4" x14ac:dyDescent="0.25">
      <c r="A30" t="s">
        <v>28</v>
      </c>
    </row>
    <row r="31" spans="1:4" x14ac:dyDescent="0.25">
      <c r="B31" t="s">
        <v>29</v>
      </c>
      <c r="C31">
        <v>7</v>
      </c>
      <c r="D31" t="str">
        <f t="shared" si="0"/>
        <v>7-MEDELLÍN</v>
      </c>
    </row>
    <row r="32" spans="1:4" x14ac:dyDescent="0.25">
      <c r="B32" t="s">
        <v>30</v>
      </c>
      <c r="C32">
        <v>8</v>
      </c>
      <c r="D32" t="str">
        <f t="shared" si="0"/>
        <v>8-TURBO</v>
      </c>
    </row>
    <row r="33" spans="2:4" x14ac:dyDescent="0.25">
      <c r="B33" t="s">
        <v>31</v>
      </c>
      <c r="C33">
        <v>9</v>
      </c>
      <c r="D33" t="str">
        <f t="shared" si="0"/>
        <v>9-BARRANQUILLA</v>
      </c>
    </row>
    <row r="34" spans="2:4" x14ac:dyDescent="0.25">
      <c r="B34" t="s">
        <v>32</v>
      </c>
      <c r="C34">
        <v>10</v>
      </c>
      <c r="D34" t="str">
        <f t="shared" si="0"/>
        <v>10-CARTAGENA</v>
      </c>
    </row>
    <row r="35" spans="2:4" x14ac:dyDescent="0.25">
      <c r="B35" t="s">
        <v>33</v>
      </c>
      <c r="C35">
        <v>11</v>
      </c>
      <c r="D35" t="str">
        <f t="shared" si="0"/>
        <v>11-BOGOTA D.C.</v>
      </c>
    </row>
    <row r="36" spans="2:4" x14ac:dyDescent="0.25">
      <c r="B36" t="s">
        <v>34</v>
      </c>
      <c r="C36">
        <v>12</v>
      </c>
      <c r="D36" t="str">
        <f t="shared" si="0"/>
        <v>12-SANTA MARTA</v>
      </c>
    </row>
    <row r="37" spans="2:4" x14ac:dyDescent="0.25">
      <c r="B37" t="s">
        <v>35</v>
      </c>
      <c r="C37">
        <v>13</v>
      </c>
      <c r="D37" t="str">
        <f t="shared" si="0"/>
        <v>13-CALI</v>
      </c>
    </row>
    <row r="38" spans="2:4" x14ac:dyDescent="0.25">
      <c r="B38" t="s">
        <v>36</v>
      </c>
      <c r="C38">
        <v>14</v>
      </c>
      <c r="D38" t="str">
        <f t="shared" si="0"/>
        <v>14-BUENAVENTURA</v>
      </c>
    </row>
  </sheetData>
  <sheetProtection algorithmName="SHA-512" hashValue="w7WLewP3lICYu23ZY5XdRHYaKmCttacHgJH+Qn18HKujUmvBm79JtHFe8pSvo1VWIERIQYeKYMtUVjfoeI51mQ==" saltValue="WBxmLORkeCL23lYcsmdD2Q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DROPOFF</vt:lpstr>
      <vt:lpstr>CATALOGO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Andre Castro Galindo</dc:creator>
  <cp:lastModifiedBy>Carlo Andre Castro Galindo</cp:lastModifiedBy>
  <dcterms:created xsi:type="dcterms:W3CDTF">2018-10-30T14:21:37Z</dcterms:created>
  <dcterms:modified xsi:type="dcterms:W3CDTF">2018-12-07T14:26:33Z</dcterms:modified>
</cp:coreProperties>
</file>