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\Desktop\CHIN370 assignments\"/>
    </mc:Choice>
  </mc:AlternateContent>
  <xr:revisionPtr revIDLastSave="0" documentId="13_ncr:40009_{6927B3CA-3D52-4E1E-BA14-31CBE37ABC9A}" xr6:coauthVersionLast="47" xr6:coauthVersionMax="47" xr10:uidLastSave="{00000000-0000-0000-0000-000000000000}"/>
  <bookViews>
    <workbookView xWindow="-110" yWindow="-110" windowWidth="22780" windowHeight="15260"/>
  </bookViews>
  <sheets>
    <sheet name="zelda_speedruns_excel" sheetId="1" r:id="rId1"/>
  </sheets>
  <calcPr calcId="0"/>
</workbook>
</file>

<file path=xl/calcChain.xml><?xml version="1.0" encoding="utf-8"?>
<calcChain xmlns="http://schemas.openxmlformats.org/spreadsheetml/2006/main">
  <c r="G2" i="1" l="1"/>
  <c r="AF2" i="1" a="1"/>
  <c r="AF2" i="1" s="1"/>
  <c r="H34" i="1" a="1"/>
  <c r="H34" i="1" s="1"/>
  <c r="H292" i="1" a="1"/>
  <c r="H292" i="1" s="1"/>
  <c r="H267" i="1" a="1"/>
  <c r="H267" i="1" s="1"/>
  <c r="H260" i="1" a="1"/>
  <c r="H260" i="1" s="1"/>
  <c r="H281" i="1" a="1"/>
  <c r="H281" i="1" s="1"/>
  <c r="H271" i="1" a="1"/>
  <c r="H271" i="1" s="1"/>
  <c r="H177" i="1" a="1"/>
  <c r="H177" i="1" s="1"/>
  <c r="H354" i="1" a="1"/>
  <c r="H354" i="1" s="1"/>
  <c r="H282" i="1" a="1"/>
  <c r="H282" i="1" s="1"/>
  <c r="H273" i="1" a="1"/>
  <c r="H273" i="1" s="1"/>
  <c r="H251" i="1" a="1"/>
  <c r="H251" i="1" s="1"/>
  <c r="H229" i="1" a="1"/>
  <c r="H229" i="1" s="1"/>
  <c r="H257" i="1" a="1"/>
  <c r="H257" i="1" s="1"/>
  <c r="H266" i="1" a="1"/>
  <c r="H266" i="1" s="1"/>
  <c r="H189" i="1" a="1"/>
  <c r="H189" i="1" s="1"/>
  <c r="H331" i="1" a="1"/>
  <c r="H331" i="1" s="1"/>
  <c r="H214" i="1" a="1"/>
  <c r="H214" i="1" s="1"/>
  <c r="H228" i="1" a="1"/>
  <c r="H228" i="1" s="1"/>
  <c r="H204" i="1" a="1"/>
  <c r="H204" i="1" s="1"/>
  <c r="H243" i="1" a="1"/>
  <c r="H243" i="1" s="1"/>
  <c r="H342" i="1" a="1"/>
  <c r="H342" i="1" s="1"/>
  <c r="H264" i="1" a="1"/>
  <c r="H264" i="1" s="1"/>
  <c r="H223" i="1" a="1"/>
  <c r="H223" i="1" s="1"/>
  <c r="H191" i="1" a="1"/>
  <c r="H191" i="1" s="1"/>
  <c r="H203" i="1" a="1"/>
  <c r="H203" i="1" s="1"/>
  <c r="H210" i="1" a="1"/>
  <c r="H210" i="1" s="1"/>
  <c r="H232" i="1" a="1"/>
  <c r="H232" i="1" s="1"/>
  <c r="H357" i="1" a="1"/>
  <c r="H357" i="1" s="1"/>
  <c r="H300" i="1" a="1"/>
  <c r="H300" i="1" s="1"/>
  <c r="H173" i="1" a="1"/>
  <c r="H173" i="1" s="1"/>
  <c r="H174" i="1" a="1"/>
  <c r="H174" i="1" s="1"/>
  <c r="H194" i="1" a="1"/>
  <c r="H194" i="1" s="1"/>
  <c r="H341" i="1" a="1"/>
  <c r="H341" i="1" s="1"/>
  <c r="H340" i="1" a="1"/>
  <c r="H340" i="1" s="1"/>
  <c r="H144" i="1" a="1"/>
  <c r="H144" i="1" s="1"/>
  <c r="H202" i="1" a="1"/>
  <c r="H202" i="1" s="1"/>
  <c r="H165" i="1" a="1"/>
  <c r="H165" i="1" s="1"/>
  <c r="H154" i="1" a="1"/>
  <c r="H154" i="1" s="1"/>
  <c r="H167" i="1" a="1"/>
  <c r="H167" i="1" s="1"/>
  <c r="H250" i="1" a="1"/>
  <c r="H250" i="1" s="1"/>
  <c r="H201" i="1" a="1"/>
  <c r="H201" i="1" s="1"/>
  <c r="H231" i="1" a="1"/>
  <c r="H231" i="1" s="1"/>
  <c r="H230" i="1" a="1"/>
  <c r="H230" i="1" s="1"/>
  <c r="H221" i="1" a="1"/>
  <c r="H221" i="1" s="1"/>
  <c r="H263" i="1" a="1"/>
  <c r="H263" i="1" s="1"/>
  <c r="H313" i="1" a="1"/>
  <c r="H313" i="1" s="1"/>
  <c r="H325" i="1" a="1"/>
  <c r="H325" i="1" s="1"/>
  <c r="H233" i="1" a="1"/>
  <c r="H233" i="1" s="1"/>
  <c r="H345" i="1" a="1"/>
  <c r="H345" i="1" s="1"/>
  <c r="H356" i="1" a="1"/>
  <c r="H356" i="1" s="1"/>
  <c r="H180" i="1" a="1"/>
  <c r="H180" i="1" s="1"/>
  <c r="H159" i="1" a="1"/>
  <c r="H159" i="1" s="1"/>
  <c r="H149" i="1" a="1"/>
  <c r="H149" i="1" s="1"/>
  <c r="H317" i="1" a="1"/>
  <c r="H317" i="1" s="1"/>
  <c r="H235" i="1" a="1"/>
  <c r="H235" i="1" s="1"/>
  <c r="H358" i="1" a="1"/>
  <c r="H358" i="1" s="1"/>
  <c r="H353" i="1" a="1"/>
  <c r="H353" i="1" s="1"/>
  <c r="H242" i="1" a="1"/>
  <c r="H242" i="1" s="1"/>
  <c r="H213" i="1" a="1"/>
  <c r="H213" i="1" s="1"/>
  <c r="H336" i="1" a="1"/>
  <c r="H336" i="1" s="1"/>
  <c r="H355" i="1" a="1"/>
  <c r="H355" i="1" s="1"/>
  <c r="H350" i="1" a="1"/>
  <c r="H350" i="1" s="1"/>
  <c r="H344" i="1" a="1"/>
  <c r="H344" i="1" s="1"/>
  <c r="H276" i="1" a="1"/>
  <c r="H276" i="1" s="1"/>
  <c r="H226" i="1" a="1"/>
  <c r="H226" i="1" s="1"/>
  <c r="H224" i="1" a="1"/>
  <c r="H224" i="1" s="1"/>
  <c r="H182" i="1" a="1"/>
  <c r="H182" i="1" s="1"/>
  <c r="H269" i="1" a="1"/>
  <c r="H269" i="1" s="1"/>
  <c r="H185" i="1" a="1"/>
  <c r="H185" i="1" s="1"/>
  <c r="H329" i="1" a="1"/>
  <c r="H329" i="1" s="1"/>
  <c r="H288" i="1" a="1"/>
  <c r="H288" i="1" s="1"/>
  <c r="H211" i="1" a="1"/>
  <c r="H211" i="1" s="1"/>
  <c r="H192" i="1" a="1"/>
  <c r="H192" i="1" s="1"/>
  <c r="H197" i="1" a="1"/>
  <c r="H197" i="1" s="1"/>
  <c r="H155" i="1" a="1"/>
  <c r="H155" i="1" s="1"/>
  <c r="H100" i="1" a="1"/>
  <c r="H100" i="1" s="1"/>
  <c r="H361" i="1" a="1"/>
  <c r="H361" i="1" s="1"/>
  <c r="H360" i="1" a="1"/>
  <c r="H360" i="1" s="1"/>
  <c r="H352" i="1" a="1"/>
  <c r="H352" i="1" s="1"/>
  <c r="H346" i="1" a="1"/>
  <c r="H346" i="1" s="1"/>
  <c r="H338" i="1" a="1"/>
  <c r="H338" i="1" s="1"/>
  <c r="H332" i="1" a="1"/>
  <c r="H332" i="1" s="1"/>
  <c r="H254" i="1" a="1"/>
  <c r="H254" i="1" s="1"/>
  <c r="H136" i="1" a="1"/>
  <c r="H136" i="1" s="1"/>
  <c r="H84" i="1" a="1"/>
  <c r="H84" i="1" s="1"/>
  <c r="H99" i="1" a="1"/>
  <c r="H99" i="1" s="1"/>
  <c r="H80" i="1" a="1"/>
  <c r="H80" i="1" s="1"/>
  <c r="H39" i="1" a="1"/>
  <c r="H39" i="1" s="1"/>
  <c r="H37" i="1" a="1"/>
  <c r="H37" i="1" s="1"/>
  <c r="H200" i="1" a="1"/>
  <c r="H200" i="1" s="1"/>
  <c r="H153" i="1" a="1"/>
  <c r="H153" i="1" s="1"/>
  <c r="H270" i="1" a="1"/>
  <c r="H270" i="1" s="1"/>
  <c r="H193" i="1" a="1"/>
  <c r="H193" i="1" s="1"/>
  <c r="H351" i="1" a="1"/>
  <c r="H351" i="1" s="1"/>
  <c r="H343" i="1" a="1"/>
  <c r="H343" i="1" s="1"/>
  <c r="H330" i="1" a="1"/>
  <c r="H330" i="1" s="1"/>
  <c r="H106" i="1" a="1"/>
  <c r="H106" i="1" s="1"/>
  <c r="H74" i="1" a="1"/>
  <c r="H74" i="1" s="1"/>
  <c r="H57" i="1" a="1"/>
  <c r="H57" i="1" s="1"/>
  <c r="H32" i="1" a="1"/>
  <c r="H32" i="1" s="1"/>
  <c r="H362" i="1" a="1"/>
  <c r="H362" i="1" s="1"/>
  <c r="H124" i="1" a="1"/>
  <c r="H124" i="1" s="1"/>
  <c r="H298" i="1" a="1"/>
  <c r="H298" i="1" s="1"/>
  <c r="H164" i="1" a="1"/>
  <c r="H164" i="1" s="1"/>
  <c r="H183" i="1" a="1"/>
  <c r="H183" i="1" s="1"/>
  <c r="H140" i="1" a="1"/>
  <c r="H140" i="1" s="1"/>
  <c r="H238" i="1" a="1"/>
  <c r="H238" i="1" s="1"/>
  <c r="H112" i="1" a="1"/>
  <c r="H112" i="1" s="1"/>
  <c r="H148" i="1" a="1"/>
  <c r="H148" i="1" s="1"/>
  <c r="H323" i="1" a="1"/>
  <c r="H323" i="1" s="1"/>
  <c r="H279" i="1" a="1"/>
  <c r="H279" i="1" s="1"/>
  <c r="H363" i="1" a="1"/>
  <c r="H363" i="1" s="1"/>
  <c r="H207" i="1" a="1"/>
  <c r="H207" i="1" s="1"/>
  <c r="H294" i="1" a="1"/>
  <c r="H294" i="1" s="1"/>
  <c r="H82" i="1" a="1"/>
  <c r="H82" i="1" s="1"/>
  <c r="H286" i="1" a="1"/>
  <c r="H286" i="1" s="1"/>
  <c r="H83" i="1" a="1"/>
  <c r="H83" i="1" s="1"/>
  <c r="H306" i="1" a="1"/>
  <c r="H306" i="1" s="1"/>
  <c r="H66" i="1" a="1"/>
  <c r="H66" i="1" s="1"/>
  <c r="H51" i="1" a="1"/>
  <c r="H51" i="1" s="1"/>
  <c r="H179" i="1" a="1"/>
  <c r="H179" i="1" s="1"/>
  <c r="H156" i="1" a="1"/>
  <c r="H156" i="1" s="1"/>
  <c r="H147" i="1" a="1"/>
  <c r="H147" i="1" s="1"/>
  <c r="H364" i="1" a="1"/>
  <c r="H364" i="1" s="1"/>
  <c r="H321" i="1" a="1"/>
  <c r="H321" i="1" s="1"/>
  <c r="H187" i="1" a="1"/>
  <c r="H187" i="1" s="1"/>
  <c r="H115" i="1" a="1"/>
  <c r="H115" i="1" s="1"/>
  <c r="H60" i="1" a="1"/>
  <c r="H60" i="1" s="1"/>
  <c r="H54" i="1" a="1"/>
  <c r="H54" i="1" s="1"/>
  <c r="H36" i="1" a="1"/>
  <c r="H36" i="1" s="1"/>
  <c r="H166" i="1" a="1"/>
  <c r="H166" i="1" s="1"/>
  <c r="H133" i="1" a="1"/>
  <c r="H133" i="1" s="1"/>
  <c r="H81" i="1" a="1"/>
  <c r="H81" i="1" s="1"/>
  <c r="H151" i="1" a="1"/>
  <c r="H151" i="1" s="1"/>
  <c r="H268" i="1" a="1"/>
  <c r="H268" i="1" s="1"/>
  <c r="H160" i="1" a="1"/>
  <c r="H160" i="1" s="1"/>
  <c r="H105" i="1" a="1"/>
  <c r="H105" i="1" s="1"/>
  <c r="H44" i="1" a="1"/>
  <c r="H44" i="1" s="1"/>
  <c r="H141" i="1" a="1"/>
  <c r="H141" i="1" s="1"/>
  <c r="H146" i="1" a="1"/>
  <c r="H146" i="1" s="1"/>
  <c r="H241" i="1" a="1"/>
  <c r="H241" i="1" s="1"/>
  <c r="H161" i="1" a="1"/>
  <c r="H161" i="1" s="1"/>
  <c r="H175" i="1" a="1"/>
  <c r="H175" i="1" s="1"/>
  <c r="H134" i="1" a="1"/>
  <c r="H134" i="1" s="1"/>
  <c r="H170" i="1" a="1"/>
  <c r="H170" i="1" s="1"/>
  <c r="H116" i="1" a="1"/>
  <c r="H116" i="1" s="1"/>
  <c r="H14" i="1" a="1"/>
  <c r="H14" i="1" s="1"/>
  <c r="H62" i="1" a="1"/>
  <c r="H62" i="1" s="1"/>
  <c r="H314" i="1" a="1"/>
  <c r="H314" i="1" s="1"/>
  <c r="H324" i="1" a="1"/>
  <c r="H324" i="1" s="1"/>
  <c r="H299" i="1" a="1"/>
  <c r="H299" i="1" s="1"/>
  <c r="H316" i="1" a="1"/>
  <c r="H316" i="1" s="1"/>
  <c r="H348" i="1" a="1"/>
  <c r="H348" i="1" s="1"/>
  <c r="H333" i="1" a="1"/>
  <c r="H333" i="1" s="1"/>
  <c r="H222" i="1" a="1"/>
  <c r="H222" i="1" s="1"/>
  <c r="H188" i="1" a="1"/>
  <c r="H188" i="1" s="1"/>
  <c r="H77" i="1" a="1"/>
  <c r="H77" i="1" s="1"/>
  <c r="H45" i="1" a="1"/>
  <c r="H45" i="1" s="1"/>
  <c r="H255" i="1" a="1"/>
  <c r="H255" i="1" s="1"/>
  <c r="H8" i="1" a="1"/>
  <c r="H8" i="1" s="1"/>
  <c r="H31" i="1" a="1"/>
  <c r="H31" i="1" s="1"/>
  <c r="H129" i="1" a="1"/>
  <c r="H129" i="1" s="1"/>
  <c r="H162" i="1" a="1"/>
  <c r="H162" i="1" s="1"/>
  <c r="H59" i="1" a="1"/>
  <c r="H59" i="1" s="1"/>
  <c r="H296" i="1" a="1"/>
  <c r="H296" i="1" s="1"/>
  <c r="H186" i="1" a="1"/>
  <c r="H186" i="1" s="1"/>
  <c r="H326" i="1" a="1"/>
  <c r="H326" i="1" s="1"/>
  <c r="H69" i="1" a="1"/>
  <c r="H69" i="1" s="1"/>
  <c r="H236" i="1" a="1"/>
  <c r="H236" i="1" s="1"/>
  <c r="H206" i="1" a="1"/>
  <c r="H206" i="1" s="1"/>
  <c r="H104" i="1" a="1"/>
  <c r="H104" i="1" s="1"/>
  <c r="H93" i="1" a="1"/>
  <c r="H93" i="1" s="1"/>
  <c r="H293" i="1" a="1"/>
  <c r="H293" i="1" s="1"/>
  <c r="H58" i="1" a="1"/>
  <c r="H58" i="1" s="1"/>
  <c r="H52" i="1" a="1"/>
  <c r="H52" i="1" s="1"/>
  <c r="H48" i="1" a="1"/>
  <c r="H48" i="1" s="1"/>
  <c r="H25" i="1" a="1"/>
  <c r="H25" i="1" s="1"/>
  <c r="H145" i="1" a="1"/>
  <c r="H145" i="1" s="1"/>
  <c r="H132" i="1" a="1"/>
  <c r="H132" i="1" s="1"/>
  <c r="H143" i="1" a="1"/>
  <c r="H143" i="1" s="1"/>
  <c r="H169" i="1" a="1"/>
  <c r="H169" i="1" s="1"/>
  <c r="H137" i="1" a="1"/>
  <c r="H137" i="1" s="1"/>
  <c r="H73" i="1" a="1"/>
  <c r="H73" i="1" s="1"/>
  <c r="H275" i="1" a="1"/>
  <c r="H275" i="1" s="1"/>
  <c r="H108" i="1" a="1"/>
  <c r="H108" i="1" s="1"/>
  <c r="H88" i="1" a="1"/>
  <c r="H88" i="1" s="1"/>
  <c r="H96" i="1" a="1"/>
  <c r="H96" i="1" s="1"/>
  <c r="H43" i="1" a="1"/>
  <c r="H43" i="1" s="1"/>
  <c r="H40" i="1" a="1"/>
  <c r="H40" i="1" s="1"/>
  <c r="H85" i="1" a="1"/>
  <c r="H85" i="1" s="1"/>
  <c r="H30" i="1" a="1"/>
  <c r="H30" i="1" s="1"/>
  <c r="H19" i="1" a="1"/>
  <c r="H19" i="1" s="1"/>
  <c r="H23" i="1" a="1"/>
  <c r="H23" i="1" s="1"/>
  <c r="H15" i="1" a="1"/>
  <c r="H15" i="1" s="1"/>
  <c r="H6" i="1" a="1"/>
  <c r="H6" i="1" s="1"/>
  <c r="H320" i="1" a="1"/>
  <c r="H320" i="1" s="1"/>
  <c r="H315" i="1" a="1"/>
  <c r="H315" i="1" s="1"/>
  <c r="H118" i="1" a="1"/>
  <c r="H118" i="1" s="1"/>
  <c r="H184" i="1" a="1"/>
  <c r="H184" i="1" s="1"/>
  <c r="H190" i="1" a="1"/>
  <c r="H190" i="1" s="1"/>
  <c r="H92" i="1" a="1"/>
  <c r="H92" i="1" s="1"/>
  <c r="H46" i="1" a="1"/>
  <c r="H46" i="1" s="1"/>
  <c r="H20" i="1" a="1"/>
  <c r="H20" i="1" s="1"/>
  <c r="H365" i="1" a="1"/>
  <c r="H365" i="1" s="1"/>
  <c r="H21" i="1" a="1"/>
  <c r="H21" i="1" s="1"/>
  <c r="H13" i="1" a="1"/>
  <c r="H13" i="1" s="1"/>
  <c r="H70" i="1" a="1"/>
  <c r="H70" i="1" s="1"/>
  <c r="H122" i="1" a="1"/>
  <c r="H122" i="1" s="1"/>
  <c r="H366" i="1" a="1"/>
  <c r="H366" i="1" s="1"/>
  <c r="H79" i="1" a="1"/>
  <c r="H79" i="1" s="1"/>
  <c r="H24" i="1" a="1"/>
  <c r="H24" i="1" s="1"/>
  <c r="H95" i="1" a="1"/>
  <c r="H95" i="1" s="1"/>
  <c r="H42" i="1" a="1"/>
  <c r="H42" i="1" s="1"/>
  <c r="H158" i="1" a="1"/>
  <c r="H158" i="1" s="1"/>
  <c r="H71" i="1" a="1"/>
  <c r="H71" i="1" s="1"/>
  <c r="H22" i="1" a="1"/>
  <c r="H22" i="1" s="1"/>
  <c r="H274" i="1" a="1"/>
  <c r="H274" i="1" s="1"/>
  <c r="H198" i="1" a="1"/>
  <c r="H198" i="1" s="1"/>
  <c r="H38" i="1" a="1"/>
  <c r="H38" i="1" s="1"/>
  <c r="H89" i="1" a="1"/>
  <c r="H89" i="1" s="1"/>
  <c r="H27" i="1" a="1"/>
  <c r="H27" i="1" s="1"/>
  <c r="H16" i="1" a="1"/>
  <c r="H16" i="1" s="1"/>
  <c r="H102" i="1" a="1"/>
  <c r="H102" i="1" s="1"/>
  <c r="H212" i="1" a="1"/>
  <c r="H212" i="1" s="1"/>
  <c r="H218" i="1" a="1"/>
  <c r="H218" i="1" s="1"/>
  <c r="H312" i="1" a="1"/>
  <c r="H312" i="1" s="1"/>
  <c r="H72" i="1" a="1"/>
  <c r="H72" i="1" s="1"/>
  <c r="H18" i="1" a="1"/>
  <c r="H18" i="1" s="1"/>
  <c r="H29" i="1" a="1"/>
  <c r="H29" i="1" s="1"/>
  <c r="H172" i="1" a="1"/>
  <c r="H172" i="1" s="1"/>
  <c r="H178" i="1" a="1"/>
  <c r="H178" i="1" s="1"/>
  <c r="H163" i="1" a="1"/>
  <c r="H163" i="1" s="1"/>
  <c r="H135" i="1" a="1"/>
  <c r="H135" i="1" s="1"/>
  <c r="H127" i="1" a="1"/>
  <c r="H127" i="1" s="1"/>
  <c r="H98" i="1" a="1"/>
  <c r="H98" i="1" s="1"/>
  <c r="H90" i="1" a="1"/>
  <c r="H90" i="1" s="1"/>
  <c r="H367" i="1" a="1"/>
  <c r="H367" i="1" s="1"/>
  <c r="H139" i="1" a="1"/>
  <c r="H139" i="1" s="1"/>
  <c r="H368" i="1" a="1"/>
  <c r="H368" i="1" s="1"/>
  <c r="H307" i="1" a="1"/>
  <c r="H307" i="1" s="1"/>
  <c r="H208" i="1" a="1"/>
  <c r="H208" i="1" s="1"/>
  <c r="H219" i="1" a="1"/>
  <c r="H219" i="1" s="1"/>
  <c r="H142" i="1" a="1"/>
  <c r="H142" i="1" s="1"/>
  <c r="H120" i="1" a="1"/>
  <c r="H120" i="1" s="1"/>
  <c r="H128" i="1" a="1"/>
  <c r="H128" i="1" s="1"/>
  <c r="H369" i="1" a="1"/>
  <c r="H369" i="1" s="1"/>
  <c r="H301" i="1" a="1"/>
  <c r="H301" i="1" s="1"/>
  <c r="H308" i="1" a="1"/>
  <c r="H308" i="1" s="1"/>
  <c r="H289" i="1" a="1"/>
  <c r="H289" i="1" s="1"/>
  <c r="H370" i="1" a="1"/>
  <c r="H370" i="1" s="1"/>
  <c r="H11" i="1" a="1"/>
  <c r="H11" i="1" s="1"/>
  <c r="H371" i="1" a="1"/>
  <c r="H371" i="1" s="1"/>
  <c r="H10" i="1" a="1"/>
  <c r="H10" i="1" s="1"/>
  <c r="H372" i="1" a="1"/>
  <c r="H372" i="1" s="1"/>
  <c r="H305" i="1" a="1"/>
  <c r="H305" i="1" s="1"/>
  <c r="H302" i="1" a="1"/>
  <c r="H302" i="1" s="1"/>
  <c r="H7" i="1" a="1"/>
  <c r="H7" i="1" s="1"/>
  <c r="H4" i="1" a="1"/>
  <c r="H4" i="1" s="1"/>
  <c r="H171" i="1" a="1"/>
  <c r="H171" i="1" s="1"/>
  <c r="H101" i="1" a="1"/>
  <c r="H101" i="1" s="1"/>
  <c r="H61" i="1" a="1"/>
  <c r="H61" i="1" s="1"/>
  <c r="H33" i="1" a="1"/>
  <c r="H33" i="1" s="1"/>
  <c r="H41" i="1" a="1"/>
  <c r="H41" i="1" s="1"/>
  <c r="H373" i="1" a="1"/>
  <c r="H373" i="1" s="1"/>
  <c r="H138" i="1" a="1"/>
  <c r="H138" i="1" s="1"/>
  <c r="H121" i="1" a="1"/>
  <c r="H121" i="1" s="1"/>
  <c r="H56" i="1" a="1"/>
  <c r="H56" i="1" s="1"/>
  <c r="H53" i="1" a="1"/>
  <c r="H53" i="1" s="1"/>
  <c r="H327" i="1" a="1"/>
  <c r="H327" i="1" s="1"/>
  <c r="H335" i="1" a="1"/>
  <c r="H335" i="1" s="1"/>
  <c r="H334" i="1" a="1"/>
  <c r="H334" i="1" s="1"/>
  <c r="H374" i="1" a="1"/>
  <c r="H374" i="1" s="1"/>
  <c r="H318" i="1" a="1"/>
  <c r="H318" i="1" s="1"/>
  <c r="H375" i="1" a="1"/>
  <c r="H375" i="1" s="1"/>
  <c r="H376" i="1" a="1"/>
  <c r="H376" i="1" s="1"/>
  <c r="H252" i="1" a="1"/>
  <c r="H252" i="1" s="1"/>
  <c r="H377" i="1" a="1"/>
  <c r="H377" i="1" s="1"/>
  <c r="H378" i="1" a="1"/>
  <c r="H378" i="1" s="1"/>
  <c r="H319" i="1" a="1"/>
  <c r="H319" i="1" s="1"/>
  <c r="H379" i="1" a="1"/>
  <c r="H379" i="1" s="1"/>
  <c r="H303" i="1" a="1"/>
  <c r="H303" i="1" s="1"/>
  <c r="H380" i="1" a="1"/>
  <c r="H380" i="1" s="1"/>
  <c r="H311" i="1" a="1"/>
  <c r="H311" i="1" s="1"/>
  <c r="H259" i="1" a="1"/>
  <c r="H259" i="1" s="1"/>
  <c r="H277" i="1" a="1"/>
  <c r="H277" i="1" s="1"/>
  <c r="H265" i="1" a="1"/>
  <c r="H265" i="1" s="1"/>
  <c r="H225" i="1" a="1"/>
  <c r="H225" i="1" s="1"/>
  <c r="H220" i="1" a="1"/>
  <c r="H220" i="1" s="1"/>
  <c r="H381" i="1" a="1"/>
  <c r="H381" i="1" s="1"/>
  <c r="H287" i="1" a="1"/>
  <c r="H287" i="1" s="1"/>
  <c r="H382" i="1" a="1"/>
  <c r="H382" i="1" s="1"/>
  <c r="H217" i="1" a="1"/>
  <c r="H217" i="1" s="1"/>
  <c r="H258" i="1" a="1"/>
  <c r="H258" i="1" s="1"/>
  <c r="H383" i="1" a="1"/>
  <c r="H383" i="1" s="1"/>
  <c r="H384" i="1" a="1"/>
  <c r="H384" i="1" s="1"/>
  <c r="H234" i="1" a="1"/>
  <c r="H234" i="1" s="1"/>
  <c r="H385" i="1" a="1"/>
  <c r="H385" i="1" s="1"/>
  <c r="H237" i="1" a="1"/>
  <c r="H237" i="1" s="1"/>
  <c r="H284" i="1" a="1"/>
  <c r="H284" i="1" s="1"/>
  <c r="H261" i="1" a="1"/>
  <c r="H261" i="1" s="1"/>
  <c r="H386" i="1" a="1"/>
  <c r="H386" i="1" s="1"/>
  <c r="H387" i="1" a="1"/>
  <c r="H387" i="1" s="1"/>
  <c r="H215" i="1" a="1"/>
  <c r="H215" i="1" s="1"/>
  <c r="H152" i="1" a="1"/>
  <c r="H152" i="1" s="1"/>
  <c r="H388" i="1" a="1"/>
  <c r="H388" i="1" s="1"/>
  <c r="H199" i="1" a="1"/>
  <c r="H199" i="1" s="1"/>
  <c r="H347" i="1" a="1"/>
  <c r="H347" i="1" s="1"/>
  <c r="H240" i="1" a="1"/>
  <c r="H240" i="1" s="1"/>
  <c r="H205" i="1" a="1"/>
  <c r="H205" i="1" s="1"/>
  <c r="H196" i="1" a="1"/>
  <c r="H196" i="1" s="1"/>
  <c r="H283" i="1" a="1"/>
  <c r="H283" i="1" s="1"/>
  <c r="H76" i="1" a="1"/>
  <c r="H76" i="1" s="1"/>
  <c r="H28" i="1" a="1"/>
  <c r="H28" i="1" s="1"/>
  <c r="H389" i="1" a="1"/>
  <c r="H389" i="1" s="1"/>
  <c r="H209" i="1" a="1"/>
  <c r="H209" i="1" s="1"/>
  <c r="H168" i="1" a="1"/>
  <c r="H168" i="1" s="1"/>
  <c r="H280" i="1" a="1"/>
  <c r="H280" i="1" s="1"/>
  <c r="H253" i="1" a="1"/>
  <c r="H253" i="1" s="1"/>
  <c r="H244" i="1" a="1"/>
  <c r="H244" i="1" s="1"/>
  <c r="H390" i="1" a="1"/>
  <c r="H390" i="1" s="1"/>
  <c r="H295" i="1" a="1"/>
  <c r="H295" i="1" s="1"/>
  <c r="H391" i="1" a="1"/>
  <c r="H391" i="1" s="1"/>
  <c r="H249" i="1" a="1"/>
  <c r="H249" i="1" s="1"/>
  <c r="H392" i="1" a="1"/>
  <c r="H392" i="1" s="1"/>
  <c r="H248" i="1" a="1"/>
  <c r="H248" i="1" s="1"/>
  <c r="H393" i="1" a="1"/>
  <c r="H393" i="1" s="1"/>
  <c r="H246" i="1" a="1"/>
  <c r="H246" i="1" s="1"/>
  <c r="H394" i="1" a="1"/>
  <c r="H394" i="1" s="1"/>
  <c r="H245" i="1" a="1"/>
  <c r="H245" i="1" s="1"/>
  <c r="H395" i="1" a="1"/>
  <c r="H395" i="1" s="1"/>
  <c r="H35" i="1" a="1"/>
  <c r="H35" i="1" s="1"/>
  <c r="H12" i="1" a="1"/>
  <c r="H12" i="1" s="1"/>
  <c r="H103" i="1" a="1"/>
  <c r="H103" i="1" s="1"/>
  <c r="H131" i="1" a="1"/>
  <c r="H131" i="1" s="1"/>
  <c r="H107" i="1" a="1"/>
  <c r="H107" i="1" s="1"/>
  <c r="H126" i="1" a="1"/>
  <c r="H126" i="1" s="1"/>
  <c r="H117" i="1" a="1"/>
  <c r="H117" i="1" s="1"/>
  <c r="H113" i="1" a="1"/>
  <c r="H113" i="1" s="1"/>
  <c r="H130" i="1" a="1"/>
  <c r="H130" i="1" s="1"/>
  <c r="H396" i="1" a="1"/>
  <c r="H396" i="1" s="1"/>
  <c r="H9" i="1" a="1"/>
  <c r="H9" i="1" s="1"/>
  <c r="H359" i="1" a="1"/>
  <c r="H359" i="1" s="1"/>
  <c r="H216" i="1" a="1"/>
  <c r="H216" i="1" s="1"/>
  <c r="H239" i="1" a="1"/>
  <c r="H239" i="1" s="1"/>
  <c r="H256" i="1" a="1"/>
  <c r="H256" i="1" s="1"/>
  <c r="H63" i="1" a="1"/>
  <c r="H63" i="1" s="1"/>
  <c r="H97" i="1" a="1"/>
  <c r="H97" i="1" s="1"/>
  <c r="H285" i="1" a="1"/>
  <c r="H285" i="1" s="1"/>
  <c r="H157" i="1" a="1"/>
  <c r="H157" i="1" s="1"/>
  <c r="H227" i="1" a="1"/>
  <c r="H227" i="1" s="1"/>
  <c r="H262" i="1" a="1"/>
  <c r="H262" i="1" s="1"/>
  <c r="H310" i="1" a="1"/>
  <c r="H310" i="1" s="1"/>
  <c r="H290" i="1" a="1"/>
  <c r="H290" i="1" s="1"/>
  <c r="H272" i="1" a="1"/>
  <c r="H272" i="1" s="1"/>
  <c r="H278" i="1" a="1"/>
  <c r="H278" i="1" s="1"/>
  <c r="H247" i="1" a="1"/>
  <c r="H247" i="1" s="1"/>
  <c r="H109" i="1" a="1"/>
  <c r="H109" i="1" s="1"/>
  <c r="H111" i="1" a="1"/>
  <c r="H111" i="1" s="1"/>
  <c r="H67" i="1" a="1"/>
  <c r="H67" i="1" s="1"/>
  <c r="H94" i="1" a="1"/>
  <c r="H94" i="1" s="1"/>
  <c r="H2" i="1" a="1"/>
  <c r="H2" i="1" s="1"/>
  <c r="H5" i="1" a="1"/>
  <c r="H5" i="1" s="1"/>
  <c r="H55" i="1" a="1"/>
  <c r="H55" i="1" s="1"/>
  <c r="H64" i="1" a="1"/>
  <c r="H64" i="1" s="1"/>
  <c r="H397" i="1" a="1"/>
  <c r="H397" i="1" s="1"/>
  <c r="H50" i="1" a="1"/>
  <c r="H50" i="1" s="1"/>
  <c r="H176" i="1" a="1"/>
  <c r="H176" i="1" s="1"/>
  <c r="H181" i="1" a="1"/>
  <c r="H181" i="1" s="1"/>
  <c r="H150" i="1" a="1"/>
  <c r="H150" i="1" s="1"/>
  <c r="H349" i="1" a="1"/>
  <c r="H349" i="1" s="1"/>
  <c r="H309" i="1" a="1"/>
  <c r="H309" i="1" s="1"/>
  <c r="H337" i="1" a="1"/>
  <c r="H337" i="1" s="1"/>
  <c r="H339" i="1" a="1"/>
  <c r="H339" i="1" s="1"/>
  <c r="H328" i="1" a="1"/>
  <c r="H328" i="1" s="1"/>
  <c r="H398" i="1" a="1"/>
  <c r="H398" i="1" s="1"/>
  <c r="H322" i="1" a="1"/>
  <c r="H322" i="1" s="1"/>
  <c r="H399" i="1" a="1"/>
  <c r="H399" i="1" s="1"/>
  <c r="H195" i="1" a="1"/>
  <c r="H195" i="1" s="1"/>
  <c r="H400" i="1" a="1"/>
  <c r="H400" i="1" s="1"/>
  <c r="H304" i="1" a="1"/>
  <c r="H304" i="1" s="1"/>
  <c r="H401" i="1" a="1"/>
  <c r="H401" i="1" s="1"/>
  <c r="H291" i="1" a="1"/>
  <c r="H291" i="1" s="1"/>
  <c r="H78" i="1" a="1"/>
  <c r="H78" i="1" s="1"/>
  <c r="H125" i="1" a="1"/>
  <c r="H125" i="1" s="1"/>
  <c r="H68" i="1" a="1"/>
  <c r="H68" i="1" s="1"/>
  <c r="H123" i="1" a="1"/>
  <c r="H123" i="1" s="1"/>
  <c r="H47" i="1" a="1"/>
  <c r="H47" i="1" s="1"/>
  <c r="H119" i="1" a="1"/>
  <c r="H119" i="1" s="1"/>
  <c r="H26" i="1" a="1"/>
  <c r="H26" i="1" s="1"/>
  <c r="H114" i="1" a="1"/>
  <c r="H114" i="1" s="1"/>
  <c r="H17" i="1" a="1"/>
  <c r="H17" i="1" s="1"/>
  <c r="H110" i="1" a="1"/>
  <c r="H110" i="1" s="1"/>
  <c r="H75" i="1" a="1"/>
  <c r="H75" i="1" s="1"/>
  <c r="H91" i="1" a="1"/>
  <c r="H91" i="1" s="1"/>
  <c r="H65" i="1" a="1"/>
  <c r="H65" i="1" s="1"/>
  <c r="H87" i="1" a="1"/>
  <c r="H87" i="1" s="1"/>
  <c r="H49" i="1" a="1"/>
  <c r="H49" i="1" s="1"/>
  <c r="H86" i="1" a="1"/>
  <c r="H86" i="1" s="1"/>
  <c r="H402" i="1" a="1"/>
  <c r="H402" i="1" s="1"/>
  <c r="H403" i="1" a="1"/>
  <c r="H403" i="1" s="1"/>
  <c r="H404" i="1" a="1"/>
  <c r="H404" i="1" s="1"/>
  <c r="H405" i="1" a="1"/>
  <c r="H405" i="1" s="1"/>
  <c r="H3" i="1" a="1"/>
  <c r="H3" i="1" s="1"/>
  <c r="H406" i="1" a="1"/>
  <c r="H406" i="1" s="1"/>
  <c r="H407" i="1" a="1"/>
  <c r="H407" i="1" s="1"/>
  <c r="H408" i="1" a="1"/>
  <c r="H408" i="1" s="1"/>
  <c r="H409" i="1" a="1"/>
  <c r="H409" i="1" s="1"/>
  <c r="H297" i="1" a="1"/>
  <c r="H297" i="1" s="1"/>
  <c r="G292" i="1"/>
  <c r="G267" i="1"/>
  <c r="G260" i="1"/>
  <c r="G281" i="1"/>
  <c r="G271" i="1"/>
  <c r="G177" i="1"/>
  <c r="G354" i="1"/>
  <c r="G282" i="1"/>
  <c r="G273" i="1"/>
  <c r="G251" i="1"/>
  <c r="G229" i="1"/>
  <c r="G257" i="1"/>
  <c r="G266" i="1"/>
  <c r="G189" i="1"/>
  <c r="G331" i="1"/>
  <c r="G214" i="1"/>
  <c r="G228" i="1"/>
  <c r="G204" i="1"/>
  <c r="G243" i="1"/>
  <c r="G342" i="1"/>
  <c r="G264" i="1"/>
  <c r="G223" i="1"/>
  <c r="G191" i="1"/>
  <c r="G203" i="1"/>
  <c r="G210" i="1"/>
  <c r="G232" i="1"/>
  <c r="G357" i="1"/>
  <c r="G300" i="1"/>
  <c r="G173" i="1"/>
  <c r="G174" i="1"/>
  <c r="G194" i="1"/>
  <c r="G341" i="1"/>
  <c r="G340" i="1"/>
  <c r="G144" i="1"/>
  <c r="G202" i="1"/>
  <c r="G165" i="1"/>
  <c r="G154" i="1"/>
  <c r="G167" i="1"/>
  <c r="G250" i="1"/>
  <c r="G201" i="1"/>
  <c r="G231" i="1"/>
  <c r="G230" i="1"/>
  <c r="G221" i="1"/>
  <c r="G263" i="1"/>
  <c r="G313" i="1"/>
  <c r="G325" i="1"/>
  <c r="G233" i="1"/>
  <c r="G345" i="1"/>
  <c r="G356" i="1"/>
  <c r="G180" i="1"/>
  <c r="G159" i="1"/>
  <c r="G149" i="1"/>
  <c r="G317" i="1"/>
  <c r="G235" i="1"/>
  <c r="G358" i="1"/>
  <c r="G353" i="1"/>
  <c r="G242" i="1"/>
  <c r="G213" i="1"/>
  <c r="G336" i="1"/>
  <c r="G355" i="1"/>
  <c r="G350" i="1"/>
  <c r="G344" i="1"/>
  <c r="G276" i="1"/>
  <c r="G226" i="1"/>
  <c r="G224" i="1"/>
  <c r="G182" i="1"/>
  <c r="G269" i="1"/>
  <c r="G185" i="1"/>
  <c r="G329" i="1"/>
  <c r="G288" i="1"/>
  <c r="G211" i="1"/>
  <c r="G192" i="1"/>
  <c r="G197" i="1"/>
  <c r="G155" i="1"/>
  <c r="G100" i="1"/>
  <c r="G361" i="1"/>
  <c r="G360" i="1"/>
  <c r="G352" i="1"/>
  <c r="G346" i="1"/>
  <c r="G338" i="1"/>
  <c r="G332" i="1"/>
  <c r="G254" i="1"/>
  <c r="G136" i="1"/>
  <c r="G84" i="1"/>
  <c r="G99" i="1"/>
  <c r="G80" i="1"/>
  <c r="G39" i="1"/>
  <c r="G37" i="1"/>
  <c r="G200" i="1"/>
  <c r="G153" i="1"/>
  <c r="G270" i="1"/>
  <c r="G193" i="1"/>
  <c r="G351" i="1"/>
  <c r="G343" i="1"/>
  <c r="G330" i="1"/>
  <c r="G106" i="1"/>
  <c r="G74" i="1"/>
  <c r="G57" i="1"/>
  <c r="G32" i="1"/>
  <c r="G362" i="1"/>
  <c r="G124" i="1"/>
  <c r="G298" i="1"/>
  <c r="G164" i="1"/>
  <c r="G183" i="1"/>
  <c r="G140" i="1"/>
  <c r="G238" i="1"/>
  <c r="G112" i="1"/>
  <c r="G148" i="1"/>
  <c r="G323" i="1"/>
  <c r="G279" i="1"/>
  <c r="G363" i="1"/>
  <c r="G207" i="1"/>
  <c r="G294" i="1"/>
  <c r="G82" i="1"/>
  <c r="G286" i="1"/>
  <c r="G83" i="1"/>
  <c r="G306" i="1"/>
  <c r="G66" i="1"/>
  <c r="G51" i="1"/>
  <c r="G179" i="1"/>
  <c r="G156" i="1"/>
  <c r="G147" i="1"/>
  <c r="G364" i="1"/>
  <c r="G321" i="1"/>
  <c r="G187" i="1"/>
  <c r="G115" i="1"/>
  <c r="G60" i="1"/>
  <c r="G54" i="1"/>
  <c r="G36" i="1"/>
  <c r="G166" i="1"/>
  <c r="G133" i="1"/>
  <c r="G81" i="1"/>
  <c r="G151" i="1"/>
  <c r="G268" i="1"/>
  <c r="G160" i="1"/>
  <c r="G105" i="1"/>
  <c r="G44" i="1"/>
  <c r="G141" i="1"/>
  <c r="G146" i="1"/>
  <c r="G241" i="1"/>
  <c r="G161" i="1"/>
  <c r="G175" i="1"/>
  <c r="G134" i="1"/>
  <c r="G170" i="1"/>
  <c r="G116" i="1"/>
  <c r="G14" i="1"/>
  <c r="G62" i="1"/>
  <c r="G314" i="1"/>
  <c r="G324" i="1"/>
  <c r="G299" i="1"/>
  <c r="G316" i="1"/>
  <c r="G348" i="1"/>
  <c r="G333" i="1"/>
  <c r="G222" i="1"/>
  <c r="G188" i="1"/>
  <c r="G77" i="1"/>
  <c r="G45" i="1"/>
  <c r="G255" i="1"/>
  <c r="G8" i="1"/>
  <c r="G31" i="1"/>
  <c r="G129" i="1"/>
  <c r="G162" i="1"/>
  <c r="G59" i="1"/>
  <c r="G296" i="1"/>
  <c r="G186" i="1"/>
  <c r="G326" i="1"/>
  <c r="G69" i="1"/>
  <c r="G236" i="1"/>
  <c r="G206" i="1"/>
  <c r="G104" i="1"/>
  <c r="G93" i="1"/>
  <c r="G293" i="1"/>
  <c r="G58" i="1"/>
  <c r="G34" i="1"/>
  <c r="G52" i="1"/>
  <c r="G48" i="1"/>
  <c r="G25" i="1"/>
  <c r="G145" i="1"/>
  <c r="G132" i="1"/>
  <c r="G143" i="1"/>
  <c r="G169" i="1"/>
  <c r="G137" i="1"/>
  <c r="G73" i="1"/>
  <c r="G275" i="1"/>
  <c r="G108" i="1"/>
  <c r="G88" i="1"/>
  <c r="G96" i="1"/>
  <c r="G43" i="1"/>
  <c r="G40" i="1"/>
  <c r="G85" i="1"/>
  <c r="G30" i="1"/>
  <c r="G19" i="1"/>
  <c r="G23" i="1"/>
  <c r="G15" i="1"/>
  <c r="G6" i="1"/>
  <c r="G320" i="1"/>
  <c r="G315" i="1"/>
  <c r="G118" i="1"/>
  <c r="G184" i="1"/>
  <c r="G190" i="1"/>
  <c r="G92" i="1"/>
  <c r="G46" i="1"/>
  <c r="G20" i="1"/>
  <c r="G365" i="1"/>
  <c r="G21" i="1"/>
  <c r="G13" i="1"/>
  <c r="G70" i="1"/>
  <c r="G122" i="1"/>
  <c r="G366" i="1"/>
  <c r="G79" i="1"/>
  <c r="G24" i="1"/>
  <c r="G95" i="1"/>
  <c r="G42" i="1"/>
  <c r="G158" i="1"/>
  <c r="G71" i="1"/>
  <c r="G22" i="1"/>
  <c r="G274" i="1"/>
  <c r="G198" i="1"/>
  <c r="G38" i="1"/>
  <c r="G89" i="1"/>
  <c r="G27" i="1"/>
  <c r="G16" i="1"/>
  <c r="G102" i="1"/>
  <c r="G212" i="1"/>
  <c r="G218" i="1"/>
  <c r="G312" i="1"/>
  <c r="G72" i="1"/>
  <c r="G18" i="1"/>
  <c r="G29" i="1"/>
  <c r="G172" i="1"/>
  <c r="G178" i="1"/>
  <c r="G163" i="1"/>
  <c r="G135" i="1"/>
  <c r="G127" i="1"/>
  <c r="G98" i="1"/>
  <c r="G90" i="1"/>
  <c r="G367" i="1"/>
  <c r="G139" i="1"/>
  <c r="G368" i="1"/>
  <c r="G307" i="1"/>
  <c r="G208" i="1"/>
  <c r="G219" i="1"/>
  <c r="G142" i="1"/>
  <c r="G120" i="1"/>
  <c r="G128" i="1"/>
  <c r="G369" i="1"/>
  <c r="G301" i="1"/>
  <c r="G308" i="1"/>
  <c r="G289" i="1"/>
  <c r="G370" i="1"/>
  <c r="G11" i="1"/>
  <c r="G371" i="1"/>
  <c r="G10" i="1"/>
  <c r="G372" i="1"/>
  <c r="G305" i="1"/>
  <c r="G302" i="1"/>
  <c r="G7" i="1"/>
  <c r="G4" i="1"/>
  <c r="G171" i="1"/>
  <c r="G101" i="1"/>
  <c r="G61" i="1"/>
  <c r="G33" i="1"/>
  <c r="G41" i="1"/>
  <c r="G373" i="1"/>
  <c r="G138" i="1"/>
  <c r="G121" i="1"/>
  <c r="G56" i="1"/>
  <c r="G53" i="1"/>
  <c r="G327" i="1"/>
  <c r="G335" i="1"/>
  <c r="G334" i="1"/>
  <c r="G374" i="1"/>
  <c r="G318" i="1"/>
  <c r="G375" i="1"/>
  <c r="G376" i="1"/>
  <c r="G252" i="1"/>
  <c r="G377" i="1"/>
  <c r="G378" i="1"/>
  <c r="G319" i="1"/>
  <c r="G379" i="1"/>
  <c r="G303" i="1"/>
  <c r="G380" i="1"/>
  <c r="G311" i="1"/>
  <c r="G259" i="1"/>
  <c r="G277" i="1"/>
  <c r="G265" i="1"/>
  <c r="G225" i="1"/>
  <c r="G220" i="1"/>
  <c r="G381" i="1"/>
  <c r="G287" i="1"/>
  <c r="G382" i="1"/>
  <c r="G217" i="1"/>
  <c r="G258" i="1"/>
  <c r="G383" i="1"/>
  <c r="G384" i="1"/>
  <c r="G234" i="1"/>
  <c r="G385" i="1"/>
  <c r="G237" i="1"/>
  <c r="G284" i="1"/>
  <c r="G261" i="1"/>
  <c r="G386" i="1"/>
  <c r="G387" i="1"/>
  <c r="G215" i="1"/>
  <c r="G152" i="1"/>
  <c r="G388" i="1"/>
  <c r="G199" i="1"/>
  <c r="G347" i="1"/>
  <c r="G240" i="1"/>
  <c r="G205" i="1"/>
  <c r="G196" i="1"/>
  <c r="G283" i="1"/>
  <c r="G76" i="1"/>
  <c r="G28" i="1"/>
  <c r="G389" i="1"/>
  <c r="G209" i="1"/>
  <c r="G168" i="1"/>
  <c r="G280" i="1"/>
  <c r="G253" i="1"/>
  <c r="G244" i="1"/>
  <c r="G390" i="1"/>
  <c r="G295" i="1"/>
  <c r="G391" i="1"/>
  <c r="G249" i="1"/>
  <c r="G392" i="1"/>
  <c r="G248" i="1"/>
  <c r="G393" i="1"/>
  <c r="G246" i="1"/>
  <c r="G394" i="1"/>
  <c r="G245" i="1"/>
  <c r="G395" i="1"/>
  <c r="G35" i="1"/>
  <c r="G12" i="1"/>
  <c r="G103" i="1"/>
  <c r="G131" i="1"/>
  <c r="G107" i="1"/>
  <c r="G126" i="1"/>
  <c r="G117" i="1"/>
  <c r="G113" i="1"/>
  <c r="G130" i="1"/>
  <c r="G396" i="1"/>
  <c r="G9" i="1"/>
  <c r="G359" i="1"/>
  <c r="G216" i="1"/>
  <c r="G239" i="1"/>
  <c r="G256" i="1"/>
  <c r="G63" i="1"/>
  <c r="G97" i="1"/>
  <c r="G285" i="1"/>
  <c r="G157" i="1"/>
  <c r="G227" i="1"/>
  <c r="G262" i="1"/>
  <c r="G310" i="1"/>
  <c r="G290" i="1"/>
  <c r="G272" i="1"/>
  <c r="G278" i="1"/>
  <c r="G247" i="1"/>
  <c r="G109" i="1"/>
  <c r="G111" i="1"/>
  <c r="G67" i="1"/>
  <c r="G94" i="1"/>
  <c r="G5" i="1"/>
  <c r="G55" i="1"/>
  <c r="G64" i="1"/>
  <c r="G397" i="1"/>
  <c r="G50" i="1"/>
  <c r="G176" i="1"/>
  <c r="G181" i="1"/>
  <c r="G150" i="1"/>
  <c r="G349" i="1"/>
  <c r="G309" i="1"/>
  <c r="G337" i="1"/>
  <c r="G339" i="1"/>
  <c r="G328" i="1"/>
  <c r="G398" i="1"/>
  <c r="G322" i="1"/>
  <c r="G399" i="1"/>
  <c r="G195" i="1"/>
  <c r="G400" i="1"/>
  <c r="G304" i="1"/>
  <c r="G401" i="1"/>
  <c r="G291" i="1"/>
  <c r="G78" i="1"/>
  <c r="G125" i="1"/>
  <c r="G68" i="1"/>
  <c r="G123" i="1"/>
  <c r="G47" i="1"/>
  <c r="G119" i="1"/>
  <c r="G26" i="1"/>
  <c r="G114" i="1"/>
  <c r="G17" i="1"/>
  <c r="G110" i="1"/>
  <c r="G75" i="1"/>
  <c r="G91" i="1"/>
  <c r="G65" i="1"/>
  <c r="G87" i="1"/>
  <c r="G49" i="1"/>
  <c r="G86" i="1"/>
  <c r="G402" i="1"/>
  <c r="G403" i="1"/>
  <c r="G404" i="1"/>
  <c r="G405" i="1"/>
  <c r="G3" i="1"/>
  <c r="G406" i="1"/>
  <c r="G407" i="1"/>
  <c r="G408" i="1"/>
  <c r="G409" i="1"/>
  <c r="G297" i="1"/>
  <c r="F292" i="1" a="1"/>
  <c r="F292" i="1" s="1"/>
  <c r="F267" i="1" a="1"/>
  <c r="F267" i="1" s="1"/>
  <c r="F260" i="1" a="1"/>
  <c r="F260" i="1" s="1"/>
  <c r="F281" i="1" a="1"/>
  <c r="F281" i="1" s="1"/>
  <c r="F271" i="1" a="1"/>
  <c r="F271" i="1" s="1"/>
  <c r="F177" i="1" a="1"/>
  <c r="F177" i="1" s="1"/>
  <c r="F354" i="1" a="1"/>
  <c r="F354" i="1" s="1"/>
  <c r="F282" i="1" a="1"/>
  <c r="F282" i="1" s="1"/>
  <c r="F273" i="1" a="1"/>
  <c r="F273" i="1" s="1"/>
  <c r="F251" i="1" a="1"/>
  <c r="F251" i="1" s="1"/>
  <c r="F229" i="1" a="1"/>
  <c r="F229" i="1" s="1"/>
  <c r="F257" i="1" a="1"/>
  <c r="F257" i="1" s="1"/>
  <c r="F266" i="1" a="1"/>
  <c r="F266" i="1" s="1"/>
  <c r="F189" i="1" a="1"/>
  <c r="F189" i="1" s="1"/>
  <c r="F331" i="1" a="1"/>
  <c r="F331" i="1" s="1"/>
  <c r="F214" i="1" a="1"/>
  <c r="F214" i="1" s="1"/>
  <c r="F228" i="1" a="1"/>
  <c r="F228" i="1" s="1"/>
  <c r="F204" i="1" a="1"/>
  <c r="F204" i="1" s="1"/>
  <c r="F243" i="1" a="1"/>
  <c r="F243" i="1" s="1"/>
  <c r="F342" i="1" a="1"/>
  <c r="F342" i="1" s="1"/>
  <c r="F264" i="1" a="1"/>
  <c r="F264" i="1" s="1"/>
  <c r="F223" i="1" a="1"/>
  <c r="F223" i="1" s="1"/>
  <c r="F191" i="1" a="1"/>
  <c r="F191" i="1" s="1"/>
  <c r="F203" i="1" a="1"/>
  <c r="F203" i="1" s="1"/>
  <c r="F210" i="1" a="1"/>
  <c r="F210" i="1" s="1"/>
  <c r="F232" i="1" a="1"/>
  <c r="F232" i="1" s="1"/>
  <c r="F357" i="1" a="1"/>
  <c r="F357" i="1" s="1"/>
  <c r="F300" i="1" a="1"/>
  <c r="F300" i="1" s="1"/>
  <c r="F173" i="1" a="1"/>
  <c r="F173" i="1" s="1"/>
  <c r="F174" i="1" a="1"/>
  <c r="F174" i="1" s="1"/>
  <c r="F194" i="1" a="1"/>
  <c r="F194" i="1" s="1"/>
  <c r="F341" i="1" a="1"/>
  <c r="F341" i="1" s="1"/>
  <c r="F340" i="1" a="1"/>
  <c r="F340" i="1" s="1"/>
  <c r="F144" i="1" a="1"/>
  <c r="F144" i="1" s="1"/>
  <c r="F202" i="1" a="1"/>
  <c r="F202" i="1" s="1"/>
  <c r="F165" i="1" a="1"/>
  <c r="F165" i="1" s="1"/>
  <c r="F154" i="1" a="1"/>
  <c r="F154" i="1" s="1"/>
  <c r="F167" i="1" a="1"/>
  <c r="F167" i="1" s="1"/>
  <c r="F250" i="1" a="1"/>
  <c r="F250" i="1" s="1"/>
  <c r="F201" i="1" a="1"/>
  <c r="F201" i="1" s="1"/>
  <c r="F231" i="1" a="1"/>
  <c r="F231" i="1" s="1"/>
  <c r="F230" i="1" a="1"/>
  <c r="F230" i="1" s="1"/>
  <c r="F221" i="1" a="1"/>
  <c r="F221" i="1" s="1"/>
  <c r="F263" i="1" a="1"/>
  <c r="F263" i="1" s="1"/>
  <c r="F313" i="1" a="1"/>
  <c r="F313" i="1" s="1"/>
  <c r="F325" i="1" a="1"/>
  <c r="F325" i="1" s="1"/>
  <c r="F233" i="1" a="1"/>
  <c r="F233" i="1" s="1"/>
  <c r="F345" i="1" a="1"/>
  <c r="F345" i="1" s="1"/>
  <c r="F356" i="1" a="1"/>
  <c r="F356" i="1" s="1"/>
  <c r="F180" i="1" a="1"/>
  <c r="F180" i="1" s="1"/>
  <c r="F159" i="1" a="1"/>
  <c r="F159" i="1" s="1"/>
  <c r="F149" i="1" a="1"/>
  <c r="F149" i="1" s="1"/>
  <c r="F317" i="1" a="1"/>
  <c r="F317" i="1" s="1"/>
  <c r="F235" i="1" a="1"/>
  <c r="F235" i="1" s="1"/>
  <c r="F358" i="1" a="1"/>
  <c r="F358" i="1" s="1"/>
  <c r="F353" i="1" a="1"/>
  <c r="F353" i="1" s="1"/>
  <c r="F242" i="1" a="1"/>
  <c r="F242" i="1" s="1"/>
  <c r="F213" i="1" a="1"/>
  <c r="F213" i="1" s="1"/>
  <c r="F336" i="1" a="1"/>
  <c r="F336" i="1" s="1"/>
  <c r="F355" i="1" a="1"/>
  <c r="F355" i="1" s="1"/>
  <c r="F350" i="1" a="1"/>
  <c r="F350" i="1" s="1"/>
  <c r="F344" i="1" a="1"/>
  <c r="F344" i="1" s="1"/>
  <c r="F276" i="1" a="1"/>
  <c r="F276" i="1" s="1"/>
  <c r="F226" i="1" a="1"/>
  <c r="F226" i="1" s="1"/>
  <c r="F224" i="1" a="1"/>
  <c r="F224" i="1" s="1"/>
  <c r="F182" i="1" a="1"/>
  <c r="F182" i="1" s="1"/>
  <c r="F269" i="1" a="1"/>
  <c r="F269" i="1" s="1"/>
  <c r="F185" i="1" a="1"/>
  <c r="F185" i="1" s="1"/>
  <c r="F329" i="1" a="1"/>
  <c r="F329" i="1" s="1"/>
  <c r="F288" i="1" a="1"/>
  <c r="F288" i="1" s="1"/>
  <c r="F211" i="1" a="1"/>
  <c r="F211" i="1" s="1"/>
  <c r="F192" i="1" a="1"/>
  <c r="F192" i="1" s="1"/>
  <c r="F197" i="1" a="1"/>
  <c r="F197" i="1" s="1"/>
  <c r="F155" i="1" a="1"/>
  <c r="F155" i="1" s="1"/>
  <c r="F100" i="1" a="1"/>
  <c r="F100" i="1" s="1"/>
  <c r="F361" i="1" a="1"/>
  <c r="F361" i="1" s="1"/>
  <c r="F360" i="1" a="1"/>
  <c r="F360" i="1" s="1"/>
  <c r="F352" i="1" a="1"/>
  <c r="F352" i="1" s="1"/>
  <c r="F346" i="1" a="1"/>
  <c r="F346" i="1" s="1"/>
  <c r="F338" i="1" a="1"/>
  <c r="F338" i="1" s="1"/>
  <c r="F332" i="1" a="1"/>
  <c r="F332" i="1" s="1"/>
  <c r="F254" i="1" a="1"/>
  <c r="F254" i="1" s="1"/>
  <c r="F136" i="1" a="1"/>
  <c r="F136" i="1" s="1"/>
  <c r="F84" i="1" a="1"/>
  <c r="F84" i="1" s="1"/>
  <c r="F99" i="1" a="1"/>
  <c r="F99" i="1" s="1"/>
  <c r="F80" i="1" a="1"/>
  <c r="F80" i="1" s="1"/>
  <c r="F39" i="1" a="1"/>
  <c r="F39" i="1" s="1"/>
  <c r="F37" i="1" a="1"/>
  <c r="F37" i="1" s="1"/>
  <c r="F200" i="1" a="1"/>
  <c r="F200" i="1" s="1"/>
  <c r="F153" i="1" a="1"/>
  <c r="F153" i="1" s="1"/>
  <c r="F270" i="1" a="1"/>
  <c r="F270" i="1" s="1"/>
  <c r="F193" i="1" a="1"/>
  <c r="F193" i="1" s="1"/>
  <c r="F351" i="1" a="1"/>
  <c r="F351" i="1" s="1"/>
  <c r="F343" i="1" a="1"/>
  <c r="F343" i="1" s="1"/>
  <c r="F330" i="1" a="1"/>
  <c r="F330" i="1" s="1"/>
  <c r="F106" i="1" a="1"/>
  <c r="F106" i="1" s="1"/>
  <c r="F74" i="1" a="1"/>
  <c r="F74" i="1" s="1"/>
  <c r="F57" i="1" a="1"/>
  <c r="F57" i="1" s="1"/>
  <c r="F32" i="1" a="1"/>
  <c r="F32" i="1" s="1"/>
  <c r="F362" i="1" a="1"/>
  <c r="F362" i="1" s="1"/>
  <c r="F124" i="1" a="1"/>
  <c r="F124" i="1" s="1"/>
  <c r="F298" i="1" a="1"/>
  <c r="F298" i="1" s="1"/>
  <c r="F164" i="1" a="1"/>
  <c r="F164" i="1" s="1"/>
  <c r="F183" i="1" a="1"/>
  <c r="F183" i="1" s="1"/>
  <c r="F140" i="1" a="1"/>
  <c r="F140" i="1" s="1"/>
  <c r="F238" i="1" a="1"/>
  <c r="F238" i="1" s="1"/>
  <c r="F112" i="1" a="1"/>
  <c r="F112" i="1" s="1"/>
  <c r="F148" i="1" a="1"/>
  <c r="F148" i="1" s="1"/>
  <c r="F323" i="1" a="1"/>
  <c r="F323" i="1" s="1"/>
  <c r="F279" i="1" a="1"/>
  <c r="F279" i="1" s="1"/>
  <c r="F363" i="1" a="1"/>
  <c r="F363" i="1" s="1"/>
  <c r="F207" i="1" a="1"/>
  <c r="F207" i="1" s="1"/>
  <c r="F294" i="1" a="1"/>
  <c r="F294" i="1" s="1"/>
  <c r="F82" i="1" a="1"/>
  <c r="F82" i="1" s="1"/>
  <c r="F286" i="1" a="1"/>
  <c r="F286" i="1" s="1"/>
  <c r="F83" i="1" a="1"/>
  <c r="F83" i="1" s="1"/>
  <c r="F306" i="1" a="1"/>
  <c r="F306" i="1" s="1"/>
  <c r="F66" i="1" a="1"/>
  <c r="F66" i="1" s="1"/>
  <c r="F51" i="1" a="1"/>
  <c r="F51" i="1" s="1"/>
  <c r="F179" i="1" a="1"/>
  <c r="F179" i="1" s="1"/>
  <c r="F156" i="1" a="1"/>
  <c r="F156" i="1" s="1"/>
  <c r="F147" i="1" a="1"/>
  <c r="F147" i="1" s="1"/>
  <c r="F364" i="1" a="1"/>
  <c r="F364" i="1" s="1"/>
  <c r="F321" i="1" a="1"/>
  <c r="F321" i="1" s="1"/>
  <c r="F187" i="1" a="1"/>
  <c r="F187" i="1" s="1"/>
  <c r="F115" i="1" a="1"/>
  <c r="F115" i="1" s="1"/>
  <c r="F60" i="1" a="1"/>
  <c r="F60" i="1" s="1"/>
  <c r="F54" i="1" a="1"/>
  <c r="F54" i="1" s="1"/>
  <c r="F36" i="1" a="1"/>
  <c r="F36" i="1" s="1"/>
  <c r="F166" i="1" a="1"/>
  <c r="F166" i="1" s="1"/>
  <c r="F133" i="1" a="1"/>
  <c r="F133" i="1" s="1"/>
  <c r="F81" i="1" a="1"/>
  <c r="F81" i="1" s="1"/>
  <c r="F151" i="1" a="1"/>
  <c r="F151" i="1" s="1"/>
  <c r="F268" i="1" a="1"/>
  <c r="F268" i="1" s="1"/>
  <c r="F160" i="1" a="1"/>
  <c r="F160" i="1" s="1"/>
  <c r="F105" i="1" a="1"/>
  <c r="F105" i="1" s="1"/>
  <c r="F44" i="1" a="1"/>
  <c r="F44" i="1" s="1"/>
  <c r="F141" i="1" a="1"/>
  <c r="F141" i="1" s="1"/>
  <c r="F146" i="1" a="1"/>
  <c r="F146" i="1" s="1"/>
  <c r="F241" i="1" a="1"/>
  <c r="F241" i="1" s="1"/>
  <c r="F161" i="1" a="1"/>
  <c r="F161" i="1" s="1"/>
  <c r="F175" i="1" a="1"/>
  <c r="F175" i="1" s="1"/>
  <c r="F134" i="1" a="1"/>
  <c r="F134" i="1" s="1"/>
  <c r="F170" i="1" a="1"/>
  <c r="F170" i="1" s="1"/>
  <c r="F116" i="1" a="1"/>
  <c r="F116" i="1" s="1"/>
  <c r="F14" i="1" a="1"/>
  <c r="F14" i="1" s="1"/>
  <c r="F62" i="1" a="1"/>
  <c r="F62" i="1" s="1"/>
  <c r="F314" i="1" a="1"/>
  <c r="F314" i="1" s="1"/>
  <c r="F324" i="1" a="1"/>
  <c r="F324" i="1" s="1"/>
  <c r="F299" i="1" a="1"/>
  <c r="F299" i="1" s="1"/>
  <c r="F316" i="1" a="1"/>
  <c r="F316" i="1" s="1"/>
  <c r="F348" i="1" a="1"/>
  <c r="F348" i="1" s="1"/>
  <c r="F333" i="1" a="1"/>
  <c r="F333" i="1" s="1"/>
  <c r="F222" i="1" a="1"/>
  <c r="F222" i="1" s="1"/>
  <c r="F188" i="1" a="1"/>
  <c r="F188" i="1" s="1"/>
  <c r="F77" i="1" a="1"/>
  <c r="F77" i="1" s="1"/>
  <c r="F45" i="1" a="1"/>
  <c r="F45" i="1" s="1"/>
  <c r="F255" i="1" a="1"/>
  <c r="F255" i="1" s="1"/>
  <c r="F8" i="1" a="1"/>
  <c r="F8" i="1" s="1"/>
  <c r="F31" i="1" a="1"/>
  <c r="F31" i="1" s="1"/>
  <c r="F129" i="1" a="1"/>
  <c r="F129" i="1" s="1"/>
  <c r="F162" i="1" a="1"/>
  <c r="F162" i="1" s="1"/>
  <c r="F59" i="1" a="1"/>
  <c r="F59" i="1" s="1"/>
  <c r="F296" i="1" a="1"/>
  <c r="F296" i="1" s="1"/>
  <c r="F186" i="1" a="1"/>
  <c r="F186" i="1" s="1"/>
  <c r="F326" i="1" a="1"/>
  <c r="F326" i="1" s="1"/>
  <c r="F69" i="1" a="1"/>
  <c r="F69" i="1" s="1"/>
  <c r="F236" i="1" a="1"/>
  <c r="F236" i="1" s="1"/>
  <c r="F206" i="1" a="1"/>
  <c r="F206" i="1" s="1"/>
  <c r="F104" i="1" a="1"/>
  <c r="F104" i="1" s="1"/>
  <c r="F93" i="1" a="1"/>
  <c r="F93" i="1" s="1"/>
  <c r="F293" i="1" a="1"/>
  <c r="F293" i="1" s="1"/>
  <c r="F58" i="1" a="1"/>
  <c r="F58" i="1" s="1"/>
  <c r="F34" i="1" a="1"/>
  <c r="F34" i="1" s="1"/>
  <c r="F52" i="1" a="1"/>
  <c r="F52" i="1" s="1"/>
  <c r="F48" i="1" a="1"/>
  <c r="F48" i="1" s="1"/>
  <c r="F25" i="1" a="1"/>
  <c r="F25" i="1" s="1"/>
  <c r="F145" i="1" a="1"/>
  <c r="F145" i="1" s="1"/>
  <c r="F132" i="1" a="1"/>
  <c r="F132" i="1" s="1"/>
  <c r="F143" i="1" a="1"/>
  <c r="F143" i="1" s="1"/>
  <c r="F169" i="1" a="1"/>
  <c r="F169" i="1" s="1"/>
  <c r="F137" i="1" a="1"/>
  <c r="F137" i="1" s="1"/>
  <c r="F73" i="1" a="1"/>
  <c r="F73" i="1" s="1"/>
  <c r="F275" i="1" a="1"/>
  <c r="F275" i="1" s="1"/>
  <c r="F108" i="1" a="1"/>
  <c r="F108" i="1" s="1"/>
  <c r="F88" i="1" a="1"/>
  <c r="F88" i="1" s="1"/>
  <c r="F96" i="1" a="1"/>
  <c r="F96" i="1" s="1"/>
  <c r="F43" i="1" a="1"/>
  <c r="F43" i="1" s="1"/>
  <c r="F40" i="1" a="1"/>
  <c r="F40" i="1" s="1"/>
  <c r="F85" i="1" a="1"/>
  <c r="F85" i="1" s="1"/>
  <c r="F30" i="1" a="1"/>
  <c r="F30" i="1" s="1"/>
  <c r="F19" i="1" a="1"/>
  <c r="F19" i="1" s="1"/>
  <c r="F23" i="1" a="1"/>
  <c r="F23" i="1" s="1"/>
  <c r="F15" i="1" a="1"/>
  <c r="F15" i="1" s="1"/>
  <c r="F6" i="1" a="1"/>
  <c r="F6" i="1" s="1"/>
  <c r="F320" i="1" a="1"/>
  <c r="F320" i="1" s="1"/>
  <c r="F315" i="1" a="1"/>
  <c r="F315" i="1" s="1"/>
  <c r="F118" i="1" a="1"/>
  <c r="F118" i="1" s="1"/>
  <c r="F184" i="1" a="1"/>
  <c r="F184" i="1" s="1"/>
  <c r="F190" i="1" a="1"/>
  <c r="F190" i="1" s="1"/>
  <c r="F92" i="1" a="1"/>
  <c r="F92" i="1" s="1"/>
  <c r="F46" i="1" a="1"/>
  <c r="F46" i="1" s="1"/>
  <c r="F20" i="1" a="1"/>
  <c r="F20" i="1" s="1"/>
  <c r="F365" i="1" a="1"/>
  <c r="F365" i="1" s="1"/>
  <c r="F21" i="1" a="1"/>
  <c r="F21" i="1" s="1"/>
  <c r="F13" i="1" a="1"/>
  <c r="F13" i="1" s="1"/>
  <c r="F70" i="1" a="1"/>
  <c r="F70" i="1" s="1"/>
  <c r="F122" i="1" a="1"/>
  <c r="F122" i="1" s="1"/>
  <c r="F366" i="1" a="1"/>
  <c r="F366" i="1" s="1"/>
  <c r="F79" i="1" a="1"/>
  <c r="F79" i="1" s="1"/>
  <c r="F24" i="1" a="1"/>
  <c r="F24" i="1" s="1"/>
  <c r="F95" i="1" a="1"/>
  <c r="F95" i="1" s="1"/>
  <c r="F42" i="1" a="1"/>
  <c r="F42" i="1" s="1"/>
  <c r="F158" i="1" a="1"/>
  <c r="F158" i="1" s="1"/>
  <c r="F71" i="1" a="1"/>
  <c r="F71" i="1" s="1"/>
  <c r="F22" i="1" a="1"/>
  <c r="F22" i="1" s="1"/>
  <c r="F274" i="1" a="1"/>
  <c r="F274" i="1" s="1"/>
  <c r="F198" i="1" a="1"/>
  <c r="F198" i="1" s="1"/>
  <c r="F38" i="1" a="1"/>
  <c r="F38" i="1" s="1"/>
  <c r="F89" i="1" a="1"/>
  <c r="F89" i="1" s="1"/>
  <c r="F27" i="1" a="1"/>
  <c r="F27" i="1" s="1"/>
  <c r="F16" i="1" a="1"/>
  <c r="F16" i="1" s="1"/>
  <c r="F102" i="1" a="1"/>
  <c r="F102" i="1" s="1"/>
  <c r="F212" i="1" a="1"/>
  <c r="F212" i="1" s="1"/>
  <c r="F218" i="1" a="1"/>
  <c r="F218" i="1" s="1"/>
  <c r="F312" i="1" a="1"/>
  <c r="F312" i="1" s="1"/>
  <c r="F72" i="1" a="1"/>
  <c r="F72" i="1" s="1"/>
  <c r="F18" i="1" a="1"/>
  <c r="F18" i="1" s="1"/>
  <c r="F29" i="1" a="1"/>
  <c r="F29" i="1" s="1"/>
  <c r="F172" i="1" a="1"/>
  <c r="F172" i="1" s="1"/>
  <c r="F178" i="1" a="1"/>
  <c r="F178" i="1" s="1"/>
  <c r="F163" i="1" a="1"/>
  <c r="F163" i="1" s="1"/>
  <c r="F135" i="1" a="1"/>
  <c r="F135" i="1" s="1"/>
  <c r="F127" i="1" a="1"/>
  <c r="F127" i="1" s="1"/>
  <c r="F98" i="1" a="1"/>
  <c r="F98" i="1" s="1"/>
  <c r="F90" i="1" a="1"/>
  <c r="F90" i="1" s="1"/>
  <c r="F367" i="1" a="1"/>
  <c r="F367" i="1" s="1"/>
  <c r="F139" i="1" a="1"/>
  <c r="F139" i="1" s="1"/>
  <c r="F368" i="1" a="1"/>
  <c r="F368" i="1" s="1"/>
  <c r="F307" i="1" a="1"/>
  <c r="F307" i="1" s="1"/>
  <c r="F208" i="1" a="1"/>
  <c r="F208" i="1" s="1"/>
  <c r="F219" i="1" a="1"/>
  <c r="F219" i="1" s="1"/>
  <c r="F142" i="1" a="1"/>
  <c r="F142" i="1" s="1"/>
  <c r="F120" i="1" a="1"/>
  <c r="F120" i="1" s="1"/>
  <c r="F128" i="1" a="1"/>
  <c r="F128" i="1" s="1"/>
  <c r="F369" i="1" a="1"/>
  <c r="F369" i="1" s="1"/>
  <c r="F301" i="1" a="1"/>
  <c r="F301" i="1" s="1"/>
  <c r="F308" i="1" a="1"/>
  <c r="F308" i="1" s="1"/>
  <c r="F289" i="1" a="1"/>
  <c r="F289" i="1" s="1"/>
  <c r="F370" i="1" a="1"/>
  <c r="F370" i="1" s="1"/>
  <c r="F11" i="1" a="1"/>
  <c r="F11" i="1" s="1"/>
  <c r="F371" i="1" a="1"/>
  <c r="F371" i="1" s="1"/>
  <c r="F10" i="1" a="1"/>
  <c r="F10" i="1" s="1"/>
  <c r="F372" i="1" a="1"/>
  <c r="F372" i="1" s="1"/>
  <c r="F305" i="1" a="1"/>
  <c r="F305" i="1" s="1"/>
  <c r="F302" i="1" a="1"/>
  <c r="F302" i="1" s="1"/>
  <c r="F7" i="1" a="1"/>
  <c r="F7" i="1" s="1"/>
  <c r="F4" i="1" a="1"/>
  <c r="F4" i="1" s="1"/>
  <c r="F171" i="1" a="1"/>
  <c r="F171" i="1" s="1"/>
  <c r="F101" i="1" a="1"/>
  <c r="F101" i="1" s="1"/>
  <c r="F61" i="1" a="1"/>
  <c r="F61" i="1" s="1"/>
  <c r="F33" i="1" a="1"/>
  <c r="F33" i="1" s="1"/>
  <c r="F41" i="1" a="1"/>
  <c r="F41" i="1" s="1"/>
  <c r="F373" i="1" a="1"/>
  <c r="F373" i="1" s="1"/>
  <c r="F138" i="1" a="1"/>
  <c r="F138" i="1" s="1"/>
  <c r="F121" i="1" a="1"/>
  <c r="F121" i="1" s="1"/>
  <c r="F56" i="1" a="1"/>
  <c r="F56" i="1" s="1"/>
  <c r="F53" i="1" a="1"/>
  <c r="F53" i="1" s="1"/>
  <c r="F327" i="1" a="1"/>
  <c r="F327" i="1" s="1"/>
  <c r="F335" i="1" a="1"/>
  <c r="F335" i="1" s="1"/>
  <c r="F334" i="1" a="1"/>
  <c r="F334" i="1" s="1"/>
  <c r="F374" i="1" a="1"/>
  <c r="F374" i="1" s="1"/>
  <c r="F318" i="1" a="1"/>
  <c r="F318" i="1" s="1"/>
  <c r="F375" i="1" a="1"/>
  <c r="F375" i="1" s="1"/>
  <c r="F376" i="1" a="1"/>
  <c r="F376" i="1" s="1"/>
  <c r="F252" i="1" a="1"/>
  <c r="F252" i="1" s="1"/>
  <c r="F377" i="1" a="1"/>
  <c r="F377" i="1" s="1"/>
  <c r="F378" i="1" a="1"/>
  <c r="F378" i="1" s="1"/>
  <c r="F319" i="1" a="1"/>
  <c r="F319" i="1" s="1"/>
  <c r="F379" i="1" a="1"/>
  <c r="F379" i="1" s="1"/>
  <c r="F303" i="1" a="1"/>
  <c r="F303" i="1" s="1"/>
  <c r="F380" i="1" a="1"/>
  <c r="F380" i="1" s="1"/>
  <c r="F311" i="1" a="1"/>
  <c r="F311" i="1" s="1"/>
  <c r="F259" i="1" a="1"/>
  <c r="F259" i="1" s="1"/>
  <c r="F277" i="1" a="1"/>
  <c r="F277" i="1" s="1"/>
  <c r="F265" i="1" a="1"/>
  <c r="F265" i="1" s="1"/>
  <c r="F225" i="1" a="1"/>
  <c r="F225" i="1" s="1"/>
  <c r="F220" i="1" a="1"/>
  <c r="F220" i="1" s="1"/>
  <c r="F381" i="1" a="1"/>
  <c r="F381" i="1" s="1"/>
  <c r="F287" i="1" a="1"/>
  <c r="F287" i="1" s="1"/>
  <c r="F382" i="1" a="1"/>
  <c r="F382" i="1" s="1"/>
  <c r="F217" i="1" a="1"/>
  <c r="F217" i="1" s="1"/>
  <c r="F258" i="1" a="1"/>
  <c r="F258" i="1" s="1"/>
  <c r="F383" i="1" a="1"/>
  <c r="F383" i="1" s="1"/>
  <c r="F384" i="1" a="1"/>
  <c r="F384" i="1" s="1"/>
  <c r="F234" i="1" a="1"/>
  <c r="F234" i="1" s="1"/>
  <c r="F385" i="1" a="1"/>
  <c r="F385" i="1" s="1"/>
  <c r="F237" i="1" a="1"/>
  <c r="F237" i="1" s="1"/>
  <c r="F284" i="1" a="1"/>
  <c r="F284" i="1" s="1"/>
  <c r="F261" i="1" a="1"/>
  <c r="F261" i="1" s="1"/>
  <c r="F386" i="1" a="1"/>
  <c r="F386" i="1" s="1"/>
  <c r="F387" i="1" a="1"/>
  <c r="F387" i="1" s="1"/>
  <c r="F215" i="1" a="1"/>
  <c r="F215" i="1" s="1"/>
  <c r="F152" i="1" a="1"/>
  <c r="F152" i="1" s="1"/>
  <c r="F388" i="1" a="1"/>
  <c r="F388" i="1" s="1"/>
  <c r="F199" i="1" a="1"/>
  <c r="F199" i="1" s="1"/>
  <c r="F347" i="1" a="1"/>
  <c r="F347" i="1" s="1"/>
  <c r="F240" i="1" a="1"/>
  <c r="F240" i="1" s="1"/>
  <c r="F205" i="1" a="1"/>
  <c r="F205" i="1" s="1"/>
  <c r="F196" i="1" a="1"/>
  <c r="F196" i="1" s="1"/>
  <c r="F283" i="1" a="1"/>
  <c r="F283" i="1" s="1"/>
  <c r="F76" i="1" a="1"/>
  <c r="F76" i="1" s="1"/>
  <c r="F28" i="1" a="1"/>
  <c r="F28" i="1" s="1"/>
  <c r="F389" i="1" a="1"/>
  <c r="F389" i="1" s="1"/>
  <c r="F209" i="1" a="1"/>
  <c r="F209" i="1" s="1"/>
  <c r="F168" i="1" a="1"/>
  <c r="F168" i="1" s="1"/>
  <c r="F280" i="1" a="1"/>
  <c r="F280" i="1" s="1"/>
  <c r="F253" i="1" a="1"/>
  <c r="F253" i="1" s="1"/>
  <c r="F244" i="1" a="1"/>
  <c r="F244" i="1" s="1"/>
  <c r="F390" i="1" a="1"/>
  <c r="F390" i="1" s="1"/>
  <c r="F295" i="1" a="1"/>
  <c r="F295" i="1" s="1"/>
  <c r="F391" i="1" a="1"/>
  <c r="F391" i="1" s="1"/>
  <c r="F249" i="1" a="1"/>
  <c r="F249" i="1" s="1"/>
  <c r="F392" i="1" a="1"/>
  <c r="F392" i="1" s="1"/>
  <c r="F248" i="1" a="1"/>
  <c r="F248" i="1" s="1"/>
  <c r="F393" i="1" a="1"/>
  <c r="F393" i="1" s="1"/>
  <c r="F246" i="1" a="1"/>
  <c r="F246" i="1" s="1"/>
  <c r="F394" i="1" a="1"/>
  <c r="F394" i="1" s="1"/>
  <c r="F245" i="1" a="1"/>
  <c r="F245" i="1" s="1"/>
  <c r="F395" i="1" a="1"/>
  <c r="F395" i="1" s="1"/>
  <c r="F35" i="1" a="1"/>
  <c r="F35" i="1" s="1"/>
  <c r="F12" i="1" a="1"/>
  <c r="F12" i="1" s="1"/>
  <c r="F103" i="1" a="1"/>
  <c r="F103" i="1" s="1"/>
  <c r="F131" i="1" a="1"/>
  <c r="F131" i="1" s="1"/>
  <c r="F107" i="1" a="1"/>
  <c r="F107" i="1" s="1"/>
  <c r="F126" i="1" a="1"/>
  <c r="F126" i="1" s="1"/>
  <c r="F117" i="1" a="1"/>
  <c r="F117" i="1" s="1"/>
  <c r="F113" i="1" a="1"/>
  <c r="F113" i="1" s="1"/>
  <c r="F130" i="1" a="1"/>
  <c r="F130" i="1" s="1"/>
  <c r="F396" i="1" a="1"/>
  <c r="F396" i="1" s="1"/>
  <c r="F9" i="1" a="1"/>
  <c r="F9" i="1" s="1"/>
  <c r="F359" i="1" a="1"/>
  <c r="F359" i="1" s="1"/>
  <c r="F216" i="1" a="1"/>
  <c r="F216" i="1" s="1"/>
  <c r="F239" i="1" a="1"/>
  <c r="F239" i="1" s="1"/>
  <c r="F256" i="1" a="1"/>
  <c r="F256" i="1" s="1"/>
  <c r="F63" i="1" a="1"/>
  <c r="F63" i="1" s="1"/>
  <c r="F97" i="1" a="1"/>
  <c r="F97" i="1" s="1"/>
  <c r="F285" i="1" a="1"/>
  <c r="F285" i="1" s="1"/>
  <c r="F157" i="1" a="1"/>
  <c r="F157" i="1" s="1"/>
  <c r="F227" i="1" a="1"/>
  <c r="F227" i="1" s="1"/>
  <c r="F262" i="1" a="1"/>
  <c r="F262" i="1" s="1"/>
  <c r="F310" i="1" a="1"/>
  <c r="F310" i="1" s="1"/>
  <c r="F290" i="1" a="1"/>
  <c r="F290" i="1" s="1"/>
  <c r="F272" i="1" a="1"/>
  <c r="F272" i="1" s="1"/>
  <c r="F278" i="1" a="1"/>
  <c r="F278" i="1" s="1"/>
  <c r="F247" i="1" a="1"/>
  <c r="F247" i="1" s="1"/>
  <c r="F109" i="1" a="1"/>
  <c r="F109" i="1" s="1"/>
  <c r="F111" i="1" a="1"/>
  <c r="F111" i="1" s="1"/>
  <c r="F67" i="1" a="1"/>
  <c r="F67" i="1" s="1"/>
  <c r="F94" i="1" a="1"/>
  <c r="F94" i="1" s="1"/>
  <c r="F2" i="1" a="1"/>
  <c r="F2" i="1" s="1"/>
  <c r="F5" i="1" a="1"/>
  <c r="F5" i="1" s="1"/>
  <c r="F55" i="1" a="1"/>
  <c r="F55" i="1" s="1"/>
  <c r="F64" i="1" a="1"/>
  <c r="F64" i="1" s="1"/>
  <c r="F397" i="1" a="1"/>
  <c r="F397" i="1" s="1"/>
  <c r="F50" i="1" a="1"/>
  <c r="F50" i="1" s="1"/>
  <c r="F176" i="1" a="1"/>
  <c r="F176" i="1" s="1"/>
  <c r="F181" i="1" a="1"/>
  <c r="F181" i="1" s="1"/>
  <c r="F150" i="1" a="1"/>
  <c r="F150" i="1" s="1"/>
  <c r="F349" i="1" a="1"/>
  <c r="F349" i="1" s="1"/>
  <c r="F309" i="1" a="1"/>
  <c r="F309" i="1" s="1"/>
  <c r="F337" i="1" a="1"/>
  <c r="F337" i="1" s="1"/>
  <c r="F339" i="1" a="1"/>
  <c r="F339" i="1" s="1"/>
  <c r="F328" i="1" a="1"/>
  <c r="F328" i="1" s="1"/>
  <c r="F398" i="1" a="1"/>
  <c r="F398" i="1" s="1"/>
  <c r="F322" i="1" a="1"/>
  <c r="F322" i="1" s="1"/>
  <c r="F399" i="1" a="1"/>
  <c r="F399" i="1" s="1"/>
  <c r="F195" i="1" a="1"/>
  <c r="F195" i="1" s="1"/>
  <c r="F400" i="1" a="1"/>
  <c r="F400" i="1" s="1"/>
  <c r="F304" i="1" a="1"/>
  <c r="F304" i="1" s="1"/>
  <c r="F401" i="1" a="1"/>
  <c r="F401" i="1" s="1"/>
  <c r="F291" i="1" a="1"/>
  <c r="F291" i="1" s="1"/>
  <c r="F78" i="1" a="1"/>
  <c r="F78" i="1" s="1"/>
  <c r="F125" i="1" a="1"/>
  <c r="F125" i="1" s="1"/>
  <c r="F68" i="1" a="1"/>
  <c r="F68" i="1" s="1"/>
  <c r="F123" i="1" a="1"/>
  <c r="F123" i="1" s="1"/>
  <c r="F47" i="1" a="1"/>
  <c r="F47" i="1" s="1"/>
  <c r="F119" i="1" a="1"/>
  <c r="F119" i="1" s="1"/>
  <c r="F26" i="1" a="1"/>
  <c r="F26" i="1" s="1"/>
  <c r="F114" i="1" a="1"/>
  <c r="F114" i="1" s="1"/>
  <c r="F17" i="1" a="1"/>
  <c r="F17" i="1" s="1"/>
  <c r="F110" i="1" a="1"/>
  <c r="F110" i="1" s="1"/>
  <c r="F75" i="1" a="1"/>
  <c r="F75" i="1" s="1"/>
  <c r="F91" i="1" a="1"/>
  <c r="F91" i="1" s="1"/>
  <c r="F65" i="1" a="1"/>
  <c r="F65" i="1" s="1"/>
  <c r="F87" i="1" a="1"/>
  <c r="F87" i="1" s="1"/>
  <c r="F49" i="1" a="1"/>
  <c r="F49" i="1" s="1"/>
  <c r="F86" i="1" a="1"/>
  <c r="F86" i="1" s="1"/>
  <c r="F402" i="1" a="1"/>
  <c r="F402" i="1" s="1"/>
  <c r="F403" i="1" a="1"/>
  <c r="F403" i="1" s="1"/>
  <c r="F404" i="1" a="1"/>
  <c r="F404" i="1" s="1"/>
  <c r="F405" i="1" a="1"/>
  <c r="F405" i="1" s="1"/>
  <c r="F3" i="1" a="1"/>
  <c r="F3" i="1" s="1"/>
  <c r="F406" i="1" a="1"/>
  <c r="F406" i="1" s="1"/>
  <c r="F407" i="1" a="1"/>
  <c r="F407" i="1" s="1"/>
  <c r="F408" i="1" a="1"/>
  <c r="F408" i="1" s="1"/>
  <c r="F409" i="1" a="1"/>
  <c r="F409" i="1" s="1"/>
  <c r="F297" i="1" a="1"/>
  <c r="F29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<sst xmlns="http://schemas.openxmlformats.org/spreadsheetml/2006/main" count="1544" uniqueCount="838">
  <si>
    <t>The Legend of Zelda</t>
  </si>
  <si>
    <t>Any%</t>
  </si>
  <si>
    <t>Schicksal</t>
  </si>
  <si>
    <t>26m 55s</t>
  </si>
  <si>
    <t>Any% (All Glitches Except Up + A)</t>
  </si>
  <si>
    <t>27m 54s</t>
  </si>
  <si>
    <t>33m 28s</t>
  </si>
  <si>
    <t>lackattack</t>
  </si>
  <si>
    <t>35m 15s</t>
  </si>
  <si>
    <t>Low%</t>
  </si>
  <si>
    <t>Greenmario</t>
  </si>
  <si>
    <t>30m 12s</t>
  </si>
  <si>
    <t>Sword-less</t>
  </si>
  <si>
    <t>32m 26s</t>
  </si>
  <si>
    <t>Extreme Rules</t>
  </si>
  <si>
    <t>cytown</t>
  </si>
  <si>
    <t>1h 21m 23s</t>
  </si>
  <si>
    <t>Any% (Second Quest)</t>
  </si>
  <si>
    <t>Eunos</t>
  </si>
  <si>
    <t>2m 19s</t>
  </si>
  <si>
    <t>Any% (Second Quest, No ACE)</t>
  </si>
  <si>
    <t>30m 9s</t>
  </si>
  <si>
    <t>Any% (Second Quest, No ACE or Up + A Glitch)</t>
  </si>
  <si>
    <t>32m 18s</t>
  </si>
  <si>
    <t>39m 30s</t>
  </si>
  <si>
    <t>48m 22s</t>
  </si>
  <si>
    <t>Low% (Second Quest)</t>
  </si>
  <si>
    <t>36m 41s</t>
  </si>
  <si>
    <t>Sword-less (Second Quest)</t>
  </si>
  <si>
    <t>34m 40s</t>
  </si>
  <si>
    <t>Extreme Rules (Second Quest)</t>
  </si>
  <si>
    <t>1h 15m 4s</t>
  </si>
  <si>
    <t>The Adventure of Link</t>
  </si>
  <si>
    <t>chromataclysm</t>
  </si>
  <si>
    <t xml:space="preserve">15m 58s </t>
  </si>
  <si>
    <t>Any% (Deathless)</t>
  </si>
  <si>
    <t>do00d</t>
  </si>
  <si>
    <t xml:space="preserve">57m 36s </t>
  </si>
  <si>
    <t>Any% (No Major Glitches)</t>
  </si>
  <si>
    <t xml:space="preserve">48m 46s </t>
  </si>
  <si>
    <t>Any% (No Door Fairying Glitch)</t>
  </si>
  <si>
    <t xml:space="preserve">1h 6m 40s </t>
  </si>
  <si>
    <t>Any% (No Scroll Lock Glitch)</t>
  </si>
  <si>
    <t xml:space="preserve">41m 35s </t>
  </si>
  <si>
    <t>Any% (New Game Plus)</t>
  </si>
  <si>
    <t xml:space="preserve">9m 27s </t>
  </si>
  <si>
    <t>Any% (New Game Plus, No Major Glitches)</t>
  </si>
  <si>
    <t xml:space="preserve">35m 2s </t>
  </si>
  <si>
    <t xml:space="preserve">51m 31s </t>
  </si>
  <si>
    <t xml:space="preserve">1h 13m 46s </t>
  </si>
  <si>
    <t>1h 6m 46s</t>
  </si>
  <si>
    <t>Lite</t>
  </si>
  <si>
    <t xml:space="preserve">1h 1m 18s </t>
  </si>
  <si>
    <t>Reverse Boss Order</t>
  </si>
  <si>
    <t xml:space="preserve">47m 29s </t>
  </si>
  <si>
    <t>A Link to the Past</t>
  </si>
  <si>
    <t>CamelCreator</t>
  </si>
  <si>
    <t>1m 36s</t>
  </si>
  <si>
    <t>Any% (Restricted Major Glitches)</t>
  </si>
  <si>
    <t>Lui</t>
  </si>
  <si>
    <t>25m 15s</t>
  </si>
  <si>
    <t>Lunawwwr</t>
  </si>
  <si>
    <t>1h 22m 58s</t>
  </si>
  <si>
    <t>Any% (Save &amp; Quit Allowed)</t>
  </si>
  <si>
    <t>Eriror</t>
  </si>
  <si>
    <t>1h 22m 7s</t>
  </si>
  <si>
    <t>Any% (No Out of Bounds Glitches)</t>
  </si>
  <si>
    <t>daotmb</t>
  </si>
  <si>
    <t>1h 12m 3s</t>
  </si>
  <si>
    <t>Defeat Ganon</t>
  </si>
  <si>
    <t>poor_little_pinkus</t>
  </si>
  <si>
    <t>11m 6s</t>
  </si>
  <si>
    <t>Defeat Ganon (No RAM Preparation)</t>
  </si>
  <si>
    <t>hotarubi_ta</t>
  </si>
  <si>
    <t>12m</t>
  </si>
  <si>
    <t>Xelna</t>
  </si>
  <si>
    <t>2h 0m 51s</t>
  </si>
  <si>
    <t>1h 7m 18s</t>
  </si>
  <si>
    <t>1h 28m 44s</t>
  </si>
  <si>
    <t>1h 41m 7s</t>
  </si>
  <si>
    <t>Low% (No Major Glitches)</t>
  </si>
  <si>
    <t>Doomtap</t>
  </si>
  <si>
    <t>1h 28m 9s</t>
  </si>
  <si>
    <t>All Dungeons</t>
  </si>
  <si>
    <t>39m 51s</t>
  </si>
  <si>
    <t>All Dungeons (Restricted Major Glitches)</t>
  </si>
  <si>
    <t>Yuzuhara_3</t>
  </si>
  <si>
    <t>1h 7m 49s</t>
  </si>
  <si>
    <t>All Dungeons (Sword-less)</t>
  </si>
  <si>
    <t>47m 57s</t>
  </si>
  <si>
    <t>All Bosses (No EG)</t>
  </si>
  <si>
    <t>48m 13s</t>
  </si>
  <si>
    <t>52m 42s</t>
  </si>
  <si>
    <t>Obtain the Cane of Byrna</t>
  </si>
  <si>
    <t>AlphaGamer</t>
  </si>
  <si>
    <t>35m 6s</t>
  </si>
  <si>
    <t>Obtain the Master Sword (No Major Glitches)</t>
  </si>
  <si>
    <t>21m 36s</t>
  </si>
  <si>
    <t>Obtain the Master Sword (Restricted Major Glitches)</t>
  </si>
  <si>
    <t>17m 22s</t>
  </si>
  <si>
    <t>Obtain the Mirror Shield</t>
  </si>
  <si>
    <t>47m 29s</t>
  </si>
  <si>
    <t>Obtain the Mirror Shield (Restricted Major Glitches)</t>
  </si>
  <si>
    <t>FoxLisk</t>
  </si>
  <si>
    <t>7m 21s</t>
  </si>
  <si>
    <t>A Link to the Past &amp; Four Swords</t>
  </si>
  <si>
    <t>Blank</t>
  </si>
  <si>
    <t>1m 50s</t>
  </si>
  <si>
    <t>RealAlphaGamer</t>
  </si>
  <si>
    <t>1h 18m 59s</t>
  </si>
  <si>
    <t>1h 34m 12s</t>
  </si>
  <si>
    <t>1h 52m 4s</t>
  </si>
  <si>
    <t>Obtain the Master Sword</t>
  </si>
  <si>
    <t>20m 33s</t>
  </si>
  <si>
    <t>45m 51s</t>
  </si>
  <si>
    <t>Link's Awakening</t>
  </si>
  <si>
    <t>Global-Trance</t>
  </si>
  <si>
    <t xml:space="preserve">1m 21s </t>
  </si>
  <si>
    <t>Any% (No ACE)</t>
  </si>
  <si>
    <t>Flynn</t>
  </si>
  <si>
    <t>2m 54s</t>
  </si>
  <si>
    <t>Any% (Warpless)</t>
  </si>
  <si>
    <t>Nitroz</t>
  </si>
  <si>
    <t>41m 47s</t>
  </si>
  <si>
    <t>GlyphDX</t>
  </si>
  <si>
    <t>58m 41s</t>
  </si>
  <si>
    <t>All Instruments</t>
  </si>
  <si>
    <t>Bloo</t>
  </si>
  <si>
    <t>13m 49s</t>
  </si>
  <si>
    <t>Link's Awakening DX</t>
  </si>
  <si>
    <t>SeYsEy</t>
  </si>
  <si>
    <t xml:space="preserve">2m 12s </t>
  </si>
  <si>
    <t xml:space="preserve">4m 34s </t>
  </si>
  <si>
    <t>Any% (No Wrong Warp or ACE)</t>
  </si>
  <si>
    <t>GreenTunic</t>
  </si>
  <si>
    <t>7m 49s</t>
  </si>
  <si>
    <t>Any% (No Wrong Warp, System Transitions, or ACE)</t>
  </si>
  <si>
    <t>TGH</t>
  </si>
  <si>
    <t>31m 57s</t>
  </si>
  <si>
    <t>Any% (No Out of Bounds, Wrong Warp, or ACE)</t>
  </si>
  <si>
    <t>48m 59s</t>
  </si>
  <si>
    <t>Any% (No Save &amp; Quit, Out of Bounds, Wrong Warp, or ACE)</t>
  </si>
  <si>
    <t>51m 31s</t>
  </si>
  <si>
    <t>Any% (Glitchless)</t>
  </si>
  <si>
    <t>Gabe</t>
  </si>
  <si>
    <t>1h 18m 48s</t>
  </si>
  <si>
    <t>32m 44s</t>
  </si>
  <si>
    <t>1h 16m 39s</t>
  </si>
  <si>
    <t>aulos</t>
  </si>
  <si>
    <t>16m 15s</t>
  </si>
  <si>
    <t>Reverse Dungeon Order</t>
  </si>
  <si>
    <t>Zintrothen</t>
  </si>
  <si>
    <t>28m 46s</t>
  </si>
  <si>
    <t>Link's Awakening for Nintendo Switch</t>
  </si>
  <si>
    <t>Any% (Normal Mode)</t>
  </si>
  <si>
    <t>59m 59s</t>
  </si>
  <si>
    <t>Any% (Hero Mode)</t>
  </si>
  <si>
    <t>EDL666</t>
  </si>
  <si>
    <t>1h 12m 56s</t>
  </si>
  <si>
    <t>Any% (No Hinox Warp)</t>
  </si>
  <si>
    <t>Birdmandrew</t>
  </si>
  <si>
    <t>1h 10m 30s</t>
  </si>
  <si>
    <t>1h 38m 18s</t>
  </si>
  <si>
    <t>TheLimeFilms</t>
  </si>
  <si>
    <t>2h 56m 4s</t>
  </si>
  <si>
    <t>Rapids Race</t>
  </si>
  <si>
    <t>Adamo</t>
  </si>
  <si>
    <t xml:space="preserve">17s </t>
  </si>
  <si>
    <t>Rapids Race (Glitchless)</t>
  </si>
  <si>
    <t xml:space="preserve">21s </t>
  </si>
  <si>
    <t>Ocarina of Time</t>
  </si>
  <si>
    <t>Murph_E</t>
  </si>
  <si>
    <t xml:space="preserve">3m 55s </t>
  </si>
  <si>
    <t>Any% (Defeat Ganon)</t>
  </si>
  <si>
    <t>SiirZax</t>
  </si>
  <si>
    <t>7m 12s</t>
  </si>
  <si>
    <t>Any% (Defeat Ganon, No SRM)</t>
  </si>
  <si>
    <t>Lozoots</t>
  </si>
  <si>
    <t xml:space="preserve">13m 10s </t>
  </si>
  <si>
    <t>Any% (No Wrong Warp)</t>
  </si>
  <si>
    <t>Amateseru</t>
  </si>
  <si>
    <t>15m 38s</t>
  </si>
  <si>
    <t>Any% (No Wrong Warp or SRM)</t>
  </si>
  <si>
    <t>realtimeattack64</t>
  </si>
  <si>
    <t>38m 02s</t>
  </si>
  <si>
    <t>Any% (Some Restricted Glitches)</t>
  </si>
  <si>
    <t>2h 13m 59s</t>
  </si>
  <si>
    <t>3h 36m 5s</t>
  </si>
  <si>
    <t>zfg</t>
  </si>
  <si>
    <t>3h 0m 39s</t>
  </si>
  <si>
    <t>glitchymon</t>
  </si>
  <si>
    <t>3h 45m 51s</t>
  </si>
  <si>
    <t>5h 32m 43s</t>
  </si>
  <si>
    <t>Smaugy</t>
  </si>
  <si>
    <t>5h 40m 33s</t>
  </si>
  <si>
    <t>Ganondorf Source Requirement</t>
  </si>
  <si>
    <t>Bonooru</t>
  </si>
  <si>
    <t>1h 9m 16s</t>
  </si>
  <si>
    <t>Medallions/Stones/Trials</t>
  </si>
  <si>
    <t>CountLG</t>
  </si>
  <si>
    <t>1h 42m 20s</t>
  </si>
  <si>
    <t>32m 27s</t>
  </si>
  <si>
    <t>All Dungeons (No SRM)</t>
  </si>
  <si>
    <t>1h 12m 49s</t>
  </si>
  <si>
    <t>Master Quest</t>
  </si>
  <si>
    <t>Savestate</t>
  </si>
  <si>
    <t xml:space="preserve">4m 21s </t>
  </si>
  <si>
    <t>Malicia</t>
  </si>
  <si>
    <t>9m 22s</t>
  </si>
  <si>
    <t>ZerKirL</t>
  </si>
  <si>
    <t>16m 9s</t>
  </si>
  <si>
    <t>SlyRyD</t>
  </si>
  <si>
    <t>2h 51m 49s</t>
  </si>
  <si>
    <t>Blaze1438</t>
  </si>
  <si>
    <t>3h 52m 19s</t>
  </si>
  <si>
    <t>4h 30m 33s</t>
  </si>
  <si>
    <t>Makai</t>
  </si>
  <si>
    <t>6h 8m 42s</t>
  </si>
  <si>
    <t>Low% (All Dungeons)</t>
  </si>
  <si>
    <t>scurty</t>
  </si>
  <si>
    <t>2h 30m 1s</t>
  </si>
  <si>
    <t>BigSalt</t>
  </si>
  <si>
    <t>26m 14s</t>
  </si>
  <si>
    <t>1h 29m 17s</t>
  </si>
  <si>
    <t>1h 17m 34s</t>
  </si>
  <si>
    <t>jenslang</t>
  </si>
  <si>
    <t>2h 8m 16s</t>
  </si>
  <si>
    <t>Dungeon Dice Monsters</t>
  </si>
  <si>
    <t>43m 58s</t>
  </si>
  <si>
    <t>Dungeon Dice Monsters (No SRM)</t>
  </si>
  <si>
    <t>2h 44m 44s</t>
  </si>
  <si>
    <t>1h 53m 22s</t>
  </si>
  <si>
    <t>Child Dungeons (As Adult Link)</t>
  </si>
  <si>
    <t>17m 54s</t>
  </si>
  <si>
    <t>Child Dungeons (No SRM)</t>
  </si>
  <si>
    <t>MikamiHero</t>
  </si>
  <si>
    <t>31m 17s</t>
  </si>
  <si>
    <t>Child Dungeons (Some Restricted Glitches)</t>
  </si>
  <si>
    <t>Child Dungeons (Glitchless)</t>
  </si>
  <si>
    <t>Yanis</t>
  </si>
  <si>
    <t>1h 5m 49s</t>
  </si>
  <si>
    <t>Ocarina of Time 3D</t>
  </si>
  <si>
    <t>pal62</t>
  </si>
  <si>
    <t>27m 37s</t>
  </si>
  <si>
    <t>gymnast86</t>
  </si>
  <si>
    <t>3h 41m 27s</t>
  </si>
  <si>
    <t>Any% (Master Quest)</t>
  </si>
  <si>
    <t>Audiokillers</t>
  </si>
  <si>
    <t>29m 4s</t>
  </si>
  <si>
    <t>Any% (Master Quest, Glitchless)</t>
  </si>
  <si>
    <t>Dabombster</t>
  </si>
  <si>
    <t>3h 38m 49s</t>
  </si>
  <si>
    <t>Any% (New Game+)</t>
  </si>
  <si>
    <t>23m 30s</t>
  </si>
  <si>
    <t>4h 8m 58s</t>
  </si>
  <si>
    <t>4h 58m 11s</t>
  </si>
  <si>
    <t>1h 19m 49s</t>
  </si>
  <si>
    <t>All Dungeons (Master Quest)</t>
  </si>
  <si>
    <t>TheWayfaringFox</t>
  </si>
  <si>
    <t>1h 37m 59s</t>
  </si>
  <si>
    <t>benstephens56</t>
  </si>
  <si>
    <t>1h 57m 47s</t>
  </si>
  <si>
    <t>Medallions/Stones/Trials (Master Quest)</t>
  </si>
  <si>
    <t>Majora's Mask</t>
  </si>
  <si>
    <t>raggen</t>
  </si>
  <si>
    <t>18m 29s</t>
  </si>
  <si>
    <t>popesquidward</t>
  </si>
  <si>
    <t>1h 15m 26s</t>
  </si>
  <si>
    <t>jess57329</t>
  </si>
  <si>
    <t>2h 41m 26s</t>
  </si>
  <si>
    <t>EnNopp112</t>
  </si>
  <si>
    <t>4h 17m 48s</t>
  </si>
  <si>
    <t>4h 35m 30s</t>
  </si>
  <si>
    <t>TrevPerson</t>
  </si>
  <si>
    <t>5h 42m 56s</t>
  </si>
  <si>
    <t>All Dungeons (Some Restricted Glitches)</t>
  </si>
  <si>
    <t>1h 28m 29s</t>
  </si>
  <si>
    <t>All Masks (Some Restricted Glitches)</t>
  </si>
  <si>
    <t>2h 17m 26s</t>
  </si>
  <si>
    <t>All Masks (Glitchless)</t>
  </si>
  <si>
    <t>3h 42m 1s</t>
  </si>
  <si>
    <t>All Fairy Rewards</t>
  </si>
  <si>
    <t>1h 50m 4s</t>
  </si>
  <si>
    <t>Majora's Mask 3D</t>
  </si>
  <si>
    <t>iwabi74</t>
  </si>
  <si>
    <t>33m 23s</t>
  </si>
  <si>
    <t>1h 33m 35s</t>
  </si>
  <si>
    <t>2h 52m 1s</t>
  </si>
  <si>
    <t>5h 21m 34s</t>
  </si>
  <si>
    <t>All Masks</t>
  </si>
  <si>
    <t>2h 6m 55s</t>
  </si>
  <si>
    <t>1h 59m 21s</t>
  </si>
  <si>
    <t>Oracle of Seasons</t>
  </si>
  <si>
    <t>orima_r</t>
  </si>
  <si>
    <t>43m 25s</t>
  </si>
  <si>
    <t>All Essences</t>
  </si>
  <si>
    <t>1h 33m 9s</t>
  </si>
  <si>
    <t>Oracle of Ages</t>
  </si>
  <si>
    <t>1h 21m 48s</t>
  </si>
  <si>
    <t>Sagaz</t>
  </si>
  <si>
    <t>2h 17m 20s</t>
  </si>
  <si>
    <t>Linked Oracle Games</t>
  </si>
  <si>
    <t>1h 26m 55s</t>
  </si>
  <si>
    <t>2h 41m 20s</t>
  </si>
  <si>
    <t>Drenn</t>
  </si>
  <si>
    <t>9h 7m 48s</t>
  </si>
  <si>
    <t>All Essences of Time and Essences of Nature</t>
  </si>
  <si>
    <t>4h 15m 55s</t>
  </si>
  <si>
    <t>Four Swords</t>
  </si>
  <si>
    <t>Any% (Game Boy Advance)</t>
  </si>
  <si>
    <t>legrandgrand with Baffan</t>
  </si>
  <si>
    <t>20m 42s</t>
  </si>
  <si>
    <t>Four Swords Anniversary Edition</t>
  </si>
  <si>
    <t>RedFrost</t>
  </si>
  <si>
    <t>17m 53s</t>
  </si>
  <si>
    <t>Any% (Multiplayer)</t>
  </si>
  <si>
    <t>Okaito with RedFrost</t>
  </si>
  <si>
    <t>25m 50s</t>
  </si>
  <si>
    <t>Realm of Memories Door #1</t>
  </si>
  <si>
    <t>RewanDemontay</t>
  </si>
  <si>
    <t>20m 37s</t>
  </si>
  <si>
    <t>Realm of Memories Door #2</t>
  </si>
  <si>
    <t>6m 40s</t>
  </si>
  <si>
    <t>Realm of Memories Door #3</t>
  </si>
  <si>
    <t>14m 46s</t>
  </si>
  <si>
    <t>The Wind Waker</t>
  </si>
  <si>
    <t>Aloakirby</t>
  </si>
  <si>
    <t>52m 19s</t>
  </si>
  <si>
    <t>Any% (No Manual Super Swim)</t>
  </si>
  <si>
    <t>gobbitybobbity</t>
  </si>
  <si>
    <t>1h 15m 25s</t>
  </si>
  <si>
    <t>Any% (No Actor Unloading or Barrier Skip)</t>
  </si>
  <si>
    <t>Demon</t>
  </si>
  <si>
    <t>3h 48m 17s</t>
  </si>
  <si>
    <t>Any% (Limited Bugs)</t>
  </si>
  <si>
    <t>nezumiirta</t>
  </si>
  <si>
    <t>5h 19m</t>
  </si>
  <si>
    <t>Any% (Moon Jump Cheat Allowed)</t>
  </si>
  <si>
    <t>Kryptek</t>
  </si>
  <si>
    <t>37m 5s</t>
  </si>
  <si>
    <t>nukie</t>
  </si>
  <si>
    <t>14h 1m 51s</t>
  </si>
  <si>
    <t>minimini352</t>
  </si>
  <si>
    <t>6h 13m 26s</t>
  </si>
  <si>
    <t>2h 20m 54s</t>
  </si>
  <si>
    <t>EJ125</t>
  </si>
  <si>
    <t>1h 29m 34s</t>
  </si>
  <si>
    <t>Low% (No Actor Unloading or Barrier Skip)</t>
  </si>
  <si>
    <t>4h 19m 45s</t>
  </si>
  <si>
    <t>Din's Pearl</t>
  </si>
  <si>
    <t>27m 17s</t>
  </si>
  <si>
    <t>Obtain the Master Sword Early</t>
  </si>
  <si>
    <t>16m 44s</t>
  </si>
  <si>
    <t>14 Small Keys</t>
  </si>
  <si>
    <t>4h 3m 44s</t>
  </si>
  <si>
    <t>The Wind Waker HD</t>
  </si>
  <si>
    <t>mralberto23</t>
  </si>
  <si>
    <t>45m 16s</t>
  </si>
  <si>
    <t>1h 6m 15s</t>
  </si>
  <si>
    <t>Any% (No Barrier Skip)</t>
  </si>
  <si>
    <t>2h 52m 8s</t>
  </si>
  <si>
    <t>Any% (No Barrier Skip, No Manual Super Swim)</t>
  </si>
  <si>
    <t>3h 12m 56s</t>
  </si>
  <si>
    <t>Any% (Start at the Grappling Hook)</t>
  </si>
  <si>
    <t>27m 47s</t>
  </si>
  <si>
    <t>4h 26m 43s</t>
  </si>
  <si>
    <t>4h 49m 2s</t>
  </si>
  <si>
    <t>5h 11m</t>
  </si>
  <si>
    <t>7h 9m 17s</t>
  </si>
  <si>
    <t>1h 59m 34s</t>
  </si>
  <si>
    <t>All Dungeons (No Manual Super Swim)</t>
  </si>
  <si>
    <t>2h 19m 29s</t>
  </si>
  <si>
    <t>Four Swords Adventures</t>
  </si>
  <si>
    <t>NaviLyn</t>
  </si>
  <si>
    <t>2h 1m 48s</t>
  </si>
  <si>
    <t>The Minish Cap</t>
  </si>
  <si>
    <t>1h 27m 40s</t>
  </si>
  <si>
    <t>2h 13m 15s</t>
  </si>
  <si>
    <t>ToadsWoot</t>
  </si>
  <si>
    <t>3h 58m 1s</t>
  </si>
  <si>
    <t>Fire Rod</t>
  </si>
  <si>
    <t>Myth197</t>
  </si>
  <si>
    <t>32m 5s</t>
  </si>
  <si>
    <t>Twilight Princess</t>
  </si>
  <si>
    <t>Any% (GameCube)</t>
  </si>
  <si>
    <t>2h 51m 6s</t>
  </si>
  <si>
    <t>Any% (Wii)</t>
  </si>
  <si>
    <t>An_D</t>
  </si>
  <si>
    <t>3h 25m 10s</t>
  </si>
  <si>
    <t>Any% (No Save &amp; Quit)</t>
  </si>
  <si>
    <t>3h 5m 36s</t>
  </si>
  <si>
    <t>Any% (JP Glitchless Ruleset)</t>
  </si>
  <si>
    <t>FX</t>
  </si>
  <si>
    <t>5h 23m 51s</t>
  </si>
  <si>
    <t>5h 32m 6s</t>
  </si>
  <si>
    <t>bewildebeest</t>
  </si>
  <si>
    <t>3h 36m 04s</t>
  </si>
  <si>
    <t>6h 17m 58s</t>
  </si>
  <si>
    <t>8h 12m 59s</t>
  </si>
  <si>
    <t>7h 55m 11s</t>
  </si>
  <si>
    <t>JDLM</t>
  </si>
  <si>
    <t>8h 55m 14s</t>
  </si>
  <si>
    <t>link1183</t>
  </si>
  <si>
    <t>15h 42m 59s</t>
  </si>
  <si>
    <t>Simikins</t>
  </si>
  <si>
    <t>18m 40s</t>
  </si>
  <si>
    <t>Obtain the Master Sword (No Save &amp; Quit)</t>
  </si>
  <si>
    <t>20m 41s</t>
  </si>
  <si>
    <t>Obtain the Master Sword (JP Glitchless Ruleset)</t>
  </si>
  <si>
    <t>2h 36m 31s</t>
  </si>
  <si>
    <t>All Fused Shadows</t>
  </si>
  <si>
    <t>1h 17m 28s</t>
  </si>
  <si>
    <t>All Mirror Shards</t>
  </si>
  <si>
    <t>1h 14m 43s</t>
  </si>
  <si>
    <t>Twilight Princess HD</t>
  </si>
  <si>
    <t>Onaku</t>
  </si>
  <si>
    <t>3h 15m 03s</t>
  </si>
  <si>
    <t>Jacquaid</t>
  </si>
  <si>
    <t>5h 17m 59s</t>
  </si>
  <si>
    <t>7h 59m 10s</t>
  </si>
  <si>
    <t>D3lighted</t>
  </si>
  <si>
    <t>HeartPiece</t>
  </si>
  <si>
    <t>9h 27m 49s</t>
  </si>
  <si>
    <t>4h 2m 29s</t>
  </si>
  <si>
    <t>Obtain the Master Sword (Some Restricted Glitches)</t>
  </si>
  <si>
    <t>2h 32m 12s</t>
  </si>
  <si>
    <t>Start at the Master Sword (Some Restricted Glitches)</t>
  </si>
  <si>
    <t>3h 46m 36s</t>
  </si>
  <si>
    <t>All Miiverse Stamp</t>
  </si>
  <si>
    <t>7h 36m 36s</t>
  </si>
  <si>
    <t>Phantom Hourglass</t>
  </si>
  <si>
    <t>Hornlitz</t>
  </si>
  <si>
    <t>3h 7m 35s</t>
  </si>
  <si>
    <t>5h 24m 45s</t>
  </si>
  <si>
    <t>Ghost Ship RTA</t>
  </si>
  <si>
    <t>Nyanasaur</t>
  </si>
  <si>
    <t>1h 35m 35s</t>
  </si>
  <si>
    <t>Spirit Tracks</t>
  </si>
  <si>
    <t>Jasnix08</t>
  </si>
  <si>
    <t>3h 59m 44s</t>
  </si>
  <si>
    <t>7h 58m 9s</t>
  </si>
  <si>
    <t>Forest Temple RTA</t>
  </si>
  <si>
    <t>32m 15s</t>
  </si>
  <si>
    <t>Skyward Sword</t>
  </si>
  <si>
    <t>HalfJaise</t>
  </si>
  <si>
    <t>1h 9m 37s</t>
  </si>
  <si>
    <t>Any% (No Back in Time)</t>
  </si>
  <si>
    <t>5h 34m 18s</t>
  </si>
  <si>
    <t>Any% (No Hero Mode)</t>
  </si>
  <si>
    <t>Kitcot</t>
  </si>
  <si>
    <t>3h 25m 6s</t>
  </si>
  <si>
    <t>6h 46m 52s</t>
  </si>
  <si>
    <t>64bit_link</t>
  </si>
  <si>
    <t>8h 38m 23s</t>
  </si>
  <si>
    <t>2h 54m 4s</t>
  </si>
  <si>
    <t>Goddess's Harp</t>
  </si>
  <si>
    <t>Ronano</t>
  </si>
  <si>
    <t>59m 4s</t>
  </si>
  <si>
    <t>Talk to Yerbal</t>
  </si>
  <si>
    <t>54m 41s</t>
  </si>
  <si>
    <t>Boss Rush</t>
  </si>
  <si>
    <t>21m 41s</t>
  </si>
  <si>
    <t>Skyward Sword HD</t>
  </si>
  <si>
    <t>3h 59m 33s</t>
  </si>
  <si>
    <t>DJCarmichael</t>
  </si>
  <si>
    <t>8h 27m 6s</t>
  </si>
  <si>
    <t>6h 23m 25s</t>
  </si>
  <si>
    <t>Obtain the Goddess's Harp</t>
  </si>
  <si>
    <t>1h 24m 31s</t>
  </si>
  <si>
    <t>A Link Between Worlds</t>
  </si>
  <si>
    <t>TheLegendofZaheer</t>
  </si>
  <si>
    <t>1h 21m 1s</t>
  </si>
  <si>
    <t>romulostx</t>
  </si>
  <si>
    <t>1h 29m 26s</t>
  </si>
  <si>
    <t>Herreteman</t>
  </si>
  <si>
    <t>2h 15m 17s</t>
  </si>
  <si>
    <t>Any% (Glitchless, Hero Mode)</t>
  </si>
  <si>
    <t>2h 23m 2s</t>
  </si>
  <si>
    <t>3h 1m 11s</t>
  </si>
  <si>
    <t>3h 23m 13s</t>
  </si>
  <si>
    <t>2h 9m 29s</t>
  </si>
  <si>
    <t>Low% (Hero Mode)</t>
  </si>
  <si>
    <t>Tri Force Heroes</t>
  </si>
  <si>
    <t>LustNoel</t>
  </si>
  <si>
    <t>22m 58s</t>
  </si>
  <si>
    <t>LustNoel with Koopary</t>
  </si>
  <si>
    <t>1h 4m 9s</t>
  </si>
  <si>
    <t>Any% (No Skips)</t>
  </si>
  <si>
    <t>54m 38s</t>
  </si>
  <si>
    <t>All Levels</t>
  </si>
  <si>
    <t>2h 6m</t>
  </si>
  <si>
    <t>All Levels (Multiplayer)</t>
  </si>
  <si>
    <t>2h 35m 4s</t>
  </si>
  <si>
    <t>All Levels (No Costumes)</t>
  </si>
  <si>
    <t>2h 21m 36s</t>
  </si>
  <si>
    <t>All Levels (No Costumes, Multiplayer)</t>
  </si>
  <si>
    <t>Den of Trials</t>
  </si>
  <si>
    <t>Koopary</t>
  </si>
  <si>
    <t>24m 55s</t>
  </si>
  <si>
    <t>Den of Trials (Multiplayer)</t>
  </si>
  <si>
    <t>22m 42s</t>
  </si>
  <si>
    <t>Den of Trials (No Costumes)</t>
  </si>
  <si>
    <t>28m 45s</t>
  </si>
  <si>
    <t>Den of Trials (No Costumes, Multiplayer)</t>
  </si>
  <si>
    <t>All Drablands Challenges</t>
  </si>
  <si>
    <t>10h 16m 26s</t>
  </si>
  <si>
    <t>All Drablands Challenges (Multiplayer)</t>
  </si>
  <si>
    <t>All Drablands Challenges (No Costumes)</t>
  </si>
  <si>
    <t>12h 3m 31s</t>
  </si>
  <si>
    <t>All Drablands Challenges (No Costumes, Multiplayer)</t>
  </si>
  <si>
    <t>Breath of the Wild</t>
  </si>
  <si>
    <t>Player5</t>
  </si>
  <si>
    <t>23m 51s</t>
  </si>
  <si>
    <t>Any% (No amiibo)</t>
  </si>
  <si>
    <t>24m 41s</t>
  </si>
  <si>
    <t>Ikurapan</t>
  </si>
  <si>
    <t>15h 27m 24s</t>
  </si>
  <si>
    <t>PancakeTurtle</t>
  </si>
  <si>
    <t>18h 11m 14s</t>
  </si>
  <si>
    <t>All Divine Beasts</t>
  </si>
  <si>
    <t>1h 26m 41s</t>
  </si>
  <si>
    <t>All Divine Beasts (Extended)</t>
  </si>
  <si>
    <t>keikou_yellow</t>
  </si>
  <si>
    <t>2h 55m 33s</t>
  </si>
  <si>
    <t>All Ancient Shrines</t>
  </si>
  <si>
    <t>iTNTPiston</t>
  </si>
  <si>
    <t>4h 16m 45s</t>
  </si>
  <si>
    <t>All Ancient Shrines (Restricted)</t>
  </si>
  <si>
    <t>orcrist_gc</t>
  </si>
  <si>
    <t>6h 07m 51s</t>
  </si>
  <si>
    <t>All Ancient Shrines (Extended)</t>
  </si>
  <si>
    <t>XiaoXiaMi</t>
  </si>
  <si>
    <t>5h 30m 58s</t>
  </si>
  <si>
    <t>All Ancient Shrines (Extended, Restricted)</t>
  </si>
  <si>
    <t>All Main Quests</t>
  </si>
  <si>
    <t>2h 09m 42s</t>
  </si>
  <si>
    <t>All Main Quests (Restricted)</t>
  </si>
  <si>
    <t>Zdi</t>
  </si>
  <si>
    <t>2h 33m 33s</t>
  </si>
  <si>
    <t>All Main Quests (Extended)</t>
  </si>
  <si>
    <t>Limcube</t>
  </si>
  <si>
    <t>4h 33m 00s</t>
  </si>
  <si>
    <t>All Main Quests (Extended, Restricted)</t>
  </si>
  <si>
    <t>bggdimm</t>
  </si>
  <si>
    <t>4h 40m 22s</t>
  </si>
  <si>
    <t>Zelda (Game &amp; Watch)</t>
  </si>
  <si>
    <t>Any% (Game &amp; Watch)</t>
  </si>
  <si>
    <t>Foz27</t>
  </si>
  <si>
    <t>16m 39s</t>
  </si>
  <si>
    <t>Habble</t>
  </si>
  <si>
    <t>14m</t>
  </si>
  <si>
    <t>Any% (PicaPic)</t>
  </si>
  <si>
    <t>Lazar181</t>
  </si>
  <si>
    <t>Second Quest (Game &amp; Watch)</t>
  </si>
  <si>
    <t>Second Quest (Game Boy Advance)</t>
  </si>
  <si>
    <t>20m 1s</t>
  </si>
  <si>
    <t>Second Quest (PicaPic)</t>
  </si>
  <si>
    <t>Both Quests (Game &amp; Watch)</t>
  </si>
  <si>
    <t>Both Quests (Game Boy Advance)</t>
  </si>
  <si>
    <t>39m 20s</t>
  </si>
  <si>
    <t>Both Quests (PicaPic)</t>
  </si>
  <si>
    <t>Low% (Game &amp; Watch)</t>
  </si>
  <si>
    <t>Low% (Game Boy Advance)</t>
  </si>
  <si>
    <t>19m 19s</t>
  </si>
  <si>
    <t>Low% (PicaPic)</t>
  </si>
  <si>
    <t>The Faces of Evil</t>
  </si>
  <si>
    <t>Any% (CD-i)</t>
  </si>
  <si>
    <t>Usui</t>
  </si>
  <si>
    <t>24m 28s</t>
  </si>
  <si>
    <t>Any% (CD-i 370)</t>
  </si>
  <si>
    <t>Any% (Emulator)</t>
  </si>
  <si>
    <t>Glutko</t>
  </si>
  <si>
    <t>22m 3s</t>
  </si>
  <si>
    <t>Grumpmeister</t>
  </si>
  <si>
    <t>35m 40s</t>
  </si>
  <si>
    <t>PDT1060</t>
  </si>
  <si>
    <t>AeronBorjil</t>
  </si>
  <si>
    <t>35m 2s</t>
  </si>
  <si>
    <t>All Cutscenes (CD-i)</t>
  </si>
  <si>
    <t>JSR_</t>
  </si>
  <si>
    <t>51m 25s</t>
  </si>
  <si>
    <t>All Cutscenes (CD-i 370)</t>
  </si>
  <si>
    <t>53m 12s</t>
  </si>
  <si>
    <t>All Cutscenes (Emulator)</t>
  </si>
  <si>
    <t>The Wand of Gamelon</t>
  </si>
  <si>
    <t>28m 53s</t>
  </si>
  <si>
    <t>qqwref</t>
  </si>
  <si>
    <t>55m 29s</t>
  </si>
  <si>
    <t>35m 41s</t>
  </si>
  <si>
    <t>Captain_Had</t>
  </si>
  <si>
    <t>47m 25s</t>
  </si>
  <si>
    <t>44m 52s</t>
  </si>
  <si>
    <t>BS The Legend of Zelda</t>
  </si>
  <si>
    <t>Third Quest (Map 1)</t>
  </si>
  <si>
    <t>Iceblue</t>
  </si>
  <si>
    <t>29m 29s</t>
  </si>
  <si>
    <t>35m 9s</t>
  </si>
  <si>
    <t>Fourth Quest (Map 2)</t>
  </si>
  <si>
    <t>Zelda's Adventure</t>
  </si>
  <si>
    <t>Douggernaught</t>
  </si>
  <si>
    <t>57m 6s</t>
  </si>
  <si>
    <t>Any% (2 Players 1 Controller)</t>
  </si>
  <si>
    <t>Douggernaut with OC</t>
  </si>
  <si>
    <t>1h 47m 42s</t>
  </si>
  <si>
    <t>All Shrines</t>
  </si>
  <si>
    <t>1h 9m 25s</t>
  </si>
  <si>
    <t>Ancient Stone Tablets</t>
  </si>
  <si>
    <t>Matkap</t>
  </si>
  <si>
    <t>7m 11s</t>
  </si>
  <si>
    <t>Any% (Restricted Glitches)</t>
  </si>
  <si>
    <t>43m 27s</t>
  </si>
  <si>
    <t>Any% (Restricted Glitches, All Weeks)</t>
  </si>
  <si>
    <t>1h 6m 28s</t>
  </si>
  <si>
    <t>1h 10m 39s</t>
  </si>
  <si>
    <t>All Tablets (Restricted Glitches)</t>
  </si>
  <si>
    <t>Freshly-Picked Tingle's Rosy Rupeeland</t>
  </si>
  <si>
    <t>dynomation4</t>
  </si>
  <si>
    <t>3h 50m 46s</t>
  </si>
  <si>
    <t>6h 43m 17s</t>
  </si>
  <si>
    <t>Pinkle%</t>
  </si>
  <si>
    <t>Tingle's Balloon Fight DS</t>
  </si>
  <si>
    <t>1 Player Game</t>
  </si>
  <si>
    <t>bluestone19</t>
  </si>
  <si>
    <t>1h 3m 1s</t>
  </si>
  <si>
    <t>Balloon Trip</t>
  </si>
  <si>
    <t>thegoodjakeward</t>
  </si>
  <si>
    <t>1h 27m 49s</t>
  </si>
  <si>
    <t>Link's Crossbow Training</t>
  </si>
  <si>
    <t>Any% (Wii or Wii U)</t>
  </si>
  <si>
    <t>MikethePike1304</t>
  </si>
  <si>
    <t>30m 54s</t>
  </si>
  <si>
    <t>handstraws</t>
  </si>
  <si>
    <t xml:space="preserve">38m 41s </t>
  </si>
  <si>
    <t>K1ngNatsu</t>
  </si>
  <si>
    <t>41m 24s</t>
  </si>
  <si>
    <t>All Triforces (Wii or Wii U)</t>
  </si>
  <si>
    <t>27m 24s</t>
  </si>
  <si>
    <t>All Triforces (Emulator)</t>
  </si>
  <si>
    <t>All Bronze Medal (Wii or Wii U)</t>
  </si>
  <si>
    <t>39m 53s</t>
  </si>
  <si>
    <t>All Bronze Medal (Emulator)</t>
  </si>
  <si>
    <t>All Silver Medal (Wii or Wii U)</t>
  </si>
  <si>
    <t>39m 55s</t>
  </si>
  <si>
    <t>All Silver Medal (Emulator)</t>
  </si>
  <si>
    <t>All Gold Medal (Wii or Wii U)</t>
  </si>
  <si>
    <t xml:space="preserve">40m 14s </t>
  </si>
  <si>
    <t>All Gold Medal (Emulator)</t>
  </si>
  <si>
    <t>All Platinum Medals (Wii or Wii U)</t>
  </si>
  <si>
    <t>40m 22s</t>
  </si>
  <si>
    <t>All Platinum Medals (Emulator)</t>
  </si>
  <si>
    <t>Ripened Tingle's Balloon Trip of Love</t>
  </si>
  <si>
    <t>5h 45m 9s</t>
  </si>
  <si>
    <t>OC</t>
  </si>
  <si>
    <t>9h 54m 7s</t>
  </si>
  <si>
    <t>Hyrule Warriors</t>
  </si>
  <si>
    <t>Tricourage</t>
  </si>
  <si>
    <t>2h 53m 57s</t>
  </si>
  <si>
    <t>2h 19m 48s</t>
  </si>
  <si>
    <t>Any% (Only Scenario-Recommended Warriors)</t>
  </si>
  <si>
    <t>2h 51m 8s</t>
  </si>
  <si>
    <t>Any% (Only Scenario-Recommended Warriors, New Game+)</t>
  </si>
  <si>
    <t>2h 28m 48s</t>
  </si>
  <si>
    <t>Any% (Using Agitha Only)</t>
  </si>
  <si>
    <t>Gamer_David</t>
  </si>
  <si>
    <t>2h 38m 8s</t>
  </si>
  <si>
    <t>Any% Co-op</t>
  </si>
  <si>
    <t>Tricourage with TororoShinpei</t>
  </si>
  <si>
    <t>2h 42m 45s</t>
  </si>
  <si>
    <t>Any% Co-op (New Game+)</t>
  </si>
  <si>
    <t>2h 20m 46s</t>
  </si>
  <si>
    <t>Any% Tri-op</t>
  </si>
  <si>
    <t>13h 51m 25s</t>
  </si>
  <si>
    <t>Adventure Mode (Adventure Map)</t>
  </si>
  <si>
    <t>55s</t>
  </si>
  <si>
    <t>Adventure Mode (Master Quest Map)</t>
  </si>
  <si>
    <t>56m 6s</t>
  </si>
  <si>
    <t>Adventure Mode (Twilight Map)</t>
  </si>
  <si>
    <t>43m 40s</t>
  </si>
  <si>
    <t>Adventure Mode (Termina Map)</t>
  </si>
  <si>
    <t>36m 45s</t>
  </si>
  <si>
    <t>Hyrule Warriors Legends</t>
  </si>
  <si>
    <t>Any% (All Scenarios)</t>
  </si>
  <si>
    <t>gamebrain1</t>
  </si>
  <si>
    <t>4h 13m 9s</t>
  </si>
  <si>
    <t>Any% (Original Scenarios Only)</t>
  </si>
  <si>
    <t>3h 1m 56s</t>
  </si>
  <si>
    <t>starcrytas</t>
  </si>
  <si>
    <t>29m 28s</t>
  </si>
  <si>
    <t>Adventure Mode (Great Sea Map)</t>
  </si>
  <si>
    <t>1h 37m 35s</t>
  </si>
  <si>
    <t>48m 52s</t>
  </si>
  <si>
    <t>Adventure Mode (Master Wind Waker Map)</t>
  </si>
  <si>
    <t>35m 7s</t>
  </si>
  <si>
    <t>22m 38s</t>
  </si>
  <si>
    <t>28m 35s</t>
  </si>
  <si>
    <t>Adventure Mode (Koholint Island Map)</t>
  </si>
  <si>
    <t>Adventure Mode (Grand Travels Map)</t>
  </si>
  <si>
    <t>31m 33s</t>
  </si>
  <si>
    <t>Adventure Mode (Lorule Map)</t>
  </si>
  <si>
    <t>40m 6s</t>
  </si>
  <si>
    <t>Hyrule Warriors: Definitive Edition</t>
  </si>
  <si>
    <t>Evanmrob</t>
  </si>
  <si>
    <t>2h 48m 51s</t>
  </si>
  <si>
    <t>bananerz</t>
  </si>
  <si>
    <t>2h 46m 46s</t>
  </si>
  <si>
    <t>LightAvenger with KrazeyMan0</t>
  </si>
  <si>
    <t>4h 7m 57s</t>
  </si>
  <si>
    <t>Locke with KevinORourke</t>
  </si>
  <si>
    <t>3h 8m 9s</t>
  </si>
  <si>
    <t>288h 58m 17s</t>
  </si>
  <si>
    <t>16h 54m 14s</t>
  </si>
  <si>
    <t>All Scenarios</t>
  </si>
  <si>
    <t>4h 34m 35s</t>
  </si>
  <si>
    <t>All Scenarios (New Game+)</t>
  </si>
  <si>
    <t>Temchee</t>
  </si>
  <si>
    <t>4h 13m 1s</t>
  </si>
  <si>
    <t>All Scenarios Co-op</t>
  </si>
  <si>
    <t>All Scenarios Co-op (New Game+)</t>
  </si>
  <si>
    <t>5h 8m 6s</t>
  </si>
  <si>
    <t>1h 21m 41s</t>
  </si>
  <si>
    <t>Adventure Mode (Adventure Map, Co-op)</t>
  </si>
  <si>
    <t>Supreme_Dirt (Using 2 Controllers)</t>
  </si>
  <si>
    <t>1h 18m 50s</t>
  </si>
  <si>
    <t>My Nintendo Picross: Twilight Princess</t>
  </si>
  <si>
    <t>Anorakkis</t>
  </si>
  <si>
    <t>1h 50m 27s</t>
  </si>
  <si>
    <t>How to Play Levels</t>
  </si>
  <si>
    <t>5m 44s</t>
  </si>
  <si>
    <t>Maste_Rem</t>
  </si>
  <si>
    <t>Micross</t>
  </si>
  <si>
    <t>qwertylool</t>
  </si>
  <si>
    <t>13m 41s</t>
  </si>
  <si>
    <t>Cadence of Hyrule</t>
  </si>
  <si>
    <t>PLTBreeze</t>
  </si>
  <si>
    <t>12m 6s</t>
  </si>
  <si>
    <t>WasKi115</t>
  </si>
  <si>
    <t xml:space="preserve">16m 27s </t>
  </si>
  <si>
    <t>Any% Co-op (No Major Glitches)</t>
  </si>
  <si>
    <t>norbs99 with ZotPrime</t>
  </si>
  <si>
    <t xml:space="preserve">18m 18s </t>
  </si>
  <si>
    <t>1h 11m 12s</t>
  </si>
  <si>
    <t>All Instruments (No Major Glitches)</t>
  </si>
  <si>
    <t xml:space="preserve">24m 24s </t>
  </si>
  <si>
    <t>All Barriers and Castles</t>
  </si>
  <si>
    <t>All Barriers and Castles (No Major Glitches)</t>
  </si>
  <si>
    <t>Hyrule Warriors: Age of Calamity</t>
  </si>
  <si>
    <t>Any% (Easy)</t>
  </si>
  <si>
    <t>Naoto09</t>
  </si>
  <si>
    <t>3h 47m 56s</t>
  </si>
  <si>
    <t>Any% (Easy, New Game+)</t>
  </si>
  <si>
    <t>2h 29m 48s</t>
  </si>
  <si>
    <t>Any% (Normal)</t>
  </si>
  <si>
    <t>Erusoru</t>
  </si>
  <si>
    <t xml:space="preserve">4h 7m 7s </t>
  </si>
  <si>
    <t>Any% (Normal, New Game+)</t>
  </si>
  <si>
    <t>2h 31m 56s</t>
  </si>
  <si>
    <t>Any% (Hard)</t>
  </si>
  <si>
    <t>5h 11m 24s</t>
  </si>
  <si>
    <t>Any% (Hard, New Game+)</t>
  </si>
  <si>
    <t>2h 35m 37s</t>
  </si>
  <si>
    <t>Any% (Very Hard)</t>
  </si>
  <si>
    <t>potetofry</t>
  </si>
  <si>
    <t>7h 39s</t>
  </si>
  <si>
    <t>Any% (Very Hard, New Game+)</t>
  </si>
  <si>
    <t>Any% (Apocalyptic)</t>
  </si>
  <si>
    <t>Piccol_Link_</t>
  </si>
  <si>
    <t xml:space="preserve">8h 33m </t>
  </si>
  <si>
    <t>Any% (Apocalyptic, New Game+)</t>
  </si>
  <si>
    <t>2h 48m 37s</t>
  </si>
  <si>
    <t>Any% Co-op (Easy)</t>
  </si>
  <si>
    <t>snowgirl with ulysses0112</t>
  </si>
  <si>
    <t>3h 51m 52s</t>
  </si>
  <si>
    <t>Any% Co-op (Easy, New Game+)</t>
  </si>
  <si>
    <t>Locke with Zelda1Fan</t>
  </si>
  <si>
    <t>3h 16m 2s</t>
  </si>
  <si>
    <t>Any% Co-op (Normal)</t>
  </si>
  <si>
    <t xml:space="preserve">4h 12m 34s </t>
  </si>
  <si>
    <t>Any% Co-op (Normal, New Game+)</t>
  </si>
  <si>
    <t>SnowNight with SnowNights brother</t>
  </si>
  <si>
    <t xml:space="preserve">3h 32m 34s </t>
  </si>
  <si>
    <t>Any% Co-op (Hard)</t>
  </si>
  <si>
    <t xml:space="preserve">5h 10m 16s </t>
  </si>
  <si>
    <t>Any% Co-op (Hard, New Game+)</t>
  </si>
  <si>
    <t>3h 34m 37s</t>
  </si>
  <si>
    <t>Any% Co-op (Very Hard)</t>
  </si>
  <si>
    <t>Any% Co-op (Very Hard, New Game+)</t>
  </si>
  <si>
    <t>Any% Co-op (Apocalyptic)</t>
  </si>
  <si>
    <t>Any% Co-op (Apocalyptic, New Game+)</t>
  </si>
  <si>
    <t>Cartiss</t>
  </si>
  <si>
    <t>30h 2m 15s</t>
  </si>
  <si>
    <t>2h 41m 53s</t>
  </si>
  <si>
    <t>Title</t>
  </si>
  <si>
    <t>Category</t>
  </si>
  <si>
    <t>Runner</t>
  </si>
  <si>
    <t>Duration</t>
  </si>
  <si>
    <t>Date</t>
  </si>
  <si>
    <t>Duration (Decimal)</t>
  </si>
  <si>
    <t>Game and Category</t>
  </si>
  <si>
    <t>5h 52m 38s</t>
  </si>
  <si>
    <t>Duration (in Days)</t>
  </si>
  <si>
    <t>100Percent</t>
  </si>
  <si>
    <t>100Percent (Easy)</t>
  </si>
  <si>
    <t>100Percent (Extended)</t>
  </si>
  <si>
    <t>100Percent (Partial)</t>
  </si>
  <si>
    <t>100Percent (Legend Mode Only)</t>
  </si>
  <si>
    <t>100Percent (No Amiibo Requirement, Some Restricted Glitches)</t>
  </si>
  <si>
    <t>100Percent Plus</t>
  </si>
  <si>
    <t>100Percent (No Back in Time)</t>
  </si>
  <si>
    <t>100Percent (JP Glitchless Ruleset)</t>
  </si>
  <si>
    <t>100Percent (No Amiibo Requirement)</t>
  </si>
  <si>
    <t>100Percent (Glitchless)</t>
  </si>
  <si>
    <t>100Percent (Partial, Glitchless)</t>
  </si>
  <si>
    <t>100Percent (New Game+)</t>
  </si>
  <si>
    <t>100Percent (Less Collectables)</t>
  </si>
  <si>
    <t>100Percent (Some Restricted Glitches)</t>
  </si>
  <si>
    <t>100Percent (Partial, No Manual Super Swim)</t>
  </si>
  <si>
    <t>100Percent (Master Quest)</t>
  </si>
  <si>
    <t>100Percent (No SRM)</t>
  </si>
  <si>
    <t>100Percent (Hero Mode)</t>
  </si>
  <si>
    <t>100Percent (No Major Glitches)</t>
  </si>
  <si>
    <t>100Percent (Restricted Major Glitches)</t>
  </si>
  <si>
    <t>100Percent (No Wrong Warp or Out of Bounds)</t>
  </si>
  <si>
    <t>100Percent (All Keys, 1CC)</t>
  </si>
  <si>
    <t>100Percent (Restricted Glitches)</t>
  </si>
  <si>
    <t>100Percent (Deathless)</t>
  </si>
  <si>
    <t>100Percent (Second Quest, No Up + A Glitch)</t>
  </si>
  <si>
    <t>100Percent (Wii or Wii U)</t>
  </si>
  <si>
    <t>100Percent (Second Quest)</t>
  </si>
  <si>
    <t>100Percent (CD-i)</t>
  </si>
  <si>
    <t>100Percent CD-i</t>
  </si>
  <si>
    <t>100Percent (All Glitches Except Up + A)</t>
  </si>
  <si>
    <t>Third Quest (Map 1) (100Percent)</t>
  </si>
  <si>
    <t>100Percent (Emulator)</t>
  </si>
  <si>
    <t>100Percent (CD-i 370)</t>
  </si>
  <si>
    <t>100Percent (Medium)</t>
  </si>
  <si>
    <t>100Percent (Hard)</t>
  </si>
  <si>
    <t>100Percent (Very Hard)</t>
  </si>
  <si>
    <t>100Percent (Apocalyptic)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</si>
</sst>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Speedrun Durations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zelda_speedruns_excel!$H$1</c:f>
              <c:strCache>
                <c:ptCount val="1"/>
                <c:pt idx="0">
                  <c:v>Duration (in Days)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zelda_speedruns_excel!$G$2:$G$361</c:f>
              <c:strCache>
                <c:ptCount val="360"/>
                <c:pt idx="0">
                  <c:v>Hyrule Warriors: Definitive Edition, 100Percent</c:v>
                </c:pt>
                <c:pt idx="1">
                  <c:v>Hyrule Warriors: Age of Calamity, 100Percent (Easy)</c:v>
                </c:pt>
                <c:pt idx="2">
                  <c:v>Breath of the Wild, 100Percent (Extended)</c:v>
                </c:pt>
                <c:pt idx="3">
                  <c:v>Hyrule Warriors: Definitive Edition, 100Percent (Partial)</c:v>
                </c:pt>
                <c:pt idx="4">
                  <c:v>Twilight Princess, Low%</c:v>
                </c:pt>
                <c:pt idx="5">
                  <c:v>Breath of the Wild, 100Percent</c:v>
                </c:pt>
                <c:pt idx="6">
                  <c:v>The Wind Waker, 100Percent</c:v>
                </c:pt>
                <c:pt idx="7">
                  <c:v>Hyrule Warriors, 100Percent (Legend Mode Only)</c:v>
                </c:pt>
                <c:pt idx="8">
                  <c:v>Tri Force Heroes, All Drablands Challenges (No Costumes)</c:v>
                </c:pt>
                <c:pt idx="9">
                  <c:v>Tri Force Heroes, All Drablands Challenges</c:v>
                </c:pt>
                <c:pt idx="10">
                  <c:v>Ripened Tingle's Balloon Trip of Love, 100Percent</c:v>
                </c:pt>
                <c:pt idx="11">
                  <c:v>Twilight Princess HD, 100Percent (No Amiibo Requirement, Some Restricted Glitches)</c:v>
                </c:pt>
                <c:pt idx="12">
                  <c:v>Linked Oracle Games, 100Percent</c:v>
                </c:pt>
                <c:pt idx="13">
                  <c:v>Twilight Princess, 100Percent Plus</c:v>
                </c:pt>
                <c:pt idx="14">
                  <c:v>Skyward Sword, 100Percent (No Back in Time)</c:v>
                </c:pt>
                <c:pt idx="15">
                  <c:v>Hyrule Warriors: Age of Calamity, Any% (Apocalyptic)</c:v>
                </c:pt>
                <c:pt idx="16">
                  <c:v>Skyward Sword HD, 100Percent</c:v>
                </c:pt>
                <c:pt idx="17">
                  <c:v>Twilight Princess, 100Percent (JP Glitchless Ruleset)</c:v>
                </c:pt>
                <c:pt idx="18">
                  <c:v>Twilight Princess HD, 100Percent</c:v>
                </c:pt>
                <c:pt idx="19">
                  <c:v>Twilight Princess HD, 100Percent (No Amiibo Requirement)</c:v>
                </c:pt>
                <c:pt idx="20">
                  <c:v>Spirit Tracks, 100Percent</c:v>
                </c:pt>
                <c:pt idx="21">
                  <c:v>Twilight Princess, 100Percent (Glitchless)</c:v>
                </c:pt>
                <c:pt idx="22">
                  <c:v>Twilight Princess HD, All Miiverse Stamp</c:v>
                </c:pt>
                <c:pt idx="23">
                  <c:v>The Wind Waker HD, 100Percent (Partial, Glitchless)</c:v>
                </c:pt>
                <c:pt idx="24">
                  <c:v>Hyrule Warriors: Age of Calamity, Any% (Very Hard)</c:v>
                </c:pt>
                <c:pt idx="25">
                  <c:v>Skyward Sword, 100Percent</c:v>
                </c:pt>
                <c:pt idx="26">
                  <c:v>Freshly-Picked Tingle's Rosy Rupeeland, 100Percent</c:v>
                </c:pt>
                <c:pt idx="27">
                  <c:v>Skyward Sword HD, 100Percent (New Game+)</c:v>
                </c:pt>
                <c:pt idx="28">
                  <c:v>Twilight Princess, 100Percent</c:v>
                </c:pt>
                <c:pt idx="29">
                  <c:v>The Wind Waker, 100Percent (Less Collectables)</c:v>
                </c:pt>
                <c:pt idx="30">
                  <c:v>Master Quest, 100Percent (Some Restricted Glitches)</c:v>
                </c:pt>
                <c:pt idx="31">
                  <c:v>Breath of the Wild, All Ancient Shrines (Restricted)</c:v>
                </c:pt>
                <c:pt idx="32">
                  <c:v>The Wind Waker HD, 100Percent</c:v>
                </c:pt>
                <c:pt idx="33">
                  <c:v>Ripened Tingle's Balloon Trip of Love, Any%</c:v>
                </c:pt>
                <c:pt idx="34">
                  <c:v>Majora's Mask, 100Percent (Glitchless)</c:v>
                </c:pt>
                <c:pt idx="35">
                  <c:v>Ocarina of Time, 100Percent (Glitchless)</c:v>
                </c:pt>
                <c:pt idx="36">
                  <c:v>Skyward Sword, Any% (No Back in Time)</c:v>
                </c:pt>
                <c:pt idx="37">
                  <c:v>Ocarina of Time, 100Percent (Some Restricted Glitches)</c:v>
                </c:pt>
                <c:pt idx="38">
                  <c:v>Twilight Princess, Any% (Glitchless)</c:v>
                </c:pt>
                <c:pt idx="39">
                  <c:v>Breath of the Wild, All Ancient Shrines (Extended)</c:v>
                </c:pt>
                <c:pt idx="40">
                  <c:v>Phantom Hourglass, 100Percent</c:v>
                </c:pt>
                <c:pt idx="41">
                  <c:v>Twilight Princess, Any% (JP Glitchless Ruleset)</c:v>
                </c:pt>
                <c:pt idx="42">
                  <c:v>Majora's Mask 3D, 100Percent</c:v>
                </c:pt>
                <c:pt idx="43">
                  <c:v>The Wind Waker, Any% (Limited Bugs)</c:v>
                </c:pt>
                <c:pt idx="44">
                  <c:v>Twilight Princess HD, Any% (Some Restricted Glitches)</c:v>
                </c:pt>
                <c:pt idx="45">
                  <c:v>Hyrule Warriors: Age of Calamity, Any% (Hard)</c:v>
                </c:pt>
                <c:pt idx="46">
                  <c:v>The Wind Waker HD, 100Percent (Partial, No Manual Super Swim)</c:v>
                </c:pt>
                <c:pt idx="47">
                  <c:v>Hyrule Warriors: Age of Calamity, Any% Co-op (Hard)</c:v>
                </c:pt>
                <c:pt idx="48">
                  <c:v>Hyrule Warriors: Definitive Edition, All Scenarios Co-op (New Game+)</c:v>
                </c:pt>
                <c:pt idx="49">
                  <c:v>Ocarina of Time 3D, 100Percent (Master Quest)</c:v>
                </c:pt>
                <c:pt idx="50">
                  <c:v>The Wind Waker HD, 100Percent (Partial)</c:v>
                </c:pt>
                <c:pt idx="51">
                  <c:v>Breath of the Wild, All Main Quests (Extended, Restricted)</c:v>
                </c:pt>
                <c:pt idx="52">
                  <c:v>Majora's Mask, 100Percent (Some Restricted Glitches)</c:v>
                </c:pt>
                <c:pt idx="53">
                  <c:v>Hyrule Warriors: Definitive Edition, All Scenarios</c:v>
                </c:pt>
                <c:pt idx="54">
                  <c:v>Breath of the Wild, All Main Quests (Extended)</c:v>
                </c:pt>
                <c:pt idx="55">
                  <c:v>Master Quest, 100Percent</c:v>
                </c:pt>
                <c:pt idx="56">
                  <c:v>The Wind Waker HD, Any% (Glitchless)</c:v>
                </c:pt>
                <c:pt idx="57">
                  <c:v>The Wind Waker, Low% (No Actor Unloading or Barrier Skip)</c:v>
                </c:pt>
                <c:pt idx="58">
                  <c:v>Majora's Mask, 100Percent</c:v>
                </c:pt>
                <c:pt idx="59">
                  <c:v>Breath of the Wild, All Ancient Shrines</c:v>
                </c:pt>
                <c:pt idx="60">
                  <c:v>Linked Oracle Games, All Essences of Time and Essences of Nature</c:v>
                </c:pt>
                <c:pt idx="61">
                  <c:v>Hyrule Warriors Legends, Any% (All Scenarios)</c:v>
                </c:pt>
                <c:pt idx="62">
                  <c:v>Hyrule Warriors: Definitive Edition, All Scenarios (New Game+)</c:v>
                </c:pt>
                <c:pt idx="63">
                  <c:v>Hyrule Warriors: Age of Calamity, Any% Co-op (Normal)</c:v>
                </c:pt>
                <c:pt idx="64">
                  <c:v>Ocarina of Time 3D, 100Percent</c:v>
                </c:pt>
                <c:pt idx="65">
                  <c:v>Hyrule Warriors: Definitive Edition, Any% Co-op</c:v>
                </c:pt>
                <c:pt idx="66">
                  <c:v>Hyrule Warriors: Age of Calamity, Any% (Normal)</c:v>
                </c:pt>
                <c:pt idx="67">
                  <c:v>The Wind Waker, 14 Small Keys</c:v>
                </c:pt>
                <c:pt idx="68">
                  <c:v>Twilight Princess HD, All Dungeons</c:v>
                </c:pt>
                <c:pt idx="69">
                  <c:v>Spirit Tracks, Any%</c:v>
                </c:pt>
                <c:pt idx="70">
                  <c:v>Skyward Sword HD, Any%</c:v>
                </c:pt>
                <c:pt idx="71">
                  <c:v>The Minish Cap, 100Percent</c:v>
                </c:pt>
                <c:pt idx="72">
                  <c:v>Master Quest, Any% (Glitchless)</c:v>
                </c:pt>
                <c:pt idx="73">
                  <c:v>Hyrule Warriors: Age of Calamity, Any% Co-op (Easy)</c:v>
                </c:pt>
                <c:pt idx="74">
                  <c:v>Freshly-Picked Tingle's Rosy Rupeeland, Any%</c:v>
                </c:pt>
                <c:pt idx="75">
                  <c:v>The Wind Waker, Any% (No Actor Unloading or Barrier Skip)</c:v>
                </c:pt>
                <c:pt idx="76">
                  <c:v>Hyrule Warriors: Age of Calamity, Any% (Easy)</c:v>
                </c:pt>
                <c:pt idx="77">
                  <c:v>Twilight Princess HD, All Mirror Shards</c:v>
                </c:pt>
                <c:pt idx="78">
                  <c:v>Ocarina of Time, 100Percent (No SRM)</c:v>
                </c:pt>
                <c:pt idx="79">
                  <c:v>Majora's Mask, All Masks (Glitchless)</c:v>
                </c:pt>
                <c:pt idx="80">
                  <c:v>Ocarina of Time 3D, Any% (Glitchless)</c:v>
                </c:pt>
                <c:pt idx="81">
                  <c:v>Ocarina of Time 3D, Any% (Master Quest, Glitchless)</c:v>
                </c:pt>
                <c:pt idx="82">
                  <c:v>Ocarina of Time, Any% (Glitchless)</c:v>
                </c:pt>
                <c:pt idx="83">
                  <c:v>Twilight Princess, All Dungeons</c:v>
                </c:pt>
                <c:pt idx="84">
                  <c:v>Hyrule Warriors: Age of Calamity, Any% Co-op (Hard, New Game+)</c:v>
                </c:pt>
                <c:pt idx="85">
                  <c:v>Hyrule Warriors: Age of Calamity, Any% Co-op (Normal, New Game+)</c:v>
                </c:pt>
                <c:pt idx="86">
                  <c:v>Twilight Princess, Any% (Wii)</c:v>
                </c:pt>
                <c:pt idx="87">
                  <c:v>Skyward Sword, Any% (No Hero Mode)</c:v>
                </c:pt>
                <c:pt idx="88">
                  <c:v>A Link Between Worlds, 100Percent (Hero Mode)</c:v>
                </c:pt>
                <c:pt idx="89">
                  <c:v>Hyrule Warriors: Age of Calamity, Any% Co-op (Easy, New Game+)</c:v>
                </c:pt>
                <c:pt idx="90">
                  <c:v>Twilight Princess HD, Any%</c:v>
                </c:pt>
                <c:pt idx="91">
                  <c:v>The Wind Waker HD, Any% (No Barrier Skip, No Manual Super Swim)</c:v>
                </c:pt>
                <c:pt idx="92">
                  <c:v>Hyrule Warriors: Definitive Edition, Any% Co-op (New Game+)</c:v>
                </c:pt>
                <c:pt idx="93">
                  <c:v>Phantom Hourglass, Any%</c:v>
                </c:pt>
                <c:pt idx="94">
                  <c:v>Twilight Princess, Any% (No Save &amp; Quit)</c:v>
                </c:pt>
                <c:pt idx="95">
                  <c:v>Hyrule Warriors Legends, Any% (Original Scenarios Only)</c:v>
                </c:pt>
                <c:pt idx="96">
                  <c:v>A Link Between Worlds, 100Percent</c:v>
                </c:pt>
                <c:pt idx="97">
                  <c:v>Ocarina of Time, 100Percent</c:v>
                </c:pt>
                <c:pt idx="98">
                  <c:v>Link's Awakening for Nintendo Switch, 100Percent</c:v>
                </c:pt>
                <c:pt idx="99">
                  <c:v>Breath of the Wild, All Divine Beasts (Extended)</c:v>
                </c:pt>
                <c:pt idx="100">
                  <c:v>Skyward Sword, All Dungeons</c:v>
                </c:pt>
                <c:pt idx="101">
                  <c:v>Hyrule Warriors, Any%</c:v>
                </c:pt>
                <c:pt idx="102">
                  <c:v>The Wind Waker HD, Any% (No Barrier Skip)</c:v>
                </c:pt>
                <c:pt idx="103">
                  <c:v>Majora's Mask 3D, Any% (Glitchless)</c:v>
                </c:pt>
                <c:pt idx="104">
                  <c:v>Master Quest, Any% (Some Restricted Glitches)</c:v>
                </c:pt>
                <c:pt idx="105">
                  <c:v>Hyrule Warriors, Any% (Only Scenario-Recommended Warriors)</c:v>
                </c:pt>
                <c:pt idx="106">
                  <c:v>Twilight Princess, Any% (GameCube)</c:v>
                </c:pt>
                <c:pt idx="107">
                  <c:v>Hyrule Warriors: Definitive Edition, Any%</c:v>
                </c:pt>
                <c:pt idx="108">
                  <c:v>Hyrule Warriors: Age of Calamity, Any% (Apocalyptic, New Game+)</c:v>
                </c:pt>
                <c:pt idx="109">
                  <c:v>Hyrule Warriors: Definitive Edition, Any% (New Game+)</c:v>
                </c:pt>
                <c:pt idx="110">
                  <c:v>Master Quest, Dungeon Dice Monsters (No SRM)</c:v>
                </c:pt>
                <c:pt idx="111">
                  <c:v>Hyrule Warriors, Any% Co-op</c:v>
                </c:pt>
                <c:pt idx="112">
                  <c:v>Hyrule Warriors: Age of Calamity, Any% (Very Hard, New Game+)</c:v>
                </c:pt>
                <c:pt idx="113">
                  <c:v>Majora's Mask, Any% (Glitchless)</c:v>
                </c:pt>
                <c:pt idx="114">
                  <c:v>Linked Oracle Games, Any% (No ACE)</c:v>
                </c:pt>
                <c:pt idx="115">
                  <c:v>Hyrule Warriors, Any% (Using Agitha Only)</c:v>
                </c:pt>
                <c:pt idx="116">
                  <c:v>Twilight Princess, Obtain the Master Sword (JP Glitchless Ruleset)</c:v>
                </c:pt>
                <c:pt idx="117">
                  <c:v>Hyrule Warriors: Age of Calamity, Any% (Hard, New Game+)</c:v>
                </c:pt>
                <c:pt idx="118">
                  <c:v>Tri Force Heroes, All Levels (Multiplayer)</c:v>
                </c:pt>
                <c:pt idx="119">
                  <c:v>Breath of the Wild, All Main Quests (Restricted)</c:v>
                </c:pt>
                <c:pt idx="120">
                  <c:v>Twilight Princess HD, Obtain the Master Sword (Some Restricted Glitches)</c:v>
                </c:pt>
                <c:pt idx="121">
                  <c:v>Hyrule Warriors: Age of Calamity, Any% (Normal, New Game+)</c:v>
                </c:pt>
                <c:pt idx="122">
                  <c:v>Master Quest, Low% (All Dungeons)</c:v>
                </c:pt>
                <c:pt idx="123">
                  <c:v>Hyrule Warriors: Age of Calamity, Any% (Easy, New Game+)</c:v>
                </c:pt>
                <c:pt idx="124">
                  <c:v>Hyrule Warriors, Any% (Only Scenario-Recommended Warriors, New Game+)</c:v>
                </c:pt>
                <c:pt idx="125">
                  <c:v>A Link Between Worlds, Any% (Glitchless, Hero Mode)</c:v>
                </c:pt>
                <c:pt idx="126">
                  <c:v>Tri Force Heroes, All Levels (No Costumes)</c:v>
                </c:pt>
                <c:pt idx="127">
                  <c:v>The Wind Waker, All Dungeons</c:v>
                </c:pt>
                <c:pt idx="128">
                  <c:v>Hyrule Warriors, Any% Co-op (New Game+)</c:v>
                </c:pt>
                <c:pt idx="129">
                  <c:v>Hyrule Warriors, Any% (New Game+)</c:v>
                </c:pt>
                <c:pt idx="130">
                  <c:v>The Wind Waker HD, All Dungeons (No Manual Super Swim)</c:v>
                </c:pt>
                <c:pt idx="131">
                  <c:v>Majora's Mask, All Masks (Some Restricted Glitches)</c:v>
                </c:pt>
                <c:pt idx="132">
                  <c:v>Oracle of Ages, All Essences</c:v>
                </c:pt>
                <c:pt idx="133">
                  <c:v>A Link Between Worlds, Any% (Glitchless)</c:v>
                </c:pt>
                <c:pt idx="134">
                  <c:v>Ocarina of Time, Any% (Some Restricted Glitches)</c:v>
                </c:pt>
                <c:pt idx="135">
                  <c:v>The Minish Cap, Any% (Glitchless)</c:v>
                </c:pt>
                <c:pt idx="136">
                  <c:v>Breath of the Wild, All Main Quests</c:v>
                </c:pt>
                <c:pt idx="137">
                  <c:v>A Link Between Worlds, Low%</c:v>
                </c:pt>
                <c:pt idx="138">
                  <c:v>Master Quest, Medallions/Stones/Trials</c:v>
                </c:pt>
                <c:pt idx="139">
                  <c:v>Majora's Mask 3D, All Masks</c:v>
                </c:pt>
                <c:pt idx="140">
                  <c:v>Tri Force Heroes, All Levels</c:v>
                </c:pt>
                <c:pt idx="141">
                  <c:v>Four Swords Adventures, Any%</c:v>
                </c:pt>
                <c:pt idx="142">
                  <c:v>A Link to the Past, 100Percent</c:v>
                </c:pt>
                <c:pt idx="143">
                  <c:v>The Wind Waker HD, All Dungeons</c:v>
                </c:pt>
                <c:pt idx="144">
                  <c:v>Majora's Mask 3D, All Fairy Rewards</c:v>
                </c:pt>
                <c:pt idx="145">
                  <c:v>Ocarina of Time 3D, Medallions/Stones/Trials</c:v>
                </c:pt>
                <c:pt idx="146">
                  <c:v>Master Quest, Reverse Dungeon Order</c:v>
                </c:pt>
                <c:pt idx="147">
                  <c:v>A Link to the Past &amp; Four Swords, Low%</c:v>
                </c:pt>
                <c:pt idx="148">
                  <c:v>My Nintendo Picross: Twilight Princess, Any%</c:v>
                </c:pt>
                <c:pt idx="149">
                  <c:v>Majora's Mask, All Fairy Rewards</c:v>
                </c:pt>
                <c:pt idx="150">
                  <c:v>Zelda's Adventure, Any% (2 Players 1 Controller)</c:v>
                </c:pt>
                <c:pt idx="151">
                  <c:v>Ocarina of Time, Medallions/Stones/Trials</c:v>
                </c:pt>
                <c:pt idx="152">
                  <c:v>A Link to the Past, 100Percent (No Major Glitches)</c:v>
                </c:pt>
                <c:pt idx="153">
                  <c:v>Link's Awakening for Nintendo Switch, Any% (Glitchless)</c:v>
                </c:pt>
                <c:pt idx="154">
                  <c:v>Ocarina of Time 3D, All Dungeons (Master Quest)</c:v>
                </c:pt>
                <c:pt idx="155">
                  <c:v>Hyrule Warriors Legends, Adventure Mode (Great Sea Map)</c:v>
                </c:pt>
                <c:pt idx="156">
                  <c:v>Phantom Hourglass, Ghost Ship RTA</c:v>
                </c:pt>
                <c:pt idx="157">
                  <c:v>A Link to the Past &amp; Four Swords, 100Percent</c:v>
                </c:pt>
                <c:pt idx="158">
                  <c:v>Majora's Mask 3D, Any% (No Wrong Warp)</c:v>
                </c:pt>
                <c:pt idx="159">
                  <c:v>Oracle of Seasons, All Essences</c:v>
                </c:pt>
                <c:pt idx="160">
                  <c:v>The Wind Waker, Low%</c:v>
                </c:pt>
                <c:pt idx="161">
                  <c:v>A Link Between Worlds, Any% (Hero Mode)</c:v>
                </c:pt>
                <c:pt idx="162">
                  <c:v>Master Quest, All Dungeons (No SRM)</c:v>
                </c:pt>
                <c:pt idx="163">
                  <c:v>A Link to the Past, 100Percent (Restricted Major Glitches)</c:v>
                </c:pt>
                <c:pt idx="164">
                  <c:v>Majora's Mask, All Dungeons (Some Restricted Glitches)</c:v>
                </c:pt>
                <c:pt idx="165">
                  <c:v>A Link to the Past, Low% (No Major Glitches)</c:v>
                </c:pt>
                <c:pt idx="166">
                  <c:v>Tingle's Balloon Fight DS, Balloon Trip</c:v>
                </c:pt>
                <c:pt idx="167">
                  <c:v>The Minish Cap, Any%</c:v>
                </c:pt>
                <c:pt idx="168">
                  <c:v>Linked Oracle Games, Any%</c:v>
                </c:pt>
                <c:pt idx="169">
                  <c:v>Breath of the Wild, All Divine Beasts</c:v>
                </c:pt>
                <c:pt idx="170">
                  <c:v>Skyward Sword HD, Obtain the Goddess's Harp</c:v>
                </c:pt>
                <c:pt idx="171">
                  <c:v>A Link to the Past, Any% (No Major Glitches)</c:v>
                </c:pt>
                <c:pt idx="172">
                  <c:v>A Link to the Past, Any% (Save &amp; Quit Allowed)</c:v>
                </c:pt>
                <c:pt idx="173">
                  <c:v>Oracle of Ages, Any%</c:v>
                </c:pt>
                <c:pt idx="174">
                  <c:v>Hyrule Warriors: Definitive Edition, Adventure Mode (Adventure Map)</c:v>
                </c:pt>
                <c:pt idx="175">
                  <c:v>The Legend of Zelda, Extreme Rules</c:v>
                </c:pt>
                <c:pt idx="176">
                  <c:v>A Link Between Worlds, Any%</c:v>
                </c:pt>
                <c:pt idx="177">
                  <c:v>Ocarina of Time 3D, All Dungeons</c:v>
                </c:pt>
                <c:pt idx="178">
                  <c:v>A Link to the Past &amp; Four Swords, Any% (No Major Glitches)</c:v>
                </c:pt>
                <c:pt idx="179">
                  <c:v>Hyrule Warriors: Definitive Edition, Adventure Mode (Adventure Map, Co-op)</c:v>
                </c:pt>
                <c:pt idx="180">
                  <c:v>Link's Awakening DX, Any% (Glitchless)</c:v>
                </c:pt>
                <c:pt idx="181">
                  <c:v>Master Quest, Ganondorf Source Requirement</c:v>
                </c:pt>
                <c:pt idx="182">
                  <c:v>Twilight Princess, All Fused Shadows</c:v>
                </c:pt>
                <c:pt idx="183">
                  <c:v>Link's Awakening DX, 100Percent (No Wrong Warp or Out of Bounds)</c:v>
                </c:pt>
                <c:pt idx="184">
                  <c:v>The Wind Waker, Obtain the Master Sword</c:v>
                </c:pt>
                <c:pt idx="185">
                  <c:v>Majora's Mask, Any% (Some Restricted Glitches)</c:v>
                </c:pt>
                <c:pt idx="186">
                  <c:v>The Wind Waker, Any% (No Manual Super Swim)</c:v>
                </c:pt>
                <c:pt idx="187">
                  <c:v>The Legend of Zelda, Extreme Rules (Second Quest)</c:v>
                </c:pt>
                <c:pt idx="188">
                  <c:v>Twilight Princess, All Mirror Shards</c:v>
                </c:pt>
                <c:pt idx="189">
                  <c:v>The Adventure of Link, 100Percent (All Keys, 1CC)</c:v>
                </c:pt>
                <c:pt idx="190">
                  <c:v>Link's Awakening for Nintendo Switch, Any% (Hero Mode)</c:v>
                </c:pt>
                <c:pt idx="191">
                  <c:v>Ocarina of Time, All Dungeons (No SRM)</c:v>
                </c:pt>
                <c:pt idx="192">
                  <c:v>A Link to the Past, Any% (No Out of Bounds Glitches)</c:v>
                </c:pt>
                <c:pt idx="193">
                  <c:v>Cadence of Hyrule, 100Percent (No Major Glitches)</c:v>
                </c:pt>
                <c:pt idx="194">
                  <c:v>Ancient Stone Tablets, 100Percent (Restricted Glitches)</c:v>
                </c:pt>
                <c:pt idx="195">
                  <c:v>Link's Awakening for Nintendo Switch, Any% (No Hinox Warp)</c:v>
                </c:pt>
                <c:pt idx="196">
                  <c:v>Skyward Sword, Any%</c:v>
                </c:pt>
                <c:pt idx="197">
                  <c:v>Zelda's Adventure, All Shrines</c:v>
                </c:pt>
                <c:pt idx="198">
                  <c:v>Ocarina of Time, Ganondorf Source Requirement</c:v>
                </c:pt>
                <c:pt idx="199">
                  <c:v>A Link to the Past, All Dungeons (Restricted Major Glitches)</c:v>
                </c:pt>
                <c:pt idx="200">
                  <c:v>A Link to the Past, 100Percent (Partial)</c:v>
                </c:pt>
                <c:pt idx="201">
                  <c:v>The Adventure of Link, 100Percent (Deathless)</c:v>
                </c:pt>
                <c:pt idx="202">
                  <c:v>The Adventure of Link, Any% (No Door Fairying Glitch)</c:v>
                </c:pt>
                <c:pt idx="203">
                  <c:v>Ancient Stone Tablets, Any% (Restricted Glitches, All Weeks)</c:v>
                </c:pt>
                <c:pt idx="204">
                  <c:v>The Wind Waker HD, Any% (No Manual Super Swim)</c:v>
                </c:pt>
                <c:pt idx="205">
                  <c:v>Master Quest, Child Dungeons (Glitchless)</c:v>
                </c:pt>
                <c:pt idx="206">
                  <c:v>Tri Force Heroes, Any% (Multiplayer)</c:v>
                </c:pt>
                <c:pt idx="207">
                  <c:v>Tingle's Balloon Fight DS, 1 Player Game</c:v>
                </c:pt>
                <c:pt idx="208">
                  <c:v>The Adventure of Link, 100Percent (No Major Glitches)</c:v>
                </c:pt>
                <c:pt idx="209">
                  <c:v>Link's Awakening for Nintendo Switch, Any% (Normal Mode)</c:v>
                </c:pt>
                <c:pt idx="210">
                  <c:v>Skyward Sword, Goddess's Harp</c:v>
                </c:pt>
                <c:pt idx="211">
                  <c:v>Link's Awakening, 100Percent</c:v>
                </c:pt>
                <c:pt idx="212">
                  <c:v>The Adventure of Link, Any% (Deathless)</c:v>
                </c:pt>
                <c:pt idx="213">
                  <c:v>Zelda's Adventure, Any%</c:v>
                </c:pt>
                <c:pt idx="214">
                  <c:v>Hyrule Warriors, Adventure Mode (Master Quest Map)</c:v>
                </c:pt>
                <c:pt idx="215">
                  <c:v>The Wand of Gamelon, Any% (Emulator)</c:v>
                </c:pt>
                <c:pt idx="216">
                  <c:v>Skyward Sword, Talk to Yerbal</c:v>
                </c:pt>
                <c:pt idx="217">
                  <c:v>Tri Force Heroes, Any% (No Skips)</c:v>
                </c:pt>
                <c:pt idx="218">
                  <c:v>The Faces of Evil, All Cutscenes (CD-i 370)</c:v>
                </c:pt>
                <c:pt idx="219">
                  <c:v>A Link to the Past, Reverse Boss Order</c:v>
                </c:pt>
                <c:pt idx="220">
                  <c:v>The Wind Waker, Any%</c:v>
                </c:pt>
                <c:pt idx="221">
                  <c:v>The Adventure of Link, 100Percent</c:v>
                </c:pt>
                <c:pt idx="222">
                  <c:v>Link's Awakening DX, Any% (No Save &amp; Quit, Out of Bounds, Wrong Warp, or ACE)</c:v>
                </c:pt>
                <c:pt idx="223">
                  <c:v>The Faces of Evil, All Cutscenes (CD-i)</c:v>
                </c:pt>
                <c:pt idx="224">
                  <c:v>Link's Awakening DX, Any% (No Out of Bounds, Wrong Warp, or ACE)</c:v>
                </c:pt>
                <c:pt idx="225">
                  <c:v>Hyrule Warriors Legends, Adventure Mode (Master Quest Map)</c:v>
                </c:pt>
                <c:pt idx="226">
                  <c:v>The Adventure of Link, Any% (No Major Glitches)</c:v>
                </c:pt>
                <c:pt idx="227">
                  <c:v>The Legend of Zelda, 100Percent (Second Quest, No Up + A Glitch)</c:v>
                </c:pt>
                <c:pt idx="228">
                  <c:v>A Link to the Past, All Bosses (No EG)</c:v>
                </c:pt>
                <c:pt idx="229">
                  <c:v>A Link to the Past, All Dungeons (Sword-less)</c:v>
                </c:pt>
                <c:pt idx="230">
                  <c:v>The Adventure of Link, Reverse Boss Order</c:v>
                </c:pt>
                <c:pt idx="231">
                  <c:v>A Link to the Past, Obtain the Mirror Shield</c:v>
                </c:pt>
                <c:pt idx="232">
                  <c:v>The Wand of Gamelon, All Cutscenes (CD-i)</c:v>
                </c:pt>
                <c:pt idx="233">
                  <c:v>A Link to the Past &amp; Four Swords, Obtain the Mirror Shield</c:v>
                </c:pt>
                <c:pt idx="234">
                  <c:v>The Wind Waker HD, Any%</c:v>
                </c:pt>
                <c:pt idx="235">
                  <c:v>The Wand of Gamelon, All Cutscenes (Emulator)</c:v>
                </c:pt>
                <c:pt idx="236">
                  <c:v>Master Quest, Dungeon Dice Monsters</c:v>
                </c:pt>
                <c:pt idx="237">
                  <c:v>Hyrule Warriors, Adventure Mode (Twilight Map)</c:v>
                </c:pt>
                <c:pt idx="238">
                  <c:v>Ancient Stone Tablets, Any% (Restricted Glitches)</c:v>
                </c:pt>
                <c:pt idx="239">
                  <c:v>Oracle of Seasons, Any%</c:v>
                </c:pt>
                <c:pt idx="240">
                  <c:v>Link's Awakening, Any% (Warpless)</c:v>
                </c:pt>
                <c:pt idx="241">
                  <c:v>The Adventure of Link, Any% (No Scroll Lock Glitch)</c:v>
                </c:pt>
                <c:pt idx="242">
                  <c:v>Link's Crossbow Training, 100Percent (Wii or Wii U)</c:v>
                </c:pt>
                <c:pt idx="243">
                  <c:v>Link's Crossbow Training, All Platinum Medals (Wii or Wii U)</c:v>
                </c:pt>
                <c:pt idx="244">
                  <c:v>Link's Crossbow Training, All Gold Medal (Wii or Wii U)</c:v>
                </c:pt>
                <c:pt idx="245">
                  <c:v>Hyrule Warriors Legends, Adventure Mode (Lorule Map)</c:v>
                </c:pt>
                <c:pt idx="246">
                  <c:v>Link's Crossbow Training, All Silver Medal (Wii or Wii U)</c:v>
                </c:pt>
                <c:pt idx="247">
                  <c:v>Link's Crossbow Training, All Bronze Medal (Wii or Wii U)</c:v>
                </c:pt>
                <c:pt idx="248">
                  <c:v>A Link to the Past, All Dungeons</c:v>
                </c:pt>
                <c:pt idx="249">
                  <c:v>The Legend of Zelda, 100Percent (Second Quest)</c:v>
                </c:pt>
                <c:pt idx="250">
                  <c:v>Zelda (Game &amp; Watch), Both Quests (Game Boy Advance)</c:v>
                </c:pt>
                <c:pt idx="251">
                  <c:v>Link's Crossbow Training, Any% (Emulator)</c:v>
                </c:pt>
                <c:pt idx="252">
                  <c:v>Ocarina of Time, Any% (No Wrong Warp or SRM)</c:v>
                </c:pt>
                <c:pt idx="253">
                  <c:v>The Wind Waker, Any% (Moon Jump Cheat Allowed)</c:v>
                </c:pt>
                <c:pt idx="254">
                  <c:v>Hyrule Warriors, Adventure Mode (Termina Map)</c:v>
                </c:pt>
                <c:pt idx="255">
                  <c:v>The Legend of Zelda, Low% (Second Quest)</c:v>
                </c:pt>
                <c:pt idx="256">
                  <c:v>The Wand of Gamelon, 100Percent (CD-i)</c:v>
                </c:pt>
                <c:pt idx="257">
                  <c:v>The Faces of Evil, 100Percent CD-i</c:v>
                </c:pt>
                <c:pt idx="258">
                  <c:v>The Legend of Zelda, 100Percent (All Glitches Except Up + A)</c:v>
                </c:pt>
                <c:pt idx="259">
                  <c:v>BS The Legend of Zelda, Third Quest (Map 1) (100Percent)</c:v>
                </c:pt>
                <c:pt idx="260">
                  <c:v>Hyrule Warriors Legends, Adventure Mode (Master Wind Waker Map)</c:v>
                </c:pt>
                <c:pt idx="261">
                  <c:v>A Link to the Past, Obtain the Cane of Byrna</c:v>
                </c:pt>
                <c:pt idx="262">
                  <c:v>The Adventure of Link, Any% (New Game Plus, No Major Glitches)</c:v>
                </c:pt>
                <c:pt idx="263">
                  <c:v>The Faces of Evil, 100Percent (Emulator)</c:v>
                </c:pt>
                <c:pt idx="264">
                  <c:v>The Legend of Zelda, Sword-less (Second Quest)</c:v>
                </c:pt>
                <c:pt idx="265">
                  <c:v>The Legend of Zelda, 100Percent</c:v>
                </c:pt>
                <c:pt idx="266">
                  <c:v>Majora's Mask 3D, Any%</c:v>
                </c:pt>
                <c:pt idx="267">
                  <c:v>Link's Awakening DX, 100Percent</c:v>
                </c:pt>
                <c:pt idx="268">
                  <c:v>Ocarina of Time, All Dungeons</c:v>
                </c:pt>
                <c:pt idx="269">
                  <c:v>The Legend of Zelda, Sword-less</c:v>
                </c:pt>
                <c:pt idx="270">
                  <c:v>Hyrule Warriors Legends, Adventure Mode (Koholint Island Map)</c:v>
                </c:pt>
                <c:pt idx="271">
                  <c:v>The Legend of Zelda, Any% (Second Quest, No ACE or Up + A Glitch)</c:v>
                </c:pt>
                <c:pt idx="272">
                  <c:v>Spirit Tracks, Forest Temple RTA</c:v>
                </c:pt>
                <c:pt idx="273">
                  <c:v>The Minish Cap, Fire Rod</c:v>
                </c:pt>
                <c:pt idx="274">
                  <c:v>Link's Awakening DX, Any% (No Wrong Warp, System Transitions, or ACE)</c:v>
                </c:pt>
                <c:pt idx="275">
                  <c:v>The Faces of Evil, 100Percent (CD-i 370)</c:v>
                </c:pt>
                <c:pt idx="276">
                  <c:v>Hyrule Warriors Legends, Adventure Mode (Grand Travels Map)</c:v>
                </c:pt>
                <c:pt idx="277">
                  <c:v>Master Quest, Child Dungeons (No SRM)</c:v>
                </c:pt>
                <c:pt idx="278">
                  <c:v>Link's Crossbow Training, Any% (Wii or Wii U)</c:v>
                </c:pt>
                <c:pt idx="279">
                  <c:v>The Legend of Zelda, Low%</c:v>
                </c:pt>
                <c:pt idx="280">
                  <c:v>The Legend of Zelda, Any% (Second Quest, No ACE)</c:v>
                </c:pt>
                <c:pt idx="281">
                  <c:v>Ancient Stone Tablets, All Tablets (Restricted Glitches)</c:v>
                </c:pt>
                <c:pt idx="282">
                  <c:v>BS The Legend of Zelda, Third Quest (Map 1)</c:v>
                </c:pt>
                <c:pt idx="283">
                  <c:v>Hyrule Warriors Legends, Adventure Mode (Adventure Map)</c:v>
                </c:pt>
                <c:pt idx="284">
                  <c:v>Ocarina of Time 3D, Any% (Master Quest)</c:v>
                </c:pt>
                <c:pt idx="285">
                  <c:v>The Wand of Gamelon, Any% (CD-i)</c:v>
                </c:pt>
                <c:pt idx="286">
                  <c:v>Link's Awakening DX, Reverse Dungeon Order</c:v>
                </c:pt>
                <c:pt idx="287">
                  <c:v>Tri Force Heroes, Den of Trials (No Costumes)</c:v>
                </c:pt>
                <c:pt idx="288">
                  <c:v>Hyrule Warriors Legends, Adventure Mode (Termina Map)</c:v>
                </c:pt>
                <c:pt idx="289">
                  <c:v>Cadence of Hyrule, All Barriers and Castles (No Major Glitches)</c:v>
                </c:pt>
                <c:pt idx="290">
                  <c:v>The Legend of Zelda, Any% (All Glitches Except Up + A)</c:v>
                </c:pt>
                <c:pt idx="291">
                  <c:v>The Wind Waker HD, Any% (Start at the Grappling Hook)</c:v>
                </c:pt>
                <c:pt idx="292">
                  <c:v>Ocarina of Time 3D, Any%</c:v>
                </c:pt>
                <c:pt idx="293">
                  <c:v>Link's Crossbow Training, All Triforces (Wii or Wii U)</c:v>
                </c:pt>
                <c:pt idx="294">
                  <c:v>The Wind Waker, Din's Pearl</c:v>
                </c:pt>
                <c:pt idx="295">
                  <c:v>The Legend of Zelda, Any%</c:v>
                </c:pt>
                <c:pt idx="296">
                  <c:v>Master Quest, All Dungeons</c:v>
                </c:pt>
                <c:pt idx="297">
                  <c:v>Four Swords Anniversary Edition, Any% (Multiplayer)</c:v>
                </c:pt>
                <c:pt idx="298">
                  <c:v>A Link to the Past, Any% (Restricted Major Glitches)</c:v>
                </c:pt>
                <c:pt idx="299">
                  <c:v>Tri Force Heroes, Den of Trials</c:v>
                </c:pt>
                <c:pt idx="300">
                  <c:v>Breath of the Wild, Any% (No amiibo)</c:v>
                </c:pt>
                <c:pt idx="301">
                  <c:v>The Faces of Evil, Any% (CD-i)</c:v>
                </c:pt>
                <c:pt idx="302">
                  <c:v>Cadence of Hyrule, All Instruments (No Major Glitches)</c:v>
                </c:pt>
                <c:pt idx="303">
                  <c:v>Breath of the Wild, Any%</c:v>
                </c:pt>
                <c:pt idx="304">
                  <c:v>Ocarina of Time 3D, Any% (New Game+)</c:v>
                </c:pt>
                <c:pt idx="305">
                  <c:v>Tri Force Heroes, Any%</c:v>
                </c:pt>
                <c:pt idx="306">
                  <c:v>Tri Force Heroes, Den of Trials (Multiplayer)</c:v>
                </c:pt>
                <c:pt idx="307">
                  <c:v>My Nintendo Picross: Twilight Princess, All Levels</c:v>
                </c:pt>
                <c:pt idx="308">
                  <c:v>Hyrule Warriors Legends, Adventure Mode (Twilight Map)</c:v>
                </c:pt>
                <c:pt idx="309">
                  <c:v>The Faces of Evil, Any% (Emulator)</c:v>
                </c:pt>
                <c:pt idx="310">
                  <c:v>Skyward Sword, Boss Rush</c:v>
                </c:pt>
                <c:pt idx="311">
                  <c:v>A Link to the Past, Obtain the Master Sword (No Major Glitches)</c:v>
                </c:pt>
                <c:pt idx="312">
                  <c:v>Four Swords, Any% (Game Boy Advance)</c:v>
                </c:pt>
                <c:pt idx="313">
                  <c:v>Twilight Princess, Obtain the Master Sword (No Save &amp; Quit)</c:v>
                </c:pt>
                <c:pt idx="314">
                  <c:v>Four Swords Anniversary Edition, Realm of Memories Door #1</c:v>
                </c:pt>
                <c:pt idx="315">
                  <c:v>A Link to the Past &amp; Four Swords, Obtain the Master Sword</c:v>
                </c:pt>
                <c:pt idx="316">
                  <c:v>Zelda (Game &amp; Watch), Second Quest (Game Boy Advance)</c:v>
                </c:pt>
                <c:pt idx="317">
                  <c:v>Zelda (Game &amp; Watch), Low% (Game Boy Advance)</c:v>
                </c:pt>
                <c:pt idx="318">
                  <c:v>Twilight Princess, Obtain the Master Sword</c:v>
                </c:pt>
                <c:pt idx="319">
                  <c:v>Majora's Mask, Any%</c:v>
                </c:pt>
                <c:pt idx="320">
                  <c:v>Cadence of Hyrule, Any% Co-op (No Major Glitches)</c:v>
                </c:pt>
                <c:pt idx="321">
                  <c:v>Master Quest, Child Dungeons (As Adult Link)</c:v>
                </c:pt>
                <c:pt idx="322">
                  <c:v>Four Swords Anniversary Edition, Any%</c:v>
                </c:pt>
                <c:pt idx="323">
                  <c:v>A Link to the Past, Obtain the Master Sword (Restricted Major Glitches)</c:v>
                </c:pt>
                <c:pt idx="324">
                  <c:v>The Wind Waker, Obtain the Master Sword Early</c:v>
                </c:pt>
                <c:pt idx="325">
                  <c:v>Zelda (Game &amp; Watch), Any% (Game &amp; Watch)</c:v>
                </c:pt>
                <c:pt idx="326">
                  <c:v>Cadence of Hyrule, Any% (No Major Glitches)</c:v>
                </c:pt>
                <c:pt idx="327">
                  <c:v>Link's Awakening DX, All Instruments</c:v>
                </c:pt>
                <c:pt idx="328">
                  <c:v>Master Quest, Any% (Defeat Ganon, No SRM)</c:v>
                </c:pt>
                <c:pt idx="329">
                  <c:v>The Adventure of Link, Any%</c:v>
                </c:pt>
                <c:pt idx="330">
                  <c:v>Ocarina of Time, Any% (No Wrong Warp)</c:v>
                </c:pt>
                <c:pt idx="331">
                  <c:v>Four Swords Anniversary Edition, Realm of Memories Door #3</c:v>
                </c:pt>
                <c:pt idx="332">
                  <c:v>Zelda (Game &amp; Watch), Any% (PicaPic)</c:v>
                </c:pt>
                <c:pt idx="333">
                  <c:v>Zelda (Game &amp; Watch), Any% (Game Boy Advance)</c:v>
                </c:pt>
                <c:pt idx="334">
                  <c:v>Link's Awakening, All Instruments</c:v>
                </c:pt>
                <c:pt idx="335">
                  <c:v>My Nintendo Picross: Twilight Princess, Micross</c:v>
                </c:pt>
                <c:pt idx="336">
                  <c:v>Ocarina of Time, Any% (Defeat Ganon, No SRM)</c:v>
                </c:pt>
                <c:pt idx="337">
                  <c:v>Cadence of Hyrule, Any%</c:v>
                </c:pt>
                <c:pt idx="338">
                  <c:v>A Link to the Past, Defeat Ganon (No RAM Preparation)</c:v>
                </c:pt>
                <c:pt idx="339">
                  <c:v>A Link to the Past, Defeat Ganon</c:v>
                </c:pt>
                <c:pt idx="340">
                  <c:v>The Adventure of Link, Any% (New Game Plus)</c:v>
                </c:pt>
                <c:pt idx="341">
                  <c:v>Master Quest, Any% (Defeat Ganon)</c:v>
                </c:pt>
                <c:pt idx="342">
                  <c:v>Link's Awakening DX, Any% (No Wrong Warp or ACE)</c:v>
                </c:pt>
                <c:pt idx="343">
                  <c:v>A Link to the Past, Obtain the Mirror Shield (Restricted Major Glitches)</c:v>
                </c:pt>
                <c:pt idx="344">
                  <c:v>Ocarina of Time, Any% (Defeat Ganon)</c:v>
                </c:pt>
                <c:pt idx="345">
                  <c:v>Ancient Stone Tablets, Any%</c:v>
                </c:pt>
                <c:pt idx="346">
                  <c:v>Four Swords Anniversary Edition, Realm of Memories Door #2</c:v>
                </c:pt>
                <c:pt idx="347">
                  <c:v>My Nintendo Picross: Twilight Princess, How to Play Levels</c:v>
                </c:pt>
                <c:pt idx="348">
                  <c:v>Link's Awakening DX, Any% (No ACE)</c:v>
                </c:pt>
                <c:pt idx="349">
                  <c:v>Master Quest, Any%</c:v>
                </c:pt>
                <c:pt idx="350">
                  <c:v>Ocarina of Time, Any%</c:v>
                </c:pt>
                <c:pt idx="351">
                  <c:v>Link's Awakening, Any% (No ACE)</c:v>
                </c:pt>
                <c:pt idx="352">
                  <c:v>The Legend of Zelda, Any% (Second Quest)</c:v>
                </c:pt>
                <c:pt idx="353">
                  <c:v>Link's Awakening DX, Any%</c:v>
                </c:pt>
                <c:pt idx="354">
                  <c:v>A Link to the Past &amp; Four Swords, Any%</c:v>
                </c:pt>
                <c:pt idx="355">
                  <c:v>A Link to the Past, Any%</c:v>
                </c:pt>
                <c:pt idx="356">
                  <c:v>Link's Awakening, Any%</c:v>
                </c:pt>
                <c:pt idx="357">
                  <c:v>Hyrule Warriors, Adventure Mode (Adventure Map)</c:v>
                </c:pt>
                <c:pt idx="358">
                  <c:v>Link's Awakening for Nintendo Switch, Rapids Race (Glitchless)</c:v>
                </c:pt>
                <c:pt idx="359">
                  <c:v>Link's Awakening for Nintendo Switch, Rapids Race</c:v>
                </c:pt>
              </c:strCache>
            </c:strRef>
          </c:cat>
          <c:val>
            <c:numRef>
              <c:f>zelda_speedruns_excel!$H$2:$H$361</c:f>
              <c:numCache>
                <c:formatCode>General</c:formatCode>
                <c:ptCount val="360"/>
                <c:pt idx="0">
                  <c:v>12.040474537037037</c:v>
                </c:pt>
                <c:pt idx="1">
                  <c:v>1.2515625000000001</c:v>
                </c:pt>
                <c:pt idx="2">
                  <c:v>0.75780092592592585</c:v>
                </c:pt>
                <c:pt idx="3">
                  <c:v>0.70432870370370371</c:v>
                </c:pt>
                <c:pt idx="4">
                  <c:v>0.65484953703703697</c:v>
                </c:pt>
                <c:pt idx="5">
                  <c:v>0.64402777777777775</c:v>
                </c:pt>
                <c:pt idx="6">
                  <c:v>0.58461805555555557</c:v>
                </c:pt>
                <c:pt idx="7">
                  <c:v>0.57737268518518514</c:v>
                </c:pt>
                <c:pt idx="8">
                  <c:v>0.50244212962962964</c:v>
                </c:pt>
                <c:pt idx="9">
                  <c:v>0.42807870370370371</c:v>
                </c:pt>
                <c:pt idx="10">
                  <c:v>0.41258101851851853</c:v>
                </c:pt>
                <c:pt idx="11">
                  <c:v>0.39431712962962967</c:v>
                </c:pt>
                <c:pt idx="12">
                  <c:v>0.38041666666666668</c:v>
                </c:pt>
                <c:pt idx="13">
                  <c:v>0.37168981481481483</c:v>
                </c:pt>
                <c:pt idx="14">
                  <c:v>0.35998842592592589</c:v>
                </c:pt>
                <c:pt idx="15">
                  <c:v>0.35625000000000001</c:v>
                </c:pt>
                <c:pt idx="16">
                  <c:v>0.35215277777777776</c:v>
                </c:pt>
                <c:pt idx="17">
                  <c:v>0.34234953703703702</c:v>
                </c:pt>
                <c:pt idx="18">
                  <c:v>0.33275462962962959</c:v>
                </c:pt>
                <c:pt idx="19">
                  <c:v>0.33275462962962959</c:v>
                </c:pt>
                <c:pt idx="20">
                  <c:v>0.33204861111111111</c:v>
                </c:pt>
                <c:pt idx="21">
                  <c:v>0.32998842592592592</c:v>
                </c:pt>
                <c:pt idx="22">
                  <c:v>0.31708333333333333</c:v>
                </c:pt>
                <c:pt idx="23">
                  <c:v>0.29811342592592593</c:v>
                </c:pt>
                <c:pt idx="24">
                  <c:v>0.29211805555555553</c:v>
                </c:pt>
                <c:pt idx="25">
                  <c:v>0.2825462962962963</c:v>
                </c:pt>
                <c:pt idx="26">
                  <c:v>0.28005787037037039</c:v>
                </c:pt>
                <c:pt idx="27">
                  <c:v>0.26626157407407408</c:v>
                </c:pt>
                <c:pt idx="28">
                  <c:v>0.26247685185185182</c:v>
                </c:pt>
                <c:pt idx="29">
                  <c:v>0.2593287037037037</c:v>
                </c:pt>
                <c:pt idx="30">
                  <c:v>0.25604166666666667</c:v>
                </c:pt>
                <c:pt idx="31">
                  <c:v>0.25545138888888891</c:v>
                </c:pt>
                <c:pt idx="32">
                  <c:v>0.24488425925925927</c:v>
                </c:pt>
                <c:pt idx="33">
                  <c:v>0.23968749999999997</c:v>
                </c:pt>
                <c:pt idx="34">
                  <c:v>0.23814814814814814</c:v>
                </c:pt>
                <c:pt idx="35">
                  <c:v>0.23649305555555555</c:v>
                </c:pt>
                <c:pt idx="36">
                  <c:v>0.23215277777777776</c:v>
                </c:pt>
                <c:pt idx="37">
                  <c:v>0.23105324074074074</c:v>
                </c:pt>
                <c:pt idx="38">
                  <c:v>0.230625</c:v>
                </c:pt>
                <c:pt idx="39">
                  <c:v>0.22983796296296297</c:v>
                </c:pt>
                <c:pt idx="40">
                  <c:v>0.22552083333333331</c:v>
                </c:pt>
                <c:pt idx="41">
                  <c:v>0.22489583333333332</c:v>
                </c:pt>
                <c:pt idx="42">
                  <c:v>0.22331018518518519</c:v>
                </c:pt>
                <c:pt idx="43">
                  <c:v>0.22152777777777777</c:v>
                </c:pt>
                <c:pt idx="44">
                  <c:v>0.22082175925925926</c:v>
                </c:pt>
                <c:pt idx="45">
                  <c:v>0.21625000000000003</c:v>
                </c:pt>
                <c:pt idx="46">
                  <c:v>0.21597222222222223</c:v>
                </c:pt>
                <c:pt idx="47">
                  <c:v>0.21546296296296297</c:v>
                </c:pt>
                <c:pt idx="48">
                  <c:v>0.21395833333333333</c:v>
                </c:pt>
                <c:pt idx="49">
                  <c:v>0.20707175925925925</c:v>
                </c:pt>
                <c:pt idx="50">
                  <c:v>0.20071759259259259</c:v>
                </c:pt>
                <c:pt idx="51">
                  <c:v>0.19469907407407408</c:v>
                </c:pt>
                <c:pt idx="52">
                  <c:v>0.19131944444444446</c:v>
                </c:pt>
                <c:pt idx="53">
                  <c:v>0.19068287037037038</c:v>
                </c:pt>
                <c:pt idx="54">
                  <c:v>0.18958333333333333</c:v>
                </c:pt>
                <c:pt idx="55">
                  <c:v>0.18788194444444442</c:v>
                </c:pt>
                <c:pt idx="56">
                  <c:v>0.18521990740740743</c:v>
                </c:pt>
                <c:pt idx="57">
                  <c:v>0.18038194444444444</c:v>
                </c:pt>
                <c:pt idx="58">
                  <c:v>0.17902777777777779</c:v>
                </c:pt>
                <c:pt idx="59">
                  <c:v>0.17829861111111112</c:v>
                </c:pt>
                <c:pt idx="60">
                  <c:v>0.1777199074074074</c:v>
                </c:pt>
                <c:pt idx="61">
                  <c:v>0.17579861111111109</c:v>
                </c:pt>
                <c:pt idx="62">
                  <c:v>0.17570601851851853</c:v>
                </c:pt>
                <c:pt idx="63">
                  <c:v>0.1753935185185185</c:v>
                </c:pt>
                <c:pt idx="64">
                  <c:v>0.17289351851851853</c:v>
                </c:pt>
                <c:pt idx="65">
                  <c:v>0.17218750000000002</c:v>
                </c:pt>
                <c:pt idx="66">
                  <c:v>0.1716087962962963</c:v>
                </c:pt>
                <c:pt idx="67">
                  <c:v>0.16925925925925925</c:v>
                </c:pt>
                <c:pt idx="68">
                  <c:v>0.16839120370370372</c:v>
                </c:pt>
                <c:pt idx="69">
                  <c:v>0.16648148148148148</c:v>
                </c:pt>
                <c:pt idx="70">
                  <c:v>0.16635416666666666</c:v>
                </c:pt>
                <c:pt idx="71">
                  <c:v>0.16528935185185187</c:v>
                </c:pt>
                <c:pt idx="72">
                  <c:v>0.16133101851851853</c:v>
                </c:pt>
                <c:pt idx="73">
                  <c:v>0.16101851851851853</c:v>
                </c:pt>
                <c:pt idx="74">
                  <c:v>0.16025462962962964</c:v>
                </c:pt>
                <c:pt idx="75">
                  <c:v>0.1585300925925926</c:v>
                </c:pt>
                <c:pt idx="76">
                  <c:v>0.15828703703703703</c:v>
                </c:pt>
                <c:pt idx="77">
                  <c:v>0.15736111111111112</c:v>
                </c:pt>
                <c:pt idx="78">
                  <c:v>0.15684027777777779</c:v>
                </c:pt>
                <c:pt idx="79">
                  <c:v>0.15417824074074074</c:v>
                </c:pt>
                <c:pt idx="80">
                  <c:v>0.15378472222222223</c:v>
                </c:pt>
                <c:pt idx="81">
                  <c:v>0.1519560185185185</c:v>
                </c:pt>
                <c:pt idx="82">
                  <c:v>0.15005787037037036</c:v>
                </c:pt>
                <c:pt idx="83">
                  <c:v>0.15004629629629629</c:v>
                </c:pt>
                <c:pt idx="84">
                  <c:v>0.14903935185185185</c:v>
                </c:pt>
                <c:pt idx="85">
                  <c:v>0.14761574074074074</c:v>
                </c:pt>
                <c:pt idx="86">
                  <c:v>0.14247685185185185</c:v>
                </c:pt>
                <c:pt idx="87">
                  <c:v>0.14243055555555556</c:v>
                </c:pt>
                <c:pt idx="88">
                  <c:v>0.1411226851851852</c:v>
                </c:pt>
                <c:pt idx="89">
                  <c:v>0.13613425925925926</c:v>
                </c:pt>
                <c:pt idx="90">
                  <c:v>0.13545138888888889</c:v>
                </c:pt>
                <c:pt idx="91">
                  <c:v>0.13398148148148148</c:v>
                </c:pt>
                <c:pt idx="92">
                  <c:v>0.13065972222222222</c:v>
                </c:pt>
                <c:pt idx="93">
                  <c:v>0.1302662037037037</c:v>
                </c:pt>
                <c:pt idx="94">
                  <c:v>0.12888888888888889</c:v>
                </c:pt>
                <c:pt idx="95">
                  <c:v>0.12634259259259259</c:v>
                </c:pt>
                <c:pt idx="96">
                  <c:v>0.12582175925925926</c:v>
                </c:pt>
                <c:pt idx="97">
                  <c:v>0.12545138888888888</c:v>
                </c:pt>
                <c:pt idx="98">
                  <c:v>0.12226851851851851</c:v>
                </c:pt>
                <c:pt idx="99">
                  <c:v>0.12190972222222222</c:v>
                </c:pt>
                <c:pt idx="100">
                  <c:v>0.12087962962962963</c:v>
                </c:pt>
                <c:pt idx="101">
                  <c:v>0.12079861111111112</c:v>
                </c:pt>
                <c:pt idx="102">
                  <c:v>0.11953703703703704</c:v>
                </c:pt>
                <c:pt idx="103">
                  <c:v>0.11945601851851852</c:v>
                </c:pt>
                <c:pt idx="104">
                  <c:v>0.11931712962962963</c:v>
                </c:pt>
                <c:pt idx="105">
                  <c:v>0.1188425925925926</c:v>
                </c:pt>
                <c:pt idx="106">
                  <c:v>0.11881944444444444</c:v>
                </c:pt>
                <c:pt idx="107">
                  <c:v>0.11725694444444446</c:v>
                </c:pt>
                <c:pt idx="108">
                  <c:v>0.11709490740740741</c:v>
                </c:pt>
                <c:pt idx="109">
                  <c:v>0.1158101851851852</c:v>
                </c:pt>
                <c:pt idx="110">
                  <c:v>0.11439814814814815</c:v>
                </c:pt>
                <c:pt idx="111">
                  <c:v>0.11302083333333333</c:v>
                </c:pt>
                <c:pt idx="112">
                  <c:v>0.11241898148148148</c:v>
                </c:pt>
                <c:pt idx="113">
                  <c:v>0.11210648148148149</c:v>
                </c:pt>
                <c:pt idx="114">
                  <c:v>0.11203703703703705</c:v>
                </c:pt>
                <c:pt idx="115">
                  <c:v>0.10981481481481481</c:v>
                </c:pt>
                <c:pt idx="116">
                  <c:v>0.10869212962962964</c:v>
                </c:pt>
                <c:pt idx="117">
                  <c:v>0.10806712962962962</c:v>
                </c:pt>
                <c:pt idx="118">
                  <c:v>0.10768518518518518</c:v>
                </c:pt>
                <c:pt idx="119">
                  <c:v>0.10663194444444445</c:v>
                </c:pt>
                <c:pt idx="120">
                  <c:v>0.10569444444444444</c:v>
                </c:pt>
                <c:pt idx="121">
                  <c:v>0.10550925925925926</c:v>
                </c:pt>
                <c:pt idx="122">
                  <c:v>0.10417824074074074</c:v>
                </c:pt>
                <c:pt idx="123">
                  <c:v>0.10402777777777777</c:v>
                </c:pt>
                <c:pt idx="124">
                  <c:v>0.10333333333333333</c:v>
                </c:pt>
                <c:pt idx="125">
                  <c:v>9.9328703703703711E-2</c:v>
                </c:pt>
                <c:pt idx="126">
                  <c:v>9.8333333333333328E-2</c:v>
                </c:pt>
                <c:pt idx="127">
                  <c:v>9.784722222222221E-2</c:v>
                </c:pt>
                <c:pt idx="128">
                  <c:v>9.7754629629629622E-2</c:v>
                </c:pt>
                <c:pt idx="129">
                  <c:v>9.7083333333333341E-2</c:v>
                </c:pt>
                <c:pt idx="130">
                  <c:v>9.6863425925925936E-2</c:v>
                </c:pt>
                <c:pt idx="131">
                  <c:v>9.5439814814814825E-2</c:v>
                </c:pt>
                <c:pt idx="132">
                  <c:v>9.5370370370370369E-2</c:v>
                </c:pt>
                <c:pt idx="133">
                  <c:v>9.3946759259259258E-2</c:v>
                </c:pt>
                <c:pt idx="134">
                  <c:v>9.3043981481481478E-2</c:v>
                </c:pt>
                <c:pt idx="135">
                  <c:v>9.2534722222222213E-2</c:v>
                </c:pt>
                <c:pt idx="136">
                  <c:v>9.0069444444444438E-2</c:v>
                </c:pt>
                <c:pt idx="137">
                  <c:v>8.9918981481481475E-2</c:v>
                </c:pt>
                <c:pt idx="138">
                  <c:v>8.9074074074074083E-2</c:v>
                </c:pt>
                <c:pt idx="139">
                  <c:v>8.8136574074074062E-2</c:v>
                </c:pt>
                <c:pt idx="140">
                  <c:v>8.7500000000000008E-2</c:v>
                </c:pt>
                <c:pt idx="141">
                  <c:v>8.458333333333333E-2</c:v>
                </c:pt>
                <c:pt idx="142">
                  <c:v>8.3923611111111115E-2</c:v>
                </c:pt>
                <c:pt idx="143">
                  <c:v>8.3032407407407416E-2</c:v>
                </c:pt>
                <c:pt idx="144">
                  <c:v>8.2881944444444453E-2</c:v>
                </c:pt>
                <c:pt idx="145">
                  <c:v>8.1793981481481481E-2</c:v>
                </c:pt>
                <c:pt idx="146">
                  <c:v>7.8726851851851853E-2</c:v>
                </c:pt>
                <c:pt idx="147">
                  <c:v>7.7824074074074087E-2</c:v>
                </c:pt>
                <c:pt idx="148">
                  <c:v>7.6701388888888888E-2</c:v>
                </c:pt>
                <c:pt idx="149">
                  <c:v>7.6435185185185189E-2</c:v>
                </c:pt>
                <c:pt idx="150">
                  <c:v>7.4791666666666659E-2</c:v>
                </c:pt>
                <c:pt idx="151">
                  <c:v>7.1064814814814817E-2</c:v>
                </c:pt>
                <c:pt idx="152">
                  <c:v>7.0219907407407411E-2</c:v>
                </c:pt>
                <c:pt idx="153">
                  <c:v>6.8263888888888888E-2</c:v>
                </c:pt>
                <c:pt idx="154">
                  <c:v>6.8043981481481483E-2</c:v>
                </c:pt>
                <c:pt idx="155">
                  <c:v>6.7766203703703703E-2</c:v>
                </c:pt>
                <c:pt idx="156">
                  <c:v>6.6377314814814806E-2</c:v>
                </c:pt>
                <c:pt idx="157">
                  <c:v>6.5416666666666665E-2</c:v>
                </c:pt>
                <c:pt idx="158">
                  <c:v>6.4988425925925922E-2</c:v>
                </c:pt>
                <c:pt idx="159">
                  <c:v>6.4687499999999995E-2</c:v>
                </c:pt>
                <c:pt idx="160">
                  <c:v>6.2199074074074073E-2</c:v>
                </c:pt>
                <c:pt idx="161">
                  <c:v>6.2106481481481485E-2</c:v>
                </c:pt>
                <c:pt idx="162">
                  <c:v>6.2002314814814809E-2</c:v>
                </c:pt>
                <c:pt idx="163">
                  <c:v>6.1620370370370374E-2</c:v>
                </c:pt>
                <c:pt idx="164">
                  <c:v>6.1446759259259263E-2</c:v>
                </c:pt>
                <c:pt idx="165">
                  <c:v>6.1215277777777778E-2</c:v>
                </c:pt>
                <c:pt idx="166">
                  <c:v>6.09837962962963E-2</c:v>
                </c:pt>
                <c:pt idx="167">
                  <c:v>6.0879629629629638E-2</c:v>
                </c:pt>
                <c:pt idx="168">
                  <c:v>6.0358796296296292E-2</c:v>
                </c:pt>
                <c:pt idx="169">
                  <c:v>6.0196759259259262E-2</c:v>
                </c:pt>
                <c:pt idx="170">
                  <c:v>5.8692129629629629E-2</c:v>
                </c:pt>
                <c:pt idx="171">
                  <c:v>5.7615740740740738E-2</c:v>
                </c:pt>
                <c:pt idx="172">
                  <c:v>5.7025462962962958E-2</c:v>
                </c:pt>
                <c:pt idx="173">
                  <c:v>5.6805555555555554E-2</c:v>
                </c:pt>
                <c:pt idx="174">
                  <c:v>5.6724537037037039E-2</c:v>
                </c:pt>
                <c:pt idx="175">
                  <c:v>5.65162037037037E-2</c:v>
                </c:pt>
                <c:pt idx="176">
                  <c:v>5.6261574074074068E-2</c:v>
                </c:pt>
                <c:pt idx="177">
                  <c:v>5.5428240740740743E-2</c:v>
                </c:pt>
                <c:pt idx="178">
                  <c:v>5.4849537037037037E-2</c:v>
                </c:pt>
                <c:pt idx="179">
                  <c:v>5.4745370370370368E-2</c:v>
                </c:pt>
                <c:pt idx="180">
                  <c:v>5.4722222222222228E-2</c:v>
                </c:pt>
                <c:pt idx="181">
                  <c:v>5.3865740740740742E-2</c:v>
                </c:pt>
                <c:pt idx="182">
                  <c:v>5.3796296296296293E-2</c:v>
                </c:pt>
                <c:pt idx="183">
                  <c:v>5.3229166666666661E-2</c:v>
                </c:pt>
                <c:pt idx="184">
                  <c:v>5.3229166666666661E-2</c:v>
                </c:pt>
                <c:pt idx="185">
                  <c:v>5.2384259259259262E-2</c:v>
                </c:pt>
                <c:pt idx="186">
                  <c:v>5.2372685185185182E-2</c:v>
                </c:pt>
                <c:pt idx="187">
                  <c:v>5.212962962962963E-2</c:v>
                </c:pt>
                <c:pt idx="188">
                  <c:v>5.1886574074074071E-2</c:v>
                </c:pt>
                <c:pt idx="189">
                  <c:v>5.122685185185185E-2</c:v>
                </c:pt>
                <c:pt idx="190">
                  <c:v>5.0648148148148144E-2</c:v>
                </c:pt>
                <c:pt idx="191">
                  <c:v>5.0567129629629635E-2</c:v>
                </c:pt>
                <c:pt idx="192">
                  <c:v>5.0034722222222223E-2</c:v>
                </c:pt>
                <c:pt idx="193">
                  <c:v>4.9444444444444437E-2</c:v>
                </c:pt>
                <c:pt idx="194">
                  <c:v>4.9062500000000002E-2</c:v>
                </c:pt>
                <c:pt idx="195">
                  <c:v>4.8958333333333333E-2</c:v>
                </c:pt>
                <c:pt idx="196">
                  <c:v>4.8344907407407406E-2</c:v>
                </c:pt>
                <c:pt idx="197">
                  <c:v>4.8206018518518523E-2</c:v>
                </c:pt>
                <c:pt idx="198">
                  <c:v>4.8101851851851847E-2</c:v>
                </c:pt>
                <c:pt idx="199">
                  <c:v>4.7094907407407405E-2</c:v>
                </c:pt>
                <c:pt idx="200">
                  <c:v>4.673611111111111E-2</c:v>
                </c:pt>
                <c:pt idx="201">
                  <c:v>4.6365740740740742E-2</c:v>
                </c:pt>
                <c:pt idx="202">
                  <c:v>4.6296296296296301E-2</c:v>
                </c:pt>
                <c:pt idx="203">
                  <c:v>4.6157407407407404E-2</c:v>
                </c:pt>
                <c:pt idx="204">
                  <c:v>4.6006944444444448E-2</c:v>
                </c:pt>
                <c:pt idx="205">
                  <c:v>4.5706018518518521E-2</c:v>
                </c:pt>
                <c:pt idx="206">
                  <c:v>4.4548611111111108E-2</c:v>
                </c:pt>
                <c:pt idx="207">
                  <c:v>4.3761574074074078E-2</c:v>
                </c:pt>
                <c:pt idx="208">
                  <c:v>4.2569444444444444E-2</c:v>
                </c:pt>
                <c:pt idx="209">
                  <c:v>4.1655092592592598E-2</c:v>
                </c:pt>
                <c:pt idx="210">
                  <c:v>4.1018518518518517E-2</c:v>
                </c:pt>
                <c:pt idx="211">
                  <c:v>4.0752314814814811E-2</c:v>
                </c:pt>
                <c:pt idx="212">
                  <c:v>0.04</c:v>
                </c:pt>
                <c:pt idx="213">
                  <c:v>3.965277777777778E-2</c:v>
                </c:pt>
                <c:pt idx="214">
                  <c:v>3.8958333333333338E-2</c:v>
                </c:pt>
                <c:pt idx="215">
                  <c:v>3.8530092592592595E-2</c:v>
                </c:pt>
                <c:pt idx="216">
                  <c:v>3.7974537037037036E-2</c:v>
                </c:pt>
                <c:pt idx="217">
                  <c:v>3.7939814814814815E-2</c:v>
                </c:pt>
                <c:pt idx="218">
                  <c:v>3.6944444444444446E-2</c:v>
                </c:pt>
                <c:pt idx="219">
                  <c:v>3.6597222222222225E-2</c:v>
                </c:pt>
                <c:pt idx="220">
                  <c:v>3.6331018518518519E-2</c:v>
                </c:pt>
                <c:pt idx="221">
                  <c:v>3.577546296296296E-2</c:v>
                </c:pt>
                <c:pt idx="222">
                  <c:v>3.577546296296296E-2</c:v>
                </c:pt>
                <c:pt idx="223">
                  <c:v>3.5706018518518519E-2</c:v>
                </c:pt>
                <c:pt idx="224">
                  <c:v>3.4016203703703708E-2</c:v>
                </c:pt>
                <c:pt idx="225">
                  <c:v>3.3935185185185186E-2</c:v>
                </c:pt>
                <c:pt idx="226">
                  <c:v>3.3865740740740738E-2</c:v>
                </c:pt>
                <c:pt idx="227">
                  <c:v>3.3587962962962965E-2</c:v>
                </c:pt>
                <c:pt idx="228">
                  <c:v>3.3483796296296296E-2</c:v>
                </c:pt>
                <c:pt idx="229">
                  <c:v>3.3298611111111112E-2</c:v>
                </c:pt>
                <c:pt idx="230">
                  <c:v>3.2974537037037038E-2</c:v>
                </c:pt>
                <c:pt idx="231">
                  <c:v>3.2974537037037038E-2</c:v>
                </c:pt>
                <c:pt idx="232">
                  <c:v>3.2928240740740737E-2</c:v>
                </c:pt>
                <c:pt idx="233">
                  <c:v>3.184027777777778E-2</c:v>
                </c:pt>
                <c:pt idx="234">
                  <c:v>3.1435185185185184E-2</c:v>
                </c:pt>
                <c:pt idx="235">
                  <c:v>3.1157407407407408E-2</c:v>
                </c:pt>
                <c:pt idx="236">
                  <c:v>3.0532407407407411E-2</c:v>
                </c:pt>
                <c:pt idx="237">
                  <c:v>3.0324074074074073E-2</c:v>
                </c:pt>
                <c:pt idx="238">
                  <c:v>3.0173611111111113E-2</c:v>
                </c:pt>
                <c:pt idx="239">
                  <c:v>3.0150462962962962E-2</c:v>
                </c:pt>
                <c:pt idx="240">
                  <c:v>2.90162037037037E-2</c:v>
                </c:pt>
                <c:pt idx="241">
                  <c:v>2.8877314814814817E-2</c:v>
                </c:pt>
                <c:pt idx="242">
                  <c:v>2.8749999999999998E-2</c:v>
                </c:pt>
                <c:pt idx="243">
                  <c:v>2.8032407407407409E-2</c:v>
                </c:pt>
                <c:pt idx="244">
                  <c:v>2.7939814814814817E-2</c:v>
                </c:pt>
                <c:pt idx="245">
                  <c:v>2.7847222222222221E-2</c:v>
                </c:pt>
                <c:pt idx="246">
                  <c:v>2.7719907407407405E-2</c:v>
                </c:pt>
                <c:pt idx="247">
                  <c:v>2.7696759259259258E-2</c:v>
                </c:pt>
                <c:pt idx="248">
                  <c:v>2.7673611111111111E-2</c:v>
                </c:pt>
                <c:pt idx="249">
                  <c:v>2.7430555555555555E-2</c:v>
                </c:pt>
                <c:pt idx="250">
                  <c:v>2.7314814814814816E-2</c:v>
                </c:pt>
                <c:pt idx="251">
                  <c:v>2.6863425925925926E-2</c:v>
                </c:pt>
                <c:pt idx="252">
                  <c:v>2.6412037037037036E-2</c:v>
                </c:pt>
                <c:pt idx="253">
                  <c:v>2.5752314814814815E-2</c:v>
                </c:pt>
                <c:pt idx="254">
                  <c:v>2.5520833333333336E-2</c:v>
                </c:pt>
                <c:pt idx="255">
                  <c:v>2.5474537037037035E-2</c:v>
                </c:pt>
                <c:pt idx="256">
                  <c:v>2.478009259259259E-2</c:v>
                </c:pt>
                <c:pt idx="257">
                  <c:v>2.476851851851852E-2</c:v>
                </c:pt>
                <c:pt idx="258">
                  <c:v>2.4479166666666666E-2</c:v>
                </c:pt>
                <c:pt idx="259">
                  <c:v>2.4409722222222222E-2</c:v>
                </c:pt>
                <c:pt idx="260">
                  <c:v>2.4386574074074074E-2</c:v>
                </c:pt>
                <c:pt idx="261">
                  <c:v>2.4375000000000004E-2</c:v>
                </c:pt>
                <c:pt idx="262">
                  <c:v>2.4328703703703703E-2</c:v>
                </c:pt>
                <c:pt idx="263">
                  <c:v>2.4328703703703703E-2</c:v>
                </c:pt>
                <c:pt idx="264">
                  <c:v>2.4074074074074071E-2</c:v>
                </c:pt>
                <c:pt idx="265">
                  <c:v>2.3240740740740742E-2</c:v>
                </c:pt>
                <c:pt idx="266">
                  <c:v>2.3182870370370371E-2</c:v>
                </c:pt>
                <c:pt idx="267">
                  <c:v>2.2731481481481481E-2</c:v>
                </c:pt>
                <c:pt idx="268">
                  <c:v>2.2534722222222223E-2</c:v>
                </c:pt>
                <c:pt idx="269">
                  <c:v>2.2523148148148143E-2</c:v>
                </c:pt>
                <c:pt idx="270">
                  <c:v>2.2523148148148143E-2</c:v>
                </c:pt>
                <c:pt idx="271">
                  <c:v>2.2430555555555554E-2</c:v>
                </c:pt>
                <c:pt idx="272">
                  <c:v>2.2395833333333334E-2</c:v>
                </c:pt>
                <c:pt idx="273">
                  <c:v>2.2280092592592591E-2</c:v>
                </c:pt>
                <c:pt idx="274">
                  <c:v>2.2187499999999999E-2</c:v>
                </c:pt>
                <c:pt idx="275">
                  <c:v>2.2187499999999999E-2</c:v>
                </c:pt>
                <c:pt idx="276">
                  <c:v>2.1909722222222223E-2</c:v>
                </c:pt>
                <c:pt idx="277">
                  <c:v>2.1724537037037039E-2</c:v>
                </c:pt>
                <c:pt idx="278">
                  <c:v>2.1458333333333333E-2</c:v>
                </c:pt>
                <c:pt idx="279">
                  <c:v>2.0972222222222222E-2</c:v>
                </c:pt>
                <c:pt idx="280">
                  <c:v>2.0937499999999998E-2</c:v>
                </c:pt>
                <c:pt idx="281">
                  <c:v>2.0937499999999998E-2</c:v>
                </c:pt>
                <c:pt idx="282">
                  <c:v>2.0474537037037038E-2</c:v>
                </c:pt>
                <c:pt idx="283">
                  <c:v>2.0462962962962964E-2</c:v>
                </c:pt>
                <c:pt idx="284">
                  <c:v>2.0185185185185184E-2</c:v>
                </c:pt>
                <c:pt idx="285">
                  <c:v>2.0057870370370368E-2</c:v>
                </c:pt>
                <c:pt idx="286">
                  <c:v>1.9976851851851853E-2</c:v>
                </c:pt>
                <c:pt idx="287">
                  <c:v>1.996527777777778E-2</c:v>
                </c:pt>
                <c:pt idx="288">
                  <c:v>1.9849537037037037E-2</c:v>
                </c:pt>
                <c:pt idx="289">
                  <c:v>1.9849537037037037E-2</c:v>
                </c:pt>
                <c:pt idx="290">
                  <c:v>1.9375E-2</c:v>
                </c:pt>
                <c:pt idx="291">
                  <c:v>1.9293981481481485E-2</c:v>
                </c:pt>
                <c:pt idx="292">
                  <c:v>1.9178240740740742E-2</c:v>
                </c:pt>
                <c:pt idx="293">
                  <c:v>1.9027777777777779E-2</c:v>
                </c:pt>
                <c:pt idx="294">
                  <c:v>1.894675925925926E-2</c:v>
                </c:pt>
                <c:pt idx="295">
                  <c:v>1.8692129629629631E-2</c:v>
                </c:pt>
                <c:pt idx="296">
                  <c:v>1.8217592592592594E-2</c:v>
                </c:pt>
                <c:pt idx="297">
                  <c:v>1.7939814814814815E-2</c:v>
                </c:pt>
                <c:pt idx="298">
                  <c:v>1.7534722222222222E-2</c:v>
                </c:pt>
                <c:pt idx="299">
                  <c:v>1.7303240740740741E-2</c:v>
                </c:pt>
                <c:pt idx="300">
                  <c:v>1.7141203703703704E-2</c:v>
                </c:pt>
                <c:pt idx="301">
                  <c:v>1.699074074074074E-2</c:v>
                </c:pt>
                <c:pt idx="302">
                  <c:v>1.6944444444444443E-2</c:v>
                </c:pt>
                <c:pt idx="303">
                  <c:v>1.6562500000000001E-2</c:v>
                </c:pt>
                <c:pt idx="304">
                  <c:v>1.6319444444444445E-2</c:v>
                </c:pt>
                <c:pt idx="305">
                  <c:v>1.5949074074074074E-2</c:v>
                </c:pt>
                <c:pt idx="306">
                  <c:v>1.5763888888888886E-2</c:v>
                </c:pt>
                <c:pt idx="307">
                  <c:v>1.5763888888888886E-2</c:v>
                </c:pt>
                <c:pt idx="308">
                  <c:v>1.5717592592592592E-2</c:v>
                </c:pt>
                <c:pt idx="309">
                  <c:v>1.53125E-2</c:v>
                </c:pt>
                <c:pt idx="310">
                  <c:v>1.5057870370370369E-2</c:v>
                </c:pt>
                <c:pt idx="311">
                  <c:v>1.5000000000000001E-2</c:v>
                </c:pt>
                <c:pt idx="312">
                  <c:v>1.4374999999999999E-2</c:v>
                </c:pt>
                <c:pt idx="313">
                  <c:v>1.4363425925925925E-2</c:v>
                </c:pt>
                <c:pt idx="314">
                  <c:v>1.4317129629629631E-2</c:v>
                </c:pt>
                <c:pt idx="315">
                  <c:v>1.4270833333333335E-2</c:v>
                </c:pt>
                <c:pt idx="316">
                  <c:v>1.3900462962962962E-2</c:v>
                </c:pt>
                <c:pt idx="317">
                  <c:v>1.3414351851851851E-2</c:v>
                </c:pt>
                <c:pt idx="318">
                  <c:v>1.2962962962962963E-2</c:v>
                </c:pt>
                <c:pt idx="319">
                  <c:v>1.283564814814815E-2</c:v>
                </c:pt>
                <c:pt idx="320">
                  <c:v>1.2708333333333334E-2</c:v>
                </c:pt>
                <c:pt idx="321">
                  <c:v>1.2430555555555554E-2</c:v>
                </c:pt>
                <c:pt idx="322">
                  <c:v>1.2418981481481482E-2</c:v>
                </c:pt>
                <c:pt idx="323">
                  <c:v>1.2060185185185186E-2</c:v>
                </c:pt>
                <c:pt idx="324">
                  <c:v>1.1620370370370371E-2</c:v>
                </c:pt>
                <c:pt idx="325">
                  <c:v>1.1562499999999998E-2</c:v>
                </c:pt>
                <c:pt idx="326">
                  <c:v>1.1423611111111112E-2</c:v>
                </c:pt>
                <c:pt idx="327">
                  <c:v>1.1284722222222222E-2</c:v>
                </c:pt>
                <c:pt idx="328">
                  <c:v>1.1215277777777777E-2</c:v>
                </c:pt>
                <c:pt idx="329">
                  <c:v>1.1087962962962964E-2</c:v>
                </c:pt>
                <c:pt idx="330">
                  <c:v>1.0856481481481481E-2</c:v>
                </c:pt>
                <c:pt idx="331">
                  <c:v>1.0254629629629629E-2</c:v>
                </c:pt>
                <c:pt idx="332">
                  <c:v>1.0254629629629629E-2</c:v>
                </c:pt>
                <c:pt idx="333">
                  <c:v>9.7222222222222224E-3</c:v>
                </c:pt>
                <c:pt idx="334">
                  <c:v>9.5949074074074079E-3</c:v>
                </c:pt>
                <c:pt idx="335">
                  <c:v>9.5023148148148159E-3</c:v>
                </c:pt>
                <c:pt idx="336">
                  <c:v>9.1435185185185178E-3</c:v>
                </c:pt>
                <c:pt idx="337">
                  <c:v>8.4027777777777781E-3</c:v>
                </c:pt>
                <c:pt idx="338">
                  <c:v>8.3333333333333332E-3</c:v>
                </c:pt>
                <c:pt idx="339">
                  <c:v>7.7083333333333335E-3</c:v>
                </c:pt>
                <c:pt idx="340">
                  <c:v>6.5624999999999998E-3</c:v>
                </c:pt>
                <c:pt idx="341">
                  <c:v>6.5046296296296302E-3</c:v>
                </c:pt>
                <c:pt idx="342">
                  <c:v>5.4282407407407404E-3</c:v>
                </c:pt>
                <c:pt idx="343">
                  <c:v>5.1041666666666666E-3</c:v>
                </c:pt>
                <c:pt idx="344">
                  <c:v>5.0000000000000001E-3</c:v>
                </c:pt>
                <c:pt idx="345">
                  <c:v>4.9884259259259265E-3</c:v>
                </c:pt>
                <c:pt idx="346">
                  <c:v>4.6296296296296302E-3</c:v>
                </c:pt>
                <c:pt idx="347">
                  <c:v>3.9814814814814817E-3</c:v>
                </c:pt>
                <c:pt idx="348">
                  <c:v>3.1712962962962958E-3</c:v>
                </c:pt>
                <c:pt idx="349">
                  <c:v>3.0208333333333333E-3</c:v>
                </c:pt>
                <c:pt idx="350">
                  <c:v>2.7199074074074074E-3</c:v>
                </c:pt>
                <c:pt idx="351">
                  <c:v>2.0138888888888888E-3</c:v>
                </c:pt>
                <c:pt idx="352">
                  <c:v>1.6087962962962963E-3</c:v>
                </c:pt>
                <c:pt idx="353">
                  <c:v>1.5277777777777779E-3</c:v>
                </c:pt>
                <c:pt idx="354">
                  <c:v>1.2731481481481483E-3</c:v>
                </c:pt>
                <c:pt idx="355">
                  <c:v>1.1111111111111111E-3</c:v>
                </c:pt>
                <c:pt idx="356">
                  <c:v>9.3750000000000007E-4</c:v>
                </c:pt>
                <c:pt idx="357">
                  <c:v>6.3657407407407402E-4</c:v>
                </c:pt>
                <c:pt idx="358">
                  <c:v>2.4305555555555552E-4</c:v>
                </c:pt>
                <c:pt idx="359">
                  <c:v>1.9675925925925926E-4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45-4490-891A-683103848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004472"/>
        <c:axId val="533004120"/>
      </c:lineChart>
      <c:catAx>
        <c:axId val="533004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 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04120"/>
        <c:crosses val="autoZero"/>
        <c:auto val="1"/>
        <c:lblAlgn val="ctr"/>
        <c:lblOffset val="100"/>
        <c:noMultiLvlLbl val="0"/>
      </c:catAx>
      <c:valAx>
        <c:axId val="5330041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(in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04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30188</xdr:colOff>
      <xdr:row>10</xdr:row>
      <xdr:rowOff>153440</xdr:rowOff>
    </xdr:from>
    <xdr:to>
      <xdr:col>37</xdr:col>
      <xdr:colOff>266291</xdr:colOff>
      <xdr:row>64</xdr:row>
      <xdr:rowOff>10241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540E65-2FAF-9B8E-D661-4DA500E7EB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9"/>
  <sheetViews>
    <sheetView tabSelected="1" topLeftCell="A314" zoomScale="69" workbookViewId="0">
      <selection activeCell="B358" sqref="B358"/>
    </sheetView>
  </sheetViews>
  <sheetFormatPr defaultRowHeight="14.5" x14ac:dyDescent="0.35"/>
  <cols>
    <col min="1" max="1" width="33.54296875" bestFit="1" customWidth="1"/>
    <col min="2" max="2" width="51.54296875" bestFit="1" customWidth="1"/>
    <col min="3" max="3" width="31.26953125" bestFit="1" customWidth="1"/>
    <col min="4" max="4" width="20.6328125" bestFit="1" customWidth="1"/>
    <col min="5" max="5" width="19.453125" bestFit="1" customWidth="1"/>
    <col min="6" max="6" width="17.7265625" customWidth="1"/>
    <col min="7" max="7" width="57.08984375" customWidth="1"/>
    <col min="8" max="8" width="17.7265625" customWidth="1"/>
    <col min="32" max="32" width="44.90625" customWidth="1"/>
  </cols>
  <sheetData>
    <row r="1" spans="1:32" x14ac:dyDescent="0.35">
      <c r="A1" t="s">
        <v>791</v>
      </c>
      <c r="B1" t="s">
        <v>792</v>
      </c>
      <c r="C1" t="s">
        <v>793</v>
      </c>
      <c r="D1" t="s">
        <v>794</v>
      </c>
      <c r="E1" t="s">
        <v>795</v>
      </c>
      <c r="F1" t="s">
        <v>796</v>
      </c>
      <c r="G1" t="s">
        <v>797</v>
      </c>
      <c r="H1" t="s">
        <v>799</v>
      </c>
    </row>
    <row r="2" spans="1:32" x14ac:dyDescent="0.35">
      <c r="A2" t="s">
        <v>700</v>
      </c>
      <c r="B2" s="2" t="s">
        <v>800</v>
      </c>
      <c r="C2" t="s">
        <v>701</v>
      </c>
      <c r="D2" t="s">
        <v>709</v>
      </c>
      <c r="E2" s="1">
        <v>44489</v>
      </c>
      <c r="F2" cm="1">
        <f t="array" ref="F2">--(IFERROR(SUBSTITUTE(_xlfn.FILTERXML("&lt;x&gt;&lt;d&gt;"&amp;SUBSTITUTE(D2," ","&lt;/d&gt;&lt;d&gt;")&amp;"&lt;/d&gt;&lt;/x&gt;","//d[contains(., 'h')]"),"h",":"),"0:") &amp;IFERROR(SUBSTITUTE(_xlfn.FILTERXML("&lt;x&gt;&lt;d&gt;"&amp;SUBSTITUTE(D2," ","&lt;/d&gt;&lt;d&gt;")&amp;"&lt;/d&gt;&lt;/x&gt;","//d[contains(., 'm')]"),"m",":"),"0:") &amp;IFERROR(SUBSTITUTE(_xlfn.FILTERXML("&lt;x&gt;&lt;d&gt;"&amp;SUBSTITUTE(D2," ","&lt;/d&gt;&lt;d&gt;")&amp;"&lt;/d&gt;&lt;/x&gt;","//d[contains(., 's')]"),"s",""),"0"))</f>
        <v>12.040474537037037</v>
      </c>
      <c r="G2" t="str">
        <f>_xlfn.TEXTJOIN(", ",TRUE,A2,B2)</f>
        <v>Hyrule Warriors: Definitive Edition, 100Percent</v>
      </c>
      <c r="H2" cm="1">
        <f t="array" ref="H2">--(IFERROR(SUBSTITUTE(_xlfn.FILTERXML("&lt;x&gt;&lt;d&gt;"&amp;SUBSTITUTE(D2," ","&lt;/d&gt;&lt;d&gt;")&amp;"&lt;/d&gt;&lt;/x&gt;","//d[contains(., 'h')]"),"h",":"),"0:") &amp;IFERROR(SUBSTITUTE(_xlfn.FILTERXML("&lt;x&gt;&lt;d&gt;"&amp;SUBSTITUTE(D2," ","&lt;/d&gt;&lt;d&gt;")&amp;"&lt;/d&gt;&lt;/x&gt;","//d[contains(., 'm')]"),"m",":"),"0:") &amp;IFERROR(SUBSTITUTE(_xlfn.FILTERXML("&lt;x&gt;&lt;d&gt;"&amp;SUBSTITUTE(D2," ","&lt;/d&gt;&lt;d&gt;")&amp;"&lt;/d&gt;&lt;/x&gt;","//d[contains(., 's')]"),"s",""),"0"))</f>
        <v>12.040474537037037</v>
      </c>
      <c r="AF2" cm="1">
        <f t="array" ref="AF2:AF3">FREQUENCY(C:C, AG:AG)</f>
        <v>0</v>
      </c>
    </row>
    <row r="3" spans="1:32" x14ac:dyDescent="0.35">
      <c r="A3" t="s">
        <v>745</v>
      </c>
      <c r="B3" t="s">
        <v>801</v>
      </c>
      <c r="C3" t="s">
        <v>788</v>
      </c>
      <c r="D3" t="s">
        <v>789</v>
      </c>
      <c r="E3" s="1">
        <v>44213</v>
      </c>
      <c r="F3" cm="1">
        <f t="array" ref="F3">--(IFERROR(SUBSTITUTE(_xlfn.FILTERXML("&lt;x&gt;&lt;d&gt;"&amp;SUBSTITUTE(D3," ","&lt;/d&gt;&lt;d&gt;")&amp;"&lt;/d&gt;&lt;/x&gt;","//d[contains(., 'h')]"),"h",":"),"0:") &amp;IFERROR(SUBSTITUTE(_xlfn.FILTERXML("&lt;x&gt;&lt;d&gt;"&amp;SUBSTITUTE(D3," ","&lt;/d&gt;&lt;d&gt;")&amp;"&lt;/d&gt;&lt;/x&gt;","//d[contains(., 'm')]"),"m",":"),"0:") &amp;IFERROR(SUBSTITUTE(_xlfn.FILTERXML("&lt;x&gt;&lt;d&gt;"&amp;SUBSTITUTE(D3," ","&lt;/d&gt;&lt;d&gt;")&amp;"&lt;/d&gt;&lt;/x&gt;","//d[contains(., 's')]"),"s",""),"0"))</f>
        <v>1.2515625000000001</v>
      </c>
      <c r="G3" t="str">
        <f>_xlfn.TEXTJOIN(", ",TRUE,A3,B3)</f>
        <v>Hyrule Warriors: Age of Calamity, 100Percent (Easy)</v>
      </c>
      <c r="H3" cm="1">
        <f t="array" ref="H3">--(IFERROR(SUBSTITUTE(_xlfn.FILTERXML("&lt;x&gt;&lt;d&gt;"&amp;SUBSTITUTE(D3," ","&lt;/d&gt;&lt;d&gt;")&amp;"&lt;/d&gt;&lt;/x&gt;","//d[contains(., 'h')]"),"h",":"),"0:") &amp;IFERROR(SUBSTITUTE(_xlfn.FILTERXML("&lt;x&gt;&lt;d&gt;"&amp;SUBSTITUTE(D3," ","&lt;/d&gt;&lt;d&gt;")&amp;"&lt;/d&gt;&lt;/x&gt;","//d[contains(., 'm')]"),"m",":"),"0:") &amp;IFERROR(SUBSTITUTE(_xlfn.FILTERXML("&lt;x&gt;&lt;d&gt;"&amp;SUBSTITUTE(D3," ","&lt;/d&gt;&lt;d&gt;")&amp;"&lt;/d&gt;&lt;/x&gt;","//d[contains(., 's')]"),"s",""),"0"))</f>
        <v>1.2515625000000001</v>
      </c>
      <c r="AF3">
        <v>0</v>
      </c>
    </row>
    <row r="4" spans="1:32" x14ac:dyDescent="0.35">
      <c r="A4" t="s">
        <v>510</v>
      </c>
      <c r="B4" t="s">
        <v>802</v>
      </c>
      <c r="C4" t="s">
        <v>517</v>
      </c>
      <c r="D4" t="s">
        <v>518</v>
      </c>
      <c r="E4" s="1">
        <v>44879</v>
      </c>
      <c r="F4" cm="1">
        <f t="array" ref="F4">--(IFERROR(SUBSTITUTE(_xlfn.FILTERXML("&lt;x&gt;&lt;d&gt;"&amp;SUBSTITUTE(D4," ","&lt;/d&gt;&lt;d&gt;")&amp;"&lt;/d&gt;&lt;/x&gt;","//d[contains(., 'h')]"),"h",":"),"0:") &amp;IFERROR(SUBSTITUTE(_xlfn.FILTERXML("&lt;x&gt;&lt;d&gt;"&amp;SUBSTITUTE(D4," ","&lt;/d&gt;&lt;d&gt;")&amp;"&lt;/d&gt;&lt;/x&gt;","//d[contains(., 'm')]"),"m",":"),"0:") &amp;IFERROR(SUBSTITUTE(_xlfn.FILTERXML("&lt;x&gt;&lt;d&gt;"&amp;SUBSTITUTE(D4," ","&lt;/d&gt;&lt;d&gt;")&amp;"&lt;/d&gt;&lt;/x&gt;","//d[contains(., 's')]"),"s",""),"0"))</f>
        <v>0.75780092592592585</v>
      </c>
      <c r="G4" t="str">
        <f>_xlfn.TEXTJOIN(", ",TRUE,A4,B4)</f>
        <v>Breath of the Wild, 100Percent (Extended)</v>
      </c>
      <c r="H4" cm="1">
        <f t="array" ref="H4">--(IFERROR(SUBSTITUTE(_xlfn.FILTERXML("&lt;x&gt;&lt;d&gt;"&amp;SUBSTITUTE(D4," ","&lt;/d&gt;&lt;d&gt;")&amp;"&lt;/d&gt;&lt;/x&gt;","//d[contains(., 'h')]"),"h",":"),"0:") &amp;IFERROR(SUBSTITUTE(_xlfn.FILTERXML("&lt;x&gt;&lt;d&gt;"&amp;SUBSTITUTE(D4," ","&lt;/d&gt;&lt;d&gt;")&amp;"&lt;/d&gt;&lt;/x&gt;","//d[contains(., 'm')]"),"m",":"),"0:") &amp;IFERROR(SUBSTITUTE(_xlfn.FILTERXML("&lt;x&gt;&lt;d&gt;"&amp;SUBSTITUTE(D4," ","&lt;/d&gt;&lt;d&gt;")&amp;"&lt;/d&gt;&lt;/x&gt;","//d[contains(., 's')]"),"s",""),"0"))</f>
        <v>0.75780092592592585</v>
      </c>
    </row>
    <row r="5" spans="1:32" x14ac:dyDescent="0.35">
      <c r="A5" t="s">
        <v>700</v>
      </c>
      <c r="B5" t="s">
        <v>803</v>
      </c>
      <c r="C5" t="s">
        <v>701</v>
      </c>
      <c r="D5" t="s">
        <v>710</v>
      </c>
      <c r="E5" s="1">
        <v>44766</v>
      </c>
      <c r="F5" cm="1">
        <f t="array" ref="F5">--(IFERROR(SUBSTITUTE(_xlfn.FILTERXML("&lt;x&gt;&lt;d&gt;"&amp;SUBSTITUTE(D5," ","&lt;/d&gt;&lt;d&gt;")&amp;"&lt;/d&gt;&lt;/x&gt;","//d[contains(., 'h')]"),"h",":"),"0:") &amp;IFERROR(SUBSTITUTE(_xlfn.FILTERXML("&lt;x&gt;&lt;d&gt;"&amp;SUBSTITUTE(D5," ","&lt;/d&gt;&lt;d&gt;")&amp;"&lt;/d&gt;&lt;/x&gt;","//d[contains(., 'm')]"),"m",":"),"0:") &amp;IFERROR(SUBSTITUTE(_xlfn.FILTERXML("&lt;x&gt;&lt;d&gt;"&amp;SUBSTITUTE(D5," ","&lt;/d&gt;&lt;d&gt;")&amp;"&lt;/d&gt;&lt;/x&gt;","//d[contains(., 's')]"),"s",""),"0"))</f>
        <v>0.70432870370370371</v>
      </c>
      <c r="G5" t="str">
        <f>_xlfn.TEXTJOIN(", ",TRUE,A5,B5)</f>
        <v>Hyrule Warriors: Definitive Edition, 100Percent (Partial)</v>
      </c>
      <c r="H5" cm="1">
        <f t="array" ref="H5">--(IFERROR(SUBSTITUTE(_xlfn.FILTERXML("&lt;x&gt;&lt;d&gt;"&amp;SUBSTITUTE(D5," ","&lt;/d&gt;&lt;d&gt;")&amp;"&lt;/d&gt;&lt;/x&gt;","//d[contains(., 'h')]"),"h",":"),"0:") &amp;IFERROR(SUBSTITUTE(_xlfn.FILTERXML("&lt;x&gt;&lt;d&gt;"&amp;SUBSTITUTE(D5," ","&lt;/d&gt;&lt;d&gt;")&amp;"&lt;/d&gt;&lt;/x&gt;","//d[contains(., 'm')]"),"m",":"),"0:") &amp;IFERROR(SUBSTITUTE(_xlfn.FILTERXML("&lt;x&gt;&lt;d&gt;"&amp;SUBSTITUTE(D5," ","&lt;/d&gt;&lt;d&gt;")&amp;"&lt;/d&gt;&lt;/x&gt;","//d[contains(., 's')]"),"s",""),"0"))</f>
        <v>0.70432870370370371</v>
      </c>
    </row>
    <row r="6" spans="1:32" x14ac:dyDescent="0.35">
      <c r="A6" t="s">
        <v>383</v>
      </c>
      <c r="B6" t="s">
        <v>9</v>
      </c>
      <c r="C6" t="s">
        <v>402</v>
      </c>
      <c r="D6" t="s">
        <v>403</v>
      </c>
      <c r="E6" s="1">
        <v>44661</v>
      </c>
      <c r="F6" cm="1">
        <f t="array" ref="F6">--(IFERROR(SUBSTITUTE(_xlfn.FILTERXML("&lt;x&gt;&lt;d&gt;"&amp;SUBSTITUTE(D6," ","&lt;/d&gt;&lt;d&gt;")&amp;"&lt;/d&gt;&lt;/x&gt;","//d[contains(., 'h')]"),"h",":"),"0:") &amp;IFERROR(SUBSTITUTE(_xlfn.FILTERXML("&lt;x&gt;&lt;d&gt;"&amp;SUBSTITUTE(D6," ","&lt;/d&gt;&lt;d&gt;")&amp;"&lt;/d&gt;&lt;/x&gt;","//d[contains(., 'm')]"),"m",":"),"0:") &amp;IFERROR(SUBSTITUTE(_xlfn.FILTERXML("&lt;x&gt;&lt;d&gt;"&amp;SUBSTITUTE(D6," ","&lt;/d&gt;&lt;d&gt;")&amp;"&lt;/d&gt;&lt;/x&gt;","//d[contains(., 's')]"),"s",""),"0"))</f>
        <v>0.65484953703703697</v>
      </c>
      <c r="G6" t="str">
        <f>_xlfn.TEXTJOIN(", ",TRUE,A6,B6)</f>
        <v>Twilight Princess, Low%</v>
      </c>
      <c r="H6" cm="1">
        <f t="array" ref="H6">--(IFERROR(SUBSTITUTE(_xlfn.FILTERXML("&lt;x&gt;&lt;d&gt;"&amp;SUBSTITUTE(D6," ","&lt;/d&gt;&lt;d&gt;")&amp;"&lt;/d&gt;&lt;/x&gt;","//d[contains(., 'h')]"),"h",":"),"0:") &amp;IFERROR(SUBSTITUTE(_xlfn.FILTERXML("&lt;x&gt;&lt;d&gt;"&amp;SUBSTITUTE(D6," ","&lt;/d&gt;&lt;d&gt;")&amp;"&lt;/d&gt;&lt;/x&gt;","//d[contains(., 'm')]"),"m",":"),"0:") &amp;IFERROR(SUBSTITUTE(_xlfn.FILTERXML("&lt;x&gt;&lt;d&gt;"&amp;SUBSTITUTE(D6," ","&lt;/d&gt;&lt;d&gt;")&amp;"&lt;/d&gt;&lt;/x&gt;","//d[contains(., 's')]"),"s",""),"0"))</f>
        <v>0.65484953703703697</v>
      </c>
    </row>
    <row r="7" spans="1:32" x14ac:dyDescent="0.35">
      <c r="A7" t="s">
        <v>510</v>
      </c>
      <c r="B7" s="2" t="s">
        <v>800</v>
      </c>
      <c r="C7" t="s">
        <v>515</v>
      </c>
      <c r="D7" t="s">
        <v>516</v>
      </c>
      <c r="E7" s="1">
        <v>44974</v>
      </c>
      <c r="F7" cm="1">
        <f t="array" ref="F7">--(IFERROR(SUBSTITUTE(_xlfn.FILTERXML("&lt;x&gt;&lt;d&gt;"&amp;SUBSTITUTE(D7," ","&lt;/d&gt;&lt;d&gt;")&amp;"&lt;/d&gt;&lt;/x&gt;","//d[contains(., 'h')]"),"h",":"),"0:") &amp;IFERROR(SUBSTITUTE(_xlfn.FILTERXML("&lt;x&gt;&lt;d&gt;"&amp;SUBSTITUTE(D7," ","&lt;/d&gt;&lt;d&gt;")&amp;"&lt;/d&gt;&lt;/x&gt;","//d[contains(., 'm')]"),"m",":"),"0:") &amp;IFERROR(SUBSTITUTE(_xlfn.FILTERXML("&lt;x&gt;&lt;d&gt;"&amp;SUBSTITUTE(D7," ","&lt;/d&gt;&lt;d&gt;")&amp;"&lt;/d&gt;&lt;/x&gt;","//d[contains(., 's')]"),"s",""),"0"))</f>
        <v>0.64402777777777775</v>
      </c>
      <c r="G7" t="str">
        <f>_xlfn.TEXTJOIN(", ",TRUE,A7,B7)</f>
        <v>Breath of the Wild, 100Percent</v>
      </c>
      <c r="H7" cm="1">
        <f t="array" ref="H7">--(IFERROR(SUBSTITUTE(_xlfn.FILTERXML("&lt;x&gt;&lt;d&gt;"&amp;SUBSTITUTE(D7," ","&lt;/d&gt;&lt;d&gt;")&amp;"&lt;/d&gt;&lt;/x&gt;","//d[contains(., 'h')]"),"h",":"),"0:") &amp;IFERROR(SUBSTITUTE(_xlfn.FILTERXML("&lt;x&gt;&lt;d&gt;"&amp;SUBSTITUTE(D7," ","&lt;/d&gt;&lt;d&gt;")&amp;"&lt;/d&gt;&lt;/x&gt;","//d[contains(., 'm')]"),"m",":"),"0:") &amp;IFERROR(SUBSTITUTE(_xlfn.FILTERXML("&lt;x&gt;&lt;d&gt;"&amp;SUBSTITUTE(D7," ","&lt;/d&gt;&lt;d&gt;")&amp;"&lt;/d&gt;&lt;/x&gt;","//d[contains(., 's')]"),"s",""),"0"))</f>
        <v>0.64402777777777775</v>
      </c>
    </row>
    <row r="8" spans="1:32" x14ac:dyDescent="0.35">
      <c r="A8" t="s">
        <v>325</v>
      </c>
      <c r="B8" s="2" t="s">
        <v>800</v>
      </c>
      <c r="C8" t="s">
        <v>340</v>
      </c>
      <c r="D8" t="s">
        <v>341</v>
      </c>
      <c r="E8" s="1">
        <v>44669</v>
      </c>
      <c r="F8" cm="1">
        <f t="array" ref="F8">--(IFERROR(SUBSTITUTE(_xlfn.FILTERXML("&lt;x&gt;&lt;d&gt;"&amp;SUBSTITUTE(D8," ","&lt;/d&gt;&lt;d&gt;")&amp;"&lt;/d&gt;&lt;/x&gt;","//d[contains(., 'h')]"),"h",":"),"0:") &amp;IFERROR(SUBSTITUTE(_xlfn.FILTERXML("&lt;x&gt;&lt;d&gt;"&amp;SUBSTITUTE(D8," ","&lt;/d&gt;&lt;d&gt;")&amp;"&lt;/d&gt;&lt;/x&gt;","//d[contains(., 'm')]"),"m",":"),"0:") &amp;IFERROR(SUBSTITUTE(_xlfn.FILTERXML("&lt;x&gt;&lt;d&gt;"&amp;SUBSTITUTE(D8," ","&lt;/d&gt;&lt;d&gt;")&amp;"&lt;/d&gt;&lt;/x&gt;","//d[contains(., 's')]"),"s",""),"0"))</f>
        <v>0.58461805555555557</v>
      </c>
      <c r="G8" t="str">
        <f>_xlfn.TEXTJOIN(", ",TRUE,A8,B8)</f>
        <v>The Wind Waker, 100Percent</v>
      </c>
      <c r="H8" cm="1">
        <f t="array" ref="H8">--(IFERROR(SUBSTITUTE(_xlfn.FILTERXML("&lt;x&gt;&lt;d&gt;"&amp;SUBSTITUTE(D8," ","&lt;/d&gt;&lt;d&gt;")&amp;"&lt;/d&gt;&lt;/x&gt;","//d[contains(., 'h')]"),"h",":"),"0:") &amp;IFERROR(SUBSTITUTE(_xlfn.FILTERXML("&lt;x&gt;&lt;d&gt;"&amp;SUBSTITUTE(D8," ","&lt;/d&gt;&lt;d&gt;")&amp;"&lt;/d&gt;&lt;/x&gt;","//d[contains(., 'm')]"),"m",":"),"0:") &amp;IFERROR(SUBSTITUTE(_xlfn.FILTERXML("&lt;x&gt;&lt;d&gt;"&amp;SUBSTITUTE(D8," ","&lt;/d&gt;&lt;d&gt;")&amp;"&lt;/d&gt;&lt;/x&gt;","//d[contains(., 's')]"),"s",""),"0"))</f>
        <v>0.58461805555555557</v>
      </c>
    </row>
    <row r="9" spans="1:32" x14ac:dyDescent="0.35">
      <c r="A9" t="s">
        <v>654</v>
      </c>
      <c r="B9" t="s">
        <v>804</v>
      </c>
      <c r="C9" t="s">
        <v>663</v>
      </c>
      <c r="D9" t="s">
        <v>671</v>
      </c>
      <c r="E9" s="1">
        <v>42307</v>
      </c>
      <c r="F9" cm="1">
        <f t="array" ref="F9">--(IFERROR(SUBSTITUTE(_xlfn.FILTERXML("&lt;x&gt;&lt;d&gt;"&amp;SUBSTITUTE(D9," ","&lt;/d&gt;&lt;d&gt;")&amp;"&lt;/d&gt;&lt;/x&gt;","//d[contains(., 'h')]"),"h",":"),"0:") &amp;IFERROR(SUBSTITUTE(_xlfn.FILTERXML("&lt;x&gt;&lt;d&gt;"&amp;SUBSTITUTE(D9," ","&lt;/d&gt;&lt;d&gt;")&amp;"&lt;/d&gt;&lt;/x&gt;","//d[contains(., 'm')]"),"m",":"),"0:") &amp;IFERROR(SUBSTITUTE(_xlfn.FILTERXML("&lt;x&gt;&lt;d&gt;"&amp;SUBSTITUTE(D9," ","&lt;/d&gt;&lt;d&gt;")&amp;"&lt;/d&gt;&lt;/x&gt;","//d[contains(., 's')]"),"s",""),"0"))</f>
        <v>0.57737268518518514</v>
      </c>
      <c r="G9" t="str">
        <f>_xlfn.TEXTJOIN(", ",TRUE,A9,B9)</f>
        <v>Hyrule Warriors, 100Percent (Legend Mode Only)</v>
      </c>
      <c r="H9" cm="1">
        <f t="array" ref="H9">--(IFERROR(SUBSTITUTE(_xlfn.FILTERXML("&lt;x&gt;&lt;d&gt;"&amp;SUBSTITUTE(D9," ","&lt;/d&gt;&lt;d&gt;")&amp;"&lt;/d&gt;&lt;/x&gt;","//d[contains(., 'h')]"),"h",":"),"0:") &amp;IFERROR(SUBSTITUTE(_xlfn.FILTERXML("&lt;x&gt;&lt;d&gt;"&amp;SUBSTITUTE(D9," ","&lt;/d&gt;&lt;d&gt;")&amp;"&lt;/d&gt;&lt;/x&gt;","//d[contains(., 'm')]"),"m",":"),"0:") &amp;IFERROR(SUBSTITUTE(_xlfn.FILTERXML("&lt;x&gt;&lt;d&gt;"&amp;SUBSTITUTE(D9," ","&lt;/d&gt;&lt;d&gt;")&amp;"&lt;/d&gt;&lt;/x&gt;","//d[contains(., 's')]"),"s",""),"0"))</f>
        <v>0.57737268518518514</v>
      </c>
    </row>
    <row r="10" spans="1:32" x14ac:dyDescent="0.35">
      <c r="A10" t="s">
        <v>482</v>
      </c>
      <c r="B10" t="s">
        <v>507</v>
      </c>
      <c r="C10" t="s">
        <v>483</v>
      </c>
      <c r="D10" t="s">
        <v>508</v>
      </c>
      <c r="E10" s="1">
        <v>43884</v>
      </c>
      <c r="F10" cm="1">
        <f t="array" ref="F10">--(IFERROR(SUBSTITUTE(_xlfn.FILTERXML("&lt;x&gt;&lt;d&gt;"&amp;SUBSTITUTE(D10," ","&lt;/d&gt;&lt;d&gt;")&amp;"&lt;/d&gt;&lt;/x&gt;","//d[contains(., 'h')]"),"h",":"),"0:") &amp;IFERROR(SUBSTITUTE(_xlfn.FILTERXML("&lt;x&gt;&lt;d&gt;"&amp;SUBSTITUTE(D10," ","&lt;/d&gt;&lt;d&gt;")&amp;"&lt;/d&gt;&lt;/x&gt;","//d[contains(., 'm')]"),"m",":"),"0:") &amp;IFERROR(SUBSTITUTE(_xlfn.FILTERXML("&lt;x&gt;&lt;d&gt;"&amp;SUBSTITUTE(D10," ","&lt;/d&gt;&lt;d&gt;")&amp;"&lt;/d&gt;&lt;/x&gt;","//d[contains(., 's')]"),"s",""),"0"))</f>
        <v>0.50244212962962964</v>
      </c>
      <c r="G10" t="str">
        <f>_xlfn.TEXTJOIN(", ",TRUE,A10,B10)</f>
        <v>Tri Force Heroes, All Drablands Challenges (No Costumes)</v>
      </c>
      <c r="H10" cm="1">
        <f t="array" ref="H10">--(IFERROR(SUBSTITUTE(_xlfn.FILTERXML("&lt;x&gt;&lt;d&gt;"&amp;SUBSTITUTE(D10," ","&lt;/d&gt;&lt;d&gt;")&amp;"&lt;/d&gt;&lt;/x&gt;","//d[contains(., 'h')]"),"h",":"),"0:") &amp;IFERROR(SUBSTITUTE(_xlfn.FILTERXML("&lt;x&gt;&lt;d&gt;"&amp;SUBSTITUTE(D10," ","&lt;/d&gt;&lt;d&gt;")&amp;"&lt;/d&gt;&lt;/x&gt;","//d[contains(., 'm')]"),"m",":"),"0:") &amp;IFERROR(SUBSTITUTE(_xlfn.FILTERXML("&lt;x&gt;&lt;d&gt;"&amp;SUBSTITUTE(D10," ","&lt;/d&gt;&lt;d&gt;")&amp;"&lt;/d&gt;&lt;/x&gt;","//d[contains(., 's')]"),"s",""),"0"))</f>
        <v>0.50244212962962964</v>
      </c>
    </row>
    <row r="11" spans="1:32" x14ac:dyDescent="0.35">
      <c r="A11" t="s">
        <v>482</v>
      </c>
      <c r="B11" t="s">
        <v>504</v>
      </c>
      <c r="C11" t="s">
        <v>483</v>
      </c>
      <c r="D11" t="s">
        <v>505</v>
      </c>
      <c r="E11" s="1">
        <v>44094</v>
      </c>
      <c r="F11" cm="1">
        <f t="array" ref="F11">--(IFERROR(SUBSTITUTE(_xlfn.FILTERXML("&lt;x&gt;&lt;d&gt;"&amp;SUBSTITUTE(D11," ","&lt;/d&gt;&lt;d&gt;")&amp;"&lt;/d&gt;&lt;/x&gt;","//d[contains(., 'h')]"),"h",":"),"0:") &amp;IFERROR(SUBSTITUTE(_xlfn.FILTERXML("&lt;x&gt;&lt;d&gt;"&amp;SUBSTITUTE(D11," ","&lt;/d&gt;&lt;d&gt;")&amp;"&lt;/d&gt;&lt;/x&gt;","//d[contains(., 'm')]"),"m",":"),"0:") &amp;IFERROR(SUBSTITUTE(_xlfn.FILTERXML("&lt;x&gt;&lt;d&gt;"&amp;SUBSTITUTE(D11," ","&lt;/d&gt;&lt;d&gt;")&amp;"&lt;/d&gt;&lt;/x&gt;","//d[contains(., 's')]"),"s",""),"0"))</f>
        <v>0.42807870370370371</v>
      </c>
      <c r="G11" t="str">
        <f>_xlfn.TEXTJOIN(", ",TRUE,A11,B11)</f>
        <v>Tri Force Heroes, All Drablands Challenges</v>
      </c>
      <c r="H11" cm="1">
        <f t="array" ref="H11">--(IFERROR(SUBSTITUTE(_xlfn.FILTERXML("&lt;x&gt;&lt;d&gt;"&amp;SUBSTITUTE(D11," ","&lt;/d&gt;&lt;d&gt;")&amp;"&lt;/d&gt;&lt;/x&gt;","//d[contains(., 'h')]"),"h",":"),"0:") &amp;IFERROR(SUBSTITUTE(_xlfn.FILTERXML("&lt;x&gt;&lt;d&gt;"&amp;SUBSTITUTE(D11," ","&lt;/d&gt;&lt;d&gt;")&amp;"&lt;/d&gt;&lt;/x&gt;","//d[contains(., 'm')]"),"m",":"),"0:") &amp;IFERROR(SUBSTITUTE(_xlfn.FILTERXML("&lt;x&gt;&lt;d&gt;"&amp;SUBSTITUTE(D11," ","&lt;/d&gt;&lt;d&gt;")&amp;"&lt;/d&gt;&lt;/x&gt;","//d[contains(., 's')]"),"s",""),"0"))</f>
        <v>0.42807870370370371</v>
      </c>
    </row>
    <row r="12" spans="1:32" x14ac:dyDescent="0.35">
      <c r="A12" t="s">
        <v>650</v>
      </c>
      <c r="B12" s="2" t="s">
        <v>800</v>
      </c>
      <c r="C12" t="s">
        <v>652</v>
      </c>
      <c r="D12" t="s">
        <v>653</v>
      </c>
      <c r="E12" s="1">
        <v>43608</v>
      </c>
      <c r="F12" cm="1">
        <f t="array" ref="F12">--(IFERROR(SUBSTITUTE(_xlfn.FILTERXML("&lt;x&gt;&lt;d&gt;"&amp;SUBSTITUTE(D12," ","&lt;/d&gt;&lt;d&gt;")&amp;"&lt;/d&gt;&lt;/x&gt;","//d[contains(., 'h')]"),"h",":"),"0:") &amp;IFERROR(SUBSTITUTE(_xlfn.FILTERXML("&lt;x&gt;&lt;d&gt;"&amp;SUBSTITUTE(D12," ","&lt;/d&gt;&lt;d&gt;")&amp;"&lt;/d&gt;&lt;/x&gt;","//d[contains(., 'm')]"),"m",":"),"0:") &amp;IFERROR(SUBSTITUTE(_xlfn.FILTERXML("&lt;x&gt;&lt;d&gt;"&amp;SUBSTITUTE(D12," ","&lt;/d&gt;&lt;d&gt;")&amp;"&lt;/d&gt;&lt;/x&gt;","//d[contains(., 's')]"),"s",""),"0"))</f>
        <v>0.41258101851851853</v>
      </c>
      <c r="G12" t="str">
        <f>_xlfn.TEXTJOIN(", ",TRUE,A12,B12)</f>
        <v>Ripened Tingle's Balloon Trip of Love, 100Percent</v>
      </c>
      <c r="H12" cm="1">
        <f t="array" ref="H12">--(IFERROR(SUBSTITUTE(_xlfn.FILTERXML("&lt;x&gt;&lt;d&gt;"&amp;SUBSTITUTE(D12," ","&lt;/d&gt;&lt;d&gt;")&amp;"&lt;/d&gt;&lt;/x&gt;","//d[contains(., 'h')]"),"h",":"),"0:") &amp;IFERROR(SUBSTITUTE(_xlfn.FILTERXML("&lt;x&gt;&lt;d&gt;"&amp;SUBSTITUTE(D12," ","&lt;/d&gt;&lt;d&gt;")&amp;"&lt;/d&gt;&lt;/x&gt;","//d[contains(., 'm')]"),"m",":"),"0:") &amp;IFERROR(SUBSTITUTE(_xlfn.FILTERXML("&lt;x&gt;&lt;d&gt;"&amp;SUBSTITUTE(D12," ","&lt;/d&gt;&lt;d&gt;")&amp;"&lt;/d&gt;&lt;/x&gt;","//d[contains(., 's')]"),"s",""),"0"))</f>
        <v>0.41258101851851853</v>
      </c>
    </row>
    <row r="13" spans="1:32" x14ac:dyDescent="0.35">
      <c r="A13" t="s">
        <v>414</v>
      </c>
      <c r="B13" t="s">
        <v>805</v>
      </c>
      <c r="C13" t="s">
        <v>421</v>
      </c>
      <c r="D13" t="s">
        <v>422</v>
      </c>
      <c r="E13" s="1">
        <v>44676</v>
      </c>
      <c r="F13" cm="1">
        <f t="array" ref="F13">--(IFERROR(SUBSTITUTE(_xlfn.FILTERXML("&lt;x&gt;&lt;d&gt;"&amp;SUBSTITUTE(D13," ","&lt;/d&gt;&lt;d&gt;")&amp;"&lt;/d&gt;&lt;/x&gt;","//d[contains(., 'h')]"),"h",":"),"0:") &amp;IFERROR(SUBSTITUTE(_xlfn.FILTERXML("&lt;x&gt;&lt;d&gt;"&amp;SUBSTITUTE(D13," ","&lt;/d&gt;&lt;d&gt;")&amp;"&lt;/d&gt;&lt;/x&gt;","//d[contains(., 'm')]"),"m",":"),"0:") &amp;IFERROR(SUBSTITUTE(_xlfn.FILTERXML("&lt;x&gt;&lt;d&gt;"&amp;SUBSTITUTE(D13," ","&lt;/d&gt;&lt;d&gt;")&amp;"&lt;/d&gt;&lt;/x&gt;","//d[contains(., 's')]"),"s",""),"0"))</f>
        <v>0.39431712962962967</v>
      </c>
      <c r="G13" t="str">
        <f>_xlfn.TEXTJOIN(", ",TRUE,A13,B13)</f>
        <v>Twilight Princess HD, 100Percent (No Amiibo Requirement, Some Restricted Glitches)</v>
      </c>
      <c r="H13" cm="1">
        <f t="array" ref="H13">--(IFERROR(SUBSTITUTE(_xlfn.FILTERXML("&lt;x&gt;&lt;d&gt;"&amp;SUBSTITUTE(D13," ","&lt;/d&gt;&lt;d&gt;")&amp;"&lt;/d&gt;&lt;/x&gt;","//d[contains(., 'h')]"),"h",":"),"0:") &amp;IFERROR(SUBSTITUTE(_xlfn.FILTERXML("&lt;x&gt;&lt;d&gt;"&amp;SUBSTITUTE(D13," ","&lt;/d&gt;&lt;d&gt;")&amp;"&lt;/d&gt;&lt;/x&gt;","//d[contains(., 'm')]"),"m",":"),"0:") &amp;IFERROR(SUBSTITUTE(_xlfn.FILTERXML("&lt;x&gt;&lt;d&gt;"&amp;SUBSTITUTE(D13," ","&lt;/d&gt;&lt;d&gt;")&amp;"&lt;/d&gt;&lt;/x&gt;","//d[contains(., 's')]"),"s",""),"0"))</f>
        <v>0.39431712962962967</v>
      </c>
    </row>
    <row r="14" spans="1:32" x14ac:dyDescent="0.35">
      <c r="A14" t="s">
        <v>301</v>
      </c>
      <c r="B14" s="2" t="s">
        <v>800</v>
      </c>
      <c r="C14" t="s">
        <v>304</v>
      </c>
      <c r="D14" t="s">
        <v>305</v>
      </c>
      <c r="E14" s="1">
        <v>44254</v>
      </c>
      <c r="F14" cm="1">
        <f t="array" ref="F14">--(IFERROR(SUBSTITUTE(_xlfn.FILTERXML("&lt;x&gt;&lt;d&gt;"&amp;SUBSTITUTE(D14," ","&lt;/d&gt;&lt;d&gt;")&amp;"&lt;/d&gt;&lt;/x&gt;","//d[contains(., 'h')]"),"h",":"),"0:") &amp;IFERROR(SUBSTITUTE(_xlfn.FILTERXML("&lt;x&gt;&lt;d&gt;"&amp;SUBSTITUTE(D14," ","&lt;/d&gt;&lt;d&gt;")&amp;"&lt;/d&gt;&lt;/x&gt;","//d[contains(., 'm')]"),"m",":"),"0:") &amp;IFERROR(SUBSTITUTE(_xlfn.FILTERXML("&lt;x&gt;&lt;d&gt;"&amp;SUBSTITUTE(D14," ","&lt;/d&gt;&lt;d&gt;")&amp;"&lt;/d&gt;&lt;/x&gt;","//d[contains(., 's')]"),"s",""),"0"))</f>
        <v>0.38041666666666668</v>
      </c>
      <c r="G14" t="str">
        <f>_xlfn.TEXTJOIN(", ",TRUE,A14,B14)</f>
        <v>Linked Oracle Games, 100Percent</v>
      </c>
      <c r="H14" cm="1">
        <f t="array" ref="H14">--(IFERROR(SUBSTITUTE(_xlfn.FILTERXML("&lt;x&gt;&lt;d&gt;"&amp;SUBSTITUTE(D14," ","&lt;/d&gt;&lt;d&gt;")&amp;"&lt;/d&gt;&lt;/x&gt;","//d[contains(., 'h')]"),"h",":"),"0:") &amp;IFERROR(SUBSTITUTE(_xlfn.FILTERXML("&lt;x&gt;&lt;d&gt;"&amp;SUBSTITUTE(D14," ","&lt;/d&gt;&lt;d&gt;")&amp;"&lt;/d&gt;&lt;/x&gt;","//d[contains(., 'm')]"),"m",":"),"0:") &amp;IFERROR(SUBSTITUTE(_xlfn.FILTERXML("&lt;x&gt;&lt;d&gt;"&amp;SUBSTITUTE(D14," ","&lt;/d&gt;&lt;d&gt;")&amp;"&lt;/d&gt;&lt;/x&gt;","//d[contains(., 's')]"),"s",""),"0"))</f>
        <v>0.38041666666666668</v>
      </c>
    </row>
    <row r="15" spans="1:32" x14ac:dyDescent="0.35">
      <c r="A15" t="s">
        <v>383</v>
      </c>
      <c r="B15" t="s">
        <v>806</v>
      </c>
      <c r="C15" t="s">
        <v>400</v>
      </c>
      <c r="D15" t="s">
        <v>401</v>
      </c>
      <c r="E15" s="1">
        <v>44734</v>
      </c>
      <c r="F15" cm="1">
        <f t="array" ref="F15">--(IFERROR(SUBSTITUTE(_xlfn.FILTERXML("&lt;x&gt;&lt;d&gt;"&amp;SUBSTITUTE(D15," ","&lt;/d&gt;&lt;d&gt;")&amp;"&lt;/d&gt;&lt;/x&gt;","//d[contains(., 'h')]"),"h",":"),"0:") &amp;IFERROR(SUBSTITUTE(_xlfn.FILTERXML("&lt;x&gt;&lt;d&gt;"&amp;SUBSTITUTE(D15," ","&lt;/d&gt;&lt;d&gt;")&amp;"&lt;/d&gt;&lt;/x&gt;","//d[contains(., 'm')]"),"m",":"),"0:") &amp;IFERROR(SUBSTITUTE(_xlfn.FILTERXML("&lt;x&gt;&lt;d&gt;"&amp;SUBSTITUTE(D15," ","&lt;/d&gt;&lt;d&gt;")&amp;"&lt;/d&gt;&lt;/x&gt;","//d[contains(., 's')]"),"s",""),"0"))</f>
        <v>0.37168981481481483</v>
      </c>
      <c r="G15" t="str">
        <f>_xlfn.TEXTJOIN(", ",TRUE,A15,B15)</f>
        <v>Twilight Princess, 100Percent Plus</v>
      </c>
      <c r="H15" cm="1">
        <f t="array" ref="H15">--(IFERROR(SUBSTITUTE(_xlfn.FILTERXML("&lt;x&gt;&lt;d&gt;"&amp;SUBSTITUTE(D15," ","&lt;/d&gt;&lt;d&gt;")&amp;"&lt;/d&gt;&lt;/x&gt;","//d[contains(., 'h')]"),"h",":"),"0:") &amp;IFERROR(SUBSTITUTE(_xlfn.FILTERXML("&lt;x&gt;&lt;d&gt;"&amp;SUBSTITUTE(D15," ","&lt;/d&gt;&lt;d&gt;")&amp;"&lt;/d&gt;&lt;/x&gt;","//d[contains(., 'm')]"),"m",":"),"0:") &amp;IFERROR(SUBSTITUTE(_xlfn.FILTERXML("&lt;x&gt;&lt;d&gt;"&amp;SUBSTITUTE(D15," ","&lt;/d&gt;&lt;d&gt;")&amp;"&lt;/d&gt;&lt;/x&gt;","//d[contains(., 's')]"),"s",""),"0"))</f>
        <v>0.37168981481481483</v>
      </c>
    </row>
    <row r="16" spans="1:32" x14ac:dyDescent="0.35">
      <c r="A16" t="s">
        <v>443</v>
      </c>
      <c r="B16" t="s">
        <v>807</v>
      </c>
      <c r="C16" t="s">
        <v>452</v>
      </c>
      <c r="D16" t="s">
        <v>453</v>
      </c>
      <c r="E16" s="1">
        <v>44472</v>
      </c>
      <c r="F16" cm="1">
        <f t="array" ref="F16">--(IFERROR(SUBSTITUTE(_xlfn.FILTERXML("&lt;x&gt;&lt;d&gt;"&amp;SUBSTITUTE(D16," ","&lt;/d&gt;&lt;d&gt;")&amp;"&lt;/d&gt;&lt;/x&gt;","//d[contains(., 'h')]"),"h",":"),"0:") &amp;IFERROR(SUBSTITUTE(_xlfn.FILTERXML("&lt;x&gt;&lt;d&gt;"&amp;SUBSTITUTE(D16," ","&lt;/d&gt;&lt;d&gt;")&amp;"&lt;/d&gt;&lt;/x&gt;","//d[contains(., 'm')]"),"m",":"),"0:") &amp;IFERROR(SUBSTITUTE(_xlfn.FILTERXML("&lt;x&gt;&lt;d&gt;"&amp;SUBSTITUTE(D16," ","&lt;/d&gt;&lt;d&gt;")&amp;"&lt;/d&gt;&lt;/x&gt;","//d[contains(., 's')]"),"s",""),"0"))</f>
        <v>0.35998842592592589</v>
      </c>
      <c r="G16" t="str">
        <f>_xlfn.TEXTJOIN(", ",TRUE,A16,B16)</f>
        <v>Skyward Sword, 100Percent (No Back in Time)</v>
      </c>
      <c r="H16" cm="1">
        <f t="array" ref="H16">--(IFERROR(SUBSTITUTE(_xlfn.FILTERXML("&lt;x&gt;&lt;d&gt;"&amp;SUBSTITUTE(D16," ","&lt;/d&gt;&lt;d&gt;")&amp;"&lt;/d&gt;&lt;/x&gt;","//d[contains(., 'h')]"),"h",":"),"0:") &amp;IFERROR(SUBSTITUTE(_xlfn.FILTERXML("&lt;x&gt;&lt;d&gt;"&amp;SUBSTITUTE(D16," ","&lt;/d&gt;&lt;d&gt;")&amp;"&lt;/d&gt;&lt;/x&gt;","//d[contains(., 'm')]"),"m",":"),"0:") &amp;IFERROR(SUBSTITUTE(_xlfn.FILTERXML("&lt;x&gt;&lt;d&gt;"&amp;SUBSTITUTE(D16," ","&lt;/d&gt;&lt;d&gt;")&amp;"&lt;/d&gt;&lt;/x&gt;","//d[contains(., 's')]"),"s",""),"0"))</f>
        <v>0.35998842592592589</v>
      </c>
    </row>
    <row r="17" spans="1:8" x14ac:dyDescent="0.35">
      <c r="A17" t="s">
        <v>745</v>
      </c>
      <c r="B17" t="s">
        <v>764</v>
      </c>
      <c r="C17" t="s">
        <v>765</v>
      </c>
      <c r="D17" t="s">
        <v>766</v>
      </c>
      <c r="E17" s="1">
        <v>44689</v>
      </c>
      <c r="F17" cm="1">
        <f t="array" ref="F17">--(IFERROR(SUBSTITUTE(_xlfn.FILTERXML("&lt;x&gt;&lt;d&gt;"&amp;SUBSTITUTE(D17," ","&lt;/d&gt;&lt;d&gt;")&amp;"&lt;/d&gt;&lt;/x&gt;","//d[contains(., 'h')]"),"h",":"),"0:") &amp;IFERROR(SUBSTITUTE(_xlfn.FILTERXML("&lt;x&gt;&lt;d&gt;"&amp;SUBSTITUTE(D17," ","&lt;/d&gt;&lt;d&gt;")&amp;"&lt;/d&gt;&lt;/x&gt;","//d[contains(., 'm')]"),"m",":"),"0:") &amp;IFERROR(SUBSTITUTE(_xlfn.FILTERXML("&lt;x&gt;&lt;d&gt;"&amp;SUBSTITUTE(D17," ","&lt;/d&gt;&lt;d&gt;")&amp;"&lt;/d&gt;&lt;/x&gt;","//d[contains(., 's')]"),"s",""),"0"))</f>
        <v>0.35625000000000001</v>
      </c>
      <c r="G17" t="str">
        <f>_xlfn.TEXTJOIN(", ",TRUE,A17,B17)</f>
        <v>Hyrule Warriors: Age of Calamity, Any% (Apocalyptic)</v>
      </c>
      <c r="H17" cm="1">
        <f t="array" ref="H17">--(IFERROR(SUBSTITUTE(_xlfn.FILTERXML("&lt;x&gt;&lt;d&gt;"&amp;SUBSTITUTE(D17," ","&lt;/d&gt;&lt;d&gt;")&amp;"&lt;/d&gt;&lt;/x&gt;","//d[contains(., 'h')]"),"h",":"),"0:") &amp;IFERROR(SUBSTITUTE(_xlfn.FILTERXML("&lt;x&gt;&lt;d&gt;"&amp;SUBSTITUTE(D17," ","&lt;/d&gt;&lt;d&gt;")&amp;"&lt;/d&gt;&lt;/x&gt;","//d[contains(., 'm')]"),"m",":"),"0:") &amp;IFERROR(SUBSTITUTE(_xlfn.FILTERXML("&lt;x&gt;&lt;d&gt;"&amp;SUBSTITUTE(D17," ","&lt;/d&gt;&lt;d&gt;")&amp;"&lt;/d&gt;&lt;/x&gt;","//d[contains(., 's')]"),"s",""),"0"))</f>
        <v>0.35625000000000001</v>
      </c>
    </row>
    <row r="18" spans="1:8" x14ac:dyDescent="0.35">
      <c r="A18" t="s">
        <v>462</v>
      </c>
      <c r="B18" s="2" t="s">
        <v>800</v>
      </c>
      <c r="C18" t="s">
        <v>464</v>
      </c>
      <c r="D18" t="s">
        <v>465</v>
      </c>
      <c r="E18" s="1">
        <v>44404</v>
      </c>
      <c r="F18" cm="1">
        <f t="array" ref="F18">--(IFERROR(SUBSTITUTE(_xlfn.FILTERXML("&lt;x&gt;&lt;d&gt;"&amp;SUBSTITUTE(D18," ","&lt;/d&gt;&lt;d&gt;")&amp;"&lt;/d&gt;&lt;/x&gt;","//d[contains(., 'h')]"),"h",":"),"0:") &amp;IFERROR(SUBSTITUTE(_xlfn.FILTERXML("&lt;x&gt;&lt;d&gt;"&amp;SUBSTITUTE(D18," ","&lt;/d&gt;&lt;d&gt;")&amp;"&lt;/d&gt;&lt;/x&gt;","//d[contains(., 'm')]"),"m",":"),"0:") &amp;IFERROR(SUBSTITUTE(_xlfn.FILTERXML("&lt;x&gt;&lt;d&gt;"&amp;SUBSTITUTE(D18," ","&lt;/d&gt;&lt;d&gt;")&amp;"&lt;/d&gt;&lt;/x&gt;","//d[contains(., 's')]"),"s",""),"0"))</f>
        <v>0.35215277777777776</v>
      </c>
      <c r="G18" t="str">
        <f>_xlfn.TEXTJOIN(", ",TRUE,A18,B18)</f>
        <v>Skyward Sword HD, 100Percent</v>
      </c>
      <c r="H18" cm="1">
        <f t="array" ref="H18">--(IFERROR(SUBSTITUTE(_xlfn.FILTERXML("&lt;x&gt;&lt;d&gt;"&amp;SUBSTITUTE(D18," ","&lt;/d&gt;&lt;d&gt;")&amp;"&lt;/d&gt;&lt;/x&gt;","//d[contains(., 'h')]"),"h",":"),"0:") &amp;IFERROR(SUBSTITUTE(_xlfn.FILTERXML("&lt;x&gt;&lt;d&gt;"&amp;SUBSTITUTE(D18," ","&lt;/d&gt;&lt;d&gt;")&amp;"&lt;/d&gt;&lt;/x&gt;","//d[contains(., 'm')]"),"m",":"),"0:") &amp;IFERROR(SUBSTITUTE(_xlfn.FILTERXML("&lt;x&gt;&lt;d&gt;"&amp;SUBSTITUTE(D18," ","&lt;/d&gt;&lt;d&gt;")&amp;"&lt;/d&gt;&lt;/x&gt;","//d[contains(., 's')]"),"s",""),"0"))</f>
        <v>0.35215277777777776</v>
      </c>
    </row>
    <row r="19" spans="1:8" x14ac:dyDescent="0.35">
      <c r="A19" t="s">
        <v>383</v>
      </c>
      <c r="B19" t="s">
        <v>808</v>
      </c>
      <c r="C19" t="s">
        <v>392</v>
      </c>
      <c r="D19" t="s">
        <v>398</v>
      </c>
      <c r="E19" s="1">
        <v>44778</v>
      </c>
      <c r="F19" cm="1">
        <f t="array" ref="F19">--(IFERROR(SUBSTITUTE(_xlfn.FILTERXML("&lt;x&gt;&lt;d&gt;"&amp;SUBSTITUTE(D19," ","&lt;/d&gt;&lt;d&gt;")&amp;"&lt;/d&gt;&lt;/x&gt;","//d[contains(., 'h')]"),"h",":"),"0:") &amp;IFERROR(SUBSTITUTE(_xlfn.FILTERXML("&lt;x&gt;&lt;d&gt;"&amp;SUBSTITUTE(D19," ","&lt;/d&gt;&lt;d&gt;")&amp;"&lt;/d&gt;&lt;/x&gt;","//d[contains(., 'm')]"),"m",":"),"0:") &amp;IFERROR(SUBSTITUTE(_xlfn.FILTERXML("&lt;x&gt;&lt;d&gt;"&amp;SUBSTITUTE(D19," ","&lt;/d&gt;&lt;d&gt;")&amp;"&lt;/d&gt;&lt;/x&gt;","//d[contains(., 's')]"),"s",""),"0"))</f>
        <v>0.34234953703703702</v>
      </c>
      <c r="G19" t="str">
        <f>_xlfn.TEXTJOIN(", ",TRUE,A19,B19)</f>
        <v>Twilight Princess, 100Percent (JP Glitchless Ruleset)</v>
      </c>
      <c r="H19" cm="1">
        <f t="array" ref="H19">--(IFERROR(SUBSTITUTE(_xlfn.FILTERXML("&lt;x&gt;&lt;d&gt;"&amp;SUBSTITUTE(D19," ","&lt;/d&gt;&lt;d&gt;")&amp;"&lt;/d&gt;&lt;/x&gt;","//d[contains(., 'h')]"),"h",":"),"0:") &amp;IFERROR(SUBSTITUTE(_xlfn.FILTERXML("&lt;x&gt;&lt;d&gt;"&amp;SUBSTITUTE(D19," ","&lt;/d&gt;&lt;d&gt;")&amp;"&lt;/d&gt;&lt;/x&gt;","//d[contains(., 'm')]"),"m",":"),"0:") &amp;IFERROR(SUBSTITUTE(_xlfn.FILTERXML("&lt;x&gt;&lt;d&gt;"&amp;SUBSTITUTE(D19," ","&lt;/d&gt;&lt;d&gt;")&amp;"&lt;/d&gt;&lt;/x&gt;","//d[contains(., 's')]"),"s",""),"0"))</f>
        <v>0.34234953703703702</v>
      </c>
    </row>
    <row r="20" spans="1:8" x14ac:dyDescent="0.35">
      <c r="A20" t="s">
        <v>414</v>
      </c>
      <c r="B20" s="2" t="s">
        <v>800</v>
      </c>
      <c r="C20" t="s">
        <v>417</v>
      </c>
      <c r="D20" t="s">
        <v>419</v>
      </c>
      <c r="E20" s="1">
        <v>43962</v>
      </c>
      <c r="F20" cm="1">
        <f t="array" ref="F20">--(IFERROR(SUBSTITUTE(_xlfn.FILTERXML("&lt;x&gt;&lt;d&gt;"&amp;SUBSTITUTE(D20," ","&lt;/d&gt;&lt;d&gt;")&amp;"&lt;/d&gt;&lt;/x&gt;","//d[contains(., 'h')]"),"h",":"),"0:") &amp;IFERROR(SUBSTITUTE(_xlfn.FILTERXML("&lt;x&gt;&lt;d&gt;"&amp;SUBSTITUTE(D20," ","&lt;/d&gt;&lt;d&gt;")&amp;"&lt;/d&gt;&lt;/x&gt;","//d[contains(., 'm')]"),"m",":"),"0:") &amp;IFERROR(SUBSTITUTE(_xlfn.FILTERXML("&lt;x&gt;&lt;d&gt;"&amp;SUBSTITUTE(D20," ","&lt;/d&gt;&lt;d&gt;")&amp;"&lt;/d&gt;&lt;/x&gt;","//d[contains(., 's')]"),"s",""),"0"))</f>
        <v>0.33275462962962959</v>
      </c>
      <c r="G20" t="str">
        <f>_xlfn.TEXTJOIN(", ",TRUE,A20,B20)</f>
        <v>Twilight Princess HD, 100Percent</v>
      </c>
      <c r="H20" cm="1">
        <f t="array" ref="H20">--(IFERROR(SUBSTITUTE(_xlfn.FILTERXML("&lt;x&gt;&lt;d&gt;"&amp;SUBSTITUTE(D20," ","&lt;/d&gt;&lt;d&gt;")&amp;"&lt;/d&gt;&lt;/x&gt;","//d[contains(., 'h')]"),"h",":"),"0:") &amp;IFERROR(SUBSTITUTE(_xlfn.FILTERXML("&lt;x&gt;&lt;d&gt;"&amp;SUBSTITUTE(D20," ","&lt;/d&gt;&lt;d&gt;")&amp;"&lt;/d&gt;&lt;/x&gt;","//d[contains(., 'm')]"),"m",":"),"0:") &amp;IFERROR(SUBSTITUTE(_xlfn.FILTERXML("&lt;x&gt;&lt;d&gt;"&amp;SUBSTITUTE(D20," ","&lt;/d&gt;&lt;d&gt;")&amp;"&lt;/d&gt;&lt;/x&gt;","//d[contains(., 's')]"),"s",""),"0"))</f>
        <v>0.33275462962962959</v>
      </c>
    </row>
    <row r="21" spans="1:8" x14ac:dyDescent="0.35">
      <c r="A21" t="s">
        <v>414</v>
      </c>
      <c r="B21" t="s">
        <v>809</v>
      </c>
      <c r="C21" t="s">
        <v>420</v>
      </c>
      <c r="D21" t="s">
        <v>419</v>
      </c>
      <c r="E21" s="1">
        <v>43962</v>
      </c>
      <c r="F21" cm="1">
        <f t="array" ref="F21">--(IFERROR(SUBSTITUTE(_xlfn.FILTERXML("&lt;x&gt;&lt;d&gt;"&amp;SUBSTITUTE(D21," ","&lt;/d&gt;&lt;d&gt;")&amp;"&lt;/d&gt;&lt;/x&gt;","//d[contains(., 'h')]"),"h",":"),"0:") &amp;IFERROR(SUBSTITUTE(_xlfn.FILTERXML("&lt;x&gt;&lt;d&gt;"&amp;SUBSTITUTE(D21," ","&lt;/d&gt;&lt;d&gt;")&amp;"&lt;/d&gt;&lt;/x&gt;","//d[contains(., 'm')]"),"m",":"),"0:") &amp;IFERROR(SUBSTITUTE(_xlfn.FILTERXML("&lt;x&gt;&lt;d&gt;"&amp;SUBSTITUTE(D21," ","&lt;/d&gt;&lt;d&gt;")&amp;"&lt;/d&gt;&lt;/x&gt;","//d[contains(., 's')]"),"s",""),"0"))</f>
        <v>0.33275462962962959</v>
      </c>
      <c r="G21" t="str">
        <f>_xlfn.TEXTJOIN(", ",TRUE,A21,B21)</f>
        <v>Twilight Princess HD, 100Percent (No Amiibo Requirement)</v>
      </c>
      <c r="H21" cm="1">
        <f t="array" ref="H21">--(IFERROR(SUBSTITUTE(_xlfn.FILTERXML("&lt;x&gt;&lt;d&gt;"&amp;SUBSTITUTE(D21," ","&lt;/d&gt;&lt;d&gt;")&amp;"&lt;/d&gt;&lt;/x&gt;","//d[contains(., 'h')]"),"h",":"),"0:") &amp;IFERROR(SUBSTITUTE(_xlfn.FILTERXML("&lt;x&gt;&lt;d&gt;"&amp;SUBSTITUTE(D21," ","&lt;/d&gt;&lt;d&gt;")&amp;"&lt;/d&gt;&lt;/x&gt;","//d[contains(., 'm')]"),"m",":"),"0:") &amp;IFERROR(SUBSTITUTE(_xlfn.FILTERXML("&lt;x&gt;&lt;d&gt;"&amp;SUBSTITUTE(D21," ","&lt;/d&gt;&lt;d&gt;")&amp;"&lt;/d&gt;&lt;/x&gt;","//d[contains(., 's')]"),"s",""),"0"))</f>
        <v>0.33275462962962959</v>
      </c>
    </row>
    <row r="22" spans="1:8" x14ac:dyDescent="0.35">
      <c r="A22" t="s">
        <v>437</v>
      </c>
      <c r="B22" s="2" t="s">
        <v>800</v>
      </c>
      <c r="C22" t="s">
        <v>438</v>
      </c>
      <c r="D22" t="s">
        <v>440</v>
      </c>
      <c r="E22" s="1">
        <v>44345</v>
      </c>
      <c r="F22" cm="1">
        <f t="array" ref="F22">--(IFERROR(SUBSTITUTE(_xlfn.FILTERXML("&lt;x&gt;&lt;d&gt;"&amp;SUBSTITUTE(D22," ","&lt;/d&gt;&lt;d&gt;")&amp;"&lt;/d&gt;&lt;/x&gt;","//d[contains(., 'h')]"),"h",":"),"0:") &amp;IFERROR(SUBSTITUTE(_xlfn.FILTERXML("&lt;x&gt;&lt;d&gt;"&amp;SUBSTITUTE(D22," ","&lt;/d&gt;&lt;d&gt;")&amp;"&lt;/d&gt;&lt;/x&gt;","//d[contains(., 'm')]"),"m",":"),"0:") &amp;IFERROR(SUBSTITUTE(_xlfn.FILTERXML("&lt;x&gt;&lt;d&gt;"&amp;SUBSTITUTE(D22," ","&lt;/d&gt;&lt;d&gt;")&amp;"&lt;/d&gt;&lt;/x&gt;","//d[contains(., 's')]"),"s",""),"0"))</f>
        <v>0.33204861111111111</v>
      </c>
      <c r="G22" t="str">
        <f>_xlfn.TEXTJOIN(", ",TRUE,A22,B22)</f>
        <v>Spirit Tracks, 100Percent</v>
      </c>
      <c r="H22" cm="1">
        <f t="array" ref="H22">--(IFERROR(SUBSTITUTE(_xlfn.FILTERXML("&lt;x&gt;&lt;d&gt;"&amp;SUBSTITUTE(D22," ","&lt;/d&gt;&lt;d&gt;")&amp;"&lt;/d&gt;&lt;/x&gt;","//d[contains(., 'h')]"),"h",":"),"0:") &amp;IFERROR(SUBSTITUTE(_xlfn.FILTERXML("&lt;x&gt;&lt;d&gt;"&amp;SUBSTITUTE(D22," ","&lt;/d&gt;&lt;d&gt;")&amp;"&lt;/d&gt;&lt;/x&gt;","//d[contains(., 'm')]"),"m",":"),"0:") &amp;IFERROR(SUBSTITUTE(_xlfn.FILTERXML("&lt;x&gt;&lt;d&gt;"&amp;SUBSTITUTE(D22," ","&lt;/d&gt;&lt;d&gt;")&amp;"&lt;/d&gt;&lt;/x&gt;","//d[contains(., 's')]"),"s",""),"0"))</f>
        <v>0.33204861111111111</v>
      </c>
    </row>
    <row r="23" spans="1:8" x14ac:dyDescent="0.35">
      <c r="A23" t="s">
        <v>383</v>
      </c>
      <c r="B23" t="s">
        <v>810</v>
      </c>
      <c r="C23" t="s">
        <v>392</v>
      </c>
      <c r="D23" t="s">
        <v>399</v>
      </c>
      <c r="E23" s="1">
        <v>44799</v>
      </c>
      <c r="F23" cm="1">
        <f t="array" ref="F23">--(IFERROR(SUBSTITUTE(_xlfn.FILTERXML("&lt;x&gt;&lt;d&gt;"&amp;SUBSTITUTE(D23," ","&lt;/d&gt;&lt;d&gt;")&amp;"&lt;/d&gt;&lt;/x&gt;","//d[contains(., 'h')]"),"h",":"),"0:") &amp;IFERROR(SUBSTITUTE(_xlfn.FILTERXML("&lt;x&gt;&lt;d&gt;"&amp;SUBSTITUTE(D23," ","&lt;/d&gt;&lt;d&gt;")&amp;"&lt;/d&gt;&lt;/x&gt;","//d[contains(., 'm')]"),"m",":"),"0:") &amp;IFERROR(SUBSTITUTE(_xlfn.FILTERXML("&lt;x&gt;&lt;d&gt;"&amp;SUBSTITUTE(D23," ","&lt;/d&gt;&lt;d&gt;")&amp;"&lt;/d&gt;&lt;/x&gt;","//d[contains(., 's')]"),"s",""),"0"))</f>
        <v>0.32998842592592592</v>
      </c>
      <c r="G23" t="str">
        <f>_xlfn.TEXTJOIN(", ",TRUE,A23,B23)</f>
        <v>Twilight Princess, 100Percent (Glitchless)</v>
      </c>
      <c r="H23" cm="1">
        <f t="array" ref="H23">--(IFERROR(SUBSTITUTE(_xlfn.FILTERXML("&lt;x&gt;&lt;d&gt;"&amp;SUBSTITUTE(D23," ","&lt;/d&gt;&lt;d&gt;")&amp;"&lt;/d&gt;&lt;/x&gt;","//d[contains(., 'h')]"),"h",":"),"0:") &amp;IFERROR(SUBSTITUTE(_xlfn.FILTERXML("&lt;x&gt;&lt;d&gt;"&amp;SUBSTITUTE(D23," ","&lt;/d&gt;&lt;d&gt;")&amp;"&lt;/d&gt;&lt;/x&gt;","//d[contains(., 'm')]"),"m",":"),"0:") &amp;IFERROR(SUBSTITUTE(_xlfn.FILTERXML("&lt;x&gt;&lt;d&gt;"&amp;SUBSTITUTE(D23," ","&lt;/d&gt;&lt;d&gt;")&amp;"&lt;/d&gt;&lt;/x&gt;","//d[contains(., 's')]"),"s",""),"0"))</f>
        <v>0.32998842592592592</v>
      </c>
    </row>
    <row r="24" spans="1:8" x14ac:dyDescent="0.35">
      <c r="A24" t="s">
        <v>414</v>
      </c>
      <c r="B24" t="s">
        <v>428</v>
      </c>
      <c r="C24" t="s">
        <v>417</v>
      </c>
      <c r="D24" t="s">
        <v>429</v>
      </c>
      <c r="E24" s="1">
        <v>43557</v>
      </c>
      <c r="F24" cm="1">
        <f t="array" ref="F24">--(IFERROR(SUBSTITUTE(_xlfn.FILTERXML("&lt;x&gt;&lt;d&gt;"&amp;SUBSTITUTE(D24," ","&lt;/d&gt;&lt;d&gt;")&amp;"&lt;/d&gt;&lt;/x&gt;","//d[contains(., 'h')]"),"h",":"),"0:") &amp;IFERROR(SUBSTITUTE(_xlfn.FILTERXML("&lt;x&gt;&lt;d&gt;"&amp;SUBSTITUTE(D24," ","&lt;/d&gt;&lt;d&gt;")&amp;"&lt;/d&gt;&lt;/x&gt;","//d[contains(., 'm')]"),"m",":"),"0:") &amp;IFERROR(SUBSTITUTE(_xlfn.FILTERXML("&lt;x&gt;&lt;d&gt;"&amp;SUBSTITUTE(D24," ","&lt;/d&gt;&lt;d&gt;")&amp;"&lt;/d&gt;&lt;/x&gt;","//d[contains(., 's')]"),"s",""),"0"))</f>
        <v>0.31708333333333333</v>
      </c>
      <c r="G24" t="str">
        <f>_xlfn.TEXTJOIN(", ",TRUE,A24,B24)</f>
        <v>Twilight Princess HD, All Miiverse Stamp</v>
      </c>
      <c r="H24" cm="1">
        <f t="array" ref="H24">--(IFERROR(SUBSTITUTE(_xlfn.FILTERXML("&lt;x&gt;&lt;d&gt;"&amp;SUBSTITUTE(D24," ","&lt;/d&gt;&lt;d&gt;")&amp;"&lt;/d&gt;&lt;/x&gt;","//d[contains(., 'h')]"),"h",":"),"0:") &amp;IFERROR(SUBSTITUTE(_xlfn.FILTERXML("&lt;x&gt;&lt;d&gt;"&amp;SUBSTITUTE(D24," ","&lt;/d&gt;&lt;d&gt;")&amp;"&lt;/d&gt;&lt;/x&gt;","//d[contains(., 'm')]"),"m",":"),"0:") &amp;IFERROR(SUBSTITUTE(_xlfn.FILTERXML("&lt;x&gt;&lt;d&gt;"&amp;SUBSTITUTE(D24," ","&lt;/d&gt;&lt;d&gt;")&amp;"&lt;/d&gt;&lt;/x&gt;","//d[contains(., 's')]"),"s",""),"0"))</f>
        <v>0.31708333333333333</v>
      </c>
    </row>
    <row r="25" spans="1:8" x14ac:dyDescent="0.35">
      <c r="A25" t="s">
        <v>355</v>
      </c>
      <c r="B25" t="s">
        <v>811</v>
      </c>
      <c r="C25" t="s">
        <v>356</v>
      </c>
      <c r="D25" t="s">
        <v>368</v>
      </c>
      <c r="E25" s="1">
        <v>44552</v>
      </c>
      <c r="F25" cm="1">
        <f t="array" ref="F25">--(IFERROR(SUBSTITUTE(_xlfn.FILTERXML("&lt;x&gt;&lt;d&gt;"&amp;SUBSTITUTE(D25," ","&lt;/d&gt;&lt;d&gt;")&amp;"&lt;/d&gt;&lt;/x&gt;","//d[contains(., 'h')]"),"h",":"),"0:") &amp;IFERROR(SUBSTITUTE(_xlfn.FILTERXML("&lt;x&gt;&lt;d&gt;"&amp;SUBSTITUTE(D25," ","&lt;/d&gt;&lt;d&gt;")&amp;"&lt;/d&gt;&lt;/x&gt;","//d[contains(., 'm')]"),"m",":"),"0:") &amp;IFERROR(SUBSTITUTE(_xlfn.FILTERXML("&lt;x&gt;&lt;d&gt;"&amp;SUBSTITUTE(D25," ","&lt;/d&gt;&lt;d&gt;")&amp;"&lt;/d&gt;&lt;/x&gt;","//d[contains(., 's')]"),"s",""),"0"))</f>
        <v>0.29811342592592593</v>
      </c>
      <c r="G25" t="str">
        <f>_xlfn.TEXTJOIN(", ",TRUE,A25,B25)</f>
        <v>The Wind Waker HD, 100Percent (Partial, Glitchless)</v>
      </c>
      <c r="H25" cm="1">
        <f t="array" ref="H25">--(IFERROR(SUBSTITUTE(_xlfn.FILTERXML("&lt;x&gt;&lt;d&gt;"&amp;SUBSTITUTE(D25," ","&lt;/d&gt;&lt;d&gt;")&amp;"&lt;/d&gt;&lt;/x&gt;","//d[contains(., 'h')]"),"h",":"),"0:") &amp;IFERROR(SUBSTITUTE(_xlfn.FILTERXML("&lt;x&gt;&lt;d&gt;"&amp;SUBSTITUTE(D25," ","&lt;/d&gt;&lt;d&gt;")&amp;"&lt;/d&gt;&lt;/x&gt;","//d[contains(., 'm')]"),"m",":"),"0:") &amp;IFERROR(SUBSTITUTE(_xlfn.FILTERXML("&lt;x&gt;&lt;d&gt;"&amp;SUBSTITUTE(D25," ","&lt;/d&gt;&lt;d&gt;")&amp;"&lt;/d&gt;&lt;/x&gt;","//d[contains(., 's')]"),"s",""),"0"))</f>
        <v>0.29811342592592593</v>
      </c>
    </row>
    <row r="26" spans="1:8" x14ac:dyDescent="0.35">
      <c r="A26" t="s">
        <v>745</v>
      </c>
      <c r="B26" t="s">
        <v>760</v>
      </c>
      <c r="C26" t="s">
        <v>761</v>
      </c>
      <c r="D26" t="s">
        <v>762</v>
      </c>
      <c r="E26" s="1">
        <v>44228</v>
      </c>
      <c r="F26" cm="1">
        <f t="array" ref="F26">--(IFERROR(SUBSTITUTE(_xlfn.FILTERXML("&lt;x&gt;&lt;d&gt;"&amp;SUBSTITUTE(D26," ","&lt;/d&gt;&lt;d&gt;")&amp;"&lt;/d&gt;&lt;/x&gt;","//d[contains(., 'h')]"),"h",":"),"0:") &amp;IFERROR(SUBSTITUTE(_xlfn.FILTERXML("&lt;x&gt;&lt;d&gt;"&amp;SUBSTITUTE(D26," ","&lt;/d&gt;&lt;d&gt;")&amp;"&lt;/d&gt;&lt;/x&gt;","//d[contains(., 'm')]"),"m",":"),"0:") &amp;IFERROR(SUBSTITUTE(_xlfn.FILTERXML("&lt;x&gt;&lt;d&gt;"&amp;SUBSTITUTE(D26," ","&lt;/d&gt;&lt;d&gt;")&amp;"&lt;/d&gt;&lt;/x&gt;","//d[contains(., 's')]"),"s",""),"0"))</f>
        <v>0.29211805555555553</v>
      </c>
      <c r="G26" t="str">
        <f>_xlfn.TEXTJOIN(", ",TRUE,A26,B26)</f>
        <v>Hyrule Warriors: Age of Calamity, Any% (Very Hard)</v>
      </c>
      <c r="H26" cm="1">
        <f t="array" ref="H26">--(IFERROR(SUBSTITUTE(_xlfn.FILTERXML("&lt;x&gt;&lt;d&gt;"&amp;SUBSTITUTE(D26," ","&lt;/d&gt;&lt;d&gt;")&amp;"&lt;/d&gt;&lt;/x&gt;","//d[contains(., 'h')]"),"h",":"),"0:") &amp;IFERROR(SUBSTITUTE(_xlfn.FILTERXML("&lt;x&gt;&lt;d&gt;"&amp;SUBSTITUTE(D26," ","&lt;/d&gt;&lt;d&gt;")&amp;"&lt;/d&gt;&lt;/x&gt;","//d[contains(., 'm')]"),"m",":"),"0:") &amp;IFERROR(SUBSTITUTE(_xlfn.FILTERXML("&lt;x&gt;&lt;d&gt;"&amp;SUBSTITUTE(D26," ","&lt;/d&gt;&lt;d&gt;")&amp;"&lt;/d&gt;&lt;/x&gt;","//d[contains(., 's')]"),"s",""),"0"))</f>
        <v>0.29211805555555553</v>
      </c>
    </row>
    <row r="27" spans="1:8" x14ac:dyDescent="0.35">
      <c r="A27" t="s">
        <v>443</v>
      </c>
      <c r="B27" s="2" t="s">
        <v>800</v>
      </c>
      <c r="C27" t="s">
        <v>244</v>
      </c>
      <c r="D27" t="s">
        <v>451</v>
      </c>
      <c r="E27" s="1">
        <v>44209</v>
      </c>
      <c r="F27" cm="1">
        <f t="array" ref="F27">--(IFERROR(SUBSTITUTE(_xlfn.FILTERXML("&lt;x&gt;&lt;d&gt;"&amp;SUBSTITUTE(D27," ","&lt;/d&gt;&lt;d&gt;")&amp;"&lt;/d&gt;&lt;/x&gt;","//d[contains(., 'h')]"),"h",":"),"0:") &amp;IFERROR(SUBSTITUTE(_xlfn.FILTERXML("&lt;x&gt;&lt;d&gt;"&amp;SUBSTITUTE(D27," ","&lt;/d&gt;&lt;d&gt;")&amp;"&lt;/d&gt;&lt;/x&gt;","//d[contains(., 'm')]"),"m",":"),"0:") &amp;IFERROR(SUBSTITUTE(_xlfn.FILTERXML("&lt;x&gt;&lt;d&gt;"&amp;SUBSTITUTE(D27," ","&lt;/d&gt;&lt;d&gt;")&amp;"&lt;/d&gt;&lt;/x&gt;","//d[contains(., 's')]"),"s",""),"0"))</f>
        <v>0.2825462962962963</v>
      </c>
      <c r="G27" t="str">
        <f>_xlfn.TEXTJOIN(", ",TRUE,A27,B27)</f>
        <v>Skyward Sword, 100Percent</v>
      </c>
      <c r="H27" cm="1">
        <f t="array" ref="H27">--(IFERROR(SUBSTITUTE(_xlfn.FILTERXML("&lt;x&gt;&lt;d&gt;"&amp;SUBSTITUTE(D27," ","&lt;/d&gt;&lt;d&gt;")&amp;"&lt;/d&gt;&lt;/x&gt;","//d[contains(., 'h')]"),"h",":"),"0:") &amp;IFERROR(SUBSTITUTE(_xlfn.FILTERXML("&lt;x&gt;&lt;d&gt;"&amp;SUBSTITUTE(D27," ","&lt;/d&gt;&lt;d&gt;")&amp;"&lt;/d&gt;&lt;/x&gt;","//d[contains(., 'm')]"),"m",":"),"0:") &amp;IFERROR(SUBSTITUTE(_xlfn.FILTERXML("&lt;x&gt;&lt;d&gt;"&amp;SUBSTITUTE(D27," ","&lt;/d&gt;&lt;d&gt;")&amp;"&lt;/d&gt;&lt;/x&gt;","//d[contains(., 's')]"),"s",""),"0"))</f>
        <v>0.2825462962962963</v>
      </c>
    </row>
    <row r="28" spans="1:8" x14ac:dyDescent="0.35">
      <c r="A28" t="s">
        <v>615</v>
      </c>
      <c r="B28" s="2" t="s">
        <v>800</v>
      </c>
      <c r="C28" t="s">
        <v>616</v>
      </c>
      <c r="D28" t="s">
        <v>618</v>
      </c>
      <c r="E28" s="1">
        <v>43310</v>
      </c>
      <c r="F28" cm="1">
        <f t="array" ref="F28">--(IFERROR(SUBSTITUTE(_xlfn.FILTERXML("&lt;x&gt;&lt;d&gt;"&amp;SUBSTITUTE(D28," ","&lt;/d&gt;&lt;d&gt;")&amp;"&lt;/d&gt;&lt;/x&gt;","//d[contains(., 'h')]"),"h",":"),"0:") &amp;IFERROR(SUBSTITUTE(_xlfn.FILTERXML("&lt;x&gt;&lt;d&gt;"&amp;SUBSTITUTE(D28," ","&lt;/d&gt;&lt;d&gt;")&amp;"&lt;/d&gt;&lt;/x&gt;","//d[contains(., 'm')]"),"m",":"),"0:") &amp;IFERROR(SUBSTITUTE(_xlfn.FILTERXML("&lt;x&gt;&lt;d&gt;"&amp;SUBSTITUTE(D28," ","&lt;/d&gt;&lt;d&gt;")&amp;"&lt;/d&gt;&lt;/x&gt;","//d[contains(., 's')]"),"s",""),"0"))</f>
        <v>0.28005787037037039</v>
      </c>
      <c r="G28" t="str">
        <f>_xlfn.TEXTJOIN(", ",TRUE,A28,B28)</f>
        <v>Freshly-Picked Tingle's Rosy Rupeeland, 100Percent</v>
      </c>
      <c r="H28" cm="1">
        <f t="array" ref="H28">--(IFERROR(SUBSTITUTE(_xlfn.FILTERXML("&lt;x&gt;&lt;d&gt;"&amp;SUBSTITUTE(D28," ","&lt;/d&gt;&lt;d&gt;")&amp;"&lt;/d&gt;&lt;/x&gt;","//d[contains(., 'h')]"),"h",":"),"0:") &amp;IFERROR(SUBSTITUTE(_xlfn.FILTERXML("&lt;x&gt;&lt;d&gt;"&amp;SUBSTITUTE(D28," ","&lt;/d&gt;&lt;d&gt;")&amp;"&lt;/d&gt;&lt;/x&gt;","//d[contains(., 'm')]"),"m",":"),"0:") &amp;IFERROR(SUBSTITUTE(_xlfn.FILTERXML("&lt;x&gt;&lt;d&gt;"&amp;SUBSTITUTE(D28," ","&lt;/d&gt;&lt;d&gt;")&amp;"&lt;/d&gt;&lt;/x&gt;","//d[contains(., 's')]"),"s",""),"0"))</f>
        <v>0.28005787037037039</v>
      </c>
    </row>
    <row r="29" spans="1:8" x14ac:dyDescent="0.35">
      <c r="A29" t="s">
        <v>462</v>
      </c>
      <c r="B29" t="s">
        <v>812</v>
      </c>
      <c r="C29" t="s">
        <v>244</v>
      </c>
      <c r="D29" t="s">
        <v>466</v>
      </c>
      <c r="E29" s="1">
        <v>44517</v>
      </c>
      <c r="F29" cm="1">
        <f t="array" ref="F29">--(IFERROR(SUBSTITUTE(_xlfn.FILTERXML("&lt;x&gt;&lt;d&gt;"&amp;SUBSTITUTE(D29," ","&lt;/d&gt;&lt;d&gt;")&amp;"&lt;/d&gt;&lt;/x&gt;","//d[contains(., 'h')]"),"h",":"),"0:") &amp;IFERROR(SUBSTITUTE(_xlfn.FILTERXML("&lt;x&gt;&lt;d&gt;"&amp;SUBSTITUTE(D29," ","&lt;/d&gt;&lt;d&gt;")&amp;"&lt;/d&gt;&lt;/x&gt;","//d[contains(., 'm')]"),"m",":"),"0:") &amp;IFERROR(SUBSTITUTE(_xlfn.FILTERXML("&lt;x&gt;&lt;d&gt;"&amp;SUBSTITUTE(D29," ","&lt;/d&gt;&lt;d&gt;")&amp;"&lt;/d&gt;&lt;/x&gt;","//d[contains(., 's')]"),"s",""),"0"))</f>
        <v>0.26626157407407408</v>
      </c>
      <c r="G29" t="str">
        <f>_xlfn.TEXTJOIN(", ",TRUE,A29,B29)</f>
        <v>Skyward Sword HD, 100Percent (New Game+)</v>
      </c>
      <c r="H29" cm="1">
        <f t="array" ref="H29">--(IFERROR(SUBSTITUTE(_xlfn.FILTERXML("&lt;x&gt;&lt;d&gt;"&amp;SUBSTITUTE(D29," ","&lt;/d&gt;&lt;d&gt;")&amp;"&lt;/d&gt;&lt;/x&gt;","//d[contains(., 'h')]"),"h",":"),"0:") &amp;IFERROR(SUBSTITUTE(_xlfn.FILTERXML("&lt;x&gt;&lt;d&gt;"&amp;SUBSTITUTE(D29," ","&lt;/d&gt;&lt;d&gt;")&amp;"&lt;/d&gt;&lt;/x&gt;","//d[contains(., 'm')]"),"m",":"),"0:") &amp;IFERROR(SUBSTITUTE(_xlfn.FILTERXML("&lt;x&gt;&lt;d&gt;"&amp;SUBSTITUTE(D29," ","&lt;/d&gt;&lt;d&gt;")&amp;"&lt;/d&gt;&lt;/x&gt;","//d[contains(., 's')]"),"s",""),"0"))</f>
        <v>0.26626157407407408</v>
      </c>
    </row>
    <row r="30" spans="1:8" x14ac:dyDescent="0.35">
      <c r="A30" t="s">
        <v>383</v>
      </c>
      <c r="B30" s="2" t="s">
        <v>800</v>
      </c>
      <c r="C30" t="s">
        <v>395</v>
      </c>
      <c r="D30" t="s">
        <v>397</v>
      </c>
      <c r="E30" s="1">
        <v>44828</v>
      </c>
      <c r="F30" cm="1">
        <f t="array" ref="F30">--(IFERROR(SUBSTITUTE(_xlfn.FILTERXML("&lt;x&gt;&lt;d&gt;"&amp;SUBSTITUTE(D30," ","&lt;/d&gt;&lt;d&gt;")&amp;"&lt;/d&gt;&lt;/x&gt;","//d[contains(., 'h')]"),"h",":"),"0:") &amp;IFERROR(SUBSTITUTE(_xlfn.FILTERXML("&lt;x&gt;&lt;d&gt;"&amp;SUBSTITUTE(D30," ","&lt;/d&gt;&lt;d&gt;")&amp;"&lt;/d&gt;&lt;/x&gt;","//d[contains(., 'm')]"),"m",":"),"0:") &amp;IFERROR(SUBSTITUTE(_xlfn.FILTERXML("&lt;x&gt;&lt;d&gt;"&amp;SUBSTITUTE(D30," ","&lt;/d&gt;&lt;d&gt;")&amp;"&lt;/d&gt;&lt;/x&gt;","//d[contains(., 's')]"),"s",""),"0"))</f>
        <v>0.26247685185185182</v>
      </c>
      <c r="G30" t="str">
        <f>_xlfn.TEXTJOIN(", ",TRUE,A30,B30)</f>
        <v>Twilight Princess, 100Percent</v>
      </c>
      <c r="H30" cm="1">
        <f t="array" ref="H30">--(IFERROR(SUBSTITUTE(_xlfn.FILTERXML("&lt;x&gt;&lt;d&gt;"&amp;SUBSTITUTE(D30," ","&lt;/d&gt;&lt;d&gt;")&amp;"&lt;/d&gt;&lt;/x&gt;","//d[contains(., 'h')]"),"h",":"),"0:") &amp;IFERROR(SUBSTITUTE(_xlfn.FILTERXML("&lt;x&gt;&lt;d&gt;"&amp;SUBSTITUTE(D30," ","&lt;/d&gt;&lt;d&gt;")&amp;"&lt;/d&gt;&lt;/x&gt;","//d[contains(., 'm')]"),"m",":"),"0:") &amp;IFERROR(SUBSTITUTE(_xlfn.FILTERXML("&lt;x&gt;&lt;d&gt;"&amp;SUBSTITUTE(D30," ","&lt;/d&gt;&lt;d&gt;")&amp;"&lt;/d&gt;&lt;/x&gt;","//d[contains(., 's')]"),"s",""),"0"))</f>
        <v>0.26247685185185182</v>
      </c>
    </row>
    <row r="31" spans="1:8" x14ac:dyDescent="0.35">
      <c r="A31" t="s">
        <v>325</v>
      </c>
      <c r="B31" t="s">
        <v>813</v>
      </c>
      <c r="C31" t="s">
        <v>342</v>
      </c>
      <c r="D31" t="s">
        <v>343</v>
      </c>
      <c r="E31" s="1">
        <v>44755</v>
      </c>
      <c r="F31" cm="1">
        <f t="array" ref="F31">--(IFERROR(SUBSTITUTE(_xlfn.FILTERXML("&lt;x&gt;&lt;d&gt;"&amp;SUBSTITUTE(D31," ","&lt;/d&gt;&lt;d&gt;")&amp;"&lt;/d&gt;&lt;/x&gt;","//d[contains(., 'h')]"),"h",":"),"0:") &amp;IFERROR(SUBSTITUTE(_xlfn.FILTERXML("&lt;x&gt;&lt;d&gt;"&amp;SUBSTITUTE(D31," ","&lt;/d&gt;&lt;d&gt;")&amp;"&lt;/d&gt;&lt;/x&gt;","//d[contains(., 'm')]"),"m",":"),"0:") &amp;IFERROR(SUBSTITUTE(_xlfn.FILTERXML("&lt;x&gt;&lt;d&gt;"&amp;SUBSTITUTE(D31," ","&lt;/d&gt;&lt;d&gt;")&amp;"&lt;/d&gt;&lt;/x&gt;","//d[contains(., 's')]"),"s",""),"0"))</f>
        <v>0.2593287037037037</v>
      </c>
      <c r="G31" t="str">
        <f>_xlfn.TEXTJOIN(", ",TRUE,A31,B31)</f>
        <v>The Wind Waker, 100Percent (Less Collectables)</v>
      </c>
      <c r="H31" cm="1">
        <f t="array" ref="H31">--(IFERROR(SUBSTITUTE(_xlfn.FILTERXML("&lt;x&gt;&lt;d&gt;"&amp;SUBSTITUTE(D31," ","&lt;/d&gt;&lt;d&gt;")&amp;"&lt;/d&gt;&lt;/x&gt;","//d[contains(., 'h')]"),"h",":"),"0:") &amp;IFERROR(SUBSTITUTE(_xlfn.FILTERXML("&lt;x&gt;&lt;d&gt;"&amp;SUBSTITUTE(D31," ","&lt;/d&gt;&lt;d&gt;")&amp;"&lt;/d&gt;&lt;/x&gt;","//d[contains(., 'm')]"),"m",":"),"0:") &amp;IFERROR(SUBSTITUTE(_xlfn.FILTERXML("&lt;x&gt;&lt;d&gt;"&amp;SUBSTITUTE(D31," ","&lt;/d&gt;&lt;d&gt;")&amp;"&lt;/d&gt;&lt;/x&gt;","//d[contains(., 's')]"),"s",""),"0"))</f>
        <v>0.2593287037037037</v>
      </c>
    </row>
    <row r="32" spans="1:8" x14ac:dyDescent="0.35">
      <c r="A32" t="s">
        <v>204</v>
      </c>
      <c r="B32" t="s">
        <v>814</v>
      </c>
      <c r="C32" t="s">
        <v>216</v>
      </c>
      <c r="D32" t="s">
        <v>217</v>
      </c>
      <c r="E32" s="1">
        <v>42412</v>
      </c>
      <c r="F32" cm="1">
        <f t="array" ref="F32">--(IFERROR(SUBSTITUTE(_xlfn.FILTERXML("&lt;x&gt;&lt;d&gt;"&amp;SUBSTITUTE(D32," ","&lt;/d&gt;&lt;d&gt;")&amp;"&lt;/d&gt;&lt;/x&gt;","//d[contains(., 'h')]"),"h",":"),"0:") &amp;IFERROR(SUBSTITUTE(_xlfn.FILTERXML("&lt;x&gt;&lt;d&gt;"&amp;SUBSTITUTE(D32," ","&lt;/d&gt;&lt;d&gt;")&amp;"&lt;/d&gt;&lt;/x&gt;","//d[contains(., 'm')]"),"m",":"),"0:") &amp;IFERROR(SUBSTITUTE(_xlfn.FILTERXML("&lt;x&gt;&lt;d&gt;"&amp;SUBSTITUTE(D32," ","&lt;/d&gt;&lt;d&gt;")&amp;"&lt;/d&gt;&lt;/x&gt;","//d[contains(., 's')]"),"s",""),"0"))</f>
        <v>0.25604166666666667</v>
      </c>
      <c r="G32" t="str">
        <f>_xlfn.TEXTJOIN(", ",TRUE,A32,B32)</f>
        <v>Master Quest, 100Percent (Some Restricted Glitches)</v>
      </c>
      <c r="H32" cm="1">
        <f t="array" ref="H32">--(IFERROR(SUBSTITUTE(_xlfn.FILTERXML("&lt;x&gt;&lt;d&gt;"&amp;SUBSTITUTE(D32," ","&lt;/d&gt;&lt;d&gt;")&amp;"&lt;/d&gt;&lt;/x&gt;","//d[contains(., 'h')]"),"h",":"),"0:") &amp;IFERROR(SUBSTITUTE(_xlfn.FILTERXML("&lt;x&gt;&lt;d&gt;"&amp;SUBSTITUTE(D32," ","&lt;/d&gt;&lt;d&gt;")&amp;"&lt;/d&gt;&lt;/x&gt;","//d[contains(., 'm')]"),"m",":"),"0:") &amp;IFERROR(SUBSTITUTE(_xlfn.FILTERXML("&lt;x&gt;&lt;d&gt;"&amp;SUBSTITUTE(D32," ","&lt;/d&gt;&lt;d&gt;")&amp;"&lt;/d&gt;&lt;/x&gt;","//d[contains(., 's')]"),"s",""),"0"))</f>
        <v>0.25604166666666667</v>
      </c>
    </row>
    <row r="33" spans="1:8" x14ac:dyDescent="0.35">
      <c r="A33" t="s">
        <v>510</v>
      </c>
      <c r="B33" t="s">
        <v>527</v>
      </c>
      <c r="C33" t="s">
        <v>528</v>
      </c>
      <c r="D33" t="s">
        <v>529</v>
      </c>
      <c r="E33" s="1">
        <v>44663</v>
      </c>
      <c r="F33" cm="1">
        <f t="array" ref="F33">--(IFERROR(SUBSTITUTE(_xlfn.FILTERXML("&lt;x&gt;&lt;d&gt;"&amp;SUBSTITUTE(D33," ","&lt;/d&gt;&lt;d&gt;")&amp;"&lt;/d&gt;&lt;/x&gt;","//d[contains(., 'h')]"),"h",":"),"0:") &amp;IFERROR(SUBSTITUTE(_xlfn.FILTERXML("&lt;x&gt;&lt;d&gt;"&amp;SUBSTITUTE(D33," ","&lt;/d&gt;&lt;d&gt;")&amp;"&lt;/d&gt;&lt;/x&gt;","//d[contains(., 'm')]"),"m",":"),"0:") &amp;IFERROR(SUBSTITUTE(_xlfn.FILTERXML("&lt;x&gt;&lt;d&gt;"&amp;SUBSTITUTE(D33," ","&lt;/d&gt;&lt;d&gt;")&amp;"&lt;/d&gt;&lt;/x&gt;","//d[contains(., 's')]"),"s",""),"0"))</f>
        <v>0.25545138888888891</v>
      </c>
      <c r="G33" t="str">
        <f>_xlfn.TEXTJOIN(", ",TRUE,A33,B33)</f>
        <v>Breath of the Wild, All Ancient Shrines (Restricted)</v>
      </c>
      <c r="H33" cm="1">
        <f t="array" ref="H33">--(IFERROR(SUBSTITUTE(_xlfn.FILTERXML("&lt;x&gt;&lt;d&gt;"&amp;SUBSTITUTE(D33," ","&lt;/d&gt;&lt;d&gt;")&amp;"&lt;/d&gt;&lt;/x&gt;","//d[contains(., 'h')]"),"h",":"),"0:") &amp;IFERROR(SUBSTITUTE(_xlfn.FILTERXML("&lt;x&gt;&lt;d&gt;"&amp;SUBSTITUTE(D33," ","&lt;/d&gt;&lt;d&gt;")&amp;"&lt;/d&gt;&lt;/x&gt;","//d[contains(., 'm')]"),"m",":"),"0:") &amp;IFERROR(SUBSTITUTE(_xlfn.FILTERXML("&lt;x&gt;&lt;d&gt;"&amp;SUBSTITUTE(D33," ","&lt;/d&gt;&lt;d&gt;")&amp;"&lt;/d&gt;&lt;/x&gt;","//d[contains(., 's')]"),"s",""),"0"))</f>
        <v>0.25545138888888891</v>
      </c>
    </row>
    <row r="34" spans="1:8" x14ac:dyDescent="0.35">
      <c r="A34" t="s">
        <v>355</v>
      </c>
      <c r="B34" s="2" t="s">
        <v>800</v>
      </c>
      <c r="C34" t="s">
        <v>356</v>
      </c>
      <c r="D34" t="s">
        <v>798</v>
      </c>
      <c r="E34" s="1">
        <v>44783</v>
      </c>
      <c r="F34" cm="1">
        <f t="array" ref="F34">--(IFERROR(SUBSTITUTE(_xlfn.FILTERXML("&lt;x&gt;&lt;d&gt;"&amp;SUBSTITUTE(D34," ","&lt;/d&gt;&lt;d&gt;")&amp;"&lt;/d&gt;&lt;/x&gt;","//d[contains(., 'h')]"),"h",":"),"0:") &amp;IFERROR(SUBSTITUTE(_xlfn.FILTERXML("&lt;x&gt;&lt;d&gt;"&amp;SUBSTITUTE(D34," ","&lt;/d&gt;&lt;d&gt;")&amp;"&lt;/d&gt;&lt;/x&gt;","//d[contains(., 'm')]"),"m",":"),"0:") &amp;IFERROR(SUBSTITUTE(_xlfn.FILTERXML("&lt;x&gt;&lt;d&gt;"&amp;SUBSTITUTE(D34," ","&lt;/d&gt;&lt;d&gt;")&amp;"&lt;/d&gt;&lt;/x&gt;","//d[contains(., 's')]"),"s",""),"0"))</f>
        <v>0.24488425925925927</v>
      </c>
      <c r="G34" t="str">
        <f>_xlfn.TEXTJOIN(", ",TRUE,A34,B34)</f>
        <v>The Wind Waker HD, 100Percent</v>
      </c>
      <c r="H34" cm="1">
        <f t="array" ref="H34">--(IFERROR(SUBSTITUTE(_xlfn.FILTERXML("&lt;x&gt;&lt;d&gt;"&amp;SUBSTITUTE(D34," ","&lt;/d&gt;&lt;d&gt;")&amp;"&lt;/d&gt;&lt;/x&gt;","//d[contains(., 'h')]"),"h",":"),"0:") &amp;IFERROR(SUBSTITUTE(_xlfn.FILTERXML("&lt;x&gt;&lt;d&gt;"&amp;SUBSTITUTE(D34," ","&lt;/d&gt;&lt;d&gt;")&amp;"&lt;/d&gt;&lt;/x&gt;","//d[contains(., 'm')]"),"m",":"),"0:") &amp;IFERROR(SUBSTITUTE(_xlfn.FILTERXML("&lt;x&gt;&lt;d&gt;"&amp;SUBSTITUTE(D34," ","&lt;/d&gt;&lt;d&gt;")&amp;"&lt;/d&gt;&lt;/x&gt;","//d[contains(., 's')]"),"s",""),"0"))</f>
        <v>0.24488425925925927</v>
      </c>
    </row>
    <row r="35" spans="1:8" x14ac:dyDescent="0.35">
      <c r="A35" t="s">
        <v>650</v>
      </c>
      <c r="B35" t="s">
        <v>1</v>
      </c>
      <c r="C35" t="s">
        <v>599</v>
      </c>
      <c r="D35" t="s">
        <v>651</v>
      </c>
      <c r="E35" s="1">
        <v>43627</v>
      </c>
      <c r="F35" cm="1">
        <f t="array" ref="F35">--(IFERROR(SUBSTITUTE(_xlfn.FILTERXML("&lt;x&gt;&lt;d&gt;"&amp;SUBSTITUTE(D35," ","&lt;/d&gt;&lt;d&gt;")&amp;"&lt;/d&gt;&lt;/x&gt;","//d[contains(., 'h')]"),"h",":"),"0:") &amp;IFERROR(SUBSTITUTE(_xlfn.FILTERXML("&lt;x&gt;&lt;d&gt;"&amp;SUBSTITUTE(D35," ","&lt;/d&gt;&lt;d&gt;")&amp;"&lt;/d&gt;&lt;/x&gt;","//d[contains(., 'm')]"),"m",":"),"0:") &amp;IFERROR(SUBSTITUTE(_xlfn.FILTERXML("&lt;x&gt;&lt;d&gt;"&amp;SUBSTITUTE(D35," ","&lt;/d&gt;&lt;d&gt;")&amp;"&lt;/d&gt;&lt;/x&gt;","//d[contains(., 's')]"),"s",""),"0"))</f>
        <v>0.23968749999999997</v>
      </c>
      <c r="G35" t="str">
        <f>_xlfn.TEXTJOIN(", ",TRUE,A35,B35)</f>
        <v>Ripened Tingle's Balloon Trip of Love, Any%</v>
      </c>
      <c r="H35" cm="1">
        <f t="array" ref="H35">--(IFERROR(SUBSTITUTE(_xlfn.FILTERXML("&lt;x&gt;&lt;d&gt;"&amp;SUBSTITUTE(D35," ","&lt;/d&gt;&lt;d&gt;")&amp;"&lt;/d&gt;&lt;/x&gt;","//d[contains(., 'h')]"),"h",":"),"0:") &amp;IFERROR(SUBSTITUTE(_xlfn.FILTERXML("&lt;x&gt;&lt;d&gt;"&amp;SUBSTITUTE(D35," ","&lt;/d&gt;&lt;d&gt;")&amp;"&lt;/d&gt;&lt;/x&gt;","//d[contains(., 'm')]"),"m",":"),"0:") &amp;IFERROR(SUBSTITUTE(_xlfn.FILTERXML("&lt;x&gt;&lt;d&gt;"&amp;SUBSTITUTE(D35," ","&lt;/d&gt;&lt;d&gt;")&amp;"&lt;/d&gt;&lt;/x&gt;","//d[contains(., 's')]"),"s",""),"0"))</f>
        <v>0.23968749999999997</v>
      </c>
    </row>
    <row r="36" spans="1:8" x14ac:dyDescent="0.35">
      <c r="A36" t="s">
        <v>263</v>
      </c>
      <c r="B36" t="s">
        <v>810</v>
      </c>
      <c r="C36" t="s">
        <v>273</v>
      </c>
      <c r="D36" t="s">
        <v>274</v>
      </c>
      <c r="E36" s="1">
        <v>44559</v>
      </c>
      <c r="F36" cm="1">
        <f t="array" ref="F36">--(IFERROR(SUBSTITUTE(_xlfn.FILTERXML("&lt;x&gt;&lt;d&gt;"&amp;SUBSTITUTE(D36," ","&lt;/d&gt;&lt;d&gt;")&amp;"&lt;/d&gt;&lt;/x&gt;","//d[contains(., 'h')]"),"h",":"),"0:") &amp;IFERROR(SUBSTITUTE(_xlfn.FILTERXML("&lt;x&gt;&lt;d&gt;"&amp;SUBSTITUTE(D36," ","&lt;/d&gt;&lt;d&gt;")&amp;"&lt;/d&gt;&lt;/x&gt;","//d[contains(., 'm')]"),"m",":"),"0:") &amp;IFERROR(SUBSTITUTE(_xlfn.FILTERXML("&lt;x&gt;&lt;d&gt;"&amp;SUBSTITUTE(D36," ","&lt;/d&gt;&lt;d&gt;")&amp;"&lt;/d&gt;&lt;/x&gt;","//d[contains(., 's')]"),"s",""),"0"))</f>
        <v>0.23814814814814814</v>
      </c>
      <c r="G36" t="str">
        <f>_xlfn.TEXTJOIN(", ",TRUE,A36,B36)</f>
        <v>Majora's Mask, 100Percent (Glitchless)</v>
      </c>
      <c r="H36" cm="1">
        <f t="array" ref="H36">--(IFERROR(SUBSTITUTE(_xlfn.FILTERXML("&lt;x&gt;&lt;d&gt;"&amp;SUBSTITUTE(D36," ","&lt;/d&gt;&lt;d&gt;")&amp;"&lt;/d&gt;&lt;/x&gt;","//d[contains(., 'h')]"),"h",":"),"0:") &amp;IFERROR(SUBSTITUTE(_xlfn.FILTERXML("&lt;x&gt;&lt;d&gt;"&amp;SUBSTITUTE(D36," ","&lt;/d&gt;&lt;d&gt;")&amp;"&lt;/d&gt;&lt;/x&gt;","//d[contains(., 'm')]"),"m",":"),"0:") &amp;IFERROR(SUBSTITUTE(_xlfn.FILTERXML("&lt;x&gt;&lt;d&gt;"&amp;SUBSTITUTE(D36," ","&lt;/d&gt;&lt;d&gt;")&amp;"&lt;/d&gt;&lt;/x&gt;","//d[contains(., 's')]"),"s",""),"0"))</f>
        <v>0.23814814814814814</v>
      </c>
    </row>
    <row r="37" spans="1:8" x14ac:dyDescent="0.35">
      <c r="A37" t="s">
        <v>170</v>
      </c>
      <c r="B37" t="s">
        <v>810</v>
      </c>
      <c r="C37" t="s">
        <v>193</v>
      </c>
      <c r="D37" t="s">
        <v>194</v>
      </c>
      <c r="E37" s="1">
        <v>44843</v>
      </c>
      <c r="F37" cm="1">
        <f t="array" ref="F37">--(IFERROR(SUBSTITUTE(_xlfn.FILTERXML("&lt;x&gt;&lt;d&gt;"&amp;SUBSTITUTE(D37," ","&lt;/d&gt;&lt;d&gt;")&amp;"&lt;/d&gt;&lt;/x&gt;","//d[contains(., 'h')]"),"h",":"),"0:") &amp;IFERROR(SUBSTITUTE(_xlfn.FILTERXML("&lt;x&gt;&lt;d&gt;"&amp;SUBSTITUTE(D37," ","&lt;/d&gt;&lt;d&gt;")&amp;"&lt;/d&gt;&lt;/x&gt;","//d[contains(., 'm')]"),"m",":"),"0:") &amp;IFERROR(SUBSTITUTE(_xlfn.FILTERXML("&lt;x&gt;&lt;d&gt;"&amp;SUBSTITUTE(D37," ","&lt;/d&gt;&lt;d&gt;")&amp;"&lt;/d&gt;&lt;/x&gt;","//d[contains(., 's')]"),"s",""),"0"))</f>
        <v>0.23649305555555555</v>
      </c>
      <c r="G37" t="str">
        <f>_xlfn.TEXTJOIN(", ",TRUE,A37,B37)</f>
        <v>Ocarina of Time, 100Percent (Glitchless)</v>
      </c>
      <c r="H37" cm="1">
        <f t="array" ref="H37">--(IFERROR(SUBSTITUTE(_xlfn.FILTERXML("&lt;x&gt;&lt;d&gt;"&amp;SUBSTITUTE(D37," ","&lt;/d&gt;&lt;d&gt;")&amp;"&lt;/d&gt;&lt;/x&gt;","//d[contains(., 'h')]"),"h",":"),"0:") &amp;IFERROR(SUBSTITUTE(_xlfn.FILTERXML("&lt;x&gt;&lt;d&gt;"&amp;SUBSTITUTE(D37," ","&lt;/d&gt;&lt;d&gt;")&amp;"&lt;/d&gt;&lt;/x&gt;","//d[contains(., 'm')]"),"m",":"),"0:") &amp;IFERROR(SUBSTITUTE(_xlfn.FILTERXML("&lt;x&gt;&lt;d&gt;"&amp;SUBSTITUTE(D37," ","&lt;/d&gt;&lt;d&gt;")&amp;"&lt;/d&gt;&lt;/x&gt;","//d[contains(., 's')]"),"s",""),"0"))</f>
        <v>0.23649305555555555</v>
      </c>
    </row>
    <row r="38" spans="1:8" x14ac:dyDescent="0.35">
      <c r="A38" t="s">
        <v>443</v>
      </c>
      <c r="B38" t="s">
        <v>446</v>
      </c>
      <c r="C38" t="s">
        <v>244</v>
      </c>
      <c r="D38" t="s">
        <v>447</v>
      </c>
      <c r="E38" s="1">
        <v>44380</v>
      </c>
      <c r="F38" cm="1">
        <f t="array" ref="F38">--(IFERROR(SUBSTITUTE(_xlfn.FILTERXML("&lt;x&gt;&lt;d&gt;"&amp;SUBSTITUTE(D38," ","&lt;/d&gt;&lt;d&gt;")&amp;"&lt;/d&gt;&lt;/x&gt;","//d[contains(., 'h')]"),"h",":"),"0:") &amp;IFERROR(SUBSTITUTE(_xlfn.FILTERXML("&lt;x&gt;&lt;d&gt;"&amp;SUBSTITUTE(D38," ","&lt;/d&gt;&lt;d&gt;")&amp;"&lt;/d&gt;&lt;/x&gt;","//d[contains(., 'm')]"),"m",":"),"0:") &amp;IFERROR(SUBSTITUTE(_xlfn.FILTERXML("&lt;x&gt;&lt;d&gt;"&amp;SUBSTITUTE(D38," ","&lt;/d&gt;&lt;d&gt;")&amp;"&lt;/d&gt;&lt;/x&gt;","//d[contains(., 's')]"),"s",""),"0"))</f>
        <v>0.23215277777777776</v>
      </c>
      <c r="G38" t="str">
        <f>_xlfn.TEXTJOIN(", ",TRUE,A38,B38)</f>
        <v>Skyward Sword, Any% (No Back in Time)</v>
      </c>
      <c r="H38" cm="1">
        <f t="array" ref="H38">--(IFERROR(SUBSTITUTE(_xlfn.FILTERXML("&lt;x&gt;&lt;d&gt;"&amp;SUBSTITUTE(D38," ","&lt;/d&gt;&lt;d&gt;")&amp;"&lt;/d&gt;&lt;/x&gt;","//d[contains(., 'h')]"),"h",":"),"0:") &amp;IFERROR(SUBSTITUTE(_xlfn.FILTERXML("&lt;x&gt;&lt;d&gt;"&amp;SUBSTITUTE(D38," ","&lt;/d&gt;&lt;d&gt;")&amp;"&lt;/d&gt;&lt;/x&gt;","//d[contains(., 'm')]"),"m",":"),"0:") &amp;IFERROR(SUBSTITUTE(_xlfn.FILTERXML("&lt;x&gt;&lt;d&gt;"&amp;SUBSTITUTE(D38," ","&lt;/d&gt;&lt;d&gt;")&amp;"&lt;/d&gt;&lt;/x&gt;","//d[contains(., 's')]"),"s",""),"0"))</f>
        <v>0.23215277777777776</v>
      </c>
    </row>
    <row r="39" spans="1:8" x14ac:dyDescent="0.35">
      <c r="A39" t="s">
        <v>170</v>
      </c>
      <c r="B39" t="s">
        <v>814</v>
      </c>
      <c r="C39" t="s">
        <v>183</v>
      </c>
      <c r="D39" t="s">
        <v>192</v>
      </c>
      <c r="E39" s="1">
        <v>43510</v>
      </c>
      <c r="F39" cm="1">
        <f t="array" ref="F39">--(IFERROR(SUBSTITUTE(_xlfn.FILTERXML("&lt;x&gt;&lt;d&gt;"&amp;SUBSTITUTE(D39," ","&lt;/d&gt;&lt;d&gt;")&amp;"&lt;/d&gt;&lt;/x&gt;","//d[contains(., 'h')]"),"h",":"),"0:") &amp;IFERROR(SUBSTITUTE(_xlfn.FILTERXML("&lt;x&gt;&lt;d&gt;"&amp;SUBSTITUTE(D39," ","&lt;/d&gt;&lt;d&gt;")&amp;"&lt;/d&gt;&lt;/x&gt;","//d[contains(., 'm')]"),"m",":"),"0:") &amp;IFERROR(SUBSTITUTE(_xlfn.FILTERXML("&lt;x&gt;&lt;d&gt;"&amp;SUBSTITUTE(D39," ","&lt;/d&gt;&lt;d&gt;")&amp;"&lt;/d&gt;&lt;/x&gt;","//d[contains(., 's')]"),"s",""),"0"))</f>
        <v>0.23105324074074074</v>
      </c>
      <c r="G39" t="str">
        <f>_xlfn.TEXTJOIN(", ",TRUE,A39,B39)</f>
        <v>Ocarina of Time, 100Percent (Some Restricted Glitches)</v>
      </c>
      <c r="H39" cm="1">
        <f t="array" ref="H39">--(IFERROR(SUBSTITUTE(_xlfn.FILTERXML("&lt;x&gt;&lt;d&gt;"&amp;SUBSTITUTE(D39," ","&lt;/d&gt;&lt;d&gt;")&amp;"&lt;/d&gt;&lt;/x&gt;","//d[contains(., 'h')]"),"h",":"),"0:") &amp;IFERROR(SUBSTITUTE(_xlfn.FILTERXML("&lt;x&gt;&lt;d&gt;"&amp;SUBSTITUTE(D39," ","&lt;/d&gt;&lt;d&gt;")&amp;"&lt;/d&gt;&lt;/x&gt;","//d[contains(., 'm')]"),"m",":"),"0:") &amp;IFERROR(SUBSTITUTE(_xlfn.FILTERXML("&lt;x&gt;&lt;d&gt;"&amp;SUBSTITUTE(D39," ","&lt;/d&gt;&lt;d&gt;")&amp;"&lt;/d&gt;&lt;/x&gt;","//d[contains(., 's')]"),"s",""),"0"))</f>
        <v>0.23105324074074074</v>
      </c>
    </row>
    <row r="40" spans="1:8" x14ac:dyDescent="0.35">
      <c r="A40" t="s">
        <v>383</v>
      </c>
      <c r="B40" t="s">
        <v>143</v>
      </c>
      <c r="C40" t="s">
        <v>392</v>
      </c>
      <c r="D40" t="s">
        <v>394</v>
      </c>
      <c r="E40" s="1">
        <v>44660</v>
      </c>
      <c r="F40" cm="1">
        <f t="array" ref="F40">--(IFERROR(SUBSTITUTE(_xlfn.FILTERXML("&lt;x&gt;&lt;d&gt;"&amp;SUBSTITUTE(D40," ","&lt;/d&gt;&lt;d&gt;")&amp;"&lt;/d&gt;&lt;/x&gt;","//d[contains(., 'h')]"),"h",":"),"0:") &amp;IFERROR(SUBSTITUTE(_xlfn.FILTERXML("&lt;x&gt;&lt;d&gt;"&amp;SUBSTITUTE(D40," ","&lt;/d&gt;&lt;d&gt;")&amp;"&lt;/d&gt;&lt;/x&gt;","//d[contains(., 'm')]"),"m",":"),"0:") &amp;IFERROR(SUBSTITUTE(_xlfn.FILTERXML("&lt;x&gt;&lt;d&gt;"&amp;SUBSTITUTE(D40," ","&lt;/d&gt;&lt;d&gt;")&amp;"&lt;/d&gt;&lt;/x&gt;","//d[contains(., 's')]"),"s",""),"0"))</f>
        <v>0.230625</v>
      </c>
      <c r="G40" t="str">
        <f>_xlfn.TEXTJOIN(", ",TRUE,A40,B40)</f>
        <v>Twilight Princess, Any% (Glitchless)</v>
      </c>
      <c r="H40" cm="1">
        <f t="array" ref="H40">--(IFERROR(SUBSTITUTE(_xlfn.FILTERXML("&lt;x&gt;&lt;d&gt;"&amp;SUBSTITUTE(D40," ","&lt;/d&gt;&lt;d&gt;")&amp;"&lt;/d&gt;&lt;/x&gt;","//d[contains(., 'h')]"),"h",":"),"0:") &amp;IFERROR(SUBSTITUTE(_xlfn.FILTERXML("&lt;x&gt;&lt;d&gt;"&amp;SUBSTITUTE(D40," ","&lt;/d&gt;&lt;d&gt;")&amp;"&lt;/d&gt;&lt;/x&gt;","//d[contains(., 'm')]"),"m",":"),"0:") &amp;IFERROR(SUBSTITUTE(_xlfn.FILTERXML("&lt;x&gt;&lt;d&gt;"&amp;SUBSTITUTE(D40," ","&lt;/d&gt;&lt;d&gt;")&amp;"&lt;/d&gt;&lt;/x&gt;","//d[contains(., 's')]"),"s",""),"0"))</f>
        <v>0.230625</v>
      </c>
    </row>
    <row r="41" spans="1:8" x14ac:dyDescent="0.35">
      <c r="A41" t="s">
        <v>510</v>
      </c>
      <c r="B41" t="s">
        <v>530</v>
      </c>
      <c r="C41" t="s">
        <v>531</v>
      </c>
      <c r="D41" t="s">
        <v>532</v>
      </c>
      <c r="E41" s="1">
        <v>44771</v>
      </c>
      <c r="F41" cm="1">
        <f t="array" ref="F41">--(IFERROR(SUBSTITUTE(_xlfn.FILTERXML("&lt;x&gt;&lt;d&gt;"&amp;SUBSTITUTE(D41," ","&lt;/d&gt;&lt;d&gt;")&amp;"&lt;/d&gt;&lt;/x&gt;","//d[contains(., 'h')]"),"h",":"),"0:") &amp;IFERROR(SUBSTITUTE(_xlfn.FILTERXML("&lt;x&gt;&lt;d&gt;"&amp;SUBSTITUTE(D41," ","&lt;/d&gt;&lt;d&gt;")&amp;"&lt;/d&gt;&lt;/x&gt;","//d[contains(., 'm')]"),"m",":"),"0:") &amp;IFERROR(SUBSTITUTE(_xlfn.FILTERXML("&lt;x&gt;&lt;d&gt;"&amp;SUBSTITUTE(D41," ","&lt;/d&gt;&lt;d&gt;")&amp;"&lt;/d&gt;&lt;/x&gt;","//d[contains(., 's')]"),"s",""),"0"))</f>
        <v>0.22983796296296297</v>
      </c>
      <c r="G41" t="str">
        <f>_xlfn.TEXTJOIN(", ",TRUE,A41,B41)</f>
        <v>Breath of the Wild, All Ancient Shrines (Extended)</v>
      </c>
      <c r="H41" cm="1">
        <f t="array" ref="H41">--(IFERROR(SUBSTITUTE(_xlfn.FILTERXML("&lt;x&gt;&lt;d&gt;"&amp;SUBSTITUTE(D41," ","&lt;/d&gt;&lt;d&gt;")&amp;"&lt;/d&gt;&lt;/x&gt;","//d[contains(., 'h')]"),"h",":"),"0:") &amp;IFERROR(SUBSTITUTE(_xlfn.FILTERXML("&lt;x&gt;&lt;d&gt;"&amp;SUBSTITUTE(D41," ","&lt;/d&gt;&lt;d&gt;")&amp;"&lt;/d&gt;&lt;/x&gt;","//d[contains(., 'm')]"),"m",":"),"0:") &amp;IFERROR(SUBSTITUTE(_xlfn.FILTERXML("&lt;x&gt;&lt;d&gt;"&amp;SUBSTITUTE(D41," ","&lt;/d&gt;&lt;d&gt;")&amp;"&lt;/d&gt;&lt;/x&gt;","//d[contains(., 's')]"),"s",""),"0"))</f>
        <v>0.22983796296296297</v>
      </c>
    </row>
    <row r="42" spans="1:8" x14ac:dyDescent="0.35">
      <c r="A42" t="s">
        <v>430</v>
      </c>
      <c r="B42" s="2" t="s">
        <v>800</v>
      </c>
      <c r="C42" t="s">
        <v>260</v>
      </c>
      <c r="D42" t="s">
        <v>433</v>
      </c>
      <c r="E42" s="1">
        <v>43387</v>
      </c>
      <c r="F42" cm="1">
        <f t="array" ref="F42">--(IFERROR(SUBSTITUTE(_xlfn.FILTERXML("&lt;x&gt;&lt;d&gt;"&amp;SUBSTITUTE(D42," ","&lt;/d&gt;&lt;d&gt;")&amp;"&lt;/d&gt;&lt;/x&gt;","//d[contains(., 'h')]"),"h",":"),"0:") &amp;IFERROR(SUBSTITUTE(_xlfn.FILTERXML("&lt;x&gt;&lt;d&gt;"&amp;SUBSTITUTE(D42," ","&lt;/d&gt;&lt;d&gt;")&amp;"&lt;/d&gt;&lt;/x&gt;","//d[contains(., 'm')]"),"m",":"),"0:") &amp;IFERROR(SUBSTITUTE(_xlfn.FILTERXML("&lt;x&gt;&lt;d&gt;"&amp;SUBSTITUTE(D42," ","&lt;/d&gt;&lt;d&gt;")&amp;"&lt;/d&gt;&lt;/x&gt;","//d[contains(., 's')]"),"s",""),"0"))</f>
        <v>0.22552083333333331</v>
      </c>
      <c r="G42" t="str">
        <f>_xlfn.TEXTJOIN(", ",TRUE,A42,B42)</f>
        <v>Phantom Hourglass, 100Percent</v>
      </c>
      <c r="H42" cm="1">
        <f t="array" ref="H42">--(IFERROR(SUBSTITUTE(_xlfn.FILTERXML("&lt;x&gt;&lt;d&gt;"&amp;SUBSTITUTE(D42," ","&lt;/d&gt;&lt;d&gt;")&amp;"&lt;/d&gt;&lt;/x&gt;","//d[contains(., 'h')]"),"h",":"),"0:") &amp;IFERROR(SUBSTITUTE(_xlfn.FILTERXML("&lt;x&gt;&lt;d&gt;"&amp;SUBSTITUTE(D42," ","&lt;/d&gt;&lt;d&gt;")&amp;"&lt;/d&gt;&lt;/x&gt;","//d[contains(., 'm')]"),"m",":"),"0:") &amp;IFERROR(SUBSTITUTE(_xlfn.FILTERXML("&lt;x&gt;&lt;d&gt;"&amp;SUBSTITUTE(D42," ","&lt;/d&gt;&lt;d&gt;")&amp;"&lt;/d&gt;&lt;/x&gt;","//d[contains(., 's')]"),"s",""),"0"))</f>
        <v>0.22552083333333331</v>
      </c>
    </row>
    <row r="43" spans="1:8" x14ac:dyDescent="0.35">
      <c r="A43" t="s">
        <v>383</v>
      </c>
      <c r="B43" t="s">
        <v>391</v>
      </c>
      <c r="C43" t="s">
        <v>392</v>
      </c>
      <c r="D43" t="s">
        <v>393</v>
      </c>
      <c r="E43" s="1">
        <v>44714</v>
      </c>
      <c r="F43" cm="1">
        <f t="array" ref="F43">--(IFERROR(SUBSTITUTE(_xlfn.FILTERXML("&lt;x&gt;&lt;d&gt;"&amp;SUBSTITUTE(D43," ","&lt;/d&gt;&lt;d&gt;")&amp;"&lt;/d&gt;&lt;/x&gt;","//d[contains(., 'h')]"),"h",":"),"0:") &amp;IFERROR(SUBSTITUTE(_xlfn.FILTERXML("&lt;x&gt;&lt;d&gt;"&amp;SUBSTITUTE(D43," ","&lt;/d&gt;&lt;d&gt;")&amp;"&lt;/d&gt;&lt;/x&gt;","//d[contains(., 'm')]"),"m",":"),"0:") &amp;IFERROR(SUBSTITUTE(_xlfn.FILTERXML("&lt;x&gt;&lt;d&gt;"&amp;SUBSTITUTE(D43," ","&lt;/d&gt;&lt;d&gt;")&amp;"&lt;/d&gt;&lt;/x&gt;","//d[contains(., 's')]"),"s",""),"0"))</f>
        <v>0.22489583333333332</v>
      </c>
      <c r="G43" t="str">
        <f>_xlfn.TEXTJOIN(", ",TRUE,A43,B43)</f>
        <v>Twilight Princess, Any% (JP Glitchless Ruleset)</v>
      </c>
      <c r="H43" cm="1">
        <f t="array" ref="H43">--(IFERROR(SUBSTITUTE(_xlfn.FILTERXML("&lt;x&gt;&lt;d&gt;"&amp;SUBSTITUTE(D43," ","&lt;/d&gt;&lt;d&gt;")&amp;"&lt;/d&gt;&lt;/x&gt;","//d[contains(., 'h')]"),"h",":"),"0:") &amp;IFERROR(SUBSTITUTE(_xlfn.FILTERXML("&lt;x&gt;&lt;d&gt;"&amp;SUBSTITUTE(D43," ","&lt;/d&gt;&lt;d&gt;")&amp;"&lt;/d&gt;&lt;/x&gt;","//d[contains(., 'm')]"),"m",":"),"0:") &amp;IFERROR(SUBSTITUTE(_xlfn.FILTERXML("&lt;x&gt;&lt;d&gt;"&amp;SUBSTITUTE(D43," ","&lt;/d&gt;&lt;d&gt;")&amp;"&lt;/d&gt;&lt;/x&gt;","//d[contains(., 's')]"),"s",""),"0"))</f>
        <v>0.22489583333333332</v>
      </c>
    </row>
    <row r="44" spans="1:8" x14ac:dyDescent="0.35">
      <c r="A44" t="s">
        <v>283</v>
      </c>
      <c r="B44" s="2" t="s">
        <v>800</v>
      </c>
      <c r="C44" t="s">
        <v>284</v>
      </c>
      <c r="D44" t="s">
        <v>288</v>
      </c>
      <c r="E44" s="1">
        <v>43542</v>
      </c>
      <c r="F44" cm="1">
        <f t="array" ref="F44">--(IFERROR(SUBSTITUTE(_xlfn.FILTERXML("&lt;x&gt;&lt;d&gt;"&amp;SUBSTITUTE(D44," ","&lt;/d&gt;&lt;d&gt;")&amp;"&lt;/d&gt;&lt;/x&gt;","//d[contains(., 'h')]"),"h",":"),"0:") &amp;IFERROR(SUBSTITUTE(_xlfn.FILTERXML("&lt;x&gt;&lt;d&gt;"&amp;SUBSTITUTE(D44," ","&lt;/d&gt;&lt;d&gt;")&amp;"&lt;/d&gt;&lt;/x&gt;","//d[contains(., 'm')]"),"m",":"),"0:") &amp;IFERROR(SUBSTITUTE(_xlfn.FILTERXML("&lt;x&gt;&lt;d&gt;"&amp;SUBSTITUTE(D44," ","&lt;/d&gt;&lt;d&gt;")&amp;"&lt;/d&gt;&lt;/x&gt;","//d[contains(., 's')]"),"s",""),"0"))</f>
        <v>0.22331018518518519</v>
      </c>
      <c r="G44" t="str">
        <f>_xlfn.TEXTJOIN(", ",TRUE,A44,B44)</f>
        <v>Majora's Mask 3D, 100Percent</v>
      </c>
      <c r="H44" cm="1">
        <f t="array" ref="H44">--(IFERROR(SUBSTITUTE(_xlfn.FILTERXML("&lt;x&gt;&lt;d&gt;"&amp;SUBSTITUTE(D44," ","&lt;/d&gt;&lt;d&gt;")&amp;"&lt;/d&gt;&lt;/x&gt;","//d[contains(., 'h')]"),"h",":"),"0:") &amp;IFERROR(SUBSTITUTE(_xlfn.FILTERXML("&lt;x&gt;&lt;d&gt;"&amp;SUBSTITUTE(D44," ","&lt;/d&gt;&lt;d&gt;")&amp;"&lt;/d&gt;&lt;/x&gt;","//d[contains(., 'm')]"),"m",":"),"0:") &amp;IFERROR(SUBSTITUTE(_xlfn.FILTERXML("&lt;x&gt;&lt;d&gt;"&amp;SUBSTITUTE(D44," ","&lt;/d&gt;&lt;d&gt;")&amp;"&lt;/d&gt;&lt;/x&gt;","//d[contains(., 's')]"),"s",""),"0"))</f>
        <v>0.22331018518518519</v>
      </c>
    </row>
    <row r="45" spans="1:8" x14ac:dyDescent="0.35">
      <c r="A45" t="s">
        <v>325</v>
      </c>
      <c r="B45" t="s">
        <v>334</v>
      </c>
      <c r="C45" t="s">
        <v>335</v>
      </c>
      <c r="D45" t="s">
        <v>336</v>
      </c>
      <c r="E45" s="1">
        <v>42905</v>
      </c>
      <c r="F45" cm="1">
        <f t="array" ref="F45">--(IFERROR(SUBSTITUTE(_xlfn.FILTERXML("&lt;x&gt;&lt;d&gt;"&amp;SUBSTITUTE(D45," ","&lt;/d&gt;&lt;d&gt;")&amp;"&lt;/d&gt;&lt;/x&gt;","//d[contains(., 'h')]"),"h",":"),"0:") &amp;IFERROR(SUBSTITUTE(_xlfn.FILTERXML("&lt;x&gt;&lt;d&gt;"&amp;SUBSTITUTE(D45," ","&lt;/d&gt;&lt;d&gt;")&amp;"&lt;/d&gt;&lt;/x&gt;","//d[contains(., 'm')]"),"m",":"),"0:") &amp;IFERROR(SUBSTITUTE(_xlfn.FILTERXML("&lt;x&gt;&lt;d&gt;"&amp;SUBSTITUTE(D45," ","&lt;/d&gt;&lt;d&gt;")&amp;"&lt;/d&gt;&lt;/x&gt;","//d[contains(., 's')]"),"s",""),"0"))</f>
        <v>0.22152777777777777</v>
      </c>
      <c r="G45" t="str">
        <f>_xlfn.TEXTJOIN(", ",TRUE,A45,B45)</f>
        <v>The Wind Waker, Any% (Limited Bugs)</v>
      </c>
      <c r="H45" cm="1">
        <f t="array" ref="H45">--(IFERROR(SUBSTITUTE(_xlfn.FILTERXML("&lt;x&gt;&lt;d&gt;"&amp;SUBSTITUTE(D45," ","&lt;/d&gt;&lt;d&gt;")&amp;"&lt;/d&gt;&lt;/x&gt;","//d[contains(., 'h')]"),"h",":"),"0:") &amp;IFERROR(SUBSTITUTE(_xlfn.FILTERXML("&lt;x&gt;&lt;d&gt;"&amp;SUBSTITUTE(D45," ","&lt;/d&gt;&lt;d&gt;")&amp;"&lt;/d&gt;&lt;/x&gt;","//d[contains(., 'm')]"),"m",":"),"0:") &amp;IFERROR(SUBSTITUTE(_xlfn.FILTERXML("&lt;x&gt;&lt;d&gt;"&amp;SUBSTITUTE(D45," ","&lt;/d&gt;&lt;d&gt;")&amp;"&lt;/d&gt;&lt;/x&gt;","//d[contains(., 's')]"),"s",""),"0"))</f>
        <v>0.22152777777777777</v>
      </c>
    </row>
    <row r="46" spans="1:8" x14ac:dyDescent="0.35">
      <c r="A46" t="s">
        <v>414</v>
      </c>
      <c r="B46" t="s">
        <v>185</v>
      </c>
      <c r="C46" t="s">
        <v>417</v>
      </c>
      <c r="D46" t="s">
        <v>418</v>
      </c>
      <c r="E46" s="1">
        <v>43724</v>
      </c>
      <c r="F46" cm="1">
        <f t="array" ref="F46">--(IFERROR(SUBSTITUTE(_xlfn.FILTERXML("&lt;x&gt;&lt;d&gt;"&amp;SUBSTITUTE(D46," ","&lt;/d&gt;&lt;d&gt;")&amp;"&lt;/d&gt;&lt;/x&gt;","//d[contains(., 'h')]"),"h",":"),"0:") &amp;IFERROR(SUBSTITUTE(_xlfn.FILTERXML("&lt;x&gt;&lt;d&gt;"&amp;SUBSTITUTE(D46," ","&lt;/d&gt;&lt;d&gt;")&amp;"&lt;/d&gt;&lt;/x&gt;","//d[contains(., 'm')]"),"m",":"),"0:") &amp;IFERROR(SUBSTITUTE(_xlfn.FILTERXML("&lt;x&gt;&lt;d&gt;"&amp;SUBSTITUTE(D46," ","&lt;/d&gt;&lt;d&gt;")&amp;"&lt;/d&gt;&lt;/x&gt;","//d[contains(., 's')]"),"s",""),"0"))</f>
        <v>0.22082175925925926</v>
      </c>
      <c r="G46" t="str">
        <f>_xlfn.TEXTJOIN(", ",TRUE,A46,B46)</f>
        <v>Twilight Princess HD, Any% (Some Restricted Glitches)</v>
      </c>
      <c r="H46" cm="1">
        <f t="array" ref="H46">--(IFERROR(SUBSTITUTE(_xlfn.FILTERXML("&lt;x&gt;&lt;d&gt;"&amp;SUBSTITUTE(D46," ","&lt;/d&gt;&lt;d&gt;")&amp;"&lt;/d&gt;&lt;/x&gt;","//d[contains(., 'h')]"),"h",":"),"0:") &amp;IFERROR(SUBSTITUTE(_xlfn.FILTERXML("&lt;x&gt;&lt;d&gt;"&amp;SUBSTITUTE(D46," ","&lt;/d&gt;&lt;d&gt;")&amp;"&lt;/d&gt;&lt;/x&gt;","//d[contains(., 'm')]"),"m",":"),"0:") &amp;IFERROR(SUBSTITUTE(_xlfn.FILTERXML("&lt;x&gt;&lt;d&gt;"&amp;SUBSTITUTE(D46," ","&lt;/d&gt;&lt;d&gt;")&amp;"&lt;/d&gt;&lt;/x&gt;","//d[contains(., 's')]"),"s",""),"0"))</f>
        <v>0.22082175925925926</v>
      </c>
    </row>
    <row r="47" spans="1:8" x14ac:dyDescent="0.35">
      <c r="A47" t="s">
        <v>745</v>
      </c>
      <c r="B47" t="s">
        <v>756</v>
      </c>
      <c r="C47" t="s">
        <v>747</v>
      </c>
      <c r="D47" t="s">
        <v>757</v>
      </c>
      <c r="E47" s="1">
        <v>43497</v>
      </c>
      <c r="F47" cm="1">
        <f t="array" ref="F47">--(IFERROR(SUBSTITUTE(_xlfn.FILTERXML("&lt;x&gt;&lt;d&gt;"&amp;SUBSTITUTE(D47," ","&lt;/d&gt;&lt;d&gt;")&amp;"&lt;/d&gt;&lt;/x&gt;","//d[contains(., 'h')]"),"h",":"),"0:") &amp;IFERROR(SUBSTITUTE(_xlfn.FILTERXML("&lt;x&gt;&lt;d&gt;"&amp;SUBSTITUTE(D47," ","&lt;/d&gt;&lt;d&gt;")&amp;"&lt;/d&gt;&lt;/x&gt;","//d[contains(., 'm')]"),"m",":"),"0:") &amp;IFERROR(SUBSTITUTE(_xlfn.FILTERXML("&lt;x&gt;&lt;d&gt;"&amp;SUBSTITUTE(D47," ","&lt;/d&gt;&lt;d&gt;")&amp;"&lt;/d&gt;&lt;/x&gt;","//d[contains(., 's')]"),"s",""),"0"))</f>
        <v>0.21625000000000003</v>
      </c>
      <c r="G47" t="str">
        <f>_xlfn.TEXTJOIN(", ",TRUE,A47,B47)</f>
        <v>Hyrule Warriors: Age of Calamity, Any% (Hard)</v>
      </c>
      <c r="H47" cm="1">
        <f t="array" ref="H47">--(IFERROR(SUBSTITUTE(_xlfn.FILTERXML("&lt;x&gt;&lt;d&gt;"&amp;SUBSTITUTE(D47," ","&lt;/d&gt;&lt;d&gt;")&amp;"&lt;/d&gt;&lt;/x&gt;","//d[contains(., 'h')]"),"h",":"),"0:") &amp;IFERROR(SUBSTITUTE(_xlfn.FILTERXML("&lt;x&gt;&lt;d&gt;"&amp;SUBSTITUTE(D47," ","&lt;/d&gt;&lt;d&gt;")&amp;"&lt;/d&gt;&lt;/x&gt;","//d[contains(., 'm')]"),"m",":"),"0:") &amp;IFERROR(SUBSTITUTE(_xlfn.FILTERXML("&lt;x&gt;&lt;d&gt;"&amp;SUBSTITUTE(D47," ","&lt;/d&gt;&lt;d&gt;")&amp;"&lt;/d&gt;&lt;/x&gt;","//d[contains(., 's')]"),"s",""),"0"))</f>
        <v>0.21625000000000003</v>
      </c>
    </row>
    <row r="48" spans="1:8" x14ac:dyDescent="0.35">
      <c r="A48" t="s">
        <v>355</v>
      </c>
      <c r="B48" t="s">
        <v>815</v>
      </c>
      <c r="C48" t="s">
        <v>356</v>
      </c>
      <c r="D48" t="s">
        <v>367</v>
      </c>
      <c r="E48" s="1">
        <v>44544</v>
      </c>
      <c r="F48" cm="1">
        <f t="array" ref="F48">--(IFERROR(SUBSTITUTE(_xlfn.FILTERXML("&lt;x&gt;&lt;d&gt;"&amp;SUBSTITUTE(D48," ","&lt;/d&gt;&lt;d&gt;")&amp;"&lt;/d&gt;&lt;/x&gt;","//d[contains(., 'h')]"),"h",":"),"0:") &amp;IFERROR(SUBSTITUTE(_xlfn.FILTERXML("&lt;x&gt;&lt;d&gt;"&amp;SUBSTITUTE(D48," ","&lt;/d&gt;&lt;d&gt;")&amp;"&lt;/d&gt;&lt;/x&gt;","//d[contains(., 'm')]"),"m",":"),"0:") &amp;IFERROR(SUBSTITUTE(_xlfn.FILTERXML("&lt;x&gt;&lt;d&gt;"&amp;SUBSTITUTE(D48," ","&lt;/d&gt;&lt;d&gt;")&amp;"&lt;/d&gt;&lt;/x&gt;","//d[contains(., 's')]"),"s",""),"0"))</f>
        <v>0.21597222222222223</v>
      </c>
      <c r="G48" t="str">
        <f>_xlfn.TEXTJOIN(", ",TRUE,A48,B48)</f>
        <v>The Wind Waker HD, 100Percent (Partial, No Manual Super Swim)</v>
      </c>
      <c r="H48" cm="1">
        <f t="array" ref="H48">--(IFERROR(SUBSTITUTE(_xlfn.FILTERXML("&lt;x&gt;&lt;d&gt;"&amp;SUBSTITUTE(D48," ","&lt;/d&gt;&lt;d&gt;")&amp;"&lt;/d&gt;&lt;/x&gt;","//d[contains(., 'h')]"),"h",":"),"0:") &amp;IFERROR(SUBSTITUTE(_xlfn.FILTERXML("&lt;x&gt;&lt;d&gt;"&amp;SUBSTITUTE(D48," ","&lt;/d&gt;&lt;d&gt;")&amp;"&lt;/d&gt;&lt;/x&gt;","//d[contains(., 'm')]"),"m",":"),"0:") &amp;IFERROR(SUBSTITUTE(_xlfn.FILTERXML("&lt;x&gt;&lt;d&gt;"&amp;SUBSTITUTE(D48," ","&lt;/d&gt;&lt;d&gt;")&amp;"&lt;/d&gt;&lt;/x&gt;","//d[contains(., 's')]"),"s",""),"0"))</f>
        <v>0.21597222222222223</v>
      </c>
    </row>
    <row r="49" spans="1:8" x14ac:dyDescent="0.35">
      <c r="A49" t="s">
        <v>745</v>
      </c>
      <c r="B49" t="s">
        <v>780</v>
      </c>
      <c r="C49" t="s">
        <v>770</v>
      </c>
      <c r="D49" t="s">
        <v>781</v>
      </c>
      <c r="E49" s="1">
        <v>44715</v>
      </c>
      <c r="F49" cm="1">
        <f t="array" ref="F49">--(IFERROR(SUBSTITUTE(_xlfn.FILTERXML("&lt;x&gt;&lt;d&gt;"&amp;SUBSTITUTE(D49," ","&lt;/d&gt;&lt;d&gt;")&amp;"&lt;/d&gt;&lt;/x&gt;","//d[contains(., 'h')]"),"h",":"),"0:") &amp;IFERROR(SUBSTITUTE(_xlfn.FILTERXML("&lt;x&gt;&lt;d&gt;"&amp;SUBSTITUTE(D49," ","&lt;/d&gt;&lt;d&gt;")&amp;"&lt;/d&gt;&lt;/x&gt;","//d[contains(., 'm')]"),"m",":"),"0:") &amp;IFERROR(SUBSTITUTE(_xlfn.FILTERXML("&lt;x&gt;&lt;d&gt;"&amp;SUBSTITUTE(D49," ","&lt;/d&gt;&lt;d&gt;")&amp;"&lt;/d&gt;&lt;/x&gt;","//d[contains(., 's')]"),"s",""),"0"))</f>
        <v>0.21546296296296297</v>
      </c>
      <c r="G49" t="str">
        <f>_xlfn.TEXTJOIN(", ",TRUE,A49,B49)</f>
        <v>Hyrule Warriors: Age of Calamity, Any% Co-op (Hard)</v>
      </c>
      <c r="H49" cm="1">
        <f t="array" ref="H49">--(IFERROR(SUBSTITUTE(_xlfn.FILTERXML("&lt;x&gt;&lt;d&gt;"&amp;SUBSTITUTE(D49," ","&lt;/d&gt;&lt;d&gt;")&amp;"&lt;/d&gt;&lt;/x&gt;","//d[contains(., 'h')]"),"h",":"),"0:") &amp;IFERROR(SUBSTITUTE(_xlfn.FILTERXML("&lt;x&gt;&lt;d&gt;"&amp;SUBSTITUTE(D49," ","&lt;/d&gt;&lt;d&gt;")&amp;"&lt;/d&gt;&lt;/x&gt;","//d[contains(., 'm')]"),"m",":"),"0:") &amp;IFERROR(SUBSTITUTE(_xlfn.FILTERXML("&lt;x&gt;&lt;d&gt;"&amp;SUBSTITUTE(D49," ","&lt;/d&gt;&lt;d&gt;")&amp;"&lt;/d&gt;&lt;/x&gt;","//d[contains(., 's')]"),"s",""),"0"))</f>
        <v>0.21546296296296297</v>
      </c>
    </row>
    <row r="50" spans="1:8" x14ac:dyDescent="0.35">
      <c r="A50" t="s">
        <v>700</v>
      </c>
      <c r="B50" t="s">
        <v>717</v>
      </c>
      <c r="C50" t="s">
        <v>707</v>
      </c>
      <c r="D50" t="s">
        <v>718</v>
      </c>
      <c r="E50" s="1">
        <v>43304</v>
      </c>
      <c r="F50" cm="1">
        <f t="array" ref="F50">--(IFERROR(SUBSTITUTE(_xlfn.FILTERXML("&lt;x&gt;&lt;d&gt;"&amp;SUBSTITUTE(D50," ","&lt;/d&gt;&lt;d&gt;")&amp;"&lt;/d&gt;&lt;/x&gt;","//d[contains(., 'h')]"),"h",":"),"0:") &amp;IFERROR(SUBSTITUTE(_xlfn.FILTERXML("&lt;x&gt;&lt;d&gt;"&amp;SUBSTITUTE(D50," ","&lt;/d&gt;&lt;d&gt;")&amp;"&lt;/d&gt;&lt;/x&gt;","//d[contains(., 'm')]"),"m",":"),"0:") &amp;IFERROR(SUBSTITUTE(_xlfn.FILTERXML("&lt;x&gt;&lt;d&gt;"&amp;SUBSTITUTE(D50," ","&lt;/d&gt;&lt;d&gt;")&amp;"&lt;/d&gt;&lt;/x&gt;","//d[contains(., 's')]"),"s",""),"0"))</f>
        <v>0.21395833333333333</v>
      </c>
      <c r="G50" t="str">
        <f>_xlfn.TEXTJOIN(", ",TRUE,A50,B50)</f>
        <v>Hyrule Warriors: Definitive Edition, All Scenarios Co-op (New Game+)</v>
      </c>
      <c r="H50" cm="1">
        <f t="array" ref="H50">--(IFERROR(SUBSTITUTE(_xlfn.FILTERXML("&lt;x&gt;&lt;d&gt;"&amp;SUBSTITUTE(D50," ","&lt;/d&gt;&lt;d&gt;")&amp;"&lt;/d&gt;&lt;/x&gt;","//d[contains(., 'h')]"),"h",":"),"0:") &amp;IFERROR(SUBSTITUTE(_xlfn.FILTERXML("&lt;x&gt;&lt;d&gt;"&amp;SUBSTITUTE(D50," ","&lt;/d&gt;&lt;d&gt;")&amp;"&lt;/d&gt;&lt;/x&gt;","//d[contains(., 'm')]"),"m",":"),"0:") &amp;IFERROR(SUBSTITUTE(_xlfn.FILTERXML("&lt;x&gt;&lt;d&gt;"&amp;SUBSTITUTE(D50," ","&lt;/d&gt;&lt;d&gt;")&amp;"&lt;/d&gt;&lt;/x&gt;","//d[contains(., 's')]"),"s",""),"0"))</f>
        <v>0.21395833333333333</v>
      </c>
    </row>
    <row r="51" spans="1:8" x14ac:dyDescent="0.35">
      <c r="A51" t="s">
        <v>241</v>
      </c>
      <c r="B51" t="s">
        <v>816</v>
      </c>
      <c r="C51" t="s">
        <v>247</v>
      </c>
      <c r="D51" t="s">
        <v>255</v>
      </c>
      <c r="E51" s="1">
        <v>44595</v>
      </c>
      <c r="F51" cm="1">
        <f t="array" ref="F51">--(IFERROR(SUBSTITUTE(_xlfn.FILTERXML("&lt;x&gt;&lt;d&gt;"&amp;SUBSTITUTE(D51," ","&lt;/d&gt;&lt;d&gt;")&amp;"&lt;/d&gt;&lt;/x&gt;","//d[contains(., 'h')]"),"h",":"),"0:") &amp;IFERROR(SUBSTITUTE(_xlfn.FILTERXML("&lt;x&gt;&lt;d&gt;"&amp;SUBSTITUTE(D51," ","&lt;/d&gt;&lt;d&gt;")&amp;"&lt;/d&gt;&lt;/x&gt;","//d[contains(., 'm')]"),"m",":"),"0:") &amp;IFERROR(SUBSTITUTE(_xlfn.FILTERXML("&lt;x&gt;&lt;d&gt;"&amp;SUBSTITUTE(D51," ","&lt;/d&gt;&lt;d&gt;")&amp;"&lt;/d&gt;&lt;/x&gt;","//d[contains(., 's')]"),"s",""),"0"))</f>
        <v>0.20707175925925925</v>
      </c>
      <c r="G51" t="str">
        <f>_xlfn.TEXTJOIN(", ",TRUE,A51,B51)</f>
        <v>Ocarina of Time 3D, 100Percent (Master Quest)</v>
      </c>
      <c r="H51" cm="1">
        <f t="array" ref="H51">--(IFERROR(SUBSTITUTE(_xlfn.FILTERXML("&lt;x&gt;&lt;d&gt;"&amp;SUBSTITUTE(D51," ","&lt;/d&gt;&lt;d&gt;")&amp;"&lt;/d&gt;&lt;/x&gt;","//d[contains(., 'h')]"),"h",":"),"0:") &amp;IFERROR(SUBSTITUTE(_xlfn.FILTERXML("&lt;x&gt;&lt;d&gt;"&amp;SUBSTITUTE(D51," ","&lt;/d&gt;&lt;d&gt;")&amp;"&lt;/d&gt;&lt;/x&gt;","//d[contains(., 'm')]"),"m",":"),"0:") &amp;IFERROR(SUBSTITUTE(_xlfn.FILTERXML("&lt;x&gt;&lt;d&gt;"&amp;SUBSTITUTE(D51," ","&lt;/d&gt;&lt;d&gt;")&amp;"&lt;/d&gt;&lt;/x&gt;","//d[contains(., 's')]"),"s",""),"0"))</f>
        <v>0.20707175925925925</v>
      </c>
    </row>
    <row r="52" spans="1:8" x14ac:dyDescent="0.35">
      <c r="A52" t="s">
        <v>355</v>
      </c>
      <c r="B52" t="s">
        <v>803</v>
      </c>
      <c r="C52" t="s">
        <v>356</v>
      </c>
      <c r="D52" t="s">
        <v>366</v>
      </c>
      <c r="E52" s="1">
        <v>44538</v>
      </c>
      <c r="F52" cm="1">
        <f t="array" ref="F52">--(IFERROR(SUBSTITUTE(_xlfn.FILTERXML("&lt;x&gt;&lt;d&gt;"&amp;SUBSTITUTE(D52," ","&lt;/d&gt;&lt;d&gt;")&amp;"&lt;/d&gt;&lt;/x&gt;","//d[contains(., 'h')]"),"h",":"),"0:") &amp;IFERROR(SUBSTITUTE(_xlfn.FILTERXML("&lt;x&gt;&lt;d&gt;"&amp;SUBSTITUTE(D52," ","&lt;/d&gt;&lt;d&gt;")&amp;"&lt;/d&gt;&lt;/x&gt;","//d[contains(., 'm')]"),"m",":"),"0:") &amp;IFERROR(SUBSTITUTE(_xlfn.FILTERXML("&lt;x&gt;&lt;d&gt;"&amp;SUBSTITUTE(D52," ","&lt;/d&gt;&lt;d&gt;")&amp;"&lt;/d&gt;&lt;/x&gt;","//d[contains(., 's')]"),"s",""),"0"))</f>
        <v>0.20071759259259259</v>
      </c>
      <c r="G52" t="str">
        <f>_xlfn.TEXTJOIN(", ",TRUE,A52,B52)</f>
        <v>The Wind Waker HD, 100Percent (Partial)</v>
      </c>
      <c r="H52" cm="1">
        <f t="array" ref="H52">--(IFERROR(SUBSTITUTE(_xlfn.FILTERXML("&lt;x&gt;&lt;d&gt;"&amp;SUBSTITUTE(D52," ","&lt;/d&gt;&lt;d&gt;")&amp;"&lt;/d&gt;&lt;/x&gt;","//d[contains(., 'h')]"),"h",":"),"0:") &amp;IFERROR(SUBSTITUTE(_xlfn.FILTERXML("&lt;x&gt;&lt;d&gt;"&amp;SUBSTITUTE(D52," ","&lt;/d&gt;&lt;d&gt;")&amp;"&lt;/d&gt;&lt;/x&gt;","//d[contains(., 'm')]"),"m",":"),"0:") &amp;IFERROR(SUBSTITUTE(_xlfn.FILTERXML("&lt;x&gt;&lt;d&gt;"&amp;SUBSTITUTE(D52," ","&lt;/d&gt;&lt;d&gt;")&amp;"&lt;/d&gt;&lt;/x&gt;","//d[contains(., 's')]"),"s",""),"0"))</f>
        <v>0.20071759259259259</v>
      </c>
    </row>
    <row r="53" spans="1:8" x14ac:dyDescent="0.35">
      <c r="A53" t="s">
        <v>510</v>
      </c>
      <c r="B53" t="s">
        <v>542</v>
      </c>
      <c r="C53" t="s">
        <v>543</v>
      </c>
      <c r="D53" t="s">
        <v>544</v>
      </c>
      <c r="E53" s="1">
        <v>44411</v>
      </c>
      <c r="F53" cm="1">
        <f t="array" ref="F53">--(IFERROR(SUBSTITUTE(_xlfn.FILTERXML("&lt;x&gt;&lt;d&gt;"&amp;SUBSTITUTE(D53," ","&lt;/d&gt;&lt;d&gt;")&amp;"&lt;/d&gt;&lt;/x&gt;","//d[contains(., 'h')]"),"h",":"),"0:") &amp;IFERROR(SUBSTITUTE(_xlfn.FILTERXML("&lt;x&gt;&lt;d&gt;"&amp;SUBSTITUTE(D53," ","&lt;/d&gt;&lt;d&gt;")&amp;"&lt;/d&gt;&lt;/x&gt;","//d[contains(., 'm')]"),"m",":"),"0:") &amp;IFERROR(SUBSTITUTE(_xlfn.FILTERXML("&lt;x&gt;&lt;d&gt;"&amp;SUBSTITUTE(D53," ","&lt;/d&gt;&lt;d&gt;")&amp;"&lt;/d&gt;&lt;/x&gt;","//d[contains(., 's')]"),"s",""),"0"))</f>
        <v>0.19469907407407408</v>
      </c>
      <c r="G53" t="str">
        <f>_xlfn.TEXTJOIN(", ",TRUE,A53,B53)</f>
        <v>Breath of the Wild, All Main Quests (Extended, Restricted)</v>
      </c>
      <c r="H53" cm="1">
        <f t="array" ref="H53">--(IFERROR(SUBSTITUTE(_xlfn.FILTERXML("&lt;x&gt;&lt;d&gt;"&amp;SUBSTITUTE(D53," ","&lt;/d&gt;&lt;d&gt;")&amp;"&lt;/d&gt;&lt;/x&gt;","//d[contains(., 'h')]"),"h",":"),"0:") &amp;IFERROR(SUBSTITUTE(_xlfn.FILTERXML("&lt;x&gt;&lt;d&gt;"&amp;SUBSTITUTE(D53," ","&lt;/d&gt;&lt;d&gt;")&amp;"&lt;/d&gt;&lt;/x&gt;","//d[contains(., 'm')]"),"m",":"),"0:") &amp;IFERROR(SUBSTITUTE(_xlfn.FILTERXML("&lt;x&gt;&lt;d&gt;"&amp;SUBSTITUTE(D53," ","&lt;/d&gt;&lt;d&gt;")&amp;"&lt;/d&gt;&lt;/x&gt;","//d[contains(., 's')]"),"s",""),"0"))</f>
        <v>0.19469907407407408</v>
      </c>
    </row>
    <row r="54" spans="1:8" x14ac:dyDescent="0.35">
      <c r="A54" t="s">
        <v>263</v>
      </c>
      <c r="B54" t="s">
        <v>814</v>
      </c>
      <c r="C54" t="s">
        <v>270</v>
      </c>
      <c r="D54" t="s">
        <v>272</v>
      </c>
      <c r="E54" s="1">
        <v>43437</v>
      </c>
      <c r="F54" cm="1">
        <f t="array" ref="F54">--(IFERROR(SUBSTITUTE(_xlfn.FILTERXML("&lt;x&gt;&lt;d&gt;"&amp;SUBSTITUTE(D54," ","&lt;/d&gt;&lt;d&gt;")&amp;"&lt;/d&gt;&lt;/x&gt;","//d[contains(., 'h')]"),"h",":"),"0:") &amp;IFERROR(SUBSTITUTE(_xlfn.FILTERXML("&lt;x&gt;&lt;d&gt;"&amp;SUBSTITUTE(D54," ","&lt;/d&gt;&lt;d&gt;")&amp;"&lt;/d&gt;&lt;/x&gt;","//d[contains(., 'm')]"),"m",":"),"0:") &amp;IFERROR(SUBSTITUTE(_xlfn.FILTERXML("&lt;x&gt;&lt;d&gt;"&amp;SUBSTITUTE(D54," ","&lt;/d&gt;&lt;d&gt;")&amp;"&lt;/d&gt;&lt;/x&gt;","//d[contains(., 's')]"),"s",""),"0"))</f>
        <v>0.19131944444444446</v>
      </c>
      <c r="G54" t="str">
        <f>_xlfn.TEXTJOIN(", ",TRUE,A54,B54)</f>
        <v>Majora's Mask, 100Percent (Some Restricted Glitches)</v>
      </c>
      <c r="H54" cm="1">
        <f t="array" ref="H54">--(IFERROR(SUBSTITUTE(_xlfn.FILTERXML("&lt;x&gt;&lt;d&gt;"&amp;SUBSTITUTE(D54," ","&lt;/d&gt;&lt;d&gt;")&amp;"&lt;/d&gt;&lt;/x&gt;","//d[contains(., 'h')]"),"h",":"),"0:") &amp;IFERROR(SUBSTITUTE(_xlfn.FILTERXML("&lt;x&gt;&lt;d&gt;"&amp;SUBSTITUTE(D54," ","&lt;/d&gt;&lt;d&gt;")&amp;"&lt;/d&gt;&lt;/x&gt;","//d[contains(., 'm')]"),"m",":"),"0:") &amp;IFERROR(SUBSTITUTE(_xlfn.FILTERXML("&lt;x&gt;&lt;d&gt;"&amp;SUBSTITUTE(D54," ","&lt;/d&gt;&lt;d&gt;")&amp;"&lt;/d&gt;&lt;/x&gt;","//d[contains(., 's')]"),"s",""),"0"))</f>
        <v>0.19131944444444446</v>
      </c>
    </row>
    <row r="55" spans="1:8" x14ac:dyDescent="0.35">
      <c r="A55" t="s">
        <v>700</v>
      </c>
      <c r="B55" t="s">
        <v>711</v>
      </c>
      <c r="C55" t="s">
        <v>701</v>
      </c>
      <c r="D55" t="s">
        <v>712</v>
      </c>
      <c r="E55" s="1">
        <v>44775</v>
      </c>
      <c r="F55" cm="1">
        <f t="array" ref="F55">--(IFERROR(SUBSTITUTE(_xlfn.FILTERXML("&lt;x&gt;&lt;d&gt;"&amp;SUBSTITUTE(D55," ","&lt;/d&gt;&lt;d&gt;")&amp;"&lt;/d&gt;&lt;/x&gt;","//d[contains(., 'h')]"),"h",":"),"0:") &amp;IFERROR(SUBSTITUTE(_xlfn.FILTERXML("&lt;x&gt;&lt;d&gt;"&amp;SUBSTITUTE(D55," ","&lt;/d&gt;&lt;d&gt;")&amp;"&lt;/d&gt;&lt;/x&gt;","//d[contains(., 'm')]"),"m",":"),"0:") &amp;IFERROR(SUBSTITUTE(_xlfn.FILTERXML("&lt;x&gt;&lt;d&gt;"&amp;SUBSTITUTE(D55," ","&lt;/d&gt;&lt;d&gt;")&amp;"&lt;/d&gt;&lt;/x&gt;","//d[contains(., 's')]"),"s",""),"0"))</f>
        <v>0.19068287037037038</v>
      </c>
      <c r="G55" t="str">
        <f>_xlfn.TEXTJOIN(", ",TRUE,A55,B55)</f>
        <v>Hyrule Warriors: Definitive Edition, All Scenarios</v>
      </c>
      <c r="H55" cm="1">
        <f t="array" ref="H55">--(IFERROR(SUBSTITUTE(_xlfn.FILTERXML("&lt;x&gt;&lt;d&gt;"&amp;SUBSTITUTE(D55," ","&lt;/d&gt;&lt;d&gt;")&amp;"&lt;/d&gt;&lt;/x&gt;","//d[contains(., 'h')]"),"h",":"),"0:") &amp;IFERROR(SUBSTITUTE(_xlfn.FILTERXML("&lt;x&gt;&lt;d&gt;"&amp;SUBSTITUTE(D55," ","&lt;/d&gt;&lt;d&gt;")&amp;"&lt;/d&gt;&lt;/x&gt;","//d[contains(., 'm')]"),"m",":"),"0:") &amp;IFERROR(SUBSTITUTE(_xlfn.FILTERXML("&lt;x&gt;&lt;d&gt;"&amp;SUBSTITUTE(D55," ","&lt;/d&gt;&lt;d&gt;")&amp;"&lt;/d&gt;&lt;/x&gt;","//d[contains(., 's')]"),"s",""),"0"))</f>
        <v>0.19068287037037038</v>
      </c>
    </row>
    <row r="56" spans="1:8" x14ac:dyDescent="0.35">
      <c r="A56" t="s">
        <v>510</v>
      </c>
      <c r="B56" t="s">
        <v>539</v>
      </c>
      <c r="C56" t="s">
        <v>540</v>
      </c>
      <c r="D56" t="s">
        <v>541</v>
      </c>
      <c r="E56" s="1">
        <v>44402</v>
      </c>
      <c r="F56" cm="1">
        <f t="array" ref="F56">--(IFERROR(SUBSTITUTE(_xlfn.FILTERXML("&lt;x&gt;&lt;d&gt;"&amp;SUBSTITUTE(D56," ","&lt;/d&gt;&lt;d&gt;")&amp;"&lt;/d&gt;&lt;/x&gt;","//d[contains(., 'h')]"),"h",":"),"0:") &amp;IFERROR(SUBSTITUTE(_xlfn.FILTERXML("&lt;x&gt;&lt;d&gt;"&amp;SUBSTITUTE(D56," ","&lt;/d&gt;&lt;d&gt;")&amp;"&lt;/d&gt;&lt;/x&gt;","//d[contains(., 'm')]"),"m",":"),"0:") &amp;IFERROR(SUBSTITUTE(_xlfn.FILTERXML("&lt;x&gt;&lt;d&gt;"&amp;SUBSTITUTE(D56," ","&lt;/d&gt;&lt;d&gt;")&amp;"&lt;/d&gt;&lt;/x&gt;","//d[contains(., 's')]"),"s",""),"0"))</f>
        <v>0.18958333333333333</v>
      </c>
      <c r="G56" t="str">
        <f>_xlfn.TEXTJOIN(", ",TRUE,A56,B56)</f>
        <v>Breath of the Wild, All Main Quests (Extended)</v>
      </c>
      <c r="H56" cm="1">
        <f t="array" ref="H56">--(IFERROR(SUBSTITUTE(_xlfn.FILTERXML("&lt;x&gt;&lt;d&gt;"&amp;SUBSTITUTE(D56," ","&lt;/d&gt;&lt;d&gt;")&amp;"&lt;/d&gt;&lt;/x&gt;","//d[contains(., 'h')]"),"h",":"),"0:") &amp;IFERROR(SUBSTITUTE(_xlfn.FILTERXML("&lt;x&gt;&lt;d&gt;"&amp;SUBSTITUTE(D56," ","&lt;/d&gt;&lt;d&gt;")&amp;"&lt;/d&gt;&lt;/x&gt;","//d[contains(., 'm')]"),"m",":"),"0:") &amp;IFERROR(SUBSTITUTE(_xlfn.FILTERXML("&lt;x&gt;&lt;d&gt;"&amp;SUBSTITUTE(D56," ","&lt;/d&gt;&lt;d&gt;")&amp;"&lt;/d&gt;&lt;/x&gt;","//d[contains(., 's')]"),"s",""),"0"))</f>
        <v>0.18958333333333333</v>
      </c>
    </row>
    <row r="57" spans="1:8" x14ac:dyDescent="0.35">
      <c r="A57" t="s">
        <v>204</v>
      </c>
      <c r="B57" s="2" t="s">
        <v>800</v>
      </c>
      <c r="C57" t="s">
        <v>209</v>
      </c>
      <c r="D57" t="s">
        <v>215</v>
      </c>
      <c r="E57" s="1">
        <v>44590</v>
      </c>
      <c r="F57" cm="1">
        <f t="array" ref="F57">--(IFERROR(SUBSTITUTE(_xlfn.FILTERXML("&lt;x&gt;&lt;d&gt;"&amp;SUBSTITUTE(D57," ","&lt;/d&gt;&lt;d&gt;")&amp;"&lt;/d&gt;&lt;/x&gt;","//d[contains(., 'h')]"),"h",":"),"0:") &amp;IFERROR(SUBSTITUTE(_xlfn.FILTERXML("&lt;x&gt;&lt;d&gt;"&amp;SUBSTITUTE(D57," ","&lt;/d&gt;&lt;d&gt;")&amp;"&lt;/d&gt;&lt;/x&gt;","//d[contains(., 'm')]"),"m",":"),"0:") &amp;IFERROR(SUBSTITUTE(_xlfn.FILTERXML("&lt;x&gt;&lt;d&gt;"&amp;SUBSTITUTE(D57," ","&lt;/d&gt;&lt;d&gt;")&amp;"&lt;/d&gt;&lt;/x&gt;","//d[contains(., 's')]"),"s",""),"0"))</f>
        <v>0.18788194444444442</v>
      </c>
      <c r="G57" t="str">
        <f>_xlfn.TEXTJOIN(", ",TRUE,A57,B57)</f>
        <v>Master Quest, 100Percent</v>
      </c>
      <c r="H57" cm="1">
        <f t="array" ref="H57">--(IFERROR(SUBSTITUTE(_xlfn.FILTERXML("&lt;x&gt;&lt;d&gt;"&amp;SUBSTITUTE(D57," ","&lt;/d&gt;&lt;d&gt;")&amp;"&lt;/d&gt;&lt;/x&gt;","//d[contains(., 'h')]"),"h",":"),"0:") &amp;IFERROR(SUBSTITUTE(_xlfn.FILTERXML("&lt;x&gt;&lt;d&gt;"&amp;SUBSTITUTE(D57," ","&lt;/d&gt;&lt;d&gt;")&amp;"&lt;/d&gt;&lt;/x&gt;","//d[contains(., 'm')]"),"m",":"),"0:") &amp;IFERROR(SUBSTITUTE(_xlfn.FILTERXML("&lt;x&gt;&lt;d&gt;"&amp;SUBSTITUTE(D57," ","&lt;/d&gt;&lt;d&gt;")&amp;"&lt;/d&gt;&lt;/x&gt;","//d[contains(., 's')]"),"s",""),"0"))</f>
        <v>0.18788194444444442</v>
      </c>
    </row>
    <row r="58" spans="1:8" x14ac:dyDescent="0.35">
      <c r="A58" t="s">
        <v>355</v>
      </c>
      <c r="B58" t="s">
        <v>143</v>
      </c>
      <c r="C58" t="s">
        <v>356</v>
      </c>
      <c r="D58" t="s">
        <v>365</v>
      </c>
      <c r="E58" s="1">
        <v>44557</v>
      </c>
      <c r="F58" cm="1">
        <f t="array" ref="F58">--(IFERROR(SUBSTITUTE(_xlfn.FILTERXML("&lt;x&gt;&lt;d&gt;"&amp;SUBSTITUTE(D58," ","&lt;/d&gt;&lt;d&gt;")&amp;"&lt;/d&gt;&lt;/x&gt;","//d[contains(., 'h')]"),"h",":"),"0:") &amp;IFERROR(SUBSTITUTE(_xlfn.FILTERXML("&lt;x&gt;&lt;d&gt;"&amp;SUBSTITUTE(D58," ","&lt;/d&gt;&lt;d&gt;")&amp;"&lt;/d&gt;&lt;/x&gt;","//d[contains(., 'm')]"),"m",":"),"0:") &amp;IFERROR(SUBSTITUTE(_xlfn.FILTERXML("&lt;x&gt;&lt;d&gt;"&amp;SUBSTITUTE(D58," ","&lt;/d&gt;&lt;d&gt;")&amp;"&lt;/d&gt;&lt;/x&gt;","//d[contains(., 's')]"),"s",""),"0"))</f>
        <v>0.18521990740740743</v>
      </c>
      <c r="G58" t="str">
        <f>_xlfn.TEXTJOIN(", ",TRUE,A58,B58)</f>
        <v>The Wind Waker HD, Any% (Glitchless)</v>
      </c>
      <c r="H58" cm="1">
        <f t="array" ref="H58">--(IFERROR(SUBSTITUTE(_xlfn.FILTERXML("&lt;x&gt;&lt;d&gt;"&amp;SUBSTITUTE(D58," ","&lt;/d&gt;&lt;d&gt;")&amp;"&lt;/d&gt;&lt;/x&gt;","//d[contains(., 'h')]"),"h",":"),"0:") &amp;IFERROR(SUBSTITUTE(_xlfn.FILTERXML("&lt;x&gt;&lt;d&gt;"&amp;SUBSTITUTE(D58," ","&lt;/d&gt;&lt;d&gt;")&amp;"&lt;/d&gt;&lt;/x&gt;","//d[contains(., 'm')]"),"m",":"),"0:") &amp;IFERROR(SUBSTITUTE(_xlfn.FILTERXML("&lt;x&gt;&lt;d&gt;"&amp;SUBSTITUTE(D58," ","&lt;/d&gt;&lt;d&gt;")&amp;"&lt;/d&gt;&lt;/x&gt;","//d[contains(., 's')]"),"s",""),"0"))</f>
        <v>0.18521990740740743</v>
      </c>
    </row>
    <row r="59" spans="1:8" x14ac:dyDescent="0.35">
      <c r="A59" t="s">
        <v>325</v>
      </c>
      <c r="B59" t="s">
        <v>347</v>
      </c>
      <c r="C59" t="s">
        <v>332</v>
      </c>
      <c r="D59" t="s">
        <v>348</v>
      </c>
      <c r="E59" s="1">
        <v>43292</v>
      </c>
      <c r="F59" cm="1">
        <f t="array" ref="F59">--(IFERROR(SUBSTITUTE(_xlfn.FILTERXML("&lt;x&gt;&lt;d&gt;"&amp;SUBSTITUTE(D59," ","&lt;/d&gt;&lt;d&gt;")&amp;"&lt;/d&gt;&lt;/x&gt;","//d[contains(., 'h')]"),"h",":"),"0:") &amp;IFERROR(SUBSTITUTE(_xlfn.FILTERXML("&lt;x&gt;&lt;d&gt;"&amp;SUBSTITUTE(D59," ","&lt;/d&gt;&lt;d&gt;")&amp;"&lt;/d&gt;&lt;/x&gt;","//d[contains(., 'm')]"),"m",":"),"0:") &amp;IFERROR(SUBSTITUTE(_xlfn.FILTERXML("&lt;x&gt;&lt;d&gt;"&amp;SUBSTITUTE(D59," ","&lt;/d&gt;&lt;d&gt;")&amp;"&lt;/d&gt;&lt;/x&gt;","//d[contains(., 's')]"),"s",""),"0"))</f>
        <v>0.18038194444444444</v>
      </c>
      <c r="G59" t="str">
        <f>_xlfn.TEXTJOIN(", ",TRUE,A59,B59)</f>
        <v>The Wind Waker, Low% (No Actor Unloading or Barrier Skip)</v>
      </c>
      <c r="H59" cm="1">
        <f t="array" ref="H59">--(IFERROR(SUBSTITUTE(_xlfn.FILTERXML("&lt;x&gt;&lt;d&gt;"&amp;SUBSTITUTE(D59," ","&lt;/d&gt;&lt;d&gt;")&amp;"&lt;/d&gt;&lt;/x&gt;","//d[contains(., 'h')]"),"h",":"),"0:") &amp;IFERROR(SUBSTITUTE(_xlfn.FILTERXML("&lt;x&gt;&lt;d&gt;"&amp;SUBSTITUTE(D59," ","&lt;/d&gt;&lt;d&gt;")&amp;"&lt;/d&gt;&lt;/x&gt;","//d[contains(., 'm')]"),"m",":"),"0:") &amp;IFERROR(SUBSTITUTE(_xlfn.FILTERXML("&lt;x&gt;&lt;d&gt;"&amp;SUBSTITUTE(D59," ","&lt;/d&gt;&lt;d&gt;")&amp;"&lt;/d&gt;&lt;/x&gt;","//d[contains(., 's')]"),"s",""),"0"))</f>
        <v>0.18038194444444444</v>
      </c>
    </row>
    <row r="60" spans="1:8" x14ac:dyDescent="0.35">
      <c r="A60" t="s">
        <v>263</v>
      </c>
      <c r="B60" s="2" t="s">
        <v>800</v>
      </c>
      <c r="C60" t="s">
        <v>270</v>
      </c>
      <c r="D60" t="s">
        <v>271</v>
      </c>
      <c r="E60" s="1">
        <v>44106</v>
      </c>
      <c r="F60" cm="1">
        <f t="array" ref="F60">--(IFERROR(SUBSTITUTE(_xlfn.FILTERXML("&lt;x&gt;&lt;d&gt;"&amp;SUBSTITUTE(D60," ","&lt;/d&gt;&lt;d&gt;")&amp;"&lt;/d&gt;&lt;/x&gt;","//d[contains(., 'h')]"),"h",":"),"0:") &amp;IFERROR(SUBSTITUTE(_xlfn.FILTERXML("&lt;x&gt;&lt;d&gt;"&amp;SUBSTITUTE(D60," ","&lt;/d&gt;&lt;d&gt;")&amp;"&lt;/d&gt;&lt;/x&gt;","//d[contains(., 'm')]"),"m",":"),"0:") &amp;IFERROR(SUBSTITUTE(_xlfn.FILTERXML("&lt;x&gt;&lt;d&gt;"&amp;SUBSTITUTE(D60," ","&lt;/d&gt;&lt;d&gt;")&amp;"&lt;/d&gt;&lt;/x&gt;","//d[contains(., 's')]"),"s",""),"0"))</f>
        <v>0.17902777777777779</v>
      </c>
      <c r="G60" t="str">
        <f>_xlfn.TEXTJOIN(", ",TRUE,A60,B60)</f>
        <v>Majora's Mask, 100Percent</v>
      </c>
      <c r="H60" cm="1">
        <f t="array" ref="H60">--(IFERROR(SUBSTITUTE(_xlfn.FILTERXML("&lt;x&gt;&lt;d&gt;"&amp;SUBSTITUTE(D60," ","&lt;/d&gt;&lt;d&gt;")&amp;"&lt;/d&gt;&lt;/x&gt;","//d[contains(., 'h')]"),"h",":"),"0:") &amp;IFERROR(SUBSTITUTE(_xlfn.FILTERXML("&lt;x&gt;&lt;d&gt;"&amp;SUBSTITUTE(D60," ","&lt;/d&gt;&lt;d&gt;")&amp;"&lt;/d&gt;&lt;/x&gt;","//d[contains(., 'm')]"),"m",":"),"0:") &amp;IFERROR(SUBSTITUTE(_xlfn.FILTERXML("&lt;x&gt;&lt;d&gt;"&amp;SUBSTITUTE(D60," ","&lt;/d&gt;&lt;d&gt;")&amp;"&lt;/d&gt;&lt;/x&gt;","//d[contains(., 's')]"),"s",""),"0"))</f>
        <v>0.17902777777777779</v>
      </c>
    </row>
    <row r="61" spans="1:8" x14ac:dyDescent="0.35">
      <c r="A61" t="s">
        <v>510</v>
      </c>
      <c r="B61" t="s">
        <v>524</v>
      </c>
      <c r="C61" t="s">
        <v>525</v>
      </c>
      <c r="D61" t="s">
        <v>526</v>
      </c>
      <c r="E61" s="1">
        <v>44973</v>
      </c>
      <c r="F61" cm="1">
        <f t="array" ref="F61">--(IFERROR(SUBSTITUTE(_xlfn.FILTERXML("&lt;x&gt;&lt;d&gt;"&amp;SUBSTITUTE(D61," ","&lt;/d&gt;&lt;d&gt;")&amp;"&lt;/d&gt;&lt;/x&gt;","//d[contains(., 'h')]"),"h",":"),"0:") &amp;IFERROR(SUBSTITUTE(_xlfn.FILTERXML("&lt;x&gt;&lt;d&gt;"&amp;SUBSTITUTE(D61," ","&lt;/d&gt;&lt;d&gt;")&amp;"&lt;/d&gt;&lt;/x&gt;","//d[contains(., 'm')]"),"m",":"),"0:") &amp;IFERROR(SUBSTITUTE(_xlfn.FILTERXML("&lt;x&gt;&lt;d&gt;"&amp;SUBSTITUTE(D61," ","&lt;/d&gt;&lt;d&gt;")&amp;"&lt;/d&gt;&lt;/x&gt;","//d[contains(., 's')]"),"s",""),"0"))</f>
        <v>0.17829861111111112</v>
      </c>
      <c r="G61" t="str">
        <f>_xlfn.TEXTJOIN(", ",TRUE,A61,B61)</f>
        <v>Breath of the Wild, All Ancient Shrines</v>
      </c>
      <c r="H61" cm="1">
        <f t="array" ref="H61">--(IFERROR(SUBSTITUTE(_xlfn.FILTERXML("&lt;x&gt;&lt;d&gt;"&amp;SUBSTITUTE(D61," ","&lt;/d&gt;&lt;d&gt;")&amp;"&lt;/d&gt;&lt;/x&gt;","//d[contains(., 'h')]"),"h",":"),"0:") &amp;IFERROR(SUBSTITUTE(_xlfn.FILTERXML("&lt;x&gt;&lt;d&gt;"&amp;SUBSTITUTE(D61," ","&lt;/d&gt;&lt;d&gt;")&amp;"&lt;/d&gt;&lt;/x&gt;","//d[contains(., 'm')]"),"m",":"),"0:") &amp;IFERROR(SUBSTITUTE(_xlfn.FILTERXML("&lt;x&gt;&lt;d&gt;"&amp;SUBSTITUTE(D61," ","&lt;/d&gt;&lt;d&gt;")&amp;"&lt;/d&gt;&lt;/x&gt;","//d[contains(., 's')]"),"s",""),"0"))</f>
        <v>0.17829861111111112</v>
      </c>
    </row>
    <row r="62" spans="1:8" x14ac:dyDescent="0.35">
      <c r="A62" t="s">
        <v>301</v>
      </c>
      <c r="B62" t="s">
        <v>306</v>
      </c>
      <c r="C62" t="s">
        <v>299</v>
      </c>
      <c r="D62" t="s">
        <v>307</v>
      </c>
      <c r="E62" s="1">
        <v>43779</v>
      </c>
      <c r="F62" cm="1">
        <f t="array" ref="F62">--(IFERROR(SUBSTITUTE(_xlfn.FILTERXML("&lt;x&gt;&lt;d&gt;"&amp;SUBSTITUTE(D62," ","&lt;/d&gt;&lt;d&gt;")&amp;"&lt;/d&gt;&lt;/x&gt;","//d[contains(., 'h')]"),"h",":"),"0:") &amp;IFERROR(SUBSTITUTE(_xlfn.FILTERXML("&lt;x&gt;&lt;d&gt;"&amp;SUBSTITUTE(D62," ","&lt;/d&gt;&lt;d&gt;")&amp;"&lt;/d&gt;&lt;/x&gt;","//d[contains(., 'm')]"),"m",":"),"0:") &amp;IFERROR(SUBSTITUTE(_xlfn.FILTERXML("&lt;x&gt;&lt;d&gt;"&amp;SUBSTITUTE(D62," ","&lt;/d&gt;&lt;d&gt;")&amp;"&lt;/d&gt;&lt;/x&gt;","//d[contains(., 's')]"),"s",""),"0"))</f>
        <v>0.1777199074074074</v>
      </c>
      <c r="G62" t="str">
        <f>_xlfn.TEXTJOIN(", ",TRUE,A62,B62)</f>
        <v>Linked Oracle Games, All Essences of Time and Essences of Nature</v>
      </c>
      <c r="H62" cm="1">
        <f t="array" ref="H62">--(IFERROR(SUBSTITUTE(_xlfn.FILTERXML("&lt;x&gt;&lt;d&gt;"&amp;SUBSTITUTE(D62," ","&lt;/d&gt;&lt;d&gt;")&amp;"&lt;/d&gt;&lt;/x&gt;","//d[contains(., 'h')]"),"h",":"),"0:") &amp;IFERROR(SUBSTITUTE(_xlfn.FILTERXML("&lt;x&gt;&lt;d&gt;"&amp;SUBSTITUTE(D62," ","&lt;/d&gt;&lt;d&gt;")&amp;"&lt;/d&gt;&lt;/x&gt;","//d[contains(., 'm')]"),"m",":"),"0:") &amp;IFERROR(SUBSTITUTE(_xlfn.FILTERXML("&lt;x&gt;&lt;d&gt;"&amp;SUBSTITUTE(D62," ","&lt;/d&gt;&lt;d&gt;")&amp;"&lt;/d&gt;&lt;/x&gt;","//d[contains(., 's')]"),"s",""),"0"))</f>
        <v>0.1777199074074074</v>
      </c>
    </row>
    <row r="63" spans="1:8" x14ac:dyDescent="0.35">
      <c r="A63" t="s">
        <v>680</v>
      </c>
      <c r="B63" t="s">
        <v>681</v>
      </c>
      <c r="C63" t="s">
        <v>682</v>
      </c>
      <c r="D63" t="s">
        <v>683</v>
      </c>
      <c r="E63" s="1">
        <v>43247</v>
      </c>
      <c r="F63" cm="1">
        <f t="array" ref="F63">--(IFERROR(SUBSTITUTE(_xlfn.FILTERXML("&lt;x&gt;&lt;d&gt;"&amp;SUBSTITUTE(D63," ","&lt;/d&gt;&lt;d&gt;")&amp;"&lt;/d&gt;&lt;/x&gt;","//d[contains(., 'h')]"),"h",":"),"0:") &amp;IFERROR(SUBSTITUTE(_xlfn.FILTERXML("&lt;x&gt;&lt;d&gt;"&amp;SUBSTITUTE(D63," ","&lt;/d&gt;&lt;d&gt;")&amp;"&lt;/d&gt;&lt;/x&gt;","//d[contains(., 'm')]"),"m",":"),"0:") &amp;IFERROR(SUBSTITUTE(_xlfn.FILTERXML("&lt;x&gt;&lt;d&gt;"&amp;SUBSTITUTE(D63," ","&lt;/d&gt;&lt;d&gt;")&amp;"&lt;/d&gt;&lt;/x&gt;","//d[contains(., 's')]"),"s",""),"0"))</f>
        <v>0.17579861111111109</v>
      </c>
      <c r="G63" t="str">
        <f>_xlfn.TEXTJOIN(", ",TRUE,A63,B63)</f>
        <v>Hyrule Warriors Legends, Any% (All Scenarios)</v>
      </c>
      <c r="H63" cm="1">
        <f t="array" ref="H63">--(IFERROR(SUBSTITUTE(_xlfn.FILTERXML("&lt;x&gt;&lt;d&gt;"&amp;SUBSTITUTE(D63," ","&lt;/d&gt;&lt;d&gt;")&amp;"&lt;/d&gt;&lt;/x&gt;","//d[contains(., 'h')]"),"h",":"),"0:") &amp;IFERROR(SUBSTITUTE(_xlfn.FILTERXML("&lt;x&gt;&lt;d&gt;"&amp;SUBSTITUTE(D63," ","&lt;/d&gt;&lt;d&gt;")&amp;"&lt;/d&gt;&lt;/x&gt;","//d[contains(., 'm')]"),"m",":"),"0:") &amp;IFERROR(SUBSTITUTE(_xlfn.FILTERXML("&lt;x&gt;&lt;d&gt;"&amp;SUBSTITUTE(D63," ","&lt;/d&gt;&lt;d&gt;")&amp;"&lt;/d&gt;&lt;/x&gt;","//d[contains(., 's')]"),"s",""),"0"))</f>
        <v>0.17579861111111109</v>
      </c>
    </row>
    <row r="64" spans="1:8" x14ac:dyDescent="0.35">
      <c r="A64" t="s">
        <v>700</v>
      </c>
      <c r="B64" t="s">
        <v>713</v>
      </c>
      <c r="C64" t="s">
        <v>714</v>
      </c>
      <c r="D64" t="s">
        <v>715</v>
      </c>
      <c r="E64" s="1">
        <v>43289</v>
      </c>
      <c r="F64" cm="1">
        <f t="array" ref="F64">--(IFERROR(SUBSTITUTE(_xlfn.FILTERXML("&lt;x&gt;&lt;d&gt;"&amp;SUBSTITUTE(D64," ","&lt;/d&gt;&lt;d&gt;")&amp;"&lt;/d&gt;&lt;/x&gt;","//d[contains(., 'h')]"),"h",":"),"0:") &amp;IFERROR(SUBSTITUTE(_xlfn.FILTERXML("&lt;x&gt;&lt;d&gt;"&amp;SUBSTITUTE(D64," ","&lt;/d&gt;&lt;d&gt;")&amp;"&lt;/d&gt;&lt;/x&gt;","//d[contains(., 'm')]"),"m",":"),"0:") &amp;IFERROR(SUBSTITUTE(_xlfn.FILTERXML("&lt;x&gt;&lt;d&gt;"&amp;SUBSTITUTE(D64," ","&lt;/d&gt;&lt;d&gt;")&amp;"&lt;/d&gt;&lt;/x&gt;","//d[contains(., 's')]"),"s",""),"0"))</f>
        <v>0.17570601851851853</v>
      </c>
      <c r="G64" t="str">
        <f>_xlfn.TEXTJOIN(", ",TRUE,A64,B64)</f>
        <v>Hyrule Warriors: Definitive Edition, All Scenarios (New Game+)</v>
      </c>
      <c r="H64" cm="1">
        <f t="array" ref="H64">--(IFERROR(SUBSTITUTE(_xlfn.FILTERXML("&lt;x&gt;&lt;d&gt;"&amp;SUBSTITUTE(D64," ","&lt;/d&gt;&lt;d&gt;")&amp;"&lt;/d&gt;&lt;/x&gt;","//d[contains(., 'h')]"),"h",":"),"0:") &amp;IFERROR(SUBSTITUTE(_xlfn.FILTERXML("&lt;x&gt;&lt;d&gt;"&amp;SUBSTITUTE(D64," ","&lt;/d&gt;&lt;d&gt;")&amp;"&lt;/d&gt;&lt;/x&gt;","//d[contains(., 'm')]"),"m",":"),"0:") &amp;IFERROR(SUBSTITUTE(_xlfn.FILTERXML("&lt;x&gt;&lt;d&gt;"&amp;SUBSTITUTE(D64," ","&lt;/d&gt;&lt;d&gt;")&amp;"&lt;/d&gt;&lt;/x&gt;","//d[contains(., 's')]"),"s",""),"0"))</f>
        <v>0.17570601851851853</v>
      </c>
    </row>
    <row r="65" spans="1:8" x14ac:dyDescent="0.35">
      <c r="A65" t="s">
        <v>745</v>
      </c>
      <c r="B65" t="s">
        <v>775</v>
      </c>
      <c r="C65" t="s">
        <v>770</v>
      </c>
      <c r="D65" t="s">
        <v>776</v>
      </c>
      <c r="E65" s="1">
        <v>44729</v>
      </c>
      <c r="F65" cm="1">
        <f t="array" ref="F65">--(IFERROR(SUBSTITUTE(_xlfn.FILTERXML("&lt;x&gt;&lt;d&gt;"&amp;SUBSTITUTE(D65," ","&lt;/d&gt;&lt;d&gt;")&amp;"&lt;/d&gt;&lt;/x&gt;","//d[contains(., 'h')]"),"h",":"),"0:") &amp;IFERROR(SUBSTITUTE(_xlfn.FILTERXML("&lt;x&gt;&lt;d&gt;"&amp;SUBSTITUTE(D65," ","&lt;/d&gt;&lt;d&gt;")&amp;"&lt;/d&gt;&lt;/x&gt;","//d[contains(., 'm')]"),"m",":"),"0:") &amp;IFERROR(SUBSTITUTE(_xlfn.FILTERXML("&lt;x&gt;&lt;d&gt;"&amp;SUBSTITUTE(D65," ","&lt;/d&gt;&lt;d&gt;")&amp;"&lt;/d&gt;&lt;/x&gt;","//d[contains(., 's')]"),"s",""),"0"))</f>
        <v>0.1753935185185185</v>
      </c>
      <c r="G65" t="str">
        <f>_xlfn.TEXTJOIN(", ",TRUE,A65,B65)</f>
        <v>Hyrule Warriors: Age of Calamity, Any% Co-op (Normal)</v>
      </c>
      <c r="H65" cm="1">
        <f t="array" ref="H65">--(IFERROR(SUBSTITUTE(_xlfn.FILTERXML("&lt;x&gt;&lt;d&gt;"&amp;SUBSTITUTE(D65," ","&lt;/d&gt;&lt;d&gt;")&amp;"&lt;/d&gt;&lt;/x&gt;","//d[contains(., 'h')]"),"h",":"),"0:") &amp;IFERROR(SUBSTITUTE(_xlfn.FILTERXML("&lt;x&gt;&lt;d&gt;"&amp;SUBSTITUTE(D65," ","&lt;/d&gt;&lt;d&gt;")&amp;"&lt;/d&gt;&lt;/x&gt;","//d[contains(., 'm')]"),"m",":"),"0:") &amp;IFERROR(SUBSTITUTE(_xlfn.FILTERXML("&lt;x&gt;&lt;d&gt;"&amp;SUBSTITUTE(D65," ","&lt;/d&gt;&lt;d&gt;")&amp;"&lt;/d&gt;&lt;/x&gt;","//d[contains(., 's')]"),"s",""),"0"))</f>
        <v>0.1753935185185185</v>
      </c>
    </row>
    <row r="66" spans="1:8" x14ac:dyDescent="0.35">
      <c r="A66" t="s">
        <v>241</v>
      </c>
      <c r="B66" s="2" t="s">
        <v>800</v>
      </c>
      <c r="C66" t="s">
        <v>244</v>
      </c>
      <c r="D66" t="s">
        <v>254</v>
      </c>
      <c r="E66" s="1">
        <v>43521</v>
      </c>
      <c r="F66" cm="1">
        <f t="array" ref="F66">--(IFERROR(SUBSTITUTE(_xlfn.FILTERXML("&lt;x&gt;&lt;d&gt;"&amp;SUBSTITUTE(D66," ","&lt;/d&gt;&lt;d&gt;")&amp;"&lt;/d&gt;&lt;/x&gt;","//d[contains(., 'h')]"),"h",":"),"0:") &amp;IFERROR(SUBSTITUTE(_xlfn.FILTERXML("&lt;x&gt;&lt;d&gt;"&amp;SUBSTITUTE(D66," ","&lt;/d&gt;&lt;d&gt;")&amp;"&lt;/d&gt;&lt;/x&gt;","//d[contains(., 'm')]"),"m",":"),"0:") &amp;IFERROR(SUBSTITUTE(_xlfn.FILTERXML("&lt;x&gt;&lt;d&gt;"&amp;SUBSTITUTE(D66," ","&lt;/d&gt;&lt;d&gt;")&amp;"&lt;/d&gt;&lt;/x&gt;","//d[contains(., 's')]"),"s",""),"0"))</f>
        <v>0.17289351851851853</v>
      </c>
      <c r="G66" t="str">
        <f>_xlfn.TEXTJOIN(", ",TRUE,A66,B66)</f>
        <v>Ocarina of Time 3D, 100Percent</v>
      </c>
      <c r="H66" cm="1">
        <f t="array" ref="H66">--(IFERROR(SUBSTITUTE(_xlfn.FILTERXML("&lt;x&gt;&lt;d&gt;"&amp;SUBSTITUTE(D66," ","&lt;/d&gt;&lt;d&gt;")&amp;"&lt;/d&gt;&lt;/x&gt;","//d[contains(., 'h')]"),"h",":"),"0:") &amp;IFERROR(SUBSTITUTE(_xlfn.FILTERXML("&lt;x&gt;&lt;d&gt;"&amp;SUBSTITUTE(D66," ","&lt;/d&gt;&lt;d&gt;")&amp;"&lt;/d&gt;&lt;/x&gt;","//d[contains(., 'm')]"),"m",":"),"0:") &amp;IFERROR(SUBSTITUTE(_xlfn.FILTERXML("&lt;x&gt;&lt;d&gt;"&amp;SUBSTITUTE(D66," ","&lt;/d&gt;&lt;d&gt;")&amp;"&lt;/d&gt;&lt;/x&gt;","//d[contains(., 's')]"),"s",""),"0"))</f>
        <v>0.17289351851851853</v>
      </c>
    </row>
    <row r="67" spans="1:8" x14ac:dyDescent="0.35">
      <c r="A67" t="s">
        <v>700</v>
      </c>
      <c r="B67" t="s">
        <v>665</v>
      </c>
      <c r="C67" t="s">
        <v>705</v>
      </c>
      <c r="D67" t="s">
        <v>706</v>
      </c>
      <c r="E67" s="1">
        <v>43850</v>
      </c>
      <c r="F67" cm="1">
        <f t="array" ref="F67">--(IFERROR(SUBSTITUTE(_xlfn.FILTERXML("&lt;x&gt;&lt;d&gt;"&amp;SUBSTITUTE(D67," ","&lt;/d&gt;&lt;d&gt;")&amp;"&lt;/d&gt;&lt;/x&gt;","//d[contains(., 'h')]"),"h",":"),"0:") &amp;IFERROR(SUBSTITUTE(_xlfn.FILTERXML("&lt;x&gt;&lt;d&gt;"&amp;SUBSTITUTE(D67," ","&lt;/d&gt;&lt;d&gt;")&amp;"&lt;/d&gt;&lt;/x&gt;","//d[contains(., 'm')]"),"m",":"),"0:") &amp;IFERROR(SUBSTITUTE(_xlfn.FILTERXML("&lt;x&gt;&lt;d&gt;"&amp;SUBSTITUTE(D67," ","&lt;/d&gt;&lt;d&gt;")&amp;"&lt;/d&gt;&lt;/x&gt;","//d[contains(., 's')]"),"s",""),"0"))</f>
        <v>0.17218750000000002</v>
      </c>
      <c r="G67" t="str">
        <f>_xlfn.TEXTJOIN(", ",TRUE,A67,B67)</f>
        <v>Hyrule Warriors: Definitive Edition, Any% Co-op</v>
      </c>
      <c r="H67" cm="1">
        <f t="array" ref="H67">--(IFERROR(SUBSTITUTE(_xlfn.FILTERXML("&lt;x&gt;&lt;d&gt;"&amp;SUBSTITUTE(D67," ","&lt;/d&gt;&lt;d&gt;")&amp;"&lt;/d&gt;&lt;/x&gt;","//d[contains(., 'h')]"),"h",":"),"0:") &amp;IFERROR(SUBSTITUTE(_xlfn.FILTERXML("&lt;x&gt;&lt;d&gt;"&amp;SUBSTITUTE(D67," ","&lt;/d&gt;&lt;d&gt;")&amp;"&lt;/d&gt;&lt;/x&gt;","//d[contains(., 'm')]"),"m",":"),"0:") &amp;IFERROR(SUBSTITUTE(_xlfn.FILTERXML("&lt;x&gt;&lt;d&gt;"&amp;SUBSTITUTE(D67," ","&lt;/d&gt;&lt;d&gt;")&amp;"&lt;/d&gt;&lt;/x&gt;","//d[contains(., 's')]"),"s",""),"0"))</f>
        <v>0.17218750000000002</v>
      </c>
    </row>
    <row r="68" spans="1:8" x14ac:dyDescent="0.35">
      <c r="A68" t="s">
        <v>745</v>
      </c>
      <c r="B68" t="s">
        <v>751</v>
      </c>
      <c r="C68" t="s">
        <v>752</v>
      </c>
      <c r="D68" t="s">
        <v>753</v>
      </c>
      <c r="E68" s="1">
        <v>44276</v>
      </c>
      <c r="F68" cm="1">
        <f t="array" ref="F68">--(IFERROR(SUBSTITUTE(_xlfn.FILTERXML("&lt;x&gt;&lt;d&gt;"&amp;SUBSTITUTE(D68," ","&lt;/d&gt;&lt;d&gt;")&amp;"&lt;/d&gt;&lt;/x&gt;","//d[contains(., 'h')]"),"h",":"),"0:") &amp;IFERROR(SUBSTITUTE(_xlfn.FILTERXML("&lt;x&gt;&lt;d&gt;"&amp;SUBSTITUTE(D68," ","&lt;/d&gt;&lt;d&gt;")&amp;"&lt;/d&gt;&lt;/x&gt;","//d[contains(., 'm')]"),"m",":"),"0:") &amp;IFERROR(SUBSTITUTE(_xlfn.FILTERXML("&lt;x&gt;&lt;d&gt;"&amp;SUBSTITUTE(D68," ","&lt;/d&gt;&lt;d&gt;")&amp;"&lt;/d&gt;&lt;/x&gt;","//d[contains(., 's')]"),"s",""),"0"))</f>
        <v>0.1716087962962963</v>
      </c>
      <c r="G68" t="str">
        <f>_xlfn.TEXTJOIN(", ",TRUE,A68,B68)</f>
        <v>Hyrule Warriors: Age of Calamity, Any% (Normal)</v>
      </c>
      <c r="H68" cm="1">
        <f t="array" ref="H68">--(IFERROR(SUBSTITUTE(_xlfn.FILTERXML("&lt;x&gt;&lt;d&gt;"&amp;SUBSTITUTE(D68," ","&lt;/d&gt;&lt;d&gt;")&amp;"&lt;/d&gt;&lt;/x&gt;","//d[contains(., 'h')]"),"h",":"),"0:") &amp;IFERROR(SUBSTITUTE(_xlfn.FILTERXML("&lt;x&gt;&lt;d&gt;"&amp;SUBSTITUTE(D68," ","&lt;/d&gt;&lt;d&gt;")&amp;"&lt;/d&gt;&lt;/x&gt;","//d[contains(., 'm')]"),"m",":"),"0:") &amp;IFERROR(SUBSTITUTE(_xlfn.FILTERXML("&lt;x&gt;&lt;d&gt;"&amp;SUBSTITUTE(D68," ","&lt;/d&gt;&lt;d&gt;")&amp;"&lt;/d&gt;&lt;/x&gt;","//d[contains(., 's')]"),"s",""),"0"))</f>
        <v>0.1716087962962963</v>
      </c>
    </row>
    <row r="69" spans="1:8" x14ac:dyDescent="0.35">
      <c r="A69" t="s">
        <v>325</v>
      </c>
      <c r="B69" t="s">
        <v>353</v>
      </c>
      <c r="C69" t="s">
        <v>342</v>
      </c>
      <c r="D69" t="s">
        <v>354</v>
      </c>
      <c r="E69" s="1">
        <v>44642</v>
      </c>
      <c r="F69" cm="1">
        <f t="array" ref="F69">--(IFERROR(SUBSTITUTE(_xlfn.FILTERXML("&lt;x&gt;&lt;d&gt;"&amp;SUBSTITUTE(D69," ","&lt;/d&gt;&lt;d&gt;")&amp;"&lt;/d&gt;&lt;/x&gt;","//d[contains(., 'h')]"),"h",":"),"0:") &amp;IFERROR(SUBSTITUTE(_xlfn.FILTERXML("&lt;x&gt;&lt;d&gt;"&amp;SUBSTITUTE(D69," ","&lt;/d&gt;&lt;d&gt;")&amp;"&lt;/d&gt;&lt;/x&gt;","//d[contains(., 'm')]"),"m",":"),"0:") &amp;IFERROR(SUBSTITUTE(_xlfn.FILTERXML("&lt;x&gt;&lt;d&gt;"&amp;SUBSTITUTE(D69," ","&lt;/d&gt;&lt;d&gt;")&amp;"&lt;/d&gt;&lt;/x&gt;","//d[contains(., 's')]"),"s",""),"0"))</f>
        <v>0.16925925925925925</v>
      </c>
      <c r="G69" t="str">
        <f>_xlfn.TEXTJOIN(", ",TRUE,A69,B69)</f>
        <v>The Wind Waker, 14 Small Keys</v>
      </c>
      <c r="H69" cm="1">
        <f t="array" ref="H69">--(IFERROR(SUBSTITUTE(_xlfn.FILTERXML("&lt;x&gt;&lt;d&gt;"&amp;SUBSTITUTE(D69," ","&lt;/d&gt;&lt;d&gt;")&amp;"&lt;/d&gt;&lt;/x&gt;","//d[contains(., 'h')]"),"h",":"),"0:") &amp;IFERROR(SUBSTITUTE(_xlfn.FILTERXML("&lt;x&gt;&lt;d&gt;"&amp;SUBSTITUTE(D69," ","&lt;/d&gt;&lt;d&gt;")&amp;"&lt;/d&gt;&lt;/x&gt;","//d[contains(., 'm')]"),"m",":"),"0:") &amp;IFERROR(SUBSTITUTE(_xlfn.FILTERXML("&lt;x&gt;&lt;d&gt;"&amp;SUBSTITUTE(D69," ","&lt;/d&gt;&lt;d&gt;")&amp;"&lt;/d&gt;&lt;/x&gt;","//d[contains(., 's')]"),"s",""),"0"))</f>
        <v>0.16925925925925925</v>
      </c>
    </row>
    <row r="70" spans="1:8" x14ac:dyDescent="0.35">
      <c r="A70" t="s">
        <v>414</v>
      </c>
      <c r="B70" t="s">
        <v>83</v>
      </c>
      <c r="C70" t="s">
        <v>244</v>
      </c>
      <c r="D70" t="s">
        <v>423</v>
      </c>
      <c r="E70" s="1">
        <v>44053</v>
      </c>
      <c r="F70" cm="1">
        <f t="array" ref="F70">--(IFERROR(SUBSTITUTE(_xlfn.FILTERXML("&lt;x&gt;&lt;d&gt;"&amp;SUBSTITUTE(D70," ","&lt;/d&gt;&lt;d&gt;")&amp;"&lt;/d&gt;&lt;/x&gt;","//d[contains(., 'h')]"),"h",":"),"0:") &amp;IFERROR(SUBSTITUTE(_xlfn.FILTERXML("&lt;x&gt;&lt;d&gt;"&amp;SUBSTITUTE(D70," ","&lt;/d&gt;&lt;d&gt;")&amp;"&lt;/d&gt;&lt;/x&gt;","//d[contains(., 'm')]"),"m",":"),"0:") &amp;IFERROR(SUBSTITUTE(_xlfn.FILTERXML("&lt;x&gt;&lt;d&gt;"&amp;SUBSTITUTE(D70," ","&lt;/d&gt;&lt;d&gt;")&amp;"&lt;/d&gt;&lt;/x&gt;","//d[contains(., 's')]"),"s",""),"0"))</f>
        <v>0.16839120370370372</v>
      </c>
      <c r="G70" t="str">
        <f>_xlfn.TEXTJOIN(", ",TRUE,A70,B70)</f>
        <v>Twilight Princess HD, All Dungeons</v>
      </c>
      <c r="H70" cm="1">
        <f t="array" ref="H70">--(IFERROR(SUBSTITUTE(_xlfn.FILTERXML("&lt;x&gt;&lt;d&gt;"&amp;SUBSTITUTE(D70," ","&lt;/d&gt;&lt;d&gt;")&amp;"&lt;/d&gt;&lt;/x&gt;","//d[contains(., 'h')]"),"h",":"),"0:") &amp;IFERROR(SUBSTITUTE(_xlfn.FILTERXML("&lt;x&gt;&lt;d&gt;"&amp;SUBSTITUTE(D70," ","&lt;/d&gt;&lt;d&gt;")&amp;"&lt;/d&gt;&lt;/x&gt;","//d[contains(., 'm')]"),"m",":"),"0:") &amp;IFERROR(SUBSTITUTE(_xlfn.FILTERXML("&lt;x&gt;&lt;d&gt;"&amp;SUBSTITUTE(D70," ","&lt;/d&gt;&lt;d&gt;")&amp;"&lt;/d&gt;&lt;/x&gt;","//d[contains(., 's')]"),"s",""),"0"))</f>
        <v>0.16839120370370372</v>
      </c>
    </row>
    <row r="71" spans="1:8" x14ac:dyDescent="0.35">
      <c r="A71" t="s">
        <v>437</v>
      </c>
      <c r="B71" t="s">
        <v>1</v>
      </c>
      <c r="C71" t="s">
        <v>438</v>
      </c>
      <c r="D71" t="s">
        <v>439</v>
      </c>
      <c r="E71" s="1">
        <v>44560</v>
      </c>
      <c r="F71" cm="1">
        <f t="array" ref="F71">--(IFERROR(SUBSTITUTE(_xlfn.FILTERXML("&lt;x&gt;&lt;d&gt;"&amp;SUBSTITUTE(D71," ","&lt;/d&gt;&lt;d&gt;")&amp;"&lt;/d&gt;&lt;/x&gt;","//d[contains(., 'h')]"),"h",":"),"0:") &amp;IFERROR(SUBSTITUTE(_xlfn.FILTERXML("&lt;x&gt;&lt;d&gt;"&amp;SUBSTITUTE(D71," ","&lt;/d&gt;&lt;d&gt;")&amp;"&lt;/d&gt;&lt;/x&gt;","//d[contains(., 'm')]"),"m",":"),"0:") &amp;IFERROR(SUBSTITUTE(_xlfn.FILTERXML("&lt;x&gt;&lt;d&gt;"&amp;SUBSTITUTE(D71," ","&lt;/d&gt;&lt;d&gt;")&amp;"&lt;/d&gt;&lt;/x&gt;","//d[contains(., 's')]"),"s",""),"0"))</f>
        <v>0.16648148148148148</v>
      </c>
      <c r="G71" t="str">
        <f>_xlfn.TEXTJOIN(", ",TRUE,A71,B71)</f>
        <v>Spirit Tracks, Any%</v>
      </c>
      <c r="H71" cm="1">
        <f t="array" ref="H71">--(IFERROR(SUBSTITUTE(_xlfn.FILTERXML("&lt;x&gt;&lt;d&gt;"&amp;SUBSTITUTE(D71," ","&lt;/d&gt;&lt;d&gt;")&amp;"&lt;/d&gt;&lt;/x&gt;","//d[contains(., 'h')]"),"h",":"),"0:") &amp;IFERROR(SUBSTITUTE(_xlfn.FILTERXML("&lt;x&gt;&lt;d&gt;"&amp;SUBSTITUTE(D71," ","&lt;/d&gt;&lt;d&gt;")&amp;"&lt;/d&gt;&lt;/x&gt;","//d[contains(., 'm')]"),"m",":"),"0:") &amp;IFERROR(SUBSTITUTE(_xlfn.FILTERXML("&lt;x&gt;&lt;d&gt;"&amp;SUBSTITUTE(D71," ","&lt;/d&gt;&lt;d&gt;")&amp;"&lt;/d&gt;&lt;/x&gt;","//d[contains(., 's')]"),"s",""),"0"))</f>
        <v>0.16648148148148148</v>
      </c>
    </row>
    <row r="72" spans="1:8" x14ac:dyDescent="0.35">
      <c r="A72" t="s">
        <v>462</v>
      </c>
      <c r="B72" t="s">
        <v>1</v>
      </c>
      <c r="C72" t="s">
        <v>438</v>
      </c>
      <c r="D72" t="s">
        <v>463</v>
      </c>
      <c r="E72" s="1">
        <v>44839</v>
      </c>
      <c r="F72" cm="1">
        <f t="array" ref="F72">--(IFERROR(SUBSTITUTE(_xlfn.FILTERXML("&lt;x&gt;&lt;d&gt;"&amp;SUBSTITUTE(D72," ","&lt;/d&gt;&lt;d&gt;")&amp;"&lt;/d&gt;&lt;/x&gt;","//d[contains(., 'h')]"),"h",":"),"0:") &amp;IFERROR(SUBSTITUTE(_xlfn.FILTERXML("&lt;x&gt;&lt;d&gt;"&amp;SUBSTITUTE(D72," ","&lt;/d&gt;&lt;d&gt;")&amp;"&lt;/d&gt;&lt;/x&gt;","//d[contains(., 'm')]"),"m",":"),"0:") &amp;IFERROR(SUBSTITUTE(_xlfn.FILTERXML("&lt;x&gt;&lt;d&gt;"&amp;SUBSTITUTE(D72," ","&lt;/d&gt;&lt;d&gt;")&amp;"&lt;/d&gt;&lt;/x&gt;","//d[contains(., 's')]"),"s",""),"0"))</f>
        <v>0.16635416666666666</v>
      </c>
      <c r="G72" t="str">
        <f>_xlfn.TEXTJOIN(", ",TRUE,A72,B72)</f>
        <v>Skyward Sword HD, Any%</v>
      </c>
      <c r="H72" cm="1">
        <f t="array" ref="H72">--(IFERROR(SUBSTITUTE(_xlfn.FILTERXML("&lt;x&gt;&lt;d&gt;"&amp;SUBSTITUTE(D72," ","&lt;/d&gt;&lt;d&gt;")&amp;"&lt;/d&gt;&lt;/x&gt;","//d[contains(., 'h')]"),"h",":"),"0:") &amp;IFERROR(SUBSTITUTE(_xlfn.FILTERXML("&lt;x&gt;&lt;d&gt;"&amp;SUBSTITUTE(D72," ","&lt;/d&gt;&lt;d&gt;")&amp;"&lt;/d&gt;&lt;/x&gt;","//d[contains(., 'm')]"),"m",":"),"0:") &amp;IFERROR(SUBSTITUTE(_xlfn.FILTERXML("&lt;x&gt;&lt;d&gt;"&amp;SUBSTITUTE(D72," ","&lt;/d&gt;&lt;d&gt;")&amp;"&lt;/d&gt;&lt;/x&gt;","//d[contains(., 's')]"),"s",""),"0"))</f>
        <v>0.16635416666666666</v>
      </c>
    </row>
    <row r="73" spans="1:8" x14ac:dyDescent="0.35">
      <c r="A73" t="s">
        <v>375</v>
      </c>
      <c r="B73" s="2" t="s">
        <v>800</v>
      </c>
      <c r="C73" t="s">
        <v>378</v>
      </c>
      <c r="D73" t="s">
        <v>379</v>
      </c>
      <c r="E73" s="1">
        <v>44059</v>
      </c>
      <c r="F73" cm="1">
        <f t="array" ref="F73">--(IFERROR(SUBSTITUTE(_xlfn.FILTERXML("&lt;x&gt;&lt;d&gt;"&amp;SUBSTITUTE(D73," ","&lt;/d&gt;&lt;d&gt;")&amp;"&lt;/d&gt;&lt;/x&gt;","//d[contains(., 'h')]"),"h",":"),"0:") &amp;IFERROR(SUBSTITUTE(_xlfn.FILTERXML("&lt;x&gt;&lt;d&gt;"&amp;SUBSTITUTE(D73," ","&lt;/d&gt;&lt;d&gt;")&amp;"&lt;/d&gt;&lt;/x&gt;","//d[contains(., 'm')]"),"m",":"),"0:") &amp;IFERROR(SUBSTITUTE(_xlfn.FILTERXML("&lt;x&gt;&lt;d&gt;"&amp;SUBSTITUTE(D73," ","&lt;/d&gt;&lt;d&gt;")&amp;"&lt;/d&gt;&lt;/x&gt;","//d[contains(., 's')]"),"s",""),"0"))</f>
        <v>0.16528935185185187</v>
      </c>
      <c r="G73" t="str">
        <f>_xlfn.TEXTJOIN(", ",TRUE,A73,B73)</f>
        <v>The Minish Cap, 100Percent</v>
      </c>
      <c r="H73" cm="1">
        <f t="array" ref="H73">--(IFERROR(SUBSTITUTE(_xlfn.FILTERXML("&lt;x&gt;&lt;d&gt;"&amp;SUBSTITUTE(D73," ","&lt;/d&gt;&lt;d&gt;")&amp;"&lt;/d&gt;&lt;/x&gt;","//d[contains(., 'h')]"),"h",":"),"0:") &amp;IFERROR(SUBSTITUTE(_xlfn.FILTERXML("&lt;x&gt;&lt;d&gt;"&amp;SUBSTITUTE(D73," ","&lt;/d&gt;&lt;d&gt;")&amp;"&lt;/d&gt;&lt;/x&gt;","//d[contains(., 'm')]"),"m",":"),"0:") &amp;IFERROR(SUBSTITUTE(_xlfn.FILTERXML("&lt;x&gt;&lt;d&gt;"&amp;SUBSTITUTE(D73," ","&lt;/d&gt;&lt;d&gt;")&amp;"&lt;/d&gt;&lt;/x&gt;","//d[contains(., 's')]"),"s",""),"0"))</f>
        <v>0.16528935185185187</v>
      </c>
    </row>
    <row r="74" spans="1:8" x14ac:dyDescent="0.35">
      <c r="A74" t="s">
        <v>204</v>
      </c>
      <c r="B74" t="s">
        <v>143</v>
      </c>
      <c r="C74" t="s">
        <v>213</v>
      </c>
      <c r="D74" t="s">
        <v>214</v>
      </c>
      <c r="E74" s="1">
        <v>44417</v>
      </c>
      <c r="F74" cm="1">
        <f t="array" ref="F74">--(IFERROR(SUBSTITUTE(_xlfn.FILTERXML("&lt;x&gt;&lt;d&gt;"&amp;SUBSTITUTE(D74," ","&lt;/d&gt;&lt;d&gt;")&amp;"&lt;/d&gt;&lt;/x&gt;","//d[contains(., 'h')]"),"h",":"),"0:") &amp;IFERROR(SUBSTITUTE(_xlfn.FILTERXML("&lt;x&gt;&lt;d&gt;"&amp;SUBSTITUTE(D74," ","&lt;/d&gt;&lt;d&gt;")&amp;"&lt;/d&gt;&lt;/x&gt;","//d[contains(., 'm')]"),"m",":"),"0:") &amp;IFERROR(SUBSTITUTE(_xlfn.FILTERXML("&lt;x&gt;&lt;d&gt;"&amp;SUBSTITUTE(D74," ","&lt;/d&gt;&lt;d&gt;")&amp;"&lt;/d&gt;&lt;/x&gt;","//d[contains(., 's')]"),"s",""),"0"))</f>
        <v>0.16133101851851853</v>
      </c>
      <c r="G74" t="str">
        <f>_xlfn.TEXTJOIN(", ",TRUE,A74,B74)</f>
        <v>Master Quest, Any% (Glitchless)</v>
      </c>
      <c r="H74" cm="1">
        <f t="array" ref="H74">--(IFERROR(SUBSTITUTE(_xlfn.FILTERXML("&lt;x&gt;&lt;d&gt;"&amp;SUBSTITUTE(D74," ","&lt;/d&gt;&lt;d&gt;")&amp;"&lt;/d&gt;&lt;/x&gt;","//d[contains(., 'h')]"),"h",":"),"0:") &amp;IFERROR(SUBSTITUTE(_xlfn.FILTERXML("&lt;x&gt;&lt;d&gt;"&amp;SUBSTITUTE(D74," ","&lt;/d&gt;&lt;d&gt;")&amp;"&lt;/d&gt;&lt;/x&gt;","//d[contains(., 'm')]"),"m",":"),"0:") &amp;IFERROR(SUBSTITUTE(_xlfn.FILTERXML("&lt;x&gt;&lt;d&gt;"&amp;SUBSTITUTE(D74," ","&lt;/d&gt;&lt;d&gt;")&amp;"&lt;/d&gt;&lt;/x&gt;","//d[contains(., 's')]"),"s",""),"0"))</f>
        <v>0.16133101851851853</v>
      </c>
    </row>
    <row r="75" spans="1:8" x14ac:dyDescent="0.35">
      <c r="A75" t="s">
        <v>745</v>
      </c>
      <c r="B75" t="s">
        <v>769</v>
      </c>
      <c r="C75" t="s">
        <v>770</v>
      </c>
      <c r="D75" t="s">
        <v>771</v>
      </c>
      <c r="E75" s="1">
        <v>44836</v>
      </c>
      <c r="F75" cm="1">
        <f t="array" ref="F75">--(IFERROR(SUBSTITUTE(_xlfn.FILTERXML("&lt;x&gt;&lt;d&gt;"&amp;SUBSTITUTE(D75," ","&lt;/d&gt;&lt;d&gt;")&amp;"&lt;/d&gt;&lt;/x&gt;","//d[contains(., 'h')]"),"h",":"),"0:") &amp;IFERROR(SUBSTITUTE(_xlfn.FILTERXML("&lt;x&gt;&lt;d&gt;"&amp;SUBSTITUTE(D75," ","&lt;/d&gt;&lt;d&gt;")&amp;"&lt;/d&gt;&lt;/x&gt;","//d[contains(., 'm')]"),"m",":"),"0:") &amp;IFERROR(SUBSTITUTE(_xlfn.FILTERXML("&lt;x&gt;&lt;d&gt;"&amp;SUBSTITUTE(D75," ","&lt;/d&gt;&lt;d&gt;")&amp;"&lt;/d&gt;&lt;/x&gt;","//d[contains(., 's')]"),"s",""),"0"))</f>
        <v>0.16101851851851853</v>
      </c>
      <c r="G75" t="str">
        <f>_xlfn.TEXTJOIN(", ",TRUE,A75,B75)</f>
        <v>Hyrule Warriors: Age of Calamity, Any% Co-op (Easy)</v>
      </c>
      <c r="H75" cm="1">
        <f t="array" ref="H75">--(IFERROR(SUBSTITUTE(_xlfn.FILTERXML("&lt;x&gt;&lt;d&gt;"&amp;SUBSTITUTE(D75," ","&lt;/d&gt;&lt;d&gt;")&amp;"&lt;/d&gt;&lt;/x&gt;","//d[contains(., 'h')]"),"h",":"),"0:") &amp;IFERROR(SUBSTITUTE(_xlfn.FILTERXML("&lt;x&gt;&lt;d&gt;"&amp;SUBSTITUTE(D75," ","&lt;/d&gt;&lt;d&gt;")&amp;"&lt;/d&gt;&lt;/x&gt;","//d[contains(., 'm')]"),"m",":"),"0:") &amp;IFERROR(SUBSTITUTE(_xlfn.FILTERXML("&lt;x&gt;&lt;d&gt;"&amp;SUBSTITUTE(D75," ","&lt;/d&gt;&lt;d&gt;")&amp;"&lt;/d&gt;&lt;/x&gt;","//d[contains(., 's')]"),"s",""),"0"))</f>
        <v>0.16101851851851853</v>
      </c>
    </row>
    <row r="76" spans="1:8" x14ac:dyDescent="0.35">
      <c r="A76" t="s">
        <v>615</v>
      </c>
      <c r="B76" t="s">
        <v>1</v>
      </c>
      <c r="C76" t="s">
        <v>616</v>
      </c>
      <c r="D76" t="s">
        <v>617</v>
      </c>
      <c r="E76" s="1">
        <v>43674</v>
      </c>
      <c r="F76" cm="1">
        <f t="array" ref="F76">--(IFERROR(SUBSTITUTE(_xlfn.FILTERXML("&lt;x&gt;&lt;d&gt;"&amp;SUBSTITUTE(D76," ","&lt;/d&gt;&lt;d&gt;")&amp;"&lt;/d&gt;&lt;/x&gt;","//d[contains(., 'h')]"),"h",":"),"0:") &amp;IFERROR(SUBSTITUTE(_xlfn.FILTERXML("&lt;x&gt;&lt;d&gt;"&amp;SUBSTITUTE(D76," ","&lt;/d&gt;&lt;d&gt;")&amp;"&lt;/d&gt;&lt;/x&gt;","//d[contains(., 'm')]"),"m",":"),"0:") &amp;IFERROR(SUBSTITUTE(_xlfn.FILTERXML("&lt;x&gt;&lt;d&gt;"&amp;SUBSTITUTE(D76," ","&lt;/d&gt;&lt;d&gt;")&amp;"&lt;/d&gt;&lt;/x&gt;","//d[contains(., 's')]"),"s",""),"0"))</f>
        <v>0.16025462962962964</v>
      </c>
      <c r="G76" t="str">
        <f>_xlfn.TEXTJOIN(", ",TRUE,A76,B76)</f>
        <v>Freshly-Picked Tingle's Rosy Rupeeland, Any%</v>
      </c>
      <c r="H76" cm="1">
        <f t="array" ref="H76">--(IFERROR(SUBSTITUTE(_xlfn.FILTERXML("&lt;x&gt;&lt;d&gt;"&amp;SUBSTITUTE(D76," ","&lt;/d&gt;&lt;d&gt;")&amp;"&lt;/d&gt;&lt;/x&gt;","//d[contains(., 'h')]"),"h",":"),"0:") &amp;IFERROR(SUBSTITUTE(_xlfn.FILTERXML("&lt;x&gt;&lt;d&gt;"&amp;SUBSTITUTE(D76," ","&lt;/d&gt;&lt;d&gt;")&amp;"&lt;/d&gt;&lt;/x&gt;","//d[contains(., 'm')]"),"m",":"),"0:") &amp;IFERROR(SUBSTITUTE(_xlfn.FILTERXML("&lt;x&gt;&lt;d&gt;"&amp;SUBSTITUTE(D76," ","&lt;/d&gt;&lt;d&gt;")&amp;"&lt;/d&gt;&lt;/x&gt;","//d[contains(., 's')]"),"s",""),"0"))</f>
        <v>0.16025462962962964</v>
      </c>
    </row>
    <row r="77" spans="1:8" x14ac:dyDescent="0.35">
      <c r="A77" t="s">
        <v>325</v>
      </c>
      <c r="B77" t="s">
        <v>331</v>
      </c>
      <c r="C77" t="s">
        <v>332</v>
      </c>
      <c r="D77" t="s">
        <v>333</v>
      </c>
      <c r="E77" s="1">
        <v>43286</v>
      </c>
      <c r="F77" cm="1">
        <f t="array" ref="F77">--(IFERROR(SUBSTITUTE(_xlfn.FILTERXML("&lt;x&gt;&lt;d&gt;"&amp;SUBSTITUTE(D77," ","&lt;/d&gt;&lt;d&gt;")&amp;"&lt;/d&gt;&lt;/x&gt;","//d[contains(., 'h')]"),"h",":"),"0:") &amp;IFERROR(SUBSTITUTE(_xlfn.FILTERXML("&lt;x&gt;&lt;d&gt;"&amp;SUBSTITUTE(D77," ","&lt;/d&gt;&lt;d&gt;")&amp;"&lt;/d&gt;&lt;/x&gt;","//d[contains(., 'm')]"),"m",":"),"0:") &amp;IFERROR(SUBSTITUTE(_xlfn.FILTERXML("&lt;x&gt;&lt;d&gt;"&amp;SUBSTITUTE(D77," ","&lt;/d&gt;&lt;d&gt;")&amp;"&lt;/d&gt;&lt;/x&gt;","//d[contains(., 's')]"),"s",""),"0"))</f>
        <v>0.1585300925925926</v>
      </c>
      <c r="G77" t="str">
        <f>_xlfn.TEXTJOIN(", ",TRUE,A77,B77)</f>
        <v>The Wind Waker, Any% (No Actor Unloading or Barrier Skip)</v>
      </c>
      <c r="H77" cm="1">
        <f t="array" ref="H77">--(IFERROR(SUBSTITUTE(_xlfn.FILTERXML("&lt;x&gt;&lt;d&gt;"&amp;SUBSTITUTE(D77," ","&lt;/d&gt;&lt;d&gt;")&amp;"&lt;/d&gt;&lt;/x&gt;","//d[contains(., 'h')]"),"h",":"),"0:") &amp;IFERROR(SUBSTITUTE(_xlfn.FILTERXML("&lt;x&gt;&lt;d&gt;"&amp;SUBSTITUTE(D77," ","&lt;/d&gt;&lt;d&gt;")&amp;"&lt;/d&gt;&lt;/x&gt;","//d[contains(., 'm')]"),"m",":"),"0:") &amp;IFERROR(SUBSTITUTE(_xlfn.FILTERXML("&lt;x&gt;&lt;d&gt;"&amp;SUBSTITUTE(D77," ","&lt;/d&gt;&lt;d&gt;")&amp;"&lt;/d&gt;&lt;/x&gt;","//d[contains(., 's')]"),"s",""),"0"))</f>
        <v>0.1585300925925926</v>
      </c>
    </row>
    <row r="78" spans="1:8" x14ac:dyDescent="0.35">
      <c r="A78" t="s">
        <v>745</v>
      </c>
      <c r="B78" t="s">
        <v>746</v>
      </c>
      <c r="C78" t="s">
        <v>747</v>
      </c>
      <c r="D78" t="s">
        <v>748</v>
      </c>
      <c r="E78" s="1">
        <v>44292</v>
      </c>
      <c r="F78" cm="1">
        <f t="array" ref="F78">--(IFERROR(SUBSTITUTE(_xlfn.FILTERXML("&lt;x&gt;&lt;d&gt;"&amp;SUBSTITUTE(D78," ","&lt;/d&gt;&lt;d&gt;")&amp;"&lt;/d&gt;&lt;/x&gt;","//d[contains(., 'h')]"),"h",":"),"0:") &amp;IFERROR(SUBSTITUTE(_xlfn.FILTERXML("&lt;x&gt;&lt;d&gt;"&amp;SUBSTITUTE(D78," ","&lt;/d&gt;&lt;d&gt;")&amp;"&lt;/d&gt;&lt;/x&gt;","//d[contains(., 'm')]"),"m",":"),"0:") &amp;IFERROR(SUBSTITUTE(_xlfn.FILTERXML("&lt;x&gt;&lt;d&gt;"&amp;SUBSTITUTE(D78," ","&lt;/d&gt;&lt;d&gt;")&amp;"&lt;/d&gt;&lt;/x&gt;","//d[contains(., 's')]"),"s",""),"0"))</f>
        <v>0.15828703703703703</v>
      </c>
      <c r="G78" t="str">
        <f>_xlfn.TEXTJOIN(", ",TRUE,A78,B78)</f>
        <v>Hyrule Warriors: Age of Calamity, Any% (Easy)</v>
      </c>
      <c r="H78" cm="1">
        <f t="array" ref="H78">--(IFERROR(SUBSTITUTE(_xlfn.FILTERXML("&lt;x&gt;&lt;d&gt;"&amp;SUBSTITUTE(D78," ","&lt;/d&gt;&lt;d&gt;")&amp;"&lt;/d&gt;&lt;/x&gt;","//d[contains(., 'h')]"),"h",":"),"0:") &amp;IFERROR(SUBSTITUTE(_xlfn.FILTERXML("&lt;x&gt;&lt;d&gt;"&amp;SUBSTITUTE(D78," ","&lt;/d&gt;&lt;d&gt;")&amp;"&lt;/d&gt;&lt;/x&gt;","//d[contains(., 'm')]"),"m",":"),"0:") &amp;IFERROR(SUBSTITUTE(_xlfn.FILTERXML("&lt;x&gt;&lt;d&gt;"&amp;SUBSTITUTE(D78," ","&lt;/d&gt;&lt;d&gt;")&amp;"&lt;/d&gt;&lt;/x&gt;","//d[contains(., 's')]"),"s",""),"0"))</f>
        <v>0.15828703703703703</v>
      </c>
    </row>
    <row r="79" spans="1:8" x14ac:dyDescent="0.35">
      <c r="A79" t="s">
        <v>414</v>
      </c>
      <c r="B79" t="s">
        <v>412</v>
      </c>
      <c r="C79" t="s">
        <v>417</v>
      </c>
      <c r="D79" t="s">
        <v>427</v>
      </c>
      <c r="E79" s="1">
        <v>43294</v>
      </c>
      <c r="F79" cm="1">
        <f t="array" ref="F79">--(IFERROR(SUBSTITUTE(_xlfn.FILTERXML("&lt;x&gt;&lt;d&gt;"&amp;SUBSTITUTE(D79," ","&lt;/d&gt;&lt;d&gt;")&amp;"&lt;/d&gt;&lt;/x&gt;","//d[contains(., 'h')]"),"h",":"),"0:") &amp;IFERROR(SUBSTITUTE(_xlfn.FILTERXML("&lt;x&gt;&lt;d&gt;"&amp;SUBSTITUTE(D79," ","&lt;/d&gt;&lt;d&gt;")&amp;"&lt;/d&gt;&lt;/x&gt;","//d[contains(., 'm')]"),"m",":"),"0:") &amp;IFERROR(SUBSTITUTE(_xlfn.FILTERXML("&lt;x&gt;&lt;d&gt;"&amp;SUBSTITUTE(D79," ","&lt;/d&gt;&lt;d&gt;")&amp;"&lt;/d&gt;&lt;/x&gt;","//d[contains(., 's')]"),"s",""),"0"))</f>
        <v>0.15736111111111112</v>
      </c>
      <c r="G79" t="str">
        <f>_xlfn.TEXTJOIN(", ",TRUE,A79,B79)</f>
        <v>Twilight Princess HD, All Mirror Shards</v>
      </c>
      <c r="H79" cm="1">
        <f t="array" ref="H79">--(IFERROR(SUBSTITUTE(_xlfn.FILTERXML("&lt;x&gt;&lt;d&gt;"&amp;SUBSTITUTE(D79," ","&lt;/d&gt;&lt;d&gt;")&amp;"&lt;/d&gt;&lt;/x&gt;","//d[contains(., 'h')]"),"h",":"),"0:") &amp;IFERROR(SUBSTITUTE(_xlfn.FILTERXML("&lt;x&gt;&lt;d&gt;"&amp;SUBSTITUTE(D79," ","&lt;/d&gt;&lt;d&gt;")&amp;"&lt;/d&gt;&lt;/x&gt;","//d[contains(., 'm')]"),"m",":"),"0:") &amp;IFERROR(SUBSTITUTE(_xlfn.FILTERXML("&lt;x&gt;&lt;d&gt;"&amp;SUBSTITUTE(D79," ","&lt;/d&gt;&lt;d&gt;")&amp;"&lt;/d&gt;&lt;/x&gt;","//d[contains(., 's')]"),"s",""),"0"))</f>
        <v>0.15736111111111112</v>
      </c>
    </row>
    <row r="80" spans="1:8" x14ac:dyDescent="0.35">
      <c r="A80" t="s">
        <v>170</v>
      </c>
      <c r="B80" t="s">
        <v>817</v>
      </c>
      <c r="C80" t="s">
        <v>190</v>
      </c>
      <c r="D80" t="s">
        <v>191</v>
      </c>
      <c r="E80" s="1">
        <v>44748</v>
      </c>
      <c r="F80" cm="1">
        <f t="array" ref="F80">--(IFERROR(SUBSTITUTE(_xlfn.FILTERXML("&lt;x&gt;&lt;d&gt;"&amp;SUBSTITUTE(D80," ","&lt;/d&gt;&lt;d&gt;")&amp;"&lt;/d&gt;&lt;/x&gt;","//d[contains(., 'h')]"),"h",":"),"0:") &amp;IFERROR(SUBSTITUTE(_xlfn.FILTERXML("&lt;x&gt;&lt;d&gt;"&amp;SUBSTITUTE(D80," ","&lt;/d&gt;&lt;d&gt;")&amp;"&lt;/d&gt;&lt;/x&gt;","//d[contains(., 'm')]"),"m",":"),"0:") &amp;IFERROR(SUBSTITUTE(_xlfn.FILTERXML("&lt;x&gt;&lt;d&gt;"&amp;SUBSTITUTE(D80," ","&lt;/d&gt;&lt;d&gt;")&amp;"&lt;/d&gt;&lt;/x&gt;","//d[contains(., 's')]"),"s",""),"0"))</f>
        <v>0.15684027777777779</v>
      </c>
      <c r="G80" t="str">
        <f>_xlfn.TEXTJOIN(", ",TRUE,A80,B80)</f>
        <v>Ocarina of Time, 100Percent (No SRM)</v>
      </c>
      <c r="H80" cm="1">
        <f t="array" ref="H80">--(IFERROR(SUBSTITUTE(_xlfn.FILTERXML("&lt;x&gt;&lt;d&gt;"&amp;SUBSTITUTE(D80," ","&lt;/d&gt;&lt;d&gt;")&amp;"&lt;/d&gt;&lt;/x&gt;","//d[contains(., 'h')]"),"h",":"),"0:") &amp;IFERROR(SUBSTITUTE(_xlfn.FILTERXML("&lt;x&gt;&lt;d&gt;"&amp;SUBSTITUTE(D80," ","&lt;/d&gt;&lt;d&gt;")&amp;"&lt;/d&gt;&lt;/x&gt;","//d[contains(., 'm')]"),"m",":"),"0:") &amp;IFERROR(SUBSTITUTE(_xlfn.FILTERXML("&lt;x&gt;&lt;d&gt;"&amp;SUBSTITUTE(D80," ","&lt;/d&gt;&lt;d&gt;")&amp;"&lt;/d&gt;&lt;/x&gt;","//d[contains(., 's')]"),"s",""),"0"))</f>
        <v>0.15684027777777779</v>
      </c>
    </row>
    <row r="81" spans="1:8" x14ac:dyDescent="0.35">
      <c r="A81" t="s">
        <v>263</v>
      </c>
      <c r="B81" t="s">
        <v>279</v>
      </c>
      <c r="C81" t="s">
        <v>183</v>
      </c>
      <c r="D81" t="s">
        <v>280</v>
      </c>
      <c r="E81" s="1">
        <v>44826</v>
      </c>
      <c r="F81" cm="1">
        <f t="array" ref="F81">--(IFERROR(SUBSTITUTE(_xlfn.FILTERXML("&lt;x&gt;&lt;d&gt;"&amp;SUBSTITUTE(D81," ","&lt;/d&gt;&lt;d&gt;")&amp;"&lt;/d&gt;&lt;/x&gt;","//d[contains(., 'h')]"),"h",":"),"0:") &amp;IFERROR(SUBSTITUTE(_xlfn.FILTERXML("&lt;x&gt;&lt;d&gt;"&amp;SUBSTITUTE(D81," ","&lt;/d&gt;&lt;d&gt;")&amp;"&lt;/d&gt;&lt;/x&gt;","//d[contains(., 'm')]"),"m",":"),"0:") &amp;IFERROR(SUBSTITUTE(_xlfn.FILTERXML("&lt;x&gt;&lt;d&gt;"&amp;SUBSTITUTE(D81," ","&lt;/d&gt;&lt;d&gt;")&amp;"&lt;/d&gt;&lt;/x&gt;","//d[contains(., 's')]"),"s",""),"0"))</f>
        <v>0.15417824074074074</v>
      </c>
      <c r="G81" t="str">
        <f>_xlfn.TEXTJOIN(", ",TRUE,A81,B81)</f>
        <v>Majora's Mask, All Masks (Glitchless)</v>
      </c>
      <c r="H81" cm="1">
        <f t="array" ref="H81">--(IFERROR(SUBSTITUTE(_xlfn.FILTERXML("&lt;x&gt;&lt;d&gt;"&amp;SUBSTITUTE(D81," ","&lt;/d&gt;&lt;d&gt;")&amp;"&lt;/d&gt;&lt;/x&gt;","//d[contains(., 'h')]"),"h",":"),"0:") &amp;IFERROR(SUBSTITUTE(_xlfn.FILTERXML("&lt;x&gt;&lt;d&gt;"&amp;SUBSTITUTE(D81," ","&lt;/d&gt;&lt;d&gt;")&amp;"&lt;/d&gt;&lt;/x&gt;","//d[contains(., 'm')]"),"m",":"),"0:") &amp;IFERROR(SUBSTITUTE(_xlfn.FILTERXML("&lt;x&gt;&lt;d&gt;"&amp;SUBSTITUTE(D81," ","&lt;/d&gt;&lt;d&gt;")&amp;"&lt;/d&gt;&lt;/x&gt;","//d[contains(., 's')]"),"s",""),"0"))</f>
        <v>0.15417824074074074</v>
      </c>
    </row>
    <row r="82" spans="1:8" x14ac:dyDescent="0.35">
      <c r="A82" t="s">
        <v>241</v>
      </c>
      <c r="B82" t="s">
        <v>143</v>
      </c>
      <c r="C82" t="s">
        <v>244</v>
      </c>
      <c r="D82" t="s">
        <v>245</v>
      </c>
      <c r="E82" s="1">
        <v>44659</v>
      </c>
      <c r="F82" cm="1">
        <f t="array" ref="F82">--(IFERROR(SUBSTITUTE(_xlfn.FILTERXML("&lt;x&gt;&lt;d&gt;"&amp;SUBSTITUTE(D82," ","&lt;/d&gt;&lt;d&gt;")&amp;"&lt;/d&gt;&lt;/x&gt;","//d[contains(., 'h')]"),"h",":"),"0:") &amp;IFERROR(SUBSTITUTE(_xlfn.FILTERXML("&lt;x&gt;&lt;d&gt;"&amp;SUBSTITUTE(D82," ","&lt;/d&gt;&lt;d&gt;")&amp;"&lt;/d&gt;&lt;/x&gt;","//d[contains(., 'm')]"),"m",":"),"0:") &amp;IFERROR(SUBSTITUTE(_xlfn.FILTERXML("&lt;x&gt;&lt;d&gt;"&amp;SUBSTITUTE(D82," ","&lt;/d&gt;&lt;d&gt;")&amp;"&lt;/d&gt;&lt;/x&gt;","//d[contains(., 's')]"),"s",""),"0"))</f>
        <v>0.15378472222222223</v>
      </c>
      <c r="G82" t="str">
        <f>_xlfn.TEXTJOIN(", ",TRUE,A82,B82)</f>
        <v>Ocarina of Time 3D, Any% (Glitchless)</v>
      </c>
      <c r="H82" cm="1">
        <f t="array" ref="H82">--(IFERROR(SUBSTITUTE(_xlfn.FILTERXML("&lt;x&gt;&lt;d&gt;"&amp;SUBSTITUTE(D82," ","&lt;/d&gt;&lt;d&gt;")&amp;"&lt;/d&gt;&lt;/x&gt;","//d[contains(., 'h')]"),"h",":"),"0:") &amp;IFERROR(SUBSTITUTE(_xlfn.FILTERXML("&lt;x&gt;&lt;d&gt;"&amp;SUBSTITUTE(D82," ","&lt;/d&gt;&lt;d&gt;")&amp;"&lt;/d&gt;&lt;/x&gt;","//d[contains(., 'm')]"),"m",":"),"0:") &amp;IFERROR(SUBSTITUTE(_xlfn.FILTERXML("&lt;x&gt;&lt;d&gt;"&amp;SUBSTITUTE(D82," ","&lt;/d&gt;&lt;d&gt;")&amp;"&lt;/d&gt;&lt;/x&gt;","//d[contains(., 's')]"),"s",""),"0"))</f>
        <v>0.15378472222222223</v>
      </c>
    </row>
    <row r="83" spans="1:8" x14ac:dyDescent="0.35">
      <c r="A83" t="s">
        <v>241</v>
      </c>
      <c r="B83" t="s">
        <v>249</v>
      </c>
      <c r="C83" t="s">
        <v>250</v>
      </c>
      <c r="D83" t="s">
        <v>251</v>
      </c>
      <c r="E83" s="1">
        <v>43390</v>
      </c>
      <c r="F83" cm="1">
        <f t="array" ref="F83">--(IFERROR(SUBSTITUTE(_xlfn.FILTERXML("&lt;x&gt;&lt;d&gt;"&amp;SUBSTITUTE(D83," ","&lt;/d&gt;&lt;d&gt;")&amp;"&lt;/d&gt;&lt;/x&gt;","//d[contains(., 'h')]"),"h",":"),"0:") &amp;IFERROR(SUBSTITUTE(_xlfn.FILTERXML("&lt;x&gt;&lt;d&gt;"&amp;SUBSTITUTE(D83," ","&lt;/d&gt;&lt;d&gt;")&amp;"&lt;/d&gt;&lt;/x&gt;","//d[contains(., 'm')]"),"m",":"),"0:") &amp;IFERROR(SUBSTITUTE(_xlfn.FILTERXML("&lt;x&gt;&lt;d&gt;"&amp;SUBSTITUTE(D83," ","&lt;/d&gt;&lt;d&gt;")&amp;"&lt;/d&gt;&lt;/x&gt;","//d[contains(., 's')]"),"s",""),"0"))</f>
        <v>0.1519560185185185</v>
      </c>
      <c r="G83" t="str">
        <f>_xlfn.TEXTJOIN(", ",TRUE,A83,B83)</f>
        <v>Ocarina of Time 3D, Any% (Master Quest, Glitchless)</v>
      </c>
      <c r="H83" cm="1">
        <f t="array" ref="H83">--(IFERROR(SUBSTITUTE(_xlfn.FILTERXML("&lt;x&gt;&lt;d&gt;"&amp;SUBSTITUTE(D83," ","&lt;/d&gt;&lt;d&gt;")&amp;"&lt;/d&gt;&lt;/x&gt;","//d[contains(., 'h')]"),"h",":"),"0:") &amp;IFERROR(SUBSTITUTE(_xlfn.FILTERXML("&lt;x&gt;&lt;d&gt;"&amp;SUBSTITUTE(D83," ","&lt;/d&gt;&lt;d&gt;")&amp;"&lt;/d&gt;&lt;/x&gt;","//d[contains(., 'm')]"),"m",":"),"0:") &amp;IFERROR(SUBSTITUTE(_xlfn.FILTERXML("&lt;x&gt;&lt;d&gt;"&amp;SUBSTITUTE(D83," ","&lt;/d&gt;&lt;d&gt;")&amp;"&lt;/d&gt;&lt;/x&gt;","//d[contains(., 's')]"),"s",""),"0"))</f>
        <v>0.1519560185185185</v>
      </c>
    </row>
    <row r="84" spans="1:8" x14ac:dyDescent="0.35">
      <c r="A84" t="s">
        <v>170</v>
      </c>
      <c r="B84" t="s">
        <v>143</v>
      </c>
      <c r="C84" t="s">
        <v>183</v>
      </c>
      <c r="D84" t="s">
        <v>187</v>
      </c>
      <c r="E84" s="1">
        <v>44388</v>
      </c>
      <c r="F84" cm="1">
        <f t="array" ref="F84">--(IFERROR(SUBSTITUTE(_xlfn.FILTERXML("&lt;x&gt;&lt;d&gt;"&amp;SUBSTITUTE(D84," ","&lt;/d&gt;&lt;d&gt;")&amp;"&lt;/d&gt;&lt;/x&gt;","//d[contains(., 'h')]"),"h",":"),"0:") &amp;IFERROR(SUBSTITUTE(_xlfn.FILTERXML("&lt;x&gt;&lt;d&gt;"&amp;SUBSTITUTE(D84," ","&lt;/d&gt;&lt;d&gt;")&amp;"&lt;/d&gt;&lt;/x&gt;","//d[contains(., 'm')]"),"m",":"),"0:") &amp;IFERROR(SUBSTITUTE(_xlfn.FILTERXML("&lt;x&gt;&lt;d&gt;"&amp;SUBSTITUTE(D84," ","&lt;/d&gt;&lt;d&gt;")&amp;"&lt;/d&gt;&lt;/x&gt;","//d[contains(., 's')]"),"s",""),"0"))</f>
        <v>0.15005787037037036</v>
      </c>
      <c r="G84" t="str">
        <f>_xlfn.TEXTJOIN(", ",TRUE,A84,B84)</f>
        <v>Ocarina of Time, Any% (Glitchless)</v>
      </c>
      <c r="H84" cm="1">
        <f t="array" ref="H84">--(IFERROR(SUBSTITUTE(_xlfn.FILTERXML("&lt;x&gt;&lt;d&gt;"&amp;SUBSTITUTE(D84," ","&lt;/d&gt;&lt;d&gt;")&amp;"&lt;/d&gt;&lt;/x&gt;","//d[contains(., 'h')]"),"h",":"),"0:") &amp;IFERROR(SUBSTITUTE(_xlfn.FILTERXML("&lt;x&gt;&lt;d&gt;"&amp;SUBSTITUTE(D84," ","&lt;/d&gt;&lt;d&gt;")&amp;"&lt;/d&gt;&lt;/x&gt;","//d[contains(., 'm')]"),"m",":"),"0:") &amp;IFERROR(SUBSTITUTE(_xlfn.FILTERXML("&lt;x&gt;&lt;d&gt;"&amp;SUBSTITUTE(D84," ","&lt;/d&gt;&lt;d&gt;")&amp;"&lt;/d&gt;&lt;/x&gt;","//d[contains(., 's')]"),"s",""),"0"))</f>
        <v>0.15005787037037036</v>
      </c>
    </row>
    <row r="85" spans="1:8" x14ac:dyDescent="0.35">
      <c r="A85" t="s">
        <v>383</v>
      </c>
      <c r="B85" t="s">
        <v>83</v>
      </c>
      <c r="C85" t="s">
        <v>395</v>
      </c>
      <c r="D85" t="s">
        <v>396</v>
      </c>
      <c r="E85" s="1">
        <v>44717</v>
      </c>
      <c r="F85" cm="1">
        <f t="array" ref="F85">--(IFERROR(SUBSTITUTE(_xlfn.FILTERXML("&lt;x&gt;&lt;d&gt;"&amp;SUBSTITUTE(D85," ","&lt;/d&gt;&lt;d&gt;")&amp;"&lt;/d&gt;&lt;/x&gt;","//d[contains(., 'h')]"),"h",":"),"0:") &amp;IFERROR(SUBSTITUTE(_xlfn.FILTERXML("&lt;x&gt;&lt;d&gt;"&amp;SUBSTITUTE(D85," ","&lt;/d&gt;&lt;d&gt;")&amp;"&lt;/d&gt;&lt;/x&gt;","//d[contains(., 'm')]"),"m",":"),"0:") &amp;IFERROR(SUBSTITUTE(_xlfn.FILTERXML("&lt;x&gt;&lt;d&gt;"&amp;SUBSTITUTE(D85," ","&lt;/d&gt;&lt;d&gt;")&amp;"&lt;/d&gt;&lt;/x&gt;","//d[contains(., 's')]"),"s",""),"0"))</f>
        <v>0.15004629629629629</v>
      </c>
      <c r="G85" t="str">
        <f>_xlfn.TEXTJOIN(", ",TRUE,A85,B85)</f>
        <v>Twilight Princess, All Dungeons</v>
      </c>
      <c r="H85" cm="1">
        <f t="array" ref="H85">--(IFERROR(SUBSTITUTE(_xlfn.FILTERXML("&lt;x&gt;&lt;d&gt;"&amp;SUBSTITUTE(D85," ","&lt;/d&gt;&lt;d&gt;")&amp;"&lt;/d&gt;&lt;/x&gt;","//d[contains(., 'h')]"),"h",":"),"0:") &amp;IFERROR(SUBSTITUTE(_xlfn.FILTERXML("&lt;x&gt;&lt;d&gt;"&amp;SUBSTITUTE(D85," ","&lt;/d&gt;&lt;d&gt;")&amp;"&lt;/d&gt;&lt;/x&gt;","//d[contains(., 'm')]"),"m",":"),"0:") &amp;IFERROR(SUBSTITUTE(_xlfn.FILTERXML("&lt;x&gt;&lt;d&gt;"&amp;SUBSTITUTE(D85," ","&lt;/d&gt;&lt;d&gt;")&amp;"&lt;/d&gt;&lt;/x&gt;","//d[contains(., 's')]"),"s",""),"0"))</f>
        <v>0.15004629629629629</v>
      </c>
    </row>
    <row r="86" spans="1:8" x14ac:dyDescent="0.35">
      <c r="A86" t="s">
        <v>745</v>
      </c>
      <c r="B86" t="s">
        <v>782</v>
      </c>
      <c r="C86" t="s">
        <v>773</v>
      </c>
      <c r="D86" t="s">
        <v>783</v>
      </c>
      <c r="E86" s="1">
        <v>44760</v>
      </c>
      <c r="F86" cm="1">
        <f t="array" ref="F86">--(IFERROR(SUBSTITUTE(_xlfn.FILTERXML("&lt;x&gt;&lt;d&gt;"&amp;SUBSTITUTE(D86," ","&lt;/d&gt;&lt;d&gt;")&amp;"&lt;/d&gt;&lt;/x&gt;","//d[contains(., 'h')]"),"h",":"),"0:") &amp;IFERROR(SUBSTITUTE(_xlfn.FILTERXML("&lt;x&gt;&lt;d&gt;"&amp;SUBSTITUTE(D86," ","&lt;/d&gt;&lt;d&gt;")&amp;"&lt;/d&gt;&lt;/x&gt;","//d[contains(., 'm')]"),"m",":"),"0:") &amp;IFERROR(SUBSTITUTE(_xlfn.FILTERXML("&lt;x&gt;&lt;d&gt;"&amp;SUBSTITUTE(D86," ","&lt;/d&gt;&lt;d&gt;")&amp;"&lt;/d&gt;&lt;/x&gt;","//d[contains(., 's')]"),"s",""),"0"))</f>
        <v>0.14903935185185185</v>
      </c>
      <c r="G86" t="str">
        <f>_xlfn.TEXTJOIN(", ",TRUE,A86,B86)</f>
        <v>Hyrule Warriors: Age of Calamity, Any% Co-op (Hard, New Game+)</v>
      </c>
      <c r="H86" cm="1">
        <f t="array" ref="H86">--(IFERROR(SUBSTITUTE(_xlfn.FILTERXML("&lt;x&gt;&lt;d&gt;"&amp;SUBSTITUTE(D86," ","&lt;/d&gt;&lt;d&gt;")&amp;"&lt;/d&gt;&lt;/x&gt;","//d[contains(., 'h')]"),"h",":"),"0:") &amp;IFERROR(SUBSTITUTE(_xlfn.FILTERXML("&lt;x&gt;&lt;d&gt;"&amp;SUBSTITUTE(D86," ","&lt;/d&gt;&lt;d&gt;")&amp;"&lt;/d&gt;&lt;/x&gt;","//d[contains(., 'm')]"),"m",":"),"0:") &amp;IFERROR(SUBSTITUTE(_xlfn.FILTERXML("&lt;x&gt;&lt;d&gt;"&amp;SUBSTITUTE(D86," ","&lt;/d&gt;&lt;d&gt;")&amp;"&lt;/d&gt;&lt;/x&gt;","//d[contains(., 's')]"),"s",""),"0"))</f>
        <v>0.14903935185185185</v>
      </c>
    </row>
    <row r="87" spans="1:8" x14ac:dyDescent="0.35">
      <c r="A87" t="s">
        <v>745</v>
      </c>
      <c r="B87" t="s">
        <v>777</v>
      </c>
      <c r="C87" t="s">
        <v>778</v>
      </c>
      <c r="D87" t="s">
        <v>779</v>
      </c>
      <c r="E87" s="1">
        <v>44354</v>
      </c>
      <c r="F87" cm="1">
        <f t="array" ref="F87">--(IFERROR(SUBSTITUTE(_xlfn.FILTERXML("&lt;x&gt;&lt;d&gt;"&amp;SUBSTITUTE(D87," ","&lt;/d&gt;&lt;d&gt;")&amp;"&lt;/d&gt;&lt;/x&gt;","//d[contains(., 'h')]"),"h",":"),"0:") &amp;IFERROR(SUBSTITUTE(_xlfn.FILTERXML("&lt;x&gt;&lt;d&gt;"&amp;SUBSTITUTE(D87," ","&lt;/d&gt;&lt;d&gt;")&amp;"&lt;/d&gt;&lt;/x&gt;","//d[contains(., 'm')]"),"m",":"),"0:") &amp;IFERROR(SUBSTITUTE(_xlfn.FILTERXML("&lt;x&gt;&lt;d&gt;"&amp;SUBSTITUTE(D87," ","&lt;/d&gt;&lt;d&gt;")&amp;"&lt;/d&gt;&lt;/x&gt;","//d[contains(., 's')]"),"s",""),"0"))</f>
        <v>0.14761574074074074</v>
      </c>
      <c r="G87" t="str">
        <f>_xlfn.TEXTJOIN(", ",TRUE,A87,B87)</f>
        <v>Hyrule Warriors: Age of Calamity, Any% Co-op (Normal, New Game+)</v>
      </c>
      <c r="H87" cm="1">
        <f t="array" ref="H87">--(IFERROR(SUBSTITUTE(_xlfn.FILTERXML("&lt;x&gt;&lt;d&gt;"&amp;SUBSTITUTE(D87," ","&lt;/d&gt;&lt;d&gt;")&amp;"&lt;/d&gt;&lt;/x&gt;","//d[contains(., 'h')]"),"h",":"),"0:") &amp;IFERROR(SUBSTITUTE(_xlfn.FILTERXML("&lt;x&gt;&lt;d&gt;"&amp;SUBSTITUTE(D87," ","&lt;/d&gt;&lt;d&gt;")&amp;"&lt;/d&gt;&lt;/x&gt;","//d[contains(., 'm')]"),"m",":"),"0:") &amp;IFERROR(SUBSTITUTE(_xlfn.FILTERXML("&lt;x&gt;&lt;d&gt;"&amp;SUBSTITUTE(D87," ","&lt;/d&gt;&lt;d&gt;")&amp;"&lt;/d&gt;&lt;/x&gt;","//d[contains(., 's')]"),"s",""),"0"))</f>
        <v>0.14761574074074074</v>
      </c>
    </row>
    <row r="88" spans="1:8" x14ac:dyDescent="0.35">
      <c r="A88" t="s">
        <v>383</v>
      </c>
      <c r="B88" t="s">
        <v>386</v>
      </c>
      <c r="C88" t="s">
        <v>387</v>
      </c>
      <c r="D88" t="s">
        <v>388</v>
      </c>
      <c r="E88" s="1">
        <v>44821</v>
      </c>
      <c r="F88" cm="1">
        <f t="array" ref="F88">--(IFERROR(SUBSTITUTE(_xlfn.FILTERXML("&lt;x&gt;&lt;d&gt;"&amp;SUBSTITUTE(D88," ","&lt;/d&gt;&lt;d&gt;")&amp;"&lt;/d&gt;&lt;/x&gt;","//d[contains(., 'h')]"),"h",":"),"0:") &amp;IFERROR(SUBSTITUTE(_xlfn.FILTERXML("&lt;x&gt;&lt;d&gt;"&amp;SUBSTITUTE(D88," ","&lt;/d&gt;&lt;d&gt;")&amp;"&lt;/d&gt;&lt;/x&gt;","//d[contains(., 'm')]"),"m",":"),"0:") &amp;IFERROR(SUBSTITUTE(_xlfn.FILTERXML("&lt;x&gt;&lt;d&gt;"&amp;SUBSTITUTE(D88," ","&lt;/d&gt;&lt;d&gt;")&amp;"&lt;/d&gt;&lt;/x&gt;","//d[contains(., 's')]"),"s",""),"0"))</f>
        <v>0.14247685185185185</v>
      </c>
      <c r="G88" t="str">
        <f>_xlfn.TEXTJOIN(", ",TRUE,A88,B88)</f>
        <v>Twilight Princess, Any% (Wii)</v>
      </c>
      <c r="H88" cm="1">
        <f t="array" ref="H88">--(IFERROR(SUBSTITUTE(_xlfn.FILTERXML("&lt;x&gt;&lt;d&gt;"&amp;SUBSTITUTE(D88," ","&lt;/d&gt;&lt;d&gt;")&amp;"&lt;/d&gt;&lt;/x&gt;","//d[contains(., 'h')]"),"h",":"),"0:") &amp;IFERROR(SUBSTITUTE(_xlfn.FILTERXML("&lt;x&gt;&lt;d&gt;"&amp;SUBSTITUTE(D88," ","&lt;/d&gt;&lt;d&gt;")&amp;"&lt;/d&gt;&lt;/x&gt;","//d[contains(., 'm')]"),"m",":"),"0:") &amp;IFERROR(SUBSTITUTE(_xlfn.FILTERXML("&lt;x&gt;&lt;d&gt;"&amp;SUBSTITUTE(D88," ","&lt;/d&gt;&lt;d&gt;")&amp;"&lt;/d&gt;&lt;/x&gt;","//d[contains(., 's')]"),"s",""),"0"))</f>
        <v>0.14247685185185185</v>
      </c>
    </row>
    <row r="89" spans="1:8" x14ac:dyDescent="0.35">
      <c r="A89" t="s">
        <v>443</v>
      </c>
      <c r="B89" t="s">
        <v>448</v>
      </c>
      <c r="C89" t="s">
        <v>449</v>
      </c>
      <c r="D89" t="s">
        <v>450</v>
      </c>
      <c r="E89" s="1">
        <v>44403</v>
      </c>
      <c r="F89" cm="1">
        <f t="array" ref="F89">--(IFERROR(SUBSTITUTE(_xlfn.FILTERXML("&lt;x&gt;&lt;d&gt;"&amp;SUBSTITUTE(D89," ","&lt;/d&gt;&lt;d&gt;")&amp;"&lt;/d&gt;&lt;/x&gt;","//d[contains(., 'h')]"),"h",":"),"0:") &amp;IFERROR(SUBSTITUTE(_xlfn.FILTERXML("&lt;x&gt;&lt;d&gt;"&amp;SUBSTITUTE(D89," ","&lt;/d&gt;&lt;d&gt;")&amp;"&lt;/d&gt;&lt;/x&gt;","//d[contains(., 'm')]"),"m",":"),"0:") &amp;IFERROR(SUBSTITUTE(_xlfn.FILTERXML("&lt;x&gt;&lt;d&gt;"&amp;SUBSTITUTE(D89," ","&lt;/d&gt;&lt;d&gt;")&amp;"&lt;/d&gt;&lt;/x&gt;","//d[contains(., 's')]"),"s",""),"0"))</f>
        <v>0.14243055555555556</v>
      </c>
      <c r="G89" t="str">
        <f>_xlfn.TEXTJOIN(", ",TRUE,A89,B89)</f>
        <v>Skyward Sword, Any% (No Hero Mode)</v>
      </c>
      <c r="H89" cm="1">
        <f t="array" ref="H89">--(IFERROR(SUBSTITUTE(_xlfn.FILTERXML("&lt;x&gt;&lt;d&gt;"&amp;SUBSTITUTE(D89," ","&lt;/d&gt;&lt;d&gt;")&amp;"&lt;/d&gt;&lt;/x&gt;","//d[contains(., 'h')]"),"h",":"),"0:") &amp;IFERROR(SUBSTITUTE(_xlfn.FILTERXML("&lt;x&gt;&lt;d&gt;"&amp;SUBSTITUTE(D89," ","&lt;/d&gt;&lt;d&gt;")&amp;"&lt;/d&gt;&lt;/x&gt;","//d[contains(., 'm')]"),"m",":"),"0:") &amp;IFERROR(SUBSTITUTE(_xlfn.FILTERXML("&lt;x&gt;&lt;d&gt;"&amp;SUBSTITUTE(D89," ","&lt;/d&gt;&lt;d&gt;")&amp;"&lt;/d&gt;&lt;/x&gt;","//d[contains(., 's')]"),"s",""),"0"))</f>
        <v>0.14243055555555556</v>
      </c>
    </row>
    <row r="90" spans="1:8" x14ac:dyDescent="0.35">
      <c r="A90" t="s">
        <v>469</v>
      </c>
      <c r="B90" t="s">
        <v>818</v>
      </c>
      <c r="C90" t="s">
        <v>470</v>
      </c>
      <c r="D90" t="s">
        <v>479</v>
      </c>
      <c r="E90" s="1">
        <v>41960</v>
      </c>
      <c r="F90" cm="1">
        <f t="array" ref="F90">--(IFERROR(SUBSTITUTE(_xlfn.FILTERXML("&lt;x&gt;&lt;d&gt;"&amp;SUBSTITUTE(D90," ","&lt;/d&gt;&lt;d&gt;")&amp;"&lt;/d&gt;&lt;/x&gt;","//d[contains(., 'h')]"),"h",":"),"0:") &amp;IFERROR(SUBSTITUTE(_xlfn.FILTERXML("&lt;x&gt;&lt;d&gt;"&amp;SUBSTITUTE(D90," ","&lt;/d&gt;&lt;d&gt;")&amp;"&lt;/d&gt;&lt;/x&gt;","//d[contains(., 'm')]"),"m",":"),"0:") &amp;IFERROR(SUBSTITUTE(_xlfn.FILTERXML("&lt;x&gt;&lt;d&gt;"&amp;SUBSTITUTE(D90," ","&lt;/d&gt;&lt;d&gt;")&amp;"&lt;/d&gt;&lt;/x&gt;","//d[contains(., 's')]"),"s",""),"0"))</f>
        <v>0.1411226851851852</v>
      </c>
      <c r="G90" t="str">
        <f>_xlfn.TEXTJOIN(", ",TRUE,A90,B90)</f>
        <v>A Link Between Worlds, 100Percent (Hero Mode)</v>
      </c>
      <c r="H90" cm="1">
        <f t="array" ref="H90">--(IFERROR(SUBSTITUTE(_xlfn.FILTERXML("&lt;x&gt;&lt;d&gt;"&amp;SUBSTITUTE(D90," ","&lt;/d&gt;&lt;d&gt;")&amp;"&lt;/d&gt;&lt;/x&gt;","//d[contains(., 'h')]"),"h",":"),"0:") &amp;IFERROR(SUBSTITUTE(_xlfn.FILTERXML("&lt;x&gt;&lt;d&gt;"&amp;SUBSTITUTE(D90," ","&lt;/d&gt;&lt;d&gt;")&amp;"&lt;/d&gt;&lt;/x&gt;","//d[contains(., 'm')]"),"m",":"),"0:") &amp;IFERROR(SUBSTITUTE(_xlfn.FILTERXML("&lt;x&gt;&lt;d&gt;"&amp;SUBSTITUTE(D90," ","&lt;/d&gt;&lt;d&gt;")&amp;"&lt;/d&gt;&lt;/x&gt;","//d[contains(., 's')]"),"s",""),"0"))</f>
        <v>0.1411226851851852</v>
      </c>
    </row>
    <row r="91" spans="1:8" x14ac:dyDescent="0.35">
      <c r="A91" t="s">
        <v>745</v>
      </c>
      <c r="B91" t="s">
        <v>772</v>
      </c>
      <c r="C91" t="s">
        <v>773</v>
      </c>
      <c r="D91" t="s">
        <v>774</v>
      </c>
      <c r="E91" s="1">
        <v>44511</v>
      </c>
      <c r="F91" cm="1">
        <f t="array" ref="F91">--(IFERROR(SUBSTITUTE(_xlfn.FILTERXML("&lt;x&gt;&lt;d&gt;"&amp;SUBSTITUTE(D91," ","&lt;/d&gt;&lt;d&gt;")&amp;"&lt;/d&gt;&lt;/x&gt;","//d[contains(., 'h')]"),"h",":"),"0:") &amp;IFERROR(SUBSTITUTE(_xlfn.FILTERXML("&lt;x&gt;&lt;d&gt;"&amp;SUBSTITUTE(D91," ","&lt;/d&gt;&lt;d&gt;")&amp;"&lt;/d&gt;&lt;/x&gt;","//d[contains(., 'm')]"),"m",":"),"0:") &amp;IFERROR(SUBSTITUTE(_xlfn.FILTERXML("&lt;x&gt;&lt;d&gt;"&amp;SUBSTITUTE(D91," ","&lt;/d&gt;&lt;d&gt;")&amp;"&lt;/d&gt;&lt;/x&gt;","//d[contains(., 's')]"),"s",""),"0"))</f>
        <v>0.13613425925925926</v>
      </c>
      <c r="G91" t="str">
        <f>_xlfn.TEXTJOIN(", ",TRUE,A91,B91)</f>
        <v>Hyrule Warriors: Age of Calamity, Any% Co-op (Easy, New Game+)</v>
      </c>
      <c r="H91" cm="1">
        <f t="array" ref="H91">--(IFERROR(SUBSTITUTE(_xlfn.FILTERXML("&lt;x&gt;&lt;d&gt;"&amp;SUBSTITUTE(D91," ","&lt;/d&gt;&lt;d&gt;")&amp;"&lt;/d&gt;&lt;/x&gt;","//d[contains(., 'h')]"),"h",":"),"0:") &amp;IFERROR(SUBSTITUTE(_xlfn.FILTERXML("&lt;x&gt;&lt;d&gt;"&amp;SUBSTITUTE(D91," ","&lt;/d&gt;&lt;d&gt;")&amp;"&lt;/d&gt;&lt;/x&gt;","//d[contains(., 'm')]"),"m",":"),"0:") &amp;IFERROR(SUBSTITUTE(_xlfn.FILTERXML("&lt;x&gt;&lt;d&gt;"&amp;SUBSTITUTE(D91," ","&lt;/d&gt;&lt;d&gt;")&amp;"&lt;/d&gt;&lt;/x&gt;","//d[contains(., 's')]"),"s",""),"0"))</f>
        <v>0.13613425925925926</v>
      </c>
    </row>
    <row r="92" spans="1:8" x14ac:dyDescent="0.35">
      <c r="A92" t="s">
        <v>414</v>
      </c>
      <c r="B92" t="s">
        <v>1</v>
      </c>
      <c r="C92" t="s">
        <v>415</v>
      </c>
      <c r="D92" t="s">
        <v>416</v>
      </c>
      <c r="E92" s="1">
        <v>44717</v>
      </c>
      <c r="F92" cm="1">
        <f t="array" ref="F92">--(IFERROR(SUBSTITUTE(_xlfn.FILTERXML("&lt;x&gt;&lt;d&gt;"&amp;SUBSTITUTE(D92," ","&lt;/d&gt;&lt;d&gt;")&amp;"&lt;/d&gt;&lt;/x&gt;","//d[contains(., 'h')]"),"h",":"),"0:") &amp;IFERROR(SUBSTITUTE(_xlfn.FILTERXML("&lt;x&gt;&lt;d&gt;"&amp;SUBSTITUTE(D92," ","&lt;/d&gt;&lt;d&gt;")&amp;"&lt;/d&gt;&lt;/x&gt;","//d[contains(., 'm')]"),"m",":"),"0:") &amp;IFERROR(SUBSTITUTE(_xlfn.FILTERXML("&lt;x&gt;&lt;d&gt;"&amp;SUBSTITUTE(D92," ","&lt;/d&gt;&lt;d&gt;")&amp;"&lt;/d&gt;&lt;/x&gt;","//d[contains(., 's')]"),"s",""),"0"))</f>
        <v>0.13545138888888889</v>
      </c>
      <c r="G92" t="str">
        <f>_xlfn.TEXTJOIN(", ",TRUE,A92,B92)</f>
        <v>Twilight Princess HD, Any%</v>
      </c>
      <c r="H92" cm="1">
        <f t="array" ref="H92">--(IFERROR(SUBSTITUTE(_xlfn.FILTERXML("&lt;x&gt;&lt;d&gt;"&amp;SUBSTITUTE(D92," ","&lt;/d&gt;&lt;d&gt;")&amp;"&lt;/d&gt;&lt;/x&gt;","//d[contains(., 'h')]"),"h",":"),"0:") &amp;IFERROR(SUBSTITUTE(_xlfn.FILTERXML("&lt;x&gt;&lt;d&gt;"&amp;SUBSTITUTE(D92," ","&lt;/d&gt;&lt;d&gt;")&amp;"&lt;/d&gt;&lt;/x&gt;","//d[contains(., 'm')]"),"m",":"),"0:") &amp;IFERROR(SUBSTITUTE(_xlfn.FILTERXML("&lt;x&gt;&lt;d&gt;"&amp;SUBSTITUTE(D92," ","&lt;/d&gt;&lt;d&gt;")&amp;"&lt;/d&gt;&lt;/x&gt;","//d[contains(., 's')]"),"s",""),"0"))</f>
        <v>0.13545138888888889</v>
      </c>
    </row>
    <row r="93" spans="1:8" x14ac:dyDescent="0.35">
      <c r="A93" t="s">
        <v>355</v>
      </c>
      <c r="B93" t="s">
        <v>361</v>
      </c>
      <c r="C93" t="s">
        <v>356</v>
      </c>
      <c r="D93" t="s">
        <v>362</v>
      </c>
      <c r="E93" s="1">
        <v>44548</v>
      </c>
      <c r="F93" cm="1">
        <f t="array" ref="F93">--(IFERROR(SUBSTITUTE(_xlfn.FILTERXML("&lt;x&gt;&lt;d&gt;"&amp;SUBSTITUTE(D93," ","&lt;/d&gt;&lt;d&gt;")&amp;"&lt;/d&gt;&lt;/x&gt;","//d[contains(., 'h')]"),"h",":"),"0:") &amp;IFERROR(SUBSTITUTE(_xlfn.FILTERXML("&lt;x&gt;&lt;d&gt;"&amp;SUBSTITUTE(D93," ","&lt;/d&gt;&lt;d&gt;")&amp;"&lt;/d&gt;&lt;/x&gt;","//d[contains(., 'm')]"),"m",":"),"0:") &amp;IFERROR(SUBSTITUTE(_xlfn.FILTERXML("&lt;x&gt;&lt;d&gt;"&amp;SUBSTITUTE(D93," ","&lt;/d&gt;&lt;d&gt;")&amp;"&lt;/d&gt;&lt;/x&gt;","//d[contains(., 's')]"),"s",""),"0"))</f>
        <v>0.13398148148148148</v>
      </c>
      <c r="G93" t="str">
        <f>_xlfn.TEXTJOIN(", ",TRUE,A93,B93)</f>
        <v>The Wind Waker HD, Any% (No Barrier Skip, No Manual Super Swim)</v>
      </c>
      <c r="H93" cm="1">
        <f t="array" ref="H93">--(IFERROR(SUBSTITUTE(_xlfn.FILTERXML("&lt;x&gt;&lt;d&gt;"&amp;SUBSTITUTE(D93," ","&lt;/d&gt;&lt;d&gt;")&amp;"&lt;/d&gt;&lt;/x&gt;","//d[contains(., 'h')]"),"h",":"),"0:") &amp;IFERROR(SUBSTITUTE(_xlfn.FILTERXML("&lt;x&gt;&lt;d&gt;"&amp;SUBSTITUTE(D93," ","&lt;/d&gt;&lt;d&gt;")&amp;"&lt;/d&gt;&lt;/x&gt;","//d[contains(., 'm')]"),"m",":"),"0:") &amp;IFERROR(SUBSTITUTE(_xlfn.FILTERXML("&lt;x&gt;&lt;d&gt;"&amp;SUBSTITUTE(D93," ","&lt;/d&gt;&lt;d&gt;")&amp;"&lt;/d&gt;&lt;/x&gt;","//d[contains(., 's')]"),"s",""),"0"))</f>
        <v>0.13398148148148148</v>
      </c>
    </row>
    <row r="94" spans="1:8" x14ac:dyDescent="0.35">
      <c r="A94" t="s">
        <v>700</v>
      </c>
      <c r="B94" t="s">
        <v>668</v>
      </c>
      <c r="C94" t="s">
        <v>707</v>
      </c>
      <c r="D94" t="s">
        <v>708</v>
      </c>
      <c r="E94" s="1">
        <v>43300</v>
      </c>
      <c r="F94" cm="1">
        <f t="array" ref="F94">--(IFERROR(SUBSTITUTE(_xlfn.FILTERXML("&lt;x&gt;&lt;d&gt;"&amp;SUBSTITUTE(D94," ","&lt;/d&gt;&lt;d&gt;")&amp;"&lt;/d&gt;&lt;/x&gt;","//d[contains(., 'h')]"),"h",":"),"0:") &amp;IFERROR(SUBSTITUTE(_xlfn.FILTERXML("&lt;x&gt;&lt;d&gt;"&amp;SUBSTITUTE(D94," ","&lt;/d&gt;&lt;d&gt;")&amp;"&lt;/d&gt;&lt;/x&gt;","//d[contains(., 'm')]"),"m",":"),"0:") &amp;IFERROR(SUBSTITUTE(_xlfn.FILTERXML("&lt;x&gt;&lt;d&gt;"&amp;SUBSTITUTE(D94," ","&lt;/d&gt;&lt;d&gt;")&amp;"&lt;/d&gt;&lt;/x&gt;","//d[contains(., 's')]"),"s",""),"0"))</f>
        <v>0.13065972222222222</v>
      </c>
      <c r="G94" t="str">
        <f>_xlfn.TEXTJOIN(", ",TRUE,A94,B94)</f>
        <v>Hyrule Warriors: Definitive Edition, Any% Co-op (New Game+)</v>
      </c>
      <c r="H94" cm="1">
        <f t="array" ref="H94">--(IFERROR(SUBSTITUTE(_xlfn.FILTERXML("&lt;x&gt;&lt;d&gt;"&amp;SUBSTITUTE(D94," ","&lt;/d&gt;&lt;d&gt;")&amp;"&lt;/d&gt;&lt;/x&gt;","//d[contains(., 'h')]"),"h",":"),"0:") &amp;IFERROR(SUBSTITUTE(_xlfn.FILTERXML("&lt;x&gt;&lt;d&gt;"&amp;SUBSTITUTE(D94," ","&lt;/d&gt;&lt;d&gt;")&amp;"&lt;/d&gt;&lt;/x&gt;","//d[contains(., 'm')]"),"m",":"),"0:") &amp;IFERROR(SUBSTITUTE(_xlfn.FILTERXML("&lt;x&gt;&lt;d&gt;"&amp;SUBSTITUTE(D94," ","&lt;/d&gt;&lt;d&gt;")&amp;"&lt;/d&gt;&lt;/x&gt;","//d[contains(., 's')]"),"s",""),"0"))</f>
        <v>0.13065972222222222</v>
      </c>
    </row>
    <row r="95" spans="1:8" x14ac:dyDescent="0.35">
      <c r="A95" t="s">
        <v>430</v>
      </c>
      <c r="B95" t="s">
        <v>1</v>
      </c>
      <c r="C95" t="s">
        <v>431</v>
      </c>
      <c r="D95" t="s">
        <v>432</v>
      </c>
      <c r="E95" s="1">
        <v>44493</v>
      </c>
      <c r="F95" cm="1">
        <f t="array" ref="F95">--(IFERROR(SUBSTITUTE(_xlfn.FILTERXML("&lt;x&gt;&lt;d&gt;"&amp;SUBSTITUTE(D95," ","&lt;/d&gt;&lt;d&gt;")&amp;"&lt;/d&gt;&lt;/x&gt;","//d[contains(., 'h')]"),"h",":"),"0:") &amp;IFERROR(SUBSTITUTE(_xlfn.FILTERXML("&lt;x&gt;&lt;d&gt;"&amp;SUBSTITUTE(D95," ","&lt;/d&gt;&lt;d&gt;")&amp;"&lt;/d&gt;&lt;/x&gt;","//d[contains(., 'm')]"),"m",":"),"0:") &amp;IFERROR(SUBSTITUTE(_xlfn.FILTERXML("&lt;x&gt;&lt;d&gt;"&amp;SUBSTITUTE(D95," ","&lt;/d&gt;&lt;d&gt;")&amp;"&lt;/d&gt;&lt;/x&gt;","//d[contains(., 's')]"),"s",""),"0"))</f>
        <v>0.1302662037037037</v>
      </c>
      <c r="G95" t="str">
        <f>_xlfn.TEXTJOIN(", ",TRUE,A95,B95)</f>
        <v>Phantom Hourglass, Any%</v>
      </c>
      <c r="H95" cm="1">
        <f t="array" ref="H95">--(IFERROR(SUBSTITUTE(_xlfn.FILTERXML("&lt;x&gt;&lt;d&gt;"&amp;SUBSTITUTE(D95," ","&lt;/d&gt;&lt;d&gt;")&amp;"&lt;/d&gt;&lt;/x&gt;","//d[contains(., 'h')]"),"h",":"),"0:") &amp;IFERROR(SUBSTITUTE(_xlfn.FILTERXML("&lt;x&gt;&lt;d&gt;"&amp;SUBSTITUTE(D95," ","&lt;/d&gt;&lt;d&gt;")&amp;"&lt;/d&gt;&lt;/x&gt;","//d[contains(., 'm')]"),"m",":"),"0:") &amp;IFERROR(SUBSTITUTE(_xlfn.FILTERXML("&lt;x&gt;&lt;d&gt;"&amp;SUBSTITUTE(D95," ","&lt;/d&gt;&lt;d&gt;")&amp;"&lt;/d&gt;&lt;/x&gt;","//d[contains(., 's')]"),"s",""),"0"))</f>
        <v>0.1302662037037037</v>
      </c>
    </row>
    <row r="96" spans="1:8" x14ac:dyDescent="0.35">
      <c r="A96" t="s">
        <v>383</v>
      </c>
      <c r="B96" t="s">
        <v>389</v>
      </c>
      <c r="C96" t="s">
        <v>332</v>
      </c>
      <c r="D96" t="s">
        <v>390</v>
      </c>
      <c r="E96" s="1">
        <v>44354</v>
      </c>
      <c r="F96" cm="1">
        <f t="array" ref="F96">--(IFERROR(SUBSTITUTE(_xlfn.FILTERXML("&lt;x&gt;&lt;d&gt;"&amp;SUBSTITUTE(D96," ","&lt;/d&gt;&lt;d&gt;")&amp;"&lt;/d&gt;&lt;/x&gt;","//d[contains(., 'h')]"),"h",":"),"0:") &amp;IFERROR(SUBSTITUTE(_xlfn.FILTERXML("&lt;x&gt;&lt;d&gt;"&amp;SUBSTITUTE(D96," ","&lt;/d&gt;&lt;d&gt;")&amp;"&lt;/d&gt;&lt;/x&gt;","//d[contains(., 'm')]"),"m",":"),"0:") &amp;IFERROR(SUBSTITUTE(_xlfn.FILTERXML("&lt;x&gt;&lt;d&gt;"&amp;SUBSTITUTE(D96," ","&lt;/d&gt;&lt;d&gt;")&amp;"&lt;/d&gt;&lt;/x&gt;","//d[contains(., 's')]"),"s",""),"0"))</f>
        <v>0.12888888888888889</v>
      </c>
      <c r="G96" t="str">
        <f>_xlfn.TEXTJOIN(", ",TRUE,A96,B96)</f>
        <v>Twilight Princess, Any% (No Save &amp; Quit)</v>
      </c>
      <c r="H96" cm="1">
        <f t="array" ref="H96">--(IFERROR(SUBSTITUTE(_xlfn.FILTERXML("&lt;x&gt;&lt;d&gt;"&amp;SUBSTITUTE(D96," ","&lt;/d&gt;&lt;d&gt;")&amp;"&lt;/d&gt;&lt;/x&gt;","//d[contains(., 'h')]"),"h",":"),"0:") &amp;IFERROR(SUBSTITUTE(_xlfn.FILTERXML("&lt;x&gt;&lt;d&gt;"&amp;SUBSTITUTE(D96," ","&lt;/d&gt;&lt;d&gt;")&amp;"&lt;/d&gt;&lt;/x&gt;","//d[contains(., 'm')]"),"m",":"),"0:") &amp;IFERROR(SUBSTITUTE(_xlfn.FILTERXML("&lt;x&gt;&lt;d&gt;"&amp;SUBSTITUTE(D96," ","&lt;/d&gt;&lt;d&gt;")&amp;"&lt;/d&gt;&lt;/x&gt;","//d[contains(., 's')]"),"s",""),"0"))</f>
        <v>0.12888888888888889</v>
      </c>
    </row>
    <row r="97" spans="1:8" x14ac:dyDescent="0.35">
      <c r="A97" t="s">
        <v>680</v>
      </c>
      <c r="B97" t="s">
        <v>684</v>
      </c>
      <c r="C97" t="s">
        <v>682</v>
      </c>
      <c r="D97" t="s">
        <v>685</v>
      </c>
      <c r="E97" s="1">
        <v>43245</v>
      </c>
      <c r="F97" cm="1">
        <f t="array" ref="F97">--(IFERROR(SUBSTITUTE(_xlfn.FILTERXML("&lt;x&gt;&lt;d&gt;"&amp;SUBSTITUTE(D97," ","&lt;/d&gt;&lt;d&gt;")&amp;"&lt;/d&gt;&lt;/x&gt;","//d[contains(., 'h')]"),"h",":"),"0:") &amp;IFERROR(SUBSTITUTE(_xlfn.FILTERXML("&lt;x&gt;&lt;d&gt;"&amp;SUBSTITUTE(D97," ","&lt;/d&gt;&lt;d&gt;")&amp;"&lt;/d&gt;&lt;/x&gt;","//d[contains(., 'm')]"),"m",":"),"0:") &amp;IFERROR(SUBSTITUTE(_xlfn.FILTERXML("&lt;x&gt;&lt;d&gt;"&amp;SUBSTITUTE(D97," ","&lt;/d&gt;&lt;d&gt;")&amp;"&lt;/d&gt;&lt;/x&gt;","//d[contains(., 's')]"),"s",""),"0"))</f>
        <v>0.12634259259259259</v>
      </c>
      <c r="G97" t="str">
        <f>_xlfn.TEXTJOIN(", ",TRUE,A97,B97)</f>
        <v>Hyrule Warriors Legends, Any% (Original Scenarios Only)</v>
      </c>
      <c r="H97" cm="1">
        <f t="array" ref="H97">--(IFERROR(SUBSTITUTE(_xlfn.FILTERXML("&lt;x&gt;&lt;d&gt;"&amp;SUBSTITUTE(D97," ","&lt;/d&gt;&lt;d&gt;")&amp;"&lt;/d&gt;&lt;/x&gt;","//d[contains(., 'h')]"),"h",":"),"0:") &amp;IFERROR(SUBSTITUTE(_xlfn.FILTERXML("&lt;x&gt;&lt;d&gt;"&amp;SUBSTITUTE(D97," ","&lt;/d&gt;&lt;d&gt;")&amp;"&lt;/d&gt;&lt;/x&gt;","//d[contains(., 'm')]"),"m",":"),"0:") &amp;IFERROR(SUBSTITUTE(_xlfn.FILTERXML("&lt;x&gt;&lt;d&gt;"&amp;SUBSTITUTE(D97," ","&lt;/d&gt;&lt;d&gt;")&amp;"&lt;/d&gt;&lt;/x&gt;","//d[contains(., 's')]"),"s",""),"0"))</f>
        <v>0.12634259259259259</v>
      </c>
    </row>
    <row r="98" spans="1:8" x14ac:dyDescent="0.35">
      <c r="A98" t="s">
        <v>469</v>
      </c>
      <c r="B98" s="2" t="s">
        <v>800</v>
      </c>
      <c r="C98" t="s">
        <v>470</v>
      </c>
      <c r="D98" t="s">
        <v>478</v>
      </c>
      <c r="E98" s="1">
        <v>43585</v>
      </c>
      <c r="F98" cm="1">
        <f t="array" ref="F98">--(IFERROR(SUBSTITUTE(_xlfn.FILTERXML("&lt;x&gt;&lt;d&gt;"&amp;SUBSTITUTE(D98," ","&lt;/d&gt;&lt;d&gt;")&amp;"&lt;/d&gt;&lt;/x&gt;","//d[contains(., 'h')]"),"h",":"),"0:") &amp;IFERROR(SUBSTITUTE(_xlfn.FILTERXML("&lt;x&gt;&lt;d&gt;"&amp;SUBSTITUTE(D98," ","&lt;/d&gt;&lt;d&gt;")&amp;"&lt;/d&gt;&lt;/x&gt;","//d[contains(., 'm')]"),"m",":"),"0:") &amp;IFERROR(SUBSTITUTE(_xlfn.FILTERXML("&lt;x&gt;&lt;d&gt;"&amp;SUBSTITUTE(D98," ","&lt;/d&gt;&lt;d&gt;")&amp;"&lt;/d&gt;&lt;/x&gt;","//d[contains(., 's')]"),"s",""),"0"))</f>
        <v>0.12582175925925926</v>
      </c>
      <c r="G98" t="str">
        <f>_xlfn.TEXTJOIN(", ",TRUE,A98,B98)</f>
        <v>A Link Between Worlds, 100Percent</v>
      </c>
      <c r="H98" cm="1">
        <f t="array" ref="H98">--(IFERROR(SUBSTITUTE(_xlfn.FILTERXML("&lt;x&gt;&lt;d&gt;"&amp;SUBSTITUTE(D98," ","&lt;/d&gt;&lt;d&gt;")&amp;"&lt;/d&gt;&lt;/x&gt;","//d[contains(., 'h')]"),"h",":"),"0:") &amp;IFERROR(SUBSTITUTE(_xlfn.FILTERXML("&lt;x&gt;&lt;d&gt;"&amp;SUBSTITUTE(D98," ","&lt;/d&gt;&lt;d&gt;")&amp;"&lt;/d&gt;&lt;/x&gt;","//d[contains(., 'm')]"),"m",":"),"0:") &amp;IFERROR(SUBSTITUTE(_xlfn.FILTERXML("&lt;x&gt;&lt;d&gt;"&amp;SUBSTITUTE(D98," ","&lt;/d&gt;&lt;d&gt;")&amp;"&lt;/d&gt;&lt;/x&gt;","//d[contains(., 's')]"),"s",""),"0"))</f>
        <v>0.12582175925925926</v>
      </c>
    </row>
    <row r="99" spans="1:8" x14ac:dyDescent="0.35">
      <c r="A99" t="s">
        <v>170</v>
      </c>
      <c r="B99" s="2" t="s">
        <v>800</v>
      </c>
      <c r="C99" t="s">
        <v>188</v>
      </c>
      <c r="D99" t="s">
        <v>189</v>
      </c>
      <c r="E99" s="1">
        <v>44266</v>
      </c>
      <c r="F99" cm="1">
        <f t="array" ref="F99">--(IFERROR(SUBSTITUTE(_xlfn.FILTERXML("&lt;x&gt;&lt;d&gt;"&amp;SUBSTITUTE(D99," ","&lt;/d&gt;&lt;d&gt;")&amp;"&lt;/d&gt;&lt;/x&gt;","//d[contains(., 'h')]"),"h",":"),"0:") &amp;IFERROR(SUBSTITUTE(_xlfn.FILTERXML("&lt;x&gt;&lt;d&gt;"&amp;SUBSTITUTE(D99," ","&lt;/d&gt;&lt;d&gt;")&amp;"&lt;/d&gt;&lt;/x&gt;","//d[contains(., 'm')]"),"m",":"),"0:") &amp;IFERROR(SUBSTITUTE(_xlfn.FILTERXML("&lt;x&gt;&lt;d&gt;"&amp;SUBSTITUTE(D99," ","&lt;/d&gt;&lt;d&gt;")&amp;"&lt;/d&gt;&lt;/x&gt;","//d[contains(., 's')]"),"s",""),"0"))</f>
        <v>0.12545138888888888</v>
      </c>
      <c r="G99" t="str">
        <f>_xlfn.TEXTJOIN(", ",TRUE,A99,B99)</f>
        <v>Ocarina of Time, 100Percent</v>
      </c>
      <c r="H99" cm="1">
        <f t="array" ref="H99">--(IFERROR(SUBSTITUTE(_xlfn.FILTERXML("&lt;x&gt;&lt;d&gt;"&amp;SUBSTITUTE(D99," ","&lt;/d&gt;&lt;d&gt;")&amp;"&lt;/d&gt;&lt;/x&gt;","//d[contains(., 'h')]"),"h",":"),"0:") &amp;IFERROR(SUBSTITUTE(_xlfn.FILTERXML("&lt;x&gt;&lt;d&gt;"&amp;SUBSTITUTE(D99," ","&lt;/d&gt;&lt;d&gt;")&amp;"&lt;/d&gt;&lt;/x&gt;","//d[contains(., 'm')]"),"m",":"),"0:") &amp;IFERROR(SUBSTITUTE(_xlfn.FILTERXML("&lt;x&gt;&lt;d&gt;"&amp;SUBSTITUTE(D99," ","&lt;/d&gt;&lt;d&gt;")&amp;"&lt;/d&gt;&lt;/x&gt;","//d[contains(., 's')]"),"s",""),"0"))</f>
        <v>0.12545138888888888</v>
      </c>
    </row>
    <row r="100" spans="1:8" x14ac:dyDescent="0.35">
      <c r="A100" t="s">
        <v>153</v>
      </c>
      <c r="B100" s="2" t="s">
        <v>800</v>
      </c>
      <c r="C100" t="s">
        <v>163</v>
      </c>
      <c r="D100" t="s">
        <v>164</v>
      </c>
      <c r="E100" s="1">
        <v>44648</v>
      </c>
      <c r="F100" cm="1">
        <f t="array" ref="F100">--(IFERROR(SUBSTITUTE(_xlfn.FILTERXML("&lt;x&gt;&lt;d&gt;"&amp;SUBSTITUTE(D100," ","&lt;/d&gt;&lt;d&gt;")&amp;"&lt;/d&gt;&lt;/x&gt;","//d[contains(., 'h')]"),"h",":"),"0:") &amp;IFERROR(SUBSTITUTE(_xlfn.FILTERXML("&lt;x&gt;&lt;d&gt;"&amp;SUBSTITUTE(D100," ","&lt;/d&gt;&lt;d&gt;")&amp;"&lt;/d&gt;&lt;/x&gt;","//d[contains(., 'm')]"),"m",":"),"0:") &amp;IFERROR(SUBSTITUTE(_xlfn.FILTERXML("&lt;x&gt;&lt;d&gt;"&amp;SUBSTITUTE(D100," ","&lt;/d&gt;&lt;d&gt;")&amp;"&lt;/d&gt;&lt;/x&gt;","//d[contains(., 's')]"),"s",""),"0"))</f>
        <v>0.12226851851851851</v>
      </c>
      <c r="G100" t="str">
        <f>_xlfn.TEXTJOIN(", ",TRUE,A100,B100)</f>
        <v>Link's Awakening for Nintendo Switch, 100Percent</v>
      </c>
      <c r="H100" cm="1">
        <f t="array" ref="H100">--(IFERROR(SUBSTITUTE(_xlfn.FILTERXML("&lt;x&gt;&lt;d&gt;"&amp;SUBSTITUTE(D100," ","&lt;/d&gt;&lt;d&gt;")&amp;"&lt;/d&gt;&lt;/x&gt;","//d[contains(., 'h')]"),"h",":"),"0:") &amp;IFERROR(SUBSTITUTE(_xlfn.FILTERXML("&lt;x&gt;&lt;d&gt;"&amp;SUBSTITUTE(D100," ","&lt;/d&gt;&lt;d&gt;")&amp;"&lt;/d&gt;&lt;/x&gt;","//d[contains(., 'm')]"),"m",":"),"0:") &amp;IFERROR(SUBSTITUTE(_xlfn.FILTERXML("&lt;x&gt;&lt;d&gt;"&amp;SUBSTITUTE(D100," ","&lt;/d&gt;&lt;d&gt;")&amp;"&lt;/d&gt;&lt;/x&gt;","//d[contains(., 's')]"),"s",""),"0"))</f>
        <v>0.12226851851851851</v>
      </c>
    </row>
    <row r="101" spans="1:8" x14ac:dyDescent="0.35">
      <c r="A101" t="s">
        <v>510</v>
      </c>
      <c r="B101" t="s">
        <v>521</v>
      </c>
      <c r="C101" t="s">
        <v>522</v>
      </c>
      <c r="D101" t="s">
        <v>523</v>
      </c>
      <c r="E101" s="1">
        <v>44814</v>
      </c>
      <c r="F101" cm="1">
        <f t="array" ref="F101">--(IFERROR(SUBSTITUTE(_xlfn.FILTERXML("&lt;x&gt;&lt;d&gt;"&amp;SUBSTITUTE(D101," ","&lt;/d&gt;&lt;d&gt;")&amp;"&lt;/d&gt;&lt;/x&gt;","//d[contains(., 'h')]"),"h",":"),"0:") &amp;IFERROR(SUBSTITUTE(_xlfn.FILTERXML("&lt;x&gt;&lt;d&gt;"&amp;SUBSTITUTE(D101," ","&lt;/d&gt;&lt;d&gt;")&amp;"&lt;/d&gt;&lt;/x&gt;","//d[contains(., 'm')]"),"m",":"),"0:") &amp;IFERROR(SUBSTITUTE(_xlfn.FILTERXML("&lt;x&gt;&lt;d&gt;"&amp;SUBSTITUTE(D101," ","&lt;/d&gt;&lt;d&gt;")&amp;"&lt;/d&gt;&lt;/x&gt;","//d[contains(., 's')]"),"s",""),"0"))</f>
        <v>0.12190972222222222</v>
      </c>
      <c r="G101" t="str">
        <f>_xlfn.TEXTJOIN(", ",TRUE,A101,B101)</f>
        <v>Breath of the Wild, All Divine Beasts (Extended)</v>
      </c>
      <c r="H101" cm="1">
        <f t="array" ref="H101">--(IFERROR(SUBSTITUTE(_xlfn.FILTERXML("&lt;x&gt;&lt;d&gt;"&amp;SUBSTITUTE(D101," ","&lt;/d&gt;&lt;d&gt;")&amp;"&lt;/d&gt;&lt;/x&gt;","//d[contains(., 'h')]"),"h",":"),"0:") &amp;IFERROR(SUBSTITUTE(_xlfn.FILTERXML("&lt;x&gt;&lt;d&gt;"&amp;SUBSTITUTE(D101," ","&lt;/d&gt;&lt;d&gt;")&amp;"&lt;/d&gt;&lt;/x&gt;","//d[contains(., 'm')]"),"m",":"),"0:") &amp;IFERROR(SUBSTITUTE(_xlfn.FILTERXML("&lt;x&gt;&lt;d&gt;"&amp;SUBSTITUTE(D101," ","&lt;/d&gt;&lt;d&gt;")&amp;"&lt;/d&gt;&lt;/x&gt;","//d[contains(., 's')]"),"s",""),"0"))</f>
        <v>0.12190972222222222</v>
      </c>
    </row>
    <row r="102" spans="1:8" x14ac:dyDescent="0.35">
      <c r="A102" t="s">
        <v>443</v>
      </c>
      <c r="B102" t="s">
        <v>83</v>
      </c>
      <c r="C102" t="s">
        <v>244</v>
      </c>
      <c r="D102" t="s">
        <v>454</v>
      </c>
      <c r="E102" s="1">
        <v>44697</v>
      </c>
      <c r="F102" cm="1">
        <f t="array" ref="F102">--(IFERROR(SUBSTITUTE(_xlfn.FILTERXML("&lt;x&gt;&lt;d&gt;"&amp;SUBSTITUTE(D102," ","&lt;/d&gt;&lt;d&gt;")&amp;"&lt;/d&gt;&lt;/x&gt;","//d[contains(., 'h')]"),"h",":"),"0:") &amp;IFERROR(SUBSTITUTE(_xlfn.FILTERXML("&lt;x&gt;&lt;d&gt;"&amp;SUBSTITUTE(D102," ","&lt;/d&gt;&lt;d&gt;")&amp;"&lt;/d&gt;&lt;/x&gt;","//d[contains(., 'm')]"),"m",":"),"0:") &amp;IFERROR(SUBSTITUTE(_xlfn.FILTERXML("&lt;x&gt;&lt;d&gt;"&amp;SUBSTITUTE(D102," ","&lt;/d&gt;&lt;d&gt;")&amp;"&lt;/d&gt;&lt;/x&gt;","//d[contains(., 's')]"),"s",""),"0"))</f>
        <v>0.12087962962962963</v>
      </c>
      <c r="G102" t="str">
        <f>_xlfn.TEXTJOIN(", ",TRUE,A102,B102)</f>
        <v>Skyward Sword, All Dungeons</v>
      </c>
      <c r="H102" cm="1">
        <f t="array" ref="H102">--(IFERROR(SUBSTITUTE(_xlfn.FILTERXML("&lt;x&gt;&lt;d&gt;"&amp;SUBSTITUTE(D102," ","&lt;/d&gt;&lt;d&gt;")&amp;"&lt;/d&gt;&lt;/x&gt;","//d[contains(., 'h')]"),"h",":"),"0:") &amp;IFERROR(SUBSTITUTE(_xlfn.FILTERXML("&lt;x&gt;&lt;d&gt;"&amp;SUBSTITUTE(D102," ","&lt;/d&gt;&lt;d&gt;")&amp;"&lt;/d&gt;&lt;/x&gt;","//d[contains(., 'm')]"),"m",":"),"0:") &amp;IFERROR(SUBSTITUTE(_xlfn.FILTERXML("&lt;x&gt;&lt;d&gt;"&amp;SUBSTITUTE(D102," ","&lt;/d&gt;&lt;d&gt;")&amp;"&lt;/d&gt;&lt;/x&gt;","//d[contains(., 's')]"),"s",""),"0"))</f>
        <v>0.12087962962962963</v>
      </c>
    </row>
    <row r="103" spans="1:8" x14ac:dyDescent="0.35">
      <c r="A103" t="s">
        <v>654</v>
      </c>
      <c r="B103" t="s">
        <v>1</v>
      </c>
      <c r="C103" t="s">
        <v>655</v>
      </c>
      <c r="D103" t="s">
        <v>656</v>
      </c>
      <c r="E103" s="1">
        <v>42177</v>
      </c>
      <c r="F103" cm="1">
        <f t="array" ref="F103">--(IFERROR(SUBSTITUTE(_xlfn.FILTERXML("&lt;x&gt;&lt;d&gt;"&amp;SUBSTITUTE(D103," ","&lt;/d&gt;&lt;d&gt;")&amp;"&lt;/d&gt;&lt;/x&gt;","//d[contains(., 'h')]"),"h",":"),"0:") &amp;IFERROR(SUBSTITUTE(_xlfn.FILTERXML("&lt;x&gt;&lt;d&gt;"&amp;SUBSTITUTE(D103," ","&lt;/d&gt;&lt;d&gt;")&amp;"&lt;/d&gt;&lt;/x&gt;","//d[contains(., 'm')]"),"m",":"),"0:") &amp;IFERROR(SUBSTITUTE(_xlfn.FILTERXML("&lt;x&gt;&lt;d&gt;"&amp;SUBSTITUTE(D103," ","&lt;/d&gt;&lt;d&gt;")&amp;"&lt;/d&gt;&lt;/x&gt;","//d[contains(., 's')]"),"s",""),"0"))</f>
        <v>0.12079861111111112</v>
      </c>
      <c r="G103" t="str">
        <f>_xlfn.TEXTJOIN(", ",TRUE,A103,B103)</f>
        <v>Hyrule Warriors, Any%</v>
      </c>
      <c r="H103" cm="1">
        <f t="array" ref="H103">--(IFERROR(SUBSTITUTE(_xlfn.FILTERXML("&lt;x&gt;&lt;d&gt;"&amp;SUBSTITUTE(D103," ","&lt;/d&gt;&lt;d&gt;")&amp;"&lt;/d&gt;&lt;/x&gt;","//d[contains(., 'h')]"),"h",":"),"0:") &amp;IFERROR(SUBSTITUTE(_xlfn.FILTERXML("&lt;x&gt;&lt;d&gt;"&amp;SUBSTITUTE(D103," ","&lt;/d&gt;&lt;d&gt;")&amp;"&lt;/d&gt;&lt;/x&gt;","//d[contains(., 'm')]"),"m",":"),"0:") &amp;IFERROR(SUBSTITUTE(_xlfn.FILTERXML("&lt;x&gt;&lt;d&gt;"&amp;SUBSTITUTE(D103," ","&lt;/d&gt;&lt;d&gt;")&amp;"&lt;/d&gt;&lt;/x&gt;","//d[contains(., 's')]"),"s",""),"0"))</f>
        <v>0.12079861111111112</v>
      </c>
    </row>
    <row r="104" spans="1:8" x14ac:dyDescent="0.35">
      <c r="A104" t="s">
        <v>355</v>
      </c>
      <c r="B104" t="s">
        <v>359</v>
      </c>
      <c r="C104" t="s">
        <v>356</v>
      </c>
      <c r="D104" t="s">
        <v>360</v>
      </c>
      <c r="E104" s="1">
        <v>44545</v>
      </c>
      <c r="F104" cm="1">
        <f t="array" ref="F104">--(IFERROR(SUBSTITUTE(_xlfn.FILTERXML("&lt;x&gt;&lt;d&gt;"&amp;SUBSTITUTE(D104," ","&lt;/d&gt;&lt;d&gt;")&amp;"&lt;/d&gt;&lt;/x&gt;","//d[contains(., 'h')]"),"h",":"),"0:") &amp;IFERROR(SUBSTITUTE(_xlfn.FILTERXML("&lt;x&gt;&lt;d&gt;"&amp;SUBSTITUTE(D104," ","&lt;/d&gt;&lt;d&gt;")&amp;"&lt;/d&gt;&lt;/x&gt;","//d[contains(., 'm')]"),"m",":"),"0:") &amp;IFERROR(SUBSTITUTE(_xlfn.FILTERXML("&lt;x&gt;&lt;d&gt;"&amp;SUBSTITUTE(D104," ","&lt;/d&gt;&lt;d&gt;")&amp;"&lt;/d&gt;&lt;/x&gt;","//d[contains(., 's')]"),"s",""),"0"))</f>
        <v>0.11953703703703704</v>
      </c>
      <c r="G104" t="str">
        <f>_xlfn.TEXTJOIN(", ",TRUE,A104,B104)</f>
        <v>The Wind Waker HD, Any% (No Barrier Skip)</v>
      </c>
      <c r="H104" cm="1">
        <f t="array" ref="H104">--(IFERROR(SUBSTITUTE(_xlfn.FILTERXML("&lt;x&gt;&lt;d&gt;"&amp;SUBSTITUTE(D104," ","&lt;/d&gt;&lt;d&gt;")&amp;"&lt;/d&gt;&lt;/x&gt;","//d[contains(., 'h')]"),"h",":"),"0:") &amp;IFERROR(SUBSTITUTE(_xlfn.FILTERXML("&lt;x&gt;&lt;d&gt;"&amp;SUBSTITUTE(D104," ","&lt;/d&gt;&lt;d&gt;")&amp;"&lt;/d&gt;&lt;/x&gt;","//d[contains(., 'm')]"),"m",":"),"0:") &amp;IFERROR(SUBSTITUTE(_xlfn.FILTERXML("&lt;x&gt;&lt;d&gt;"&amp;SUBSTITUTE(D104," ","&lt;/d&gt;&lt;d&gt;")&amp;"&lt;/d&gt;&lt;/x&gt;","//d[contains(., 's')]"),"s",""),"0"))</f>
        <v>0.11953703703703704</v>
      </c>
    </row>
    <row r="105" spans="1:8" x14ac:dyDescent="0.35">
      <c r="A105" t="s">
        <v>283</v>
      </c>
      <c r="B105" t="s">
        <v>143</v>
      </c>
      <c r="C105" t="s">
        <v>284</v>
      </c>
      <c r="D105" t="s">
        <v>287</v>
      </c>
      <c r="E105" s="1">
        <v>44591</v>
      </c>
      <c r="F105" cm="1">
        <f t="array" ref="F105">--(IFERROR(SUBSTITUTE(_xlfn.FILTERXML("&lt;x&gt;&lt;d&gt;"&amp;SUBSTITUTE(D105," ","&lt;/d&gt;&lt;d&gt;")&amp;"&lt;/d&gt;&lt;/x&gt;","//d[contains(., 'h')]"),"h",":"),"0:") &amp;IFERROR(SUBSTITUTE(_xlfn.FILTERXML("&lt;x&gt;&lt;d&gt;"&amp;SUBSTITUTE(D105," ","&lt;/d&gt;&lt;d&gt;")&amp;"&lt;/d&gt;&lt;/x&gt;","//d[contains(., 'm')]"),"m",":"),"0:") &amp;IFERROR(SUBSTITUTE(_xlfn.FILTERXML("&lt;x&gt;&lt;d&gt;"&amp;SUBSTITUTE(D105," ","&lt;/d&gt;&lt;d&gt;")&amp;"&lt;/d&gt;&lt;/x&gt;","//d[contains(., 's')]"),"s",""),"0"))</f>
        <v>0.11945601851851852</v>
      </c>
      <c r="G105" t="str">
        <f>_xlfn.TEXTJOIN(", ",TRUE,A105,B105)</f>
        <v>Majora's Mask 3D, Any% (Glitchless)</v>
      </c>
      <c r="H105" cm="1">
        <f t="array" ref="H105">--(IFERROR(SUBSTITUTE(_xlfn.FILTERXML("&lt;x&gt;&lt;d&gt;"&amp;SUBSTITUTE(D105," ","&lt;/d&gt;&lt;d&gt;")&amp;"&lt;/d&gt;&lt;/x&gt;","//d[contains(., 'h')]"),"h",":"),"0:") &amp;IFERROR(SUBSTITUTE(_xlfn.FILTERXML("&lt;x&gt;&lt;d&gt;"&amp;SUBSTITUTE(D105," ","&lt;/d&gt;&lt;d&gt;")&amp;"&lt;/d&gt;&lt;/x&gt;","//d[contains(., 'm')]"),"m",":"),"0:") &amp;IFERROR(SUBSTITUTE(_xlfn.FILTERXML("&lt;x&gt;&lt;d&gt;"&amp;SUBSTITUTE(D105," ","&lt;/d&gt;&lt;d&gt;")&amp;"&lt;/d&gt;&lt;/x&gt;","//d[contains(., 's')]"),"s",""),"0"))</f>
        <v>0.11945601851851852</v>
      </c>
    </row>
    <row r="106" spans="1:8" x14ac:dyDescent="0.35">
      <c r="A106" t="s">
        <v>204</v>
      </c>
      <c r="B106" t="s">
        <v>185</v>
      </c>
      <c r="C106" t="s">
        <v>211</v>
      </c>
      <c r="D106" t="s">
        <v>212</v>
      </c>
      <c r="E106" s="1">
        <v>44450</v>
      </c>
      <c r="F106" cm="1">
        <f t="array" ref="F106">--(IFERROR(SUBSTITUTE(_xlfn.FILTERXML("&lt;x&gt;&lt;d&gt;"&amp;SUBSTITUTE(D106," ","&lt;/d&gt;&lt;d&gt;")&amp;"&lt;/d&gt;&lt;/x&gt;","//d[contains(., 'h')]"),"h",":"),"0:") &amp;IFERROR(SUBSTITUTE(_xlfn.FILTERXML("&lt;x&gt;&lt;d&gt;"&amp;SUBSTITUTE(D106," ","&lt;/d&gt;&lt;d&gt;")&amp;"&lt;/d&gt;&lt;/x&gt;","//d[contains(., 'm')]"),"m",":"),"0:") &amp;IFERROR(SUBSTITUTE(_xlfn.FILTERXML("&lt;x&gt;&lt;d&gt;"&amp;SUBSTITUTE(D106," ","&lt;/d&gt;&lt;d&gt;")&amp;"&lt;/d&gt;&lt;/x&gt;","//d[contains(., 's')]"),"s",""),"0"))</f>
        <v>0.11931712962962963</v>
      </c>
      <c r="G106" t="str">
        <f>_xlfn.TEXTJOIN(", ",TRUE,A106,B106)</f>
        <v>Master Quest, Any% (Some Restricted Glitches)</v>
      </c>
      <c r="H106" cm="1">
        <f t="array" ref="H106">--(IFERROR(SUBSTITUTE(_xlfn.FILTERXML("&lt;x&gt;&lt;d&gt;"&amp;SUBSTITUTE(D106," ","&lt;/d&gt;&lt;d&gt;")&amp;"&lt;/d&gt;&lt;/x&gt;","//d[contains(., 'h')]"),"h",":"),"0:") &amp;IFERROR(SUBSTITUTE(_xlfn.FILTERXML("&lt;x&gt;&lt;d&gt;"&amp;SUBSTITUTE(D106," ","&lt;/d&gt;&lt;d&gt;")&amp;"&lt;/d&gt;&lt;/x&gt;","//d[contains(., 'm')]"),"m",":"),"0:") &amp;IFERROR(SUBSTITUTE(_xlfn.FILTERXML("&lt;x&gt;&lt;d&gt;"&amp;SUBSTITUTE(D106," ","&lt;/d&gt;&lt;d&gt;")&amp;"&lt;/d&gt;&lt;/x&gt;","//d[contains(., 's')]"),"s",""),"0"))</f>
        <v>0.11931712962962963</v>
      </c>
    </row>
    <row r="107" spans="1:8" x14ac:dyDescent="0.35">
      <c r="A107" t="s">
        <v>654</v>
      </c>
      <c r="B107" t="s">
        <v>658</v>
      </c>
      <c r="C107" t="s">
        <v>655</v>
      </c>
      <c r="D107" t="s">
        <v>659</v>
      </c>
      <c r="E107" s="1">
        <v>42098</v>
      </c>
      <c r="F107" cm="1">
        <f t="array" ref="F107">--(IFERROR(SUBSTITUTE(_xlfn.FILTERXML("&lt;x&gt;&lt;d&gt;"&amp;SUBSTITUTE(D107," ","&lt;/d&gt;&lt;d&gt;")&amp;"&lt;/d&gt;&lt;/x&gt;","//d[contains(., 'h')]"),"h",":"),"0:") &amp;IFERROR(SUBSTITUTE(_xlfn.FILTERXML("&lt;x&gt;&lt;d&gt;"&amp;SUBSTITUTE(D107," ","&lt;/d&gt;&lt;d&gt;")&amp;"&lt;/d&gt;&lt;/x&gt;","//d[contains(., 'm')]"),"m",":"),"0:") &amp;IFERROR(SUBSTITUTE(_xlfn.FILTERXML("&lt;x&gt;&lt;d&gt;"&amp;SUBSTITUTE(D107," ","&lt;/d&gt;&lt;d&gt;")&amp;"&lt;/d&gt;&lt;/x&gt;","//d[contains(., 's')]"),"s",""),"0"))</f>
        <v>0.1188425925925926</v>
      </c>
      <c r="G107" t="str">
        <f>_xlfn.TEXTJOIN(", ",TRUE,A107,B107)</f>
        <v>Hyrule Warriors, Any% (Only Scenario-Recommended Warriors)</v>
      </c>
      <c r="H107" cm="1">
        <f t="array" ref="H107">--(IFERROR(SUBSTITUTE(_xlfn.FILTERXML("&lt;x&gt;&lt;d&gt;"&amp;SUBSTITUTE(D107," ","&lt;/d&gt;&lt;d&gt;")&amp;"&lt;/d&gt;&lt;/x&gt;","//d[contains(., 'h')]"),"h",":"),"0:") &amp;IFERROR(SUBSTITUTE(_xlfn.FILTERXML("&lt;x&gt;&lt;d&gt;"&amp;SUBSTITUTE(D107," ","&lt;/d&gt;&lt;d&gt;")&amp;"&lt;/d&gt;&lt;/x&gt;","//d[contains(., 'm')]"),"m",":"),"0:") &amp;IFERROR(SUBSTITUTE(_xlfn.FILTERXML("&lt;x&gt;&lt;d&gt;"&amp;SUBSTITUTE(D107," ","&lt;/d&gt;&lt;d&gt;")&amp;"&lt;/d&gt;&lt;/x&gt;","//d[contains(., 's')]"),"s",""),"0"))</f>
        <v>0.1188425925925926</v>
      </c>
    </row>
    <row r="108" spans="1:8" x14ac:dyDescent="0.35">
      <c r="A108" t="s">
        <v>383</v>
      </c>
      <c r="B108" t="s">
        <v>384</v>
      </c>
      <c r="C108" t="s">
        <v>332</v>
      </c>
      <c r="D108" t="s">
        <v>385</v>
      </c>
      <c r="E108" s="1">
        <v>44553</v>
      </c>
      <c r="F108" cm="1">
        <f t="array" ref="F108">--(IFERROR(SUBSTITUTE(_xlfn.FILTERXML("&lt;x&gt;&lt;d&gt;"&amp;SUBSTITUTE(D108," ","&lt;/d&gt;&lt;d&gt;")&amp;"&lt;/d&gt;&lt;/x&gt;","//d[contains(., 'h')]"),"h",":"),"0:") &amp;IFERROR(SUBSTITUTE(_xlfn.FILTERXML("&lt;x&gt;&lt;d&gt;"&amp;SUBSTITUTE(D108," ","&lt;/d&gt;&lt;d&gt;")&amp;"&lt;/d&gt;&lt;/x&gt;","//d[contains(., 'm')]"),"m",":"),"0:") &amp;IFERROR(SUBSTITUTE(_xlfn.FILTERXML("&lt;x&gt;&lt;d&gt;"&amp;SUBSTITUTE(D108," ","&lt;/d&gt;&lt;d&gt;")&amp;"&lt;/d&gt;&lt;/x&gt;","//d[contains(., 's')]"),"s",""),"0"))</f>
        <v>0.11881944444444444</v>
      </c>
      <c r="G108" t="str">
        <f>_xlfn.TEXTJOIN(", ",TRUE,A108,B108)</f>
        <v>Twilight Princess, Any% (GameCube)</v>
      </c>
      <c r="H108" cm="1">
        <f t="array" ref="H108">--(IFERROR(SUBSTITUTE(_xlfn.FILTERXML("&lt;x&gt;&lt;d&gt;"&amp;SUBSTITUTE(D108," ","&lt;/d&gt;&lt;d&gt;")&amp;"&lt;/d&gt;&lt;/x&gt;","//d[contains(., 'h')]"),"h",":"),"0:") &amp;IFERROR(SUBSTITUTE(_xlfn.FILTERXML("&lt;x&gt;&lt;d&gt;"&amp;SUBSTITUTE(D108," ","&lt;/d&gt;&lt;d&gt;")&amp;"&lt;/d&gt;&lt;/x&gt;","//d[contains(., 'm')]"),"m",":"),"0:") &amp;IFERROR(SUBSTITUTE(_xlfn.FILTERXML("&lt;x&gt;&lt;d&gt;"&amp;SUBSTITUTE(D108," ","&lt;/d&gt;&lt;d&gt;")&amp;"&lt;/d&gt;&lt;/x&gt;","//d[contains(., 's')]"),"s",""),"0"))</f>
        <v>0.11881944444444444</v>
      </c>
    </row>
    <row r="109" spans="1:8" x14ac:dyDescent="0.35">
      <c r="A109" t="s">
        <v>700</v>
      </c>
      <c r="B109" t="s">
        <v>1</v>
      </c>
      <c r="C109" t="s">
        <v>701</v>
      </c>
      <c r="D109" t="s">
        <v>702</v>
      </c>
      <c r="E109" s="1">
        <v>44794</v>
      </c>
      <c r="F109" cm="1">
        <f t="array" ref="F109">--(IFERROR(SUBSTITUTE(_xlfn.FILTERXML("&lt;x&gt;&lt;d&gt;"&amp;SUBSTITUTE(D109," ","&lt;/d&gt;&lt;d&gt;")&amp;"&lt;/d&gt;&lt;/x&gt;","//d[contains(., 'h')]"),"h",":"),"0:") &amp;IFERROR(SUBSTITUTE(_xlfn.FILTERXML("&lt;x&gt;&lt;d&gt;"&amp;SUBSTITUTE(D109," ","&lt;/d&gt;&lt;d&gt;")&amp;"&lt;/d&gt;&lt;/x&gt;","//d[contains(., 'm')]"),"m",":"),"0:") &amp;IFERROR(SUBSTITUTE(_xlfn.FILTERXML("&lt;x&gt;&lt;d&gt;"&amp;SUBSTITUTE(D109," ","&lt;/d&gt;&lt;d&gt;")&amp;"&lt;/d&gt;&lt;/x&gt;","//d[contains(., 's')]"),"s",""),"0"))</f>
        <v>0.11725694444444446</v>
      </c>
      <c r="G109" t="str">
        <f>_xlfn.TEXTJOIN(", ",TRUE,A109,B109)</f>
        <v>Hyrule Warriors: Definitive Edition, Any%</v>
      </c>
      <c r="H109" cm="1">
        <f t="array" ref="H109">--(IFERROR(SUBSTITUTE(_xlfn.FILTERXML("&lt;x&gt;&lt;d&gt;"&amp;SUBSTITUTE(D109," ","&lt;/d&gt;&lt;d&gt;")&amp;"&lt;/d&gt;&lt;/x&gt;","//d[contains(., 'h')]"),"h",":"),"0:") &amp;IFERROR(SUBSTITUTE(_xlfn.FILTERXML("&lt;x&gt;&lt;d&gt;"&amp;SUBSTITUTE(D109," ","&lt;/d&gt;&lt;d&gt;")&amp;"&lt;/d&gt;&lt;/x&gt;","//d[contains(., 'm')]"),"m",":"),"0:") &amp;IFERROR(SUBSTITUTE(_xlfn.FILTERXML("&lt;x&gt;&lt;d&gt;"&amp;SUBSTITUTE(D109," ","&lt;/d&gt;&lt;d&gt;")&amp;"&lt;/d&gt;&lt;/x&gt;","//d[contains(., 's')]"),"s",""),"0"))</f>
        <v>0.11725694444444446</v>
      </c>
    </row>
    <row r="110" spans="1:8" x14ac:dyDescent="0.35">
      <c r="A110" t="s">
        <v>745</v>
      </c>
      <c r="B110" t="s">
        <v>767</v>
      </c>
      <c r="C110" t="s">
        <v>714</v>
      </c>
      <c r="D110" t="s">
        <v>768</v>
      </c>
      <c r="E110" s="1">
        <v>44582</v>
      </c>
      <c r="F110" cm="1">
        <f t="array" ref="F110">--(IFERROR(SUBSTITUTE(_xlfn.FILTERXML("&lt;x&gt;&lt;d&gt;"&amp;SUBSTITUTE(D110," ","&lt;/d&gt;&lt;d&gt;")&amp;"&lt;/d&gt;&lt;/x&gt;","//d[contains(., 'h')]"),"h",":"),"0:") &amp;IFERROR(SUBSTITUTE(_xlfn.FILTERXML("&lt;x&gt;&lt;d&gt;"&amp;SUBSTITUTE(D110," ","&lt;/d&gt;&lt;d&gt;")&amp;"&lt;/d&gt;&lt;/x&gt;","//d[contains(., 'm')]"),"m",":"),"0:") &amp;IFERROR(SUBSTITUTE(_xlfn.FILTERXML("&lt;x&gt;&lt;d&gt;"&amp;SUBSTITUTE(D110," ","&lt;/d&gt;&lt;d&gt;")&amp;"&lt;/d&gt;&lt;/x&gt;","//d[contains(., 's')]"),"s",""),"0"))</f>
        <v>0.11709490740740741</v>
      </c>
      <c r="G110" t="str">
        <f>_xlfn.TEXTJOIN(", ",TRUE,A110,B110)</f>
        <v>Hyrule Warriors: Age of Calamity, Any% (Apocalyptic, New Game+)</v>
      </c>
      <c r="H110" cm="1">
        <f t="array" ref="H110">--(IFERROR(SUBSTITUTE(_xlfn.FILTERXML("&lt;x&gt;&lt;d&gt;"&amp;SUBSTITUTE(D110," ","&lt;/d&gt;&lt;d&gt;")&amp;"&lt;/d&gt;&lt;/x&gt;","//d[contains(., 'h')]"),"h",":"),"0:") &amp;IFERROR(SUBSTITUTE(_xlfn.FILTERXML("&lt;x&gt;&lt;d&gt;"&amp;SUBSTITUTE(D110," ","&lt;/d&gt;&lt;d&gt;")&amp;"&lt;/d&gt;&lt;/x&gt;","//d[contains(., 'm')]"),"m",":"),"0:") &amp;IFERROR(SUBSTITUTE(_xlfn.FILTERXML("&lt;x&gt;&lt;d&gt;"&amp;SUBSTITUTE(D110," ","&lt;/d&gt;&lt;d&gt;")&amp;"&lt;/d&gt;&lt;/x&gt;","//d[contains(., 's')]"),"s",""),"0"))</f>
        <v>0.11709490740740741</v>
      </c>
    </row>
    <row r="111" spans="1:8" x14ac:dyDescent="0.35">
      <c r="A111" t="s">
        <v>700</v>
      </c>
      <c r="B111" t="s">
        <v>252</v>
      </c>
      <c r="C111" t="s">
        <v>703</v>
      </c>
      <c r="D111" t="s">
        <v>704</v>
      </c>
      <c r="E111" s="1">
        <v>43953</v>
      </c>
      <c r="F111" cm="1">
        <f t="array" ref="F111">--(IFERROR(SUBSTITUTE(_xlfn.FILTERXML("&lt;x&gt;&lt;d&gt;"&amp;SUBSTITUTE(D111," ","&lt;/d&gt;&lt;d&gt;")&amp;"&lt;/d&gt;&lt;/x&gt;","//d[contains(., 'h')]"),"h",":"),"0:") &amp;IFERROR(SUBSTITUTE(_xlfn.FILTERXML("&lt;x&gt;&lt;d&gt;"&amp;SUBSTITUTE(D111," ","&lt;/d&gt;&lt;d&gt;")&amp;"&lt;/d&gt;&lt;/x&gt;","//d[contains(., 'm')]"),"m",":"),"0:") &amp;IFERROR(SUBSTITUTE(_xlfn.FILTERXML("&lt;x&gt;&lt;d&gt;"&amp;SUBSTITUTE(D111," ","&lt;/d&gt;&lt;d&gt;")&amp;"&lt;/d&gt;&lt;/x&gt;","//d[contains(., 's')]"),"s",""),"0"))</f>
        <v>0.1158101851851852</v>
      </c>
      <c r="G111" t="str">
        <f>_xlfn.TEXTJOIN(", ",TRUE,A111,B111)</f>
        <v>Hyrule Warriors: Definitive Edition, Any% (New Game+)</v>
      </c>
      <c r="H111" cm="1">
        <f t="array" ref="H111">--(IFERROR(SUBSTITUTE(_xlfn.FILTERXML("&lt;x&gt;&lt;d&gt;"&amp;SUBSTITUTE(D111," ","&lt;/d&gt;&lt;d&gt;")&amp;"&lt;/d&gt;&lt;/x&gt;","//d[contains(., 'h')]"),"h",":"),"0:") &amp;IFERROR(SUBSTITUTE(_xlfn.FILTERXML("&lt;x&gt;&lt;d&gt;"&amp;SUBSTITUTE(D111," ","&lt;/d&gt;&lt;d&gt;")&amp;"&lt;/d&gt;&lt;/x&gt;","//d[contains(., 'm')]"),"m",":"),"0:") &amp;IFERROR(SUBSTITUTE(_xlfn.FILTERXML("&lt;x&gt;&lt;d&gt;"&amp;SUBSTITUTE(D111," ","&lt;/d&gt;&lt;d&gt;")&amp;"&lt;/d&gt;&lt;/x&gt;","//d[contains(., 's')]"),"s",""),"0"))</f>
        <v>0.1158101851851852</v>
      </c>
    </row>
    <row r="112" spans="1:8" x14ac:dyDescent="0.35">
      <c r="A112" t="s">
        <v>204</v>
      </c>
      <c r="B112" t="s">
        <v>229</v>
      </c>
      <c r="C112" t="s">
        <v>188</v>
      </c>
      <c r="D112" t="s">
        <v>230</v>
      </c>
      <c r="E112" s="1">
        <v>42389</v>
      </c>
      <c r="F112" cm="1">
        <f t="array" ref="F112">--(IFERROR(SUBSTITUTE(_xlfn.FILTERXML("&lt;x&gt;&lt;d&gt;"&amp;SUBSTITUTE(D112," ","&lt;/d&gt;&lt;d&gt;")&amp;"&lt;/d&gt;&lt;/x&gt;","//d[contains(., 'h')]"),"h",":"),"0:") &amp;IFERROR(SUBSTITUTE(_xlfn.FILTERXML("&lt;x&gt;&lt;d&gt;"&amp;SUBSTITUTE(D112," ","&lt;/d&gt;&lt;d&gt;")&amp;"&lt;/d&gt;&lt;/x&gt;","//d[contains(., 'm')]"),"m",":"),"0:") &amp;IFERROR(SUBSTITUTE(_xlfn.FILTERXML("&lt;x&gt;&lt;d&gt;"&amp;SUBSTITUTE(D112," ","&lt;/d&gt;&lt;d&gt;")&amp;"&lt;/d&gt;&lt;/x&gt;","//d[contains(., 's')]"),"s",""),"0"))</f>
        <v>0.11439814814814815</v>
      </c>
      <c r="G112" t="str">
        <f>_xlfn.TEXTJOIN(", ",TRUE,A112,B112)</f>
        <v>Master Quest, Dungeon Dice Monsters (No SRM)</v>
      </c>
      <c r="H112" cm="1">
        <f t="array" ref="H112">--(IFERROR(SUBSTITUTE(_xlfn.FILTERXML("&lt;x&gt;&lt;d&gt;"&amp;SUBSTITUTE(D112," ","&lt;/d&gt;&lt;d&gt;")&amp;"&lt;/d&gt;&lt;/x&gt;","//d[contains(., 'h')]"),"h",":"),"0:") &amp;IFERROR(SUBSTITUTE(_xlfn.FILTERXML("&lt;x&gt;&lt;d&gt;"&amp;SUBSTITUTE(D112," ","&lt;/d&gt;&lt;d&gt;")&amp;"&lt;/d&gt;&lt;/x&gt;","//d[contains(., 'm')]"),"m",":"),"0:") &amp;IFERROR(SUBSTITUTE(_xlfn.FILTERXML("&lt;x&gt;&lt;d&gt;"&amp;SUBSTITUTE(D112," ","&lt;/d&gt;&lt;d&gt;")&amp;"&lt;/d&gt;&lt;/x&gt;","//d[contains(., 's')]"),"s",""),"0"))</f>
        <v>0.11439814814814815</v>
      </c>
    </row>
    <row r="113" spans="1:8" x14ac:dyDescent="0.35">
      <c r="A113" t="s">
        <v>654</v>
      </c>
      <c r="B113" t="s">
        <v>665</v>
      </c>
      <c r="C113" t="s">
        <v>666</v>
      </c>
      <c r="D113" t="s">
        <v>667</v>
      </c>
      <c r="E113" s="1">
        <v>42540</v>
      </c>
      <c r="F113" cm="1">
        <f t="array" ref="F113">--(IFERROR(SUBSTITUTE(_xlfn.FILTERXML("&lt;x&gt;&lt;d&gt;"&amp;SUBSTITUTE(D113," ","&lt;/d&gt;&lt;d&gt;")&amp;"&lt;/d&gt;&lt;/x&gt;","//d[contains(., 'h')]"),"h",":"),"0:") &amp;IFERROR(SUBSTITUTE(_xlfn.FILTERXML("&lt;x&gt;&lt;d&gt;"&amp;SUBSTITUTE(D113," ","&lt;/d&gt;&lt;d&gt;")&amp;"&lt;/d&gt;&lt;/x&gt;","//d[contains(., 'm')]"),"m",":"),"0:") &amp;IFERROR(SUBSTITUTE(_xlfn.FILTERXML("&lt;x&gt;&lt;d&gt;"&amp;SUBSTITUTE(D113," ","&lt;/d&gt;&lt;d&gt;")&amp;"&lt;/d&gt;&lt;/x&gt;","//d[contains(., 's')]"),"s",""),"0"))</f>
        <v>0.11302083333333333</v>
      </c>
      <c r="G113" t="str">
        <f>_xlfn.TEXTJOIN(", ",TRUE,A113,B113)</f>
        <v>Hyrule Warriors, Any% Co-op</v>
      </c>
      <c r="H113" cm="1">
        <f t="array" ref="H113">--(IFERROR(SUBSTITUTE(_xlfn.FILTERXML("&lt;x&gt;&lt;d&gt;"&amp;SUBSTITUTE(D113," ","&lt;/d&gt;&lt;d&gt;")&amp;"&lt;/d&gt;&lt;/x&gt;","//d[contains(., 'h')]"),"h",":"),"0:") &amp;IFERROR(SUBSTITUTE(_xlfn.FILTERXML("&lt;x&gt;&lt;d&gt;"&amp;SUBSTITUTE(D113," ","&lt;/d&gt;&lt;d&gt;")&amp;"&lt;/d&gt;&lt;/x&gt;","//d[contains(., 'm')]"),"m",":"),"0:") &amp;IFERROR(SUBSTITUTE(_xlfn.FILTERXML("&lt;x&gt;&lt;d&gt;"&amp;SUBSTITUTE(D113," ","&lt;/d&gt;&lt;d&gt;")&amp;"&lt;/d&gt;&lt;/x&gt;","//d[contains(., 's')]"),"s",""),"0"))</f>
        <v>0.11302083333333333</v>
      </c>
    </row>
    <row r="114" spans="1:8" x14ac:dyDescent="0.35">
      <c r="A114" t="s">
        <v>745</v>
      </c>
      <c r="B114" t="s">
        <v>763</v>
      </c>
      <c r="C114" t="s">
        <v>714</v>
      </c>
      <c r="D114" t="s">
        <v>790</v>
      </c>
      <c r="E114" s="1">
        <v>44720</v>
      </c>
      <c r="F114" cm="1">
        <f t="array" ref="F114">--(IFERROR(SUBSTITUTE(_xlfn.FILTERXML("&lt;x&gt;&lt;d&gt;"&amp;SUBSTITUTE(D114," ","&lt;/d&gt;&lt;d&gt;")&amp;"&lt;/d&gt;&lt;/x&gt;","//d[contains(., 'h')]"),"h",":"),"0:") &amp;IFERROR(SUBSTITUTE(_xlfn.FILTERXML("&lt;x&gt;&lt;d&gt;"&amp;SUBSTITUTE(D114," ","&lt;/d&gt;&lt;d&gt;")&amp;"&lt;/d&gt;&lt;/x&gt;","//d[contains(., 'm')]"),"m",":"),"0:") &amp;IFERROR(SUBSTITUTE(_xlfn.FILTERXML("&lt;x&gt;&lt;d&gt;"&amp;SUBSTITUTE(D114," ","&lt;/d&gt;&lt;d&gt;")&amp;"&lt;/d&gt;&lt;/x&gt;","//d[contains(., 's')]"),"s",""),"0"))</f>
        <v>0.11241898148148148</v>
      </c>
      <c r="G114" t="str">
        <f>_xlfn.TEXTJOIN(", ",TRUE,A114,B114)</f>
        <v>Hyrule Warriors: Age of Calamity, Any% (Very Hard, New Game+)</v>
      </c>
      <c r="H114" cm="1">
        <f t="array" ref="H114">--(IFERROR(SUBSTITUTE(_xlfn.FILTERXML("&lt;x&gt;&lt;d&gt;"&amp;SUBSTITUTE(D114," ","&lt;/d&gt;&lt;d&gt;")&amp;"&lt;/d&gt;&lt;/x&gt;","//d[contains(., 'h')]"),"h",":"),"0:") &amp;IFERROR(SUBSTITUTE(_xlfn.FILTERXML("&lt;x&gt;&lt;d&gt;"&amp;SUBSTITUTE(D114," ","&lt;/d&gt;&lt;d&gt;")&amp;"&lt;/d&gt;&lt;/x&gt;","//d[contains(., 'm')]"),"m",":"),"0:") &amp;IFERROR(SUBSTITUTE(_xlfn.FILTERXML("&lt;x&gt;&lt;d&gt;"&amp;SUBSTITUTE(D114," ","&lt;/d&gt;&lt;d&gt;")&amp;"&lt;/d&gt;&lt;/x&gt;","//d[contains(., 's')]"),"s",""),"0"))</f>
        <v>0.11241898148148148</v>
      </c>
    </row>
    <row r="115" spans="1:8" x14ac:dyDescent="0.35">
      <c r="A115" t="s">
        <v>263</v>
      </c>
      <c r="B115" t="s">
        <v>143</v>
      </c>
      <c r="C115" t="s">
        <v>268</v>
      </c>
      <c r="D115" t="s">
        <v>269</v>
      </c>
      <c r="E115" s="1">
        <v>44583</v>
      </c>
      <c r="F115" cm="1">
        <f t="array" ref="F115">--(IFERROR(SUBSTITUTE(_xlfn.FILTERXML("&lt;x&gt;&lt;d&gt;"&amp;SUBSTITUTE(D115," ","&lt;/d&gt;&lt;d&gt;")&amp;"&lt;/d&gt;&lt;/x&gt;","//d[contains(., 'h')]"),"h",":"),"0:") &amp;IFERROR(SUBSTITUTE(_xlfn.FILTERXML("&lt;x&gt;&lt;d&gt;"&amp;SUBSTITUTE(D115," ","&lt;/d&gt;&lt;d&gt;")&amp;"&lt;/d&gt;&lt;/x&gt;","//d[contains(., 'm')]"),"m",":"),"0:") &amp;IFERROR(SUBSTITUTE(_xlfn.FILTERXML("&lt;x&gt;&lt;d&gt;"&amp;SUBSTITUTE(D115," ","&lt;/d&gt;&lt;d&gt;")&amp;"&lt;/d&gt;&lt;/x&gt;","//d[contains(., 's')]"),"s",""),"0"))</f>
        <v>0.11210648148148149</v>
      </c>
      <c r="G115" t="str">
        <f>_xlfn.TEXTJOIN(", ",TRUE,A115,B115)</f>
        <v>Majora's Mask, Any% (Glitchless)</v>
      </c>
      <c r="H115" cm="1">
        <f t="array" ref="H115">--(IFERROR(SUBSTITUTE(_xlfn.FILTERXML("&lt;x&gt;&lt;d&gt;"&amp;SUBSTITUTE(D115," ","&lt;/d&gt;&lt;d&gt;")&amp;"&lt;/d&gt;&lt;/x&gt;","//d[contains(., 'h')]"),"h",":"),"0:") &amp;IFERROR(SUBSTITUTE(_xlfn.FILTERXML("&lt;x&gt;&lt;d&gt;"&amp;SUBSTITUTE(D115," ","&lt;/d&gt;&lt;d&gt;")&amp;"&lt;/d&gt;&lt;/x&gt;","//d[contains(., 'm')]"),"m",":"),"0:") &amp;IFERROR(SUBSTITUTE(_xlfn.FILTERXML("&lt;x&gt;&lt;d&gt;"&amp;SUBSTITUTE(D115," ","&lt;/d&gt;&lt;d&gt;")&amp;"&lt;/d&gt;&lt;/x&gt;","//d[contains(., 's')]"),"s",""),"0"))</f>
        <v>0.11210648148148149</v>
      </c>
    </row>
    <row r="116" spans="1:8" x14ac:dyDescent="0.35">
      <c r="A116" t="s">
        <v>301</v>
      </c>
      <c r="B116" t="s">
        <v>118</v>
      </c>
      <c r="C116" t="s">
        <v>122</v>
      </c>
      <c r="D116" t="s">
        <v>303</v>
      </c>
      <c r="E116" s="1">
        <v>44133</v>
      </c>
      <c r="F116" cm="1">
        <f t="array" ref="F116">--(IFERROR(SUBSTITUTE(_xlfn.FILTERXML("&lt;x&gt;&lt;d&gt;"&amp;SUBSTITUTE(D116," ","&lt;/d&gt;&lt;d&gt;")&amp;"&lt;/d&gt;&lt;/x&gt;","//d[contains(., 'h')]"),"h",":"),"0:") &amp;IFERROR(SUBSTITUTE(_xlfn.FILTERXML("&lt;x&gt;&lt;d&gt;"&amp;SUBSTITUTE(D116," ","&lt;/d&gt;&lt;d&gt;")&amp;"&lt;/d&gt;&lt;/x&gt;","//d[contains(., 'm')]"),"m",":"),"0:") &amp;IFERROR(SUBSTITUTE(_xlfn.FILTERXML("&lt;x&gt;&lt;d&gt;"&amp;SUBSTITUTE(D116," ","&lt;/d&gt;&lt;d&gt;")&amp;"&lt;/d&gt;&lt;/x&gt;","//d[contains(., 's')]"),"s",""),"0"))</f>
        <v>0.11203703703703705</v>
      </c>
      <c r="G116" t="str">
        <f>_xlfn.TEXTJOIN(", ",TRUE,A116,B116)</f>
        <v>Linked Oracle Games, Any% (No ACE)</v>
      </c>
      <c r="H116" cm="1">
        <f t="array" ref="H116">--(IFERROR(SUBSTITUTE(_xlfn.FILTERXML("&lt;x&gt;&lt;d&gt;"&amp;SUBSTITUTE(D116," ","&lt;/d&gt;&lt;d&gt;")&amp;"&lt;/d&gt;&lt;/x&gt;","//d[contains(., 'h')]"),"h",":"),"0:") &amp;IFERROR(SUBSTITUTE(_xlfn.FILTERXML("&lt;x&gt;&lt;d&gt;"&amp;SUBSTITUTE(D116," ","&lt;/d&gt;&lt;d&gt;")&amp;"&lt;/d&gt;&lt;/x&gt;","//d[contains(., 'm')]"),"m",":"),"0:") &amp;IFERROR(SUBSTITUTE(_xlfn.FILTERXML("&lt;x&gt;&lt;d&gt;"&amp;SUBSTITUTE(D116," ","&lt;/d&gt;&lt;d&gt;")&amp;"&lt;/d&gt;&lt;/x&gt;","//d[contains(., 's')]"),"s",""),"0"))</f>
        <v>0.11203703703703705</v>
      </c>
    </row>
    <row r="117" spans="1:8" x14ac:dyDescent="0.35">
      <c r="A117" t="s">
        <v>654</v>
      </c>
      <c r="B117" t="s">
        <v>662</v>
      </c>
      <c r="C117" t="s">
        <v>663</v>
      </c>
      <c r="D117" t="s">
        <v>664</v>
      </c>
      <c r="E117" s="1">
        <v>42160</v>
      </c>
      <c r="F117" cm="1">
        <f t="array" ref="F117">--(IFERROR(SUBSTITUTE(_xlfn.FILTERXML("&lt;x&gt;&lt;d&gt;"&amp;SUBSTITUTE(D117," ","&lt;/d&gt;&lt;d&gt;")&amp;"&lt;/d&gt;&lt;/x&gt;","//d[contains(., 'h')]"),"h",":"),"0:") &amp;IFERROR(SUBSTITUTE(_xlfn.FILTERXML("&lt;x&gt;&lt;d&gt;"&amp;SUBSTITUTE(D117," ","&lt;/d&gt;&lt;d&gt;")&amp;"&lt;/d&gt;&lt;/x&gt;","//d[contains(., 'm')]"),"m",":"),"0:") &amp;IFERROR(SUBSTITUTE(_xlfn.FILTERXML("&lt;x&gt;&lt;d&gt;"&amp;SUBSTITUTE(D117," ","&lt;/d&gt;&lt;d&gt;")&amp;"&lt;/d&gt;&lt;/x&gt;","//d[contains(., 's')]"),"s",""),"0"))</f>
        <v>0.10981481481481481</v>
      </c>
      <c r="G117" t="str">
        <f>_xlfn.TEXTJOIN(", ",TRUE,A117,B117)</f>
        <v>Hyrule Warriors, Any% (Using Agitha Only)</v>
      </c>
      <c r="H117" cm="1">
        <f t="array" ref="H117">--(IFERROR(SUBSTITUTE(_xlfn.FILTERXML("&lt;x&gt;&lt;d&gt;"&amp;SUBSTITUTE(D117," ","&lt;/d&gt;&lt;d&gt;")&amp;"&lt;/d&gt;&lt;/x&gt;","//d[contains(., 'h')]"),"h",":"),"0:") &amp;IFERROR(SUBSTITUTE(_xlfn.FILTERXML("&lt;x&gt;&lt;d&gt;"&amp;SUBSTITUTE(D117," ","&lt;/d&gt;&lt;d&gt;")&amp;"&lt;/d&gt;&lt;/x&gt;","//d[contains(., 'm')]"),"m",":"),"0:") &amp;IFERROR(SUBSTITUTE(_xlfn.FILTERXML("&lt;x&gt;&lt;d&gt;"&amp;SUBSTITUTE(D117," ","&lt;/d&gt;&lt;d&gt;")&amp;"&lt;/d&gt;&lt;/x&gt;","//d[contains(., 's')]"),"s",""),"0"))</f>
        <v>0.10981481481481481</v>
      </c>
    </row>
    <row r="118" spans="1:8" x14ac:dyDescent="0.35">
      <c r="A118" t="s">
        <v>383</v>
      </c>
      <c r="B118" t="s">
        <v>408</v>
      </c>
      <c r="C118" t="s">
        <v>392</v>
      </c>
      <c r="D118" t="s">
        <v>409</v>
      </c>
      <c r="E118" s="1">
        <v>44762</v>
      </c>
      <c r="F118" cm="1">
        <f t="array" ref="F118">--(IFERROR(SUBSTITUTE(_xlfn.FILTERXML("&lt;x&gt;&lt;d&gt;"&amp;SUBSTITUTE(D118," ","&lt;/d&gt;&lt;d&gt;")&amp;"&lt;/d&gt;&lt;/x&gt;","//d[contains(., 'h')]"),"h",":"),"0:") &amp;IFERROR(SUBSTITUTE(_xlfn.FILTERXML("&lt;x&gt;&lt;d&gt;"&amp;SUBSTITUTE(D118," ","&lt;/d&gt;&lt;d&gt;")&amp;"&lt;/d&gt;&lt;/x&gt;","//d[contains(., 'm')]"),"m",":"),"0:") &amp;IFERROR(SUBSTITUTE(_xlfn.FILTERXML("&lt;x&gt;&lt;d&gt;"&amp;SUBSTITUTE(D118," ","&lt;/d&gt;&lt;d&gt;")&amp;"&lt;/d&gt;&lt;/x&gt;","//d[contains(., 's')]"),"s",""),"0"))</f>
        <v>0.10869212962962964</v>
      </c>
      <c r="G118" t="str">
        <f>_xlfn.TEXTJOIN(", ",TRUE,A118,B118)</f>
        <v>Twilight Princess, Obtain the Master Sword (JP Glitchless Ruleset)</v>
      </c>
      <c r="H118" cm="1">
        <f t="array" ref="H118">--(IFERROR(SUBSTITUTE(_xlfn.FILTERXML("&lt;x&gt;&lt;d&gt;"&amp;SUBSTITUTE(D118," ","&lt;/d&gt;&lt;d&gt;")&amp;"&lt;/d&gt;&lt;/x&gt;","//d[contains(., 'h')]"),"h",":"),"0:") &amp;IFERROR(SUBSTITUTE(_xlfn.FILTERXML("&lt;x&gt;&lt;d&gt;"&amp;SUBSTITUTE(D118," ","&lt;/d&gt;&lt;d&gt;")&amp;"&lt;/d&gt;&lt;/x&gt;","//d[contains(., 'm')]"),"m",":"),"0:") &amp;IFERROR(SUBSTITUTE(_xlfn.FILTERXML("&lt;x&gt;&lt;d&gt;"&amp;SUBSTITUTE(D118," ","&lt;/d&gt;&lt;d&gt;")&amp;"&lt;/d&gt;&lt;/x&gt;","//d[contains(., 's')]"),"s",""),"0"))</f>
        <v>0.10869212962962964</v>
      </c>
    </row>
    <row r="119" spans="1:8" x14ac:dyDescent="0.35">
      <c r="A119" t="s">
        <v>745</v>
      </c>
      <c r="B119" t="s">
        <v>758</v>
      </c>
      <c r="C119" t="s">
        <v>714</v>
      </c>
      <c r="D119" t="s">
        <v>759</v>
      </c>
      <c r="E119" s="1">
        <v>44761</v>
      </c>
      <c r="F119" cm="1">
        <f t="array" ref="F119">--(IFERROR(SUBSTITUTE(_xlfn.FILTERXML("&lt;x&gt;&lt;d&gt;"&amp;SUBSTITUTE(D119," ","&lt;/d&gt;&lt;d&gt;")&amp;"&lt;/d&gt;&lt;/x&gt;","//d[contains(., 'h')]"),"h",":"),"0:") &amp;IFERROR(SUBSTITUTE(_xlfn.FILTERXML("&lt;x&gt;&lt;d&gt;"&amp;SUBSTITUTE(D119," ","&lt;/d&gt;&lt;d&gt;")&amp;"&lt;/d&gt;&lt;/x&gt;","//d[contains(., 'm')]"),"m",":"),"0:") &amp;IFERROR(SUBSTITUTE(_xlfn.FILTERXML("&lt;x&gt;&lt;d&gt;"&amp;SUBSTITUTE(D119," ","&lt;/d&gt;&lt;d&gt;")&amp;"&lt;/d&gt;&lt;/x&gt;","//d[contains(., 's')]"),"s",""),"0"))</f>
        <v>0.10806712962962962</v>
      </c>
      <c r="G119" t="str">
        <f>_xlfn.TEXTJOIN(", ",TRUE,A119,B119)</f>
        <v>Hyrule Warriors: Age of Calamity, Any% (Hard, New Game+)</v>
      </c>
      <c r="H119" cm="1">
        <f t="array" ref="H119">--(IFERROR(SUBSTITUTE(_xlfn.FILTERXML("&lt;x&gt;&lt;d&gt;"&amp;SUBSTITUTE(D119," ","&lt;/d&gt;&lt;d&gt;")&amp;"&lt;/d&gt;&lt;/x&gt;","//d[contains(., 'h')]"),"h",":"),"0:") &amp;IFERROR(SUBSTITUTE(_xlfn.FILTERXML("&lt;x&gt;&lt;d&gt;"&amp;SUBSTITUTE(D119," ","&lt;/d&gt;&lt;d&gt;")&amp;"&lt;/d&gt;&lt;/x&gt;","//d[contains(., 'm')]"),"m",":"),"0:") &amp;IFERROR(SUBSTITUTE(_xlfn.FILTERXML("&lt;x&gt;&lt;d&gt;"&amp;SUBSTITUTE(D119," ","&lt;/d&gt;&lt;d&gt;")&amp;"&lt;/d&gt;&lt;/x&gt;","//d[contains(., 's')]"),"s",""),"0"))</f>
        <v>0.10806712962962962</v>
      </c>
    </row>
    <row r="120" spans="1:8" x14ac:dyDescent="0.35">
      <c r="A120" t="s">
        <v>482</v>
      </c>
      <c r="B120" t="s">
        <v>491</v>
      </c>
      <c r="C120" t="s">
        <v>485</v>
      </c>
      <c r="D120" t="s">
        <v>492</v>
      </c>
      <c r="E120" s="1">
        <v>43864</v>
      </c>
      <c r="F120" cm="1">
        <f t="array" ref="F120">--(IFERROR(SUBSTITUTE(_xlfn.FILTERXML("&lt;x&gt;&lt;d&gt;"&amp;SUBSTITUTE(D120," ","&lt;/d&gt;&lt;d&gt;")&amp;"&lt;/d&gt;&lt;/x&gt;","//d[contains(., 'h')]"),"h",":"),"0:") &amp;IFERROR(SUBSTITUTE(_xlfn.FILTERXML("&lt;x&gt;&lt;d&gt;"&amp;SUBSTITUTE(D120," ","&lt;/d&gt;&lt;d&gt;")&amp;"&lt;/d&gt;&lt;/x&gt;","//d[contains(., 'm')]"),"m",":"),"0:") &amp;IFERROR(SUBSTITUTE(_xlfn.FILTERXML("&lt;x&gt;&lt;d&gt;"&amp;SUBSTITUTE(D120," ","&lt;/d&gt;&lt;d&gt;")&amp;"&lt;/d&gt;&lt;/x&gt;","//d[contains(., 's')]"),"s",""),"0"))</f>
        <v>0.10768518518518518</v>
      </c>
      <c r="G120" t="str">
        <f>_xlfn.TEXTJOIN(", ",TRUE,A120,B120)</f>
        <v>Tri Force Heroes, All Levels (Multiplayer)</v>
      </c>
      <c r="H120" cm="1">
        <f t="array" ref="H120">--(IFERROR(SUBSTITUTE(_xlfn.FILTERXML("&lt;x&gt;&lt;d&gt;"&amp;SUBSTITUTE(D120," ","&lt;/d&gt;&lt;d&gt;")&amp;"&lt;/d&gt;&lt;/x&gt;","//d[contains(., 'h')]"),"h",":"),"0:") &amp;IFERROR(SUBSTITUTE(_xlfn.FILTERXML("&lt;x&gt;&lt;d&gt;"&amp;SUBSTITUTE(D120," ","&lt;/d&gt;&lt;d&gt;")&amp;"&lt;/d&gt;&lt;/x&gt;","//d[contains(., 'm')]"),"m",":"),"0:") &amp;IFERROR(SUBSTITUTE(_xlfn.FILTERXML("&lt;x&gt;&lt;d&gt;"&amp;SUBSTITUTE(D120," ","&lt;/d&gt;&lt;d&gt;")&amp;"&lt;/d&gt;&lt;/x&gt;","//d[contains(., 's')]"),"s",""),"0"))</f>
        <v>0.10768518518518518</v>
      </c>
    </row>
    <row r="121" spans="1:8" x14ac:dyDescent="0.35">
      <c r="A121" t="s">
        <v>510</v>
      </c>
      <c r="B121" t="s">
        <v>536</v>
      </c>
      <c r="C121" t="s">
        <v>537</v>
      </c>
      <c r="D121" t="s">
        <v>538</v>
      </c>
      <c r="E121" s="1">
        <v>44743</v>
      </c>
      <c r="F121" cm="1">
        <f t="array" ref="F121">--(IFERROR(SUBSTITUTE(_xlfn.FILTERXML("&lt;x&gt;&lt;d&gt;"&amp;SUBSTITUTE(D121," ","&lt;/d&gt;&lt;d&gt;")&amp;"&lt;/d&gt;&lt;/x&gt;","//d[contains(., 'h')]"),"h",":"),"0:") &amp;IFERROR(SUBSTITUTE(_xlfn.FILTERXML("&lt;x&gt;&lt;d&gt;"&amp;SUBSTITUTE(D121," ","&lt;/d&gt;&lt;d&gt;")&amp;"&lt;/d&gt;&lt;/x&gt;","//d[contains(., 'm')]"),"m",":"),"0:") &amp;IFERROR(SUBSTITUTE(_xlfn.FILTERXML("&lt;x&gt;&lt;d&gt;"&amp;SUBSTITUTE(D121," ","&lt;/d&gt;&lt;d&gt;")&amp;"&lt;/d&gt;&lt;/x&gt;","//d[contains(., 's')]"),"s",""),"0"))</f>
        <v>0.10663194444444445</v>
      </c>
      <c r="G121" t="str">
        <f>_xlfn.TEXTJOIN(", ",TRUE,A121,B121)</f>
        <v>Breath of the Wild, All Main Quests (Restricted)</v>
      </c>
      <c r="H121" cm="1">
        <f t="array" ref="H121">--(IFERROR(SUBSTITUTE(_xlfn.FILTERXML("&lt;x&gt;&lt;d&gt;"&amp;SUBSTITUTE(D121," ","&lt;/d&gt;&lt;d&gt;")&amp;"&lt;/d&gt;&lt;/x&gt;","//d[contains(., 'h')]"),"h",":"),"0:") &amp;IFERROR(SUBSTITUTE(_xlfn.FILTERXML("&lt;x&gt;&lt;d&gt;"&amp;SUBSTITUTE(D121," ","&lt;/d&gt;&lt;d&gt;")&amp;"&lt;/d&gt;&lt;/x&gt;","//d[contains(., 'm')]"),"m",":"),"0:") &amp;IFERROR(SUBSTITUTE(_xlfn.FILTERXML("&lt;x&gt;&lt;d&gt;"&amp;SUBSTITUTE(D121," ","&lt;/d&gt;&lt;d&gt;")&amp;"&lt;/d&gt;&lt;/x&gt;","//d[contains(., 's')]"),"s",""),"0"))</f>
        <v>0.10663194444444445</v>
      </c>
    </row>
    <row r="122" spans="1:8" x14ac:dyDescent="0.35">
      <c r="A122" t="s">
        <v>414</v>
      </c>
      <c r="B122" t="s">
        <v>424</v>
      </c>
      <c r="C122" t="s">
        <v>415</v>
      </c>
      <c r="D122" t="s">
        <v>425</v>
      </c>
      <c r="E122" s="1">
        <v>44718</v>
      </c>
      <c r="F122" cm="1">
        <f t="array" ref="F122">--(IFERROR(SUBSTITUTE(_xlfn.FILTERXML("&lt;x&gt;&lt;d&gt;"&amp;SUBSTITUTE(D122," ","&lt;/d&gt;&lt;d&gt;")&amp;"&lt;/d&gt;&lt;/x&gt;","//d[contains(., 'h')]"),"h",":"),"0:") &amp;IFERROR(SUBSTITUTE(_xlfn.FILTERXML("&lt;x&gt;&lt;d&gt;"&amp;SUBSTITUTE(D122," ","&lt;/d&gt;&lt;d&gt;")&amp;"&lt;/d&gt;&lt;/x&gt;","//d[contains(., 'm')]"),"m",":"),"0:") &amp;IFERROR(SUBSTITUTE(_xlfn.FILTERXML("&lt;x&gt;&lt;d&gt;"&amp;SUBSTITUTE(D122," ","&lt;/d&gt;&lt;d&gt;")&amp;"&lt;/d&gt;&lt;/x&gt;","//d[contains(., 's')]"),"s",""),"0"))</f>
        <v>0.10569444444444444</v>
      </c>
      <c r="G122" t="str">
        <f>_xlfn.TEXTJOIN(", ",TRUE,A122,B122)</f>
        <v>Twilight Princess HD, Obtain the Master Sword (Some Restricted Glitches)</v>
      </c>
      <c r="H122" cm="1">
        <f t="array" ref="H122">--(IFERROR(SUBSTITUTE(_xlfn.FILTERXML("&lt;x&gt;&lt;d&gt;"&amp;SUBSTITUTE(D122," ","&lt;/d&gt;&lt;d&gt;")&amp;"&lt;/d&gt;&lt;/x&gt;","//d[contains(., 'h')]"),"h",":"),"0:") &amp;IFERROR(SUBSTITUTE(_xlfn.FILTERXML("&lt;x&gt;&lt;d&gt;"&amp;SUBSTITUTE(D122," ","&lt;/d&gt;&lt;d&gt;")&amp;"&lt;/d&gt;&lt;/x&gt;","//d[contains(., 'm')]"),"m",":"),"0:") &amp;IFERROR(SUBSTITUTE(_xlfn.FILTERXML("&lt;x&gt;&lt;d&gt;"&amp;SUBSTITUTE(D122," ","&lt;/d&gt;&lt;d&gt;")&amp;"&lt;/d&gt;&lt;/x&gt;","//d[contains(., 's')]"),"s",""),"0"))</f>
        <v>0.10569444444444444</v>
      </c>
    </row>
    <row r="123" spans="1:8" x14ac:dyDescent="0.35">
      <c r="A123" t="s">
        <v>745</v>
      </c>
      <c r="B123" t="s">
        <v>754</v>
      </c>
      <c r="C123" t="s">
        <v>714</v>
      </c>
      <c r="D123" t="s">
        <v>755</v>
      </c>
      <c r="E123" s="1">
        <v>44777</v>
      </c>
      <c r="F123" cm="1">
        <f t="array" ref="F123">--(IFERROR(SUBSTITUTE(_xlfn.FILTERXML("&lt;x&gt;&lt;d&gt;"&amp;SUBSTITUTE(D123," ","&lt;/d&gt;&lt;d&gt;")&amp;"&lt;/d&gt;&lt;/x&gt;","//d[contains(., 'h')]"),"h",":"),"0:") &amp;IFERROR(SUBSTITUTE(_xlfn.FILTERXML("&lt;x&gt;&lt;d&gt;"&amp;SUBSTITUTE(D123," ","&lt;/d&gt;&lt;d&gt;")&amp;"&lt;/d&gt;&lt;/x&gt;","//d[contains(., 'm')]"),"m",":"),"0:") &amp;IFERROR(SUBSTITUTE(_xlfn.FILTERXML("&lt;x&gt;&lt;d&gt;"&amp;SUBSTITUTE(D123," ","&lt;/d&gt;&lt;d&gt;")&amp;"&lt;/d&gt;&lt;/x&gt;","//d[contains(., 's')]"),"s",""),"0"))</f>
        <v>0.10550925925925926</v>
      </c>
      <c r="G123" t="str">
        <f>_xlfn.TEXTJOIN(", ",TRUE,A123,B123)</f>
        <v>Hyrule Warriors: Age of Calamity, Any% (Normal, New Game+)</v>
      </c>
      <c r="H123" cm="1">
        <f t="array" ref="H123">--(IFERROR(SUBSTITUTE(_xlfn.FILTERXML("&lt;x&gt;&lt;d&gt;"&amp;SUBSTITUTE(D123," ","&lt;/d&gt;&lt;d&gt;")&amp;"&lt;/d&gt;&lt;/x&gt;","//d[contains(., 'h')]"),"h",":"),"0:") &amp;IFERROR(SUBSTITUTE(_xlfn.FILTERXML("&lt;x&gt;&lt;d&gt;"&amp;SUBSTITUTE(D123," ","&lt;/d&gt;&lt;d&gt;")&amp;"&lt;/d&gt;&lt;/x&gt;","//d[contains(., 'm')]"),"m",":"),"0:") &amp;IFERROR(SUBSTITUTE(_xlfn.FILTERXML("&lt;x&gt;&lt;d&gt;"&amp;SUBSTITUTE(D123," ","&lt;/d&gt;&lt;d&gt;")&amp;"&lt;/d&gt;&lt;/x&gt;","//d[contains(., 's')]"),"s",""),"0"))</f>
        <v>0.10550925925925926</v>
      </c>
    </row>
    <row r="124" spans="1:8" x14ac:dyDescent="0.35">
      <c r="A124" t="s">
        <v>204</v>
      </c>
      <c r="B124" t="s">
        <v>218</v>
      </c>
      <c r="C124" t="s">
        <v>219</v>
      </c>
      <c r="D124" t="s">
        <v>220</v>
      </c>
      <c r="E124" s="1">
        <v>44577</v>
      </c>
      <c r="F124" cm="1">
        <f t="array" ref="F124">--(IFERROR(SUBSTITUTE(_xlfn.FILTERXML("&lt;x&gt;&lt;d&gt;"&amp;SUBSTITUTE(D124," ","&lt;/d&gt;&lt;d&gt;")&amp;"&lt;/d&gt;&lt;/x&gt;","//d[contains(., 'h')]"),"h",":"),"0:") &amp;IFERROR(SUBSTITUTE(_xlfn.FILTERXML("&lt;x&gt;&lt;d&gt;"&amp;SUBSTITUTE(D124," ","&lt;/d&gt;&lt;d&gt;")&amp;"&lt;/d&gt;&lt;/x&gt;","//d[contains(., 'm')]"),"m",":"),"0:") &amp;IFERROR(SUBSTITUTE(_xlfn.FILTERXML("&lt;x&gt;&lt;d&gt;"&amp;SUBSTITUTE(D124," ","&lt;/d&gt;&lt;d&gt;")&amp;"&lt;/d&gt;&lt;/x&gt;","//d[contains(., 's')]"),"s",""),"0"))</f>
        <v>0.10417824074074074</v>
      </c>
      <c r="G124" t="str">
        <f>_xlfn.TEXTJOIN(", ",TRUE,A124,B124)</f>
        <v>Master Quest, Low% (All Dungeons)</v>
      </c>
      <c r="H124" cm="1">
        <f t="array" ref="H124">--(IFERROR(SUBSTITUTE(_xlfn.FILTERXML("&lt;x&gt;&lt;d&gt;"&amp;SUBSTITUTE(D124," ","&lt;/d&gt;&lt;d&gt;")&amp;"&lt;/d&gt;&lt;/x&gt;","//d[contains(., 'h')]"),"h",":"),"0:") &amp;IFERROR(SUBSTITUTE(_xlfn.FILTERXML("&lt;x&gt;&lt;d&gt;"&amp;SUBSTITUTE(D124," ","&lt;/d&gt;&lt;d&gt;")&amp;"&lt;/d&gt;&lt;/x&gt;","//d[contains(., 'm')]"),"m",":"),"0:") &amp;IFERROR(SUBSTITUTE(_xlfn.FILTERXML("&lt;x&gt;&lt;d&gt;"&amp;SUBSTITUTE(D124," ","&lt;/d&gt;&lt;d&gt;")&amp;"&lt;/d&gt;&lt;/x&gt;","//d[contains(., 's')]"),"s",""),"0"))</f>
        <v>0.10417824074074074</v>
      </c>
    </row>
    <row r="125" spans="1:8" x14ac:dyDescent="0.35">
      <c r="A125" t="s">
        <v>745</v>
      </c>
      <c r="B125" t="s">
        <v>749</v>
      </c>
      <c r="C125" t="s">
        <v>714</v>
      </c>
      <c r="D125" t="s">
        <v>750</v>
      </c>
      <c r="E125" s="1">
        <v>44790</v>
      </c>
      <c r="F125" cm="1">
        <f t="array" ref="F125">--(IFERROR(SUBSTITUTE(_xlfn.FILTERXML("&lt;x&gt;&lt;d&gt;"&amp;SUBSTITUTE(D125," ","&lt;/d&gt;&lt;d&gt;")&amp;"&lt;/d&gt;&lt;/x&gt;","//d[contains(., 'h')]"),"h",":"),"0:") &amp;IFERROR(SUBSTITUTE(_xlfn.FILTERXML("&lt;x&gt;&lt;d&gt;"&amp;SUBSTITUTE(D125," ","&lt;/d&gt;&lt;d&gt;")&amp;"&lt;/d&gt;&lt;/x&gt;","//d[contains(., 'm')]"),"m",":"),"0:") &amp;IFERROR(SUBSTITUTE(_xlfn.FILTERXML("&lt;x&gt;&lt;d&gt;"&amp;SUBSTITUTE(D125," ","&lt;/d&gt;&lt;d&gt;")&amp;"&lt;/d&gt;&lt;/x&gt;","//d[contains(., 's')]"),"s",""),"0"))</f>
        <v>0.10402777777777777</v>
      </c>
      <c r="G125" t="str">
        <f>_xlfn.TEXTJOIN(", ",TRUE,A125,B125)</f>
        <v>Hyrule Warriors: Age of Calamity, Any% (Easy, New Game+)</v>
      </c>
      <c r="H125" cm="1">
        <f t="array" ref="H125">--(IFERROR(SUBSTITUTE(_xlfn.FILTERXML("&lt;x&gt;&lt;d&gt;"&amp;SUBSTITUTE(D125," ","&lt;/d&gt;&lt;d&gt;")&amp;"&lt;/d&gt;&lt;/x&gt;","//d[contains(., 'h')]"),"h",":"),"0:") &amp;IFERROR(SUBSTITUTE(_xlfn.FILTERXML("&lt;x&gt;&lt;d&gt;"&amp;SUBSTITUTE(D125," ","&lt;/d&gt;&lt;d&gt;")&amp;"&lt;/d&gt;&lt;/x&gt;","//d[contains(., 'm')]"),"m",":"),"0:") &amp;IFERROR(SUBSTITUTE(_xlfn.FILTERXML("&lt;x&gt;&lt;d&gt;"&amp;SUBSTITUTE(D125," ","&lt;/d&gt;&lt;d&gt;")&amp;"&lt;/d&gt;&lt;/x&gt;","//d[contains(., 's')]"),"s",""),"0"))</f>
        <v>0.10402777777777777</v>
      </c>
    </row>
    <row r="126" spans="1:8" x14ac:dyDescent="0.35">
      <c r="A126" t="s">
        <v>654</v>
      </c>
      <c r="B126" t="s">
        <v>660</v>
      </c>
      <c r="C126" t="s">
        <v>655</v>
      </c>
      <c r="D126" t="s">
        <v>661</v>
      </c>
      <c r="E126" s="1">
        <v>42310</v>
      </c>
      <c r="F126" cm="1">
        <f t="array" ref="F126">--(IFERROR(SUBSTITUTE(_xlfn.FILTERXML("&lt;x&gt;&lt;d&gt;"&amp;SUBSTITUTE(D126," ","&lt;/d&gt;&lt;d&gt;")&amp;"&lt;/d&gt;&lt;/x&gt;","//d[contains(., 'h')]"),"h",":"),"0:") &amp;IFERROR(SUBSTITUTE(_xlfn.FILTERXML("&lt;x&gt;&lt;d&gt;"&amp;SUBSTITUTE(D126," ","&lt;/d&gt;&lt;d&gt;")&amp;"&lt;/d&gt;&lt;/x&gt;","//d[contains(., 'm')]"),"m",":"),"0:") &amp;IFERROR(SUBSTITUTE(_xlfn.FILTERXML("&lt;x&gt;&lt;d&gt;"&amp;SUBSTITUTE(D126," ","&lt;/d&gt;&lt;d&gt;")&amp;"&lt;/d&gt;&lt;/x&gt;","//d[contains(., 's')]"),"s",""),"0"))</f>
        <v>0.10333333333333333</v>
      </c>
      <c r="G126" t="str">
        <f>_xlfn.TEXTJOIN(", ",TRUE,A126,B126)</f>
        <v>Hyrule Warriors, Any% (Only Scenario-Recommended Warriors, New Game+)</v>
      </c>
      <c r="H126" cm="1">
        <f t="array" ref="H126">--(IFERROR(SUBSTITUTE(_xlfn.FILTERXML("&lt;x&gt;&lt;d&gt;"&amp;SUBSTITUTE(D126," ","&lt;/d&gt;&lt;d&gt;")&amp;"&lt;/d&gt;&lt;/x&gt;","//d[contains(., 'h')]"),"h",":"),"0:") &amp;IFERROR(SUBSTITUTE(_xlfn.FILTERXML("&lt;x&gt;&lt;d&gt;"&amp;SUBSTITUTE(D126," ","&lt;/d&gt;&lt;d&gt;")&amp;"&lt;/d&gt;&lt;/x&gt;","//d[contains(., 'm')]"),"m",":"),"0:") &amp;IFERROR(SUBSTITUTE(_xlfn.FILTERXML("&lt;x&gt;&lt;d&gt;"&amp;SUBSTITUTE(D126," ","&lt;/d&gt;&lt;d&gt;")&amp;"&lt;/d&gt;&lt;/x&gt;","//d[contains(., 's')]"),"s",""),"0"))</f>
        <v>0.10333333333333333</v>
      </c>
    </row>
    <row r="127" spans="1:8" x14ac:dyDescent="0.35">
      <c r="A127" t="s">
        <v>469</v>
      </c>
      <c r="B127" t="s">
        <v>476</v>
      </c>
      <c r="C127" t="s">
        <v>474</v>
      </c>
      <c r="D127" t="s">
        <v>477</v>
      </c>
      <c r="E127" s="1">
        <v>44479</v>
      </c>
      <c r="F127" cm="1">
        <f t="array" ref="F127">--(IFERROR(SUBSTITUTE(_xlfn.FILTERXML("&lt;x&gt;&lt;d&gt;"&amp;SUBSTITUTE(D127," ","&lt;/d&gt;&lt;d&gt;")&amp;"&lt;/d&gt;&lt;/x&gt;","//d[contains(., 'h')]"),"h",":"),"0:") &amp;IFERROR(SUBSTITUTE(_xlfn.FILTERXML("&lt;x&gt;&lt;d&gt;"&amp;SUBSTITUTE(D127," ","&lt;/d&gt;&lt;d&gt;")&amp;"&lt;/d&gt;&lt;/x&gt;","//d[contains(., 'm')]"),"m",":"),"0:") &amp;IFERROR(SUBSTITUTE(_xlfn.FILTERXML("&lt;x&gt;&lt;d&gt;"&amp;SUBSTITUTE(D127," ","&lt;/d&gt;&lt;d&gt;")&amp;"&lt;/d&gt;&lt;/x&gt;","//d[contains(., 's')]"),"s",""),"0"))</f>
        <v>9.9328703703703711E-2</v>
      </c>
      <c r="G127" t="str">
        <f>_xlfn.TEXTJOIN(", ",TRUE,A127,B127)</f>
        <v>A Link Between Worlds, Any% (Glitchless, Hero Mode)</v>
      </c>
      <c r="H127" cm="1">
        <f t="array" ref="H127">--(IFERROR(SUBSTITUTE(_xlfn.FILTERXML("&lt;x&gt;&lt;d&gt;"&amp;SUBSTITUTE(D127," ","&lt;/d&gt;&lt;d&gt;")&amp;"&lt;/d&gt;&lt;/x&gt;","//d[contains(., 'h')]"),"h",":"),"0:") &amp;IFERROR(SUBSTITUTE(_xlfn.FILTERXML("&lt;x&gt;&lt;d&gt;"&amp;SUBSTITUTE(D127," ","&lt;/d&gt;&lt;d&gt;")&amp;"&lt;/d&gt;&lt;/x&gt;","//d[contains(., 'm')]"),"m",":"),"0:") &amp;IFERROR(SUBSTITUTE(_xlfn.FILTERXML("&lt;x&gt;&lt;d&gt;"&amp;SUBSTITUTE(D127," ","&lt;/d&gt;&lt;d&gt;")&amp;"&lt;/d&gt;&lt;/x&gt;","//d[contains(., 's')]"),"s",""),"0"))</f>
        <v>9.9328703703703711E-2</v>
      </c>
    </row>
    <row r="128" spans="1:8" x14ac:dyDescent="0.35">
      <c r="A128" t="s">
        <v>482</v>
      </c>
      <c r="B128" t="s">
        <v>493</v>
      </c>
      <c r="C128" t="s">
        <v>483</v>
      </c>
      <c r="D128" t="s">
        <v>494</v>
      </c>
      <c r="E128" s="1">
        <v>44261</v>
      </c>
      <c r="F128" cm="1">
        <f t="array" ref="F128">--(IFERROR(SUBSTITUTE(_xlfn.FILTERXML("&lt;x&gt;&lt;d&gt;"&amp;SUBSTITUTE(D128," ","&lt;/d&gt;&lt;d&gt;")&amp;"&lt;/d&gt;&lt;/x&gt;","//d[contains(., 'h')]"),"h",":"),"0:") &amp;IFERROR(SUBSTITUTE(_xlfn.FILTERXML("&lt;x&gt;&lt;d&gt;"&amp;SUBSTITUTE(D128," ","&lt;/d&gt;&lt;d&gt;")&amp;"&lt;/d&gt;&lt;/x&gt;","//d[contains(., 'm')]"),"m",":"),"0:") &amp;IFERROR(SUBSTITUTE(_xlfn.FILTERXML("&lt;x&gt;&lt;d&gt;"&amp;SUBSTITUTE(D128," ","&lt;/d&gt;&lt;d&gt;")&amp;"&lt;/d&gt;&lt;/x&gt;","//d[contains(., 's')]"),"s",""),"0"))</f>
        <v>9.8333333333333328E-2</v>
      </c>
      <c r="G128" t="str">
        <f>_xlfn.TEXTJOIN(", ",TRUE,A128,B128)</f>
        <v>Tri Force Heroes, All Levels (No Costumes)</v>
      </c>
      <c r="H128" cm="1">
        <f t="array" ref="H128">--(IFERROR(SUBSTITUTE(_xlfn.FILTERXML("&lt;x&gt;&lt;d&gt;"&amp;SUBSTITUTE(D128," ","&lt;/d&gt;&lt;d&gt;")&amp;"&lt;/d&gt;&lt;/x&gt;","//d[contains(., 'h')]"),"h",":"),"0:") &amp;IFERROR(SUBSTITUTE(_xlfn.FILTERXML("&lt;x&gt;&lt;d&gt;"&amp;SUBSTITUTE(D128," ","&lt;/d&gt;&lt;d&gt;")&amp;"&lt;/d&gt;&lt;/x&gt;","//d[contains(., 'm')]"),"m",":"),"0:") &amp;IFERROR(SUBSTITUTE(_xlfn.FILTERXML("&lt;x&gt;&lt;d&gt;"&amp;SUBSTITUTE(D128," ","&lt;/d&gt;&lt;d&gt;")&amp;"&lt;/d&gt;&lt;/x&gt;","//d[contains(., 's')]"),"s",""),"0"))</f>
        <v>9.8333333333333328E-2</v>
      </c>
    </row>
    <row r="129" spans="1:8" x14ac:dyDescent="0.35">
      <c r="A129" t="s">
        <v>325</v>
      </c>
      <c r="B129" t="s">
        <v>83</v>
      </c>
      <c r="C129" t="s">
        <v>244</v>
      </c>
      <c r="D129" t="s">
        <v>344</v>
      </c>
      <c r="E129" s="1">
        <v>44647</v>
      </c>
      <c r="F129" cm="1">
        <f t="array" ref="F129">--(IFERROR(SUBSTITUTE(_xlfn.FILTERXML("&lt;x&gt;&lt;d&gt;"&amp;SUBSTITUTE(D129," ","&lt;/d&gt;&lt;d&gt;")&amp;"&lt;/d&gt;&lt;/x&gt;","//d[contains(., 'h')]"),"h",":"),"0:") &amp;IFERROR(SUBSTITUTE(_xlfn.FILTERXML("&lt;x&gt;&lt;d&gt;"&amp;SUBSTITUTE(D129," ","&lt;/d&gt;&lt;d&gt;")&amp;"&lt;/d&gt;&lt;/x&gt;","//d[contains(., 'm')]"),"m",":"),"0:") &amp;IFERROR(SUBSTITUTE(_xlfn.FILTERXML("&lt;x&gt;&lt;d&gt;"&amp;SUBSTITUTE(D129," ","&lt;/d&gt;&lt;d&gt;")&amp;"&lt;/d&gt;&lt;/x&gt;","//d[contains(., 's')]"),"s",""),"0"))</f>
        <v>9.784722222222221E-2</v>
      </c>
      <c r="G129" t="str">
        <f>_xlfn.TEXTJOIN(", ",TRUE,A129,B129)</f>
        <v>The Wind Waker, All Dungeons</v>
      </c>
      <c r="H129" cm="1">
        <f t="array" ref="H129">--(IFERROR(SUBSTITUTE(_xlfn.FILTERXML("&lt;x&gt;&lt;d&gt;"&amp;SUBSTITUTE(D129," ","&lt;/d&gt;&lt;d&gt;")&amp;"&lt;/d&gt;&lt;/x&gt;","//d[contains(., 'h')]"),"h",":"),"0:") &amp;IFERROR(SUBSTITUTE(_xlfn.FILTERXML("&lt;x&gt;&lt;d&gt;"&amp;SUBSTITUTE(D129," ","&lt;/d&gt;&lt;d&gt;")&amp;"&lt;/d&gt;&lt;/x&gt;","//d[contains(., 'm')]"),"m",":"),"0:") &amp;IFERROR(SUBSTITUTE(_xlfn.FILTERXML("&lt;x&gt;&lt;d&gt;"&amp;SUBSTITUTE(D129," ","&lt;/d&gt;&lt;d&gt;")&amp;"&lt;/d&gt;&lt;/x&gt;","//d[contains(., 's')]"),"s",""),"0"))</f>
        <v>9.784722222222221E-2</v>
      </c>
    </row>
    <row r="130" spans="1:8" x14ac:dyDescent="0.35">
      <c r="A130" t="s">
        <v>654</v>
      </c>
      <c r="B130" t="s">
        <v>668</v>
      </c>
      <c r="C130" t="s">
        <v>666</v>
      </c>
      <c r="D130" t="s">
        <v>669</v>
      </c>
      <c r="E130" s="1">
        <v>42371</v>
      </c>
      <c r="F130" cm="1">
        <f t="array" ref="F130">--(IFERROR(SUBSTITUTE(_xlfn.FILTERXML("&lt;x&gt;&lt;d&gt;"&amp;SUBSTITUTE(D130," ","&lt;/d&gt;&lt;d&gt;")&amp;"&lt;/d&gt;&lt;/x&gt;","//d[contains(., 'h')]"),"h",":"),"0:") &amp;IFERROR(SUBSTITUTE(_xlfn.FILTERXML("&lt;x&gt;&lt;d&gt;"&amp;SUBSTITUTE(D130," ","&lt;/d&gt;&lt;d&gt;")&amp;"&lt;/d&gt;&lt;/x&gt;","//d[contains(., 'm')]"),"m",":"),"0:") &amp;IFERROR(SUBSTITUTE(_xlfn.FILTERXML("&lt;x&gt;&lt;d&gt;"&amp;SUBSTITUTE(D130," ","&lt;/d&gt;&lt;d&gt;")&amp;"&lt;/d&gt;&lt;/x&gt;","//d[contains(., 's')]"),"s",""),"0"))</f>
        <v>9.7754629629629622E-2</v>
      </c>
      <c r="G130" t="str">
        <f>_xlfn.TEXTJOIN(", ",TRUE,A130,B130)</f>
        <v>Hyrule Warriors, Any% Co-op (New Game+)</v>
      </c>
      <c r="H130" cm="1">
        <f t="array" ref="H130">--(IFERROR(SUBSTITUTE(_xlfn.FILTERXML("&lt;x&gt;&lt;d&gt;"&amp;SUBSTITUTE(D130," ","&lt;/d&gt;&lt;d&gt;")&amp;"&lt;/d&gt;&lt;/x&gt;","//d[contains(., 'h')]"),"h",":"),"0:") &amp;IFERROR(SUBSTITUTE(_xlfn.FILTERXML("&lt;x&gt;&lt;d&gt;"&amp;SUBSTITUTE(D130," ","&lt;/d&gt;&lt;d&gt;")&amp;"&lt;/d&gt;&lt;/x&gt;","//d[contains(., 'm')]"),"m",":"),"0:") &amp;IFERROR(SUBSTITUTE(_xlfn.FILTERXML("&lt;x&gt;&lt;d&gt;"&amp;SUBSTITUTE(D130," ","&lt;/d&gt;&lt;d&gt;")&amp;"&lt;/d&gt;&lt;/x&gt;","//d[contains(., 's')]"),"s",""),"0"))</f>
        <v>9.7754629629629622E-2</v>
      </c>
    </row>
    <row r="131" spans="1:8" x14ac:dyDescent="0.35">
      <c r="A131" t="s">
        <v>654</v>
      </c>
      <c r="B131" t="s">
        <v>252</v>
      </c>
      <c r="C131" t="s">
        <v>655</v>
      </c>
      <c r="D131" t="s">
        <v>657</v>
      </c>
      <c r="E131" s="1">
        <v>42096</v>
      </c>
      <c r="F131" cm="1">
        <f t="array" ref="F131">--(IFERROR(SUBSTITUTE(_xlfn.FILTERXML("&lt;x&gt;&lt;d&gt;"&amp;SUBSTITUTE(D131," ","&lt;/d&gt;&lt;d&gt;")&amp;"&lt;/d&gt;&lt;/x&gt;","//d[contains(., 'h')]"),"h",":"),"0:") &amp;IFERROR(SUBSTITUTE(_xlfn.FILTERXML("&lt;x&gt;&lt;d&gt;"&amp;SUBSTITUTE(D131," ","&lt;/d&gt;&lt;d&gt;")&amp;"&lt;/d&gt;&lt;/x&gt;","//d[contains(., 'm')]"),"m",":"),"0:") &amp;IFERROR(SUBSTITUTE(_xlfn.FILTERXML("&lt;x&gt;&lt;d&gt;"&amp;SUBSTITUTE(D131," ","&lt;/d&gt;&lt;d&gt;")&amp;"&lt;/d&gt;&lt;/x&gt;","//d[contains(., 's')]"),"s",""),"0"))</f>
        <v>9.7083333333333341E-2</v>
      </c>
      <c r="G131" t="str">
        <f>_xlfn.TEXTJOIN(", ",TRUE,A131,B131)</f>
        <v>Hyrule Warriors, Any% (New Game+)</v>
      </c>
      <c r="H131" cm="1">
        <f t="array" ref="H131">--(IFERROR(SUBSTITUTE(_xlfn.FILTERXML("&lt;x&gt;&lt;d&gt;"&amp;SUBSTITUTE(D131," ","&lt;/d&gt;&lt;d&gt;")&amp;"&lt;/d&gt;&lt;/x&gt;","//d[contains(., 'h')]"),"h",":"),"0:") &amp;IFERROR(SUBSTITUTE(_xlfn.FILTERXML("&lt;x&gt;&lt;d&gt;"&amp;SUBSTITUTE(D131," ","&lt;/d&gt;&lt;d&gt;")&amp;"&lt;/d&gt;&lt;/x&gt;","//d[contains(., 'm')]"),"m",":"),"0:") &amp;IFERROR(SUBSTITUTE(_xlfn.FILTERXML("&lt;x&gt;&lt;d&gt;"&amp;SUBSTITUTE(D131," ","&lt;/d&gt;&lt;d&gt;")&amp;"&lt;/d&gt;&lt;/x&gt;","//d[contains(., 's')]"),"s",""),"0"))</f>
        <v>9.7083333333333341E-2</v>
      </c>
    </row>
    <row r="132" spans="1:8" x14ac:dyDescent="0.35">
      <c r="A132" t="s">
        <v>355</v>
      </c>
      <c r="B132" t="s">
        <v>370</v>
      </c>
      <c r="C132" t="s">
        <v>356</v>
      </c>
      <c r="D132" t="s">
        <v>371</v>
      </c>
      <c r="E132" s="1">
        <v>44675</v>
      </c>
      <c r="F132" cm="1">
        <f t="array" ref="F132">--(IFERROR(SUBSTITUTE(_xlfn.FILTERXML("&lt;x&gt;&lt;d&gt;"&amp;SUBSTITUTE(D132," ","&lt;/d&gt;&lt;d&gt;")&amp;"&lt;/d&gt;&lt;/x&gt;","//d[contains(., 'h')]"),"h",":"),"0:") &amp;IFERROR(SUBSTITUTE(_xlfn.FILTERXML("&lt;x&gt;&lt;d&gt;"&amp;SUBSTITUTE(D132," ","&lt;/d&gt;&lt;d&gt;")&amp;"&lt;/d&gt;&lt;/x&gt;","//d[contains(., 'm')]"),"m",":"),"0:") &amp;IFERROR(SUBSTITUTE(_xlfn.FILTERXML("&lt;x&gt;&lt;d&gt;"&amp;SUBSTITUTE(D132," ","&lt;/d&gt;&lt;d&gt;")&amp;"&lt;/d&gt;&lt;/x&gt;","//d[contains(., 's')]"),"s",""),"0"))</f>
        <v>9.6863425925925936E-2</v>
      </c>
      <c r="G132" t="str">
        <f>_xlfn.TEXTJOIN(", ",TRUE,A132,B132)</f>
        <v>The Wind Waker HD, All Dungeons (No Manual Super Swim)</v>
      </c>
      <c r="H132" cm="1">
        <f t="array" ref="H132">--(IFERROR(SUBSTITUTE(_xlfn.FILTERXML("&lt;x&gt;&lt;d&gt;"&amp;SUBSTITUTE(D132," ","&lt;/d&gt;&lt;d&gt;")&amp;"&lt;/d&gt;&lt;/x&gt;","//d[contains(., 'h')]"),"h",":"),"0:") &amp;IFERROR(SUBSTITUTE(_xlfn.FILTERXML("&lt;x&gt;&lt;d&gt;"&amp;SUBSTITUTE(D132," ","&lt;/d&gt;&lt;d&gt;")&amp;"&lt;/d&gt;&lt;/x&gt;","//d[contains(., 'm')]"),"m",":"),"0:") &amp;IFERROR(SUBSTITUTE(_xlfn.FILTERXML("&lt;x&gt;&lt;d&gt;"&amp;SUBSTITUTE(D132," ","&lt;/d&gt;&lt;d&gt;")&amp;"&lt;/d&gt;&lt;/x&gt;","//d[contains(., 's')]"),"s",""),"0"))</f>
        <v>9.6863425925925936E-2</v>
      </c>
    </row>
    <row r="133" spans="1:8" x14ac:dyDescent="0.35">
      <c r="A133" t="s">
        <v>263</v>
      </c>
      <c r="B133" t="s">
        <v>277</v>
      </c>
      <c r="C133" t="s">
        <v>266</v>
      </c>
      <c r="D133" t="s">
        <v>278</v>
      </c>
      <c r="E133" s="1">
        <v>44765</v>
      </c>
      <c r="F133" cm="1">
        <f t="array" ref="F133">--(IFERROR(SUBSTITUTE(_xlfn.FILTERXML("&lt;x&gt;&lt;d&gt;"&amp;SUBSTITUTE(D133," ","&lt;/d&gt;&lt;d&gt;")&amp;"&lt;/d&gt;&lt;/x&gt;","//d[contains(., 'h')]"),"h",":"),"0:") &amp;IFERROR(SUBSTITUTE(_xlfn.FILTERXML("&lt;x&gt;&lt;d&gt;"&amp;SUBSTITUTE(D133," ","&lt;/d&gt;&lt;d&gt;")&amp;"&lt;/d&gt;&lt;/x&gt;","//d[contains(., 'm')]"),"m",":"),"0:") &amp;IFERROR(SUBSTITUTE(_xlfn.FILTERXML("&lt;x&gt;&lt;d&gt;"&amp;SUBSTITUTE(D133," ","&lt;/d&gt;&lt;d&gt;")&amp;"&lt;/d&gt;&lt;/x&gt;","//d[contains(., 's')]"),"s",""),"0"))</f>
        <v>9.5439814814814825E-2</v>
      </c>
      <c r="G133" t="str">
        <f>_xlfn.TEXTJOIN(", ",TRUE,A133,B133)</f>
        <v>Majora's Mask, All Masks (Some Restricted Glitches)</v>
      </c>
      <c r="H133" cm="1">
        <f t="array" ref="H133">--(IFERROR(SUBSTITUTE(_xlfn.FILTERXML("&lt;x&gt;&lt;d&gt;"&amp;SUBSTITUTE(D133," ","&lt;/d&gt;&lt;d&gt;")&amp;"&lt;/d&gt;&lt;/x&gt;","//d[contains(., 'h')]"),"h",":"),"0:") &amp;IFERROR(SUBSTITUTE(_xlfn.FILTERXML("&lt;x&gt;&lt;d&gt;"&amp;SUBSTITUTE(D133," ","&lt;/d&gt;&lt;d&gt;")&amp;"&lt;/d&gt;&lt;/x&gt;","//d[contains(., 'm')]"),"m",":"),"0:") &amp;IFERROR(SUBSTITUTE(_xlfn.FILTERXML("&lt;x&gt;&lt;d&gt;"&amp;SUBSTITUTE(D133," ","&lt;/d&gt;&lt;d&gt;")&amp;"&lt;/d&gt;&lt;/x&gt;","//d[contains(., 's')]"),"s",""),"0"))</f>
        <v>9.5439814814814825E-2</v>
      </c>
    </row>
    <row r="134" spans="1:8" x14ac:dyDescent="0.35">
      <c r="A134" t="s">
        <v>297</v>
      </c>
      <c r="B134" t="s">
        <v>295</v>
      </c>
      <c r="C134" t="s">
        <v>299</v>
      </c>
      <c r="D134" t="s">
        <v>300</v>
      </c>
      <c r="E134" s="1">
        <v>43973</v>
      </c>
      <c r="F134" cm="1">
        <f t="array" ref="F134">--(IFERROR(SUBSTITUTE(_xlfn.FILTERXML("&lt;x&gt;&lt;d&gt;"&amp;SUBSTITUTE(D134," ","&lt;/d&gt;&lt;d&gt;")&amp;"&lt;/d&gt;&lt;/x&gt;","//d[contains(., 'h')]"),"h",":"),"0:") &amp;IFERROR(SUBSTITUTE(_xlfn.FILTERXML("&lt;x&gt;&lt;d&gt;"&amp;SUBSTITUTE(D134," ","&lt;/d&gt;&lt;d&gt;")&amp;"&lt;/d&gt;&lt;/x&gt;","//d[contains(., 'm')]"),"m",":"),"0:") &amp;IFERROR(SUBSTITUTE(_xlfn.FILTERXML("&lt;x&gt;&lt;d&gt;"&amp;SUBSTITUTE(D134," ","&lt;/d&gt;&lt;d&gt;")&amp;"&lt;/d&gt;&lt;/x&gt;","//d[contains(., 's')]"),"s",""),"0"))</f>
        <v>9.5370370370370369E-2</v>
      </c>
      <c r="G134" t="str">
        <f>_xlfn.TEXTJOIN(", ",TRUE,A134,B134)</f>
        <v>Oracle of Ages, All Essences</v>
      </c>
      <c r="H134" cm="1">
        <f t="array" ref="H134">--(IFERROR(SUBSTITUTE(_xlfn.FILTERXML("&lt;x&gt;&lt;d&gt;"&amp;SUBSTITUTE(D134," ","&lt;/d&gt;&lt;d&gt;")&amp;"&lt;/d&gt;&lt;/x&gt;","//d[contains(., 'h')]"),"h",":"),"0:") &amp;IFERROR(SUBSTITUTE(_xlfn.FILTERXML("&lt;x&gt;&lt;d&gt;"&amp;SUBSTITUTE(D134," ","&lt;/d&gt;&lt;d&gt;")&amp;"&lt;/d&gt;&lt;/x&gt;","//d[contains(., 'm')]"),"m",":"),"0:") &amp;IFERROR(SUBSTITUTE(_xlfn.FILTERXML("&lt;x&gt;&lt;d&gt;"&amp;SUBSTITUTE(D134," ","&lt;/d&gt;&lt;d&gt;")&amp;"&lt;/d&gt;&lt;/x&gt;","//d[contains(., 's')]"),"s",""),"0"))</f>
        <v>9.5370370370370369E-2</v>
      </c>
    </row>
    <row r="135" spans="1:8" x14ac:dyDescent="0.35">
      <c r="A135" t="s">
        <v>469</v>
      </c>
      <c r="B135" t="s">
        <v>143</v>
      </c>
      <c r="C135" t="s">
        <v>474</v>
      </c>
      <c r="D135" t="s">
        <v>475</v>
      </c>
      <c r="E135" s="1">
        <v>43866</v>
      </c>
      <c r="F135" cm="1">
        <f t="array" ref="F135">--(IFERROR(SUBSTITUTE(_xlfn.FILTERXML("&lt;x&gt;&lt;d&gt;"&amp;SUBSTITUTE(D135," ","&lt;/d&gt;&lt;d&gt;")&amp;"&lt;/d&gt;&lt;/x&gt;","//d[contains(., 'h')]"),"h",":"),"0:") &amp;IFERROR(SUBSTITUTE(_xlfn.FILTERXML("&lt;x&gt;&lt;d&gt;"&amp;SUBSTITUTE(D135," ","&lt;/d&gt;&lt;d&gt;")&amp;"&lt;/d&gt;&lt;/x&gt;","//d[contains(., 'm')]"),"m",":"),"0:") &amp;IFERROR(SUBSTITUTE(_xlfn.FILTERXML("&lt;x&gt;&lt;d&gt;"&amp;SUBSTITUTE(D135," ","&lt;/d&gt;&lt;d&gt;")&amp;"&lt;/d&gt;&lt;/x&gt;","//d[contains(., 's')]"),"s",""),"0"))</f>
        <v>9.3946759259259258E-2</v>
      </c>
      <c r="G135" t="str">
        <f>_xlfn.TEXTJOIN(", ",TRUE,A135,B135)</f>
        <v>A Link Between Worlds, Any% (Glitchless)</v>
      </c>
      <c r="H135" cm="1">
        <f t="array" ref="H135">--(IFERROR(SUBSTITUTE(_xlfn.FILTERXML("&lt;x&gt;&lt;d&gt;"&amp;SUBSTITUTE(D135," ","&lt;/d&gt;&lt;d&gt;")&amp;"&lt;/d&gt;&lt;/x&gt;","//d[contains(., 'h')]"),"h",":"),"0:") &amp;IFERROR(SUBSTITUTE(_xlfn.FILTERXML("&lt;x&gt;&lt;d&gt;"&amp;SUBSTITUTE(D135," ","&lt;/d&gt;&lt;d&gt;")&amp;"&lt;/d&gt;&lt;/x&gt;","//d[contains(., 'm')]"),"m",":"),"0:") &amp;IFERROR(SUBSTITUTE(_xlfn.FILTERXML("&lt;x&gt;&lt;d&gt;"&amp;SUBSTITUTE(D135," ","&lt;/d&gt;&lt;d&gt;")&amp;"&lt;/d&gt;&lt;/x&gt;","//d[contains(., 's')]"),"s",""),"0"))</f>
        <v>9.3946759259259258E-2</v>
      </c>
    </row>
    <row r="136" spans="1:8" x14ac:dyDescent="0.35">
      <c r="A136" t="s">
        <v>170</v>
      </c>
      <c r="B136" t="s">
        <v>185</v>
      </c>
      <c r="C136" t="s">
        <v>183</v>
      </c>
      <c r="D136" t="s">
        <v>186</v>
      </c>
      <c r="E136" s="1">
        <v>44400</v>
      </c>
      <c r="F136" cm="1">
        <f t="array" ref="F136">--(IFERROR(SUBSTITUTE(_xlfn.FILTERXML("&lt;x&gt;&lt;d&gt;"&amp;SUBSTITUTE(D136," ","&lt;/d&gt;&lt;d&gt;")&amp;"&lt;/d&gt;&lt;/x&gt;","//d[contains(., 'h')]"),"h",":"),"0:") &amp;IFERROR(SUBSTITUTE(_xlfn.FILTERXML("&lt;x&gt;&lt;d&gt;"&amp;SUBSTITUTE(D136," ","&lt;/d&gt;&lt;d&gt;")&amp;"&lt;/d&gt;&lt;/x&gt;","//d[contains(., 'm')]"),"m",":"),"0:") &amp;IFERROR(SUBSTITUTE(_xlfn.FILTERXML("&lt;x&gt;&lt;d&gt;"&amp;SUBSTITUTE(D136," ","&lt;/d&gt;&lt;d&gt;")&amp;"&lt;/d&gt;&lt;/x&gt;","//d[contains(., 's')]"),"s",""),"0"))</f>
        <v>9.3043981481481478E-2</v>
      </c>
      <c r="G136" t="str">
        <f>_xlfn.TEXTJOIN(", ",TRUE,A136,B136)</f>
        <v>Ocarina of Time, Any% (Some Restricted Glitches)</v>
      </c>
      <c r="H136" cm="1">
        <f t="array" ref="H136">--(IFERROR(SUBSTITUTE(_xlfn.FILTERXML("&lt;x&gt;&lt;d&gt;"&amp;SUBSTITUTE(D136," ","&lt;/d&gt;&lt;d&gt;")&amp;"&lt;/d&gt;&lt;/x&gt;","//d[contains(., 'h')]"),"h",":"),"0:") &amp;IFERROR(SUBSTITUTE(_xlfn.FILTERXML("&lt;x&gt;&lt;d&gt;"&amp;SUBSTITUTE(D136," ","&lt;/d&gt;&lt;d&gt;")&amp;"&lt;/d&gt;&lt;/x&gt;","//d[contains(., 'm')]"),"m",":"),"0:") &amp;IFERROR(SUBSTITUTE(_xlfn.FILTERXML("&lt;x&gt;&lt;d&gt;"&amp;SUBSTITUTE(D136," ","&lt;/d&gt;&lt;d&gt;")&amp;"&lt;/d&gt;&lt;/x&gt;","//d[contains(., 's')]"),"s",""),"0"))</f>
        <v>9.3043981481481478E-2</v>
      </c>
    </row>
    <row r="137" spans="1:8" x14ac:dyDescent="0.35">
      <c r="A137" t="s">
        <v>375</v>
      </c>
      <c r="B137" t="s">
        <v>143</v>
      </c>
      <c r="C137" t="s">
        <v>137</v>
      </c>
      <c r="D137" t="s">
        <v>377</v>
      </c>
      <c r="E137" s="1">
        <v>44558</v>
      </c>
      <c r="F137" cm="1">
        <f t="array" ref="F137">--(IFERROR(SUBSTITUTE(_xlfn.FILTERXML("&lt;x&gt;&lt;d&gt;"&amp;SUBSTITUTE(D137," ","&lt;/d&gt;&lt;d&gt;")&amp;"&lt;/d&gt;&lt;/x&gt;","//d[contains(., 'h')]"),"h",":"),"0:") &amp;IFERROR(SUBSTITUTE(_xlfn.FILTERXML("&lt;x&gt;&lt;d&gt;"&amp;SUBSTITUTE(D137," ","&lt;/d&gt;&lt;d&gt;")&amp;"&lt;/d&gt;&lt;/x&gt;","//d[contains(., 'm')]"),"m",":"),"0:") &amp;IFERROR(SUBSTITUTE(_xlfn.FILTERXML("&lt;x&gt;&lt;d&gt;"&amp;SUBSTITUTE(D137," ","&lt;/d&gt;&lt;d&gt;")&amp;"&lt;/d&gt;&lt;/x&gt;","//d[contains(., 's')]"),"s",""),"0"))</f>
        <v>9.2534722222222213E-2</v>
      </c>
      <c r="G137" t="str">
        <f>_xlfn.TEXTJOIN(", ",TRUE,A137,B137)</f>
        <v>The Minish Cap, Any% (Glitchless)</v>
      </c>
      <c r="H137" cm="1">
        <f t="array" ref="H137">--(IFERROR(SUBSTITUTE(_xlfn.FILTERXML("&lt;x&gt;&lt;d&gt;"&amp;SUBSTITUTE(D137," ","&lt;/d&gt;&lt;d&gt;")&amp;"&lt;/d&gt;&lt;/x&gt;","//d[contains(., 'h')]"),"h",":"),"0:") &amp;IFERROR(SUBSTITUTE(_xlfn.FILTERXML("&lt;x&gt;&lt;d&gt;"&amp;SUBSTITUTE(D137," ","&lt;/d&gt;&lt;d&gt;")&amp;"&lt;/d&gt;&lt;/x&gt;","//d[contains(., 'm')]"),"m",":"),"0:") &amp;IFERROR(SUBSTITUTE(_xlfn.FILTERXML("&lt;x&gt;&lt;d&gt;"&amp;SUBSTITUTE(D137," ","&lt;/d&gt;&lt;d&gt;")&amp;"&lt;/d&gt;&lt;/x&gt;","//d[contains(., 's')]"),"s",""),"0"))</f>
        <v>9.2534722222222213E-2</v>
      </c>
    </row>
    <row r="138" spans="1:8" x14ac:dyDescent="0.35">
      <c r="A138" t="s">
        <v>510</v>
      </c>
      <c r="B138" t="s">
        <v>534</v>
      </c>
      <c r="C138" t="s">
        <v>511</v>
      </c>
      <c r="D138" t="s">
        <v>535</v>
      </c>
      <c r="E138" s="1">
        <v>44890</v>
      </c>
      <c r="F138" cm="1">
        <f t="array" ref="F138">--(IFERROR(SUBSTITUTE(_xlfn.FILTERXML("&lt;x&gt;&lt;d&gt;"&amp;SUBSTITUTE(D138," ","&lt;/d&gt;&lt;d&gt;")&amp;"&lt;/d&gt;&lt;/x&gt;","//d[contains(., 'h')]"),"h",":"),"0:") &amp;IFERROR(SUBSTITUTE(_xlfn.FILTERXML("&lt;x&gt;&lt;d&gt;"&amp;SUBSTITUTE(D138," ","&lt;/d&gt;&lt;d&gt;")&amp;"&lt;/d&gt;&lt;/x&gt;","//d[contains(., 'm')]"),"m",":"),"0:") &amp;IFERROR(SUBSTITUTE(_xlfn.FILTERXML("&lt;x&gt;&lt;d&gt;"&amp;SUBSTITUTE(D138," ","&lt;/d&gt;&lt;d&gt;")&amp;"&lt;/d&gt;&lt;/x&gt;","//d[contains(., 's')]"),"s",""),"0"))</f>
        <v>9.0069444444444438E-2</v>
      </c>
      <c r="G138" t="str">
        <f>_xlfn.TEXTJOIN(", ",TRUE,A138,B138)</f>
        <v>Breath of the Wild, All Main Quests</v>
      </c>
      <c r="H138" cm="1">
        <f t="array" ref="H138">--(IFERROR(SUBSTITUTE(_xlfn.FILTERXML("&lt;x&gt;&lt;d&gt;"&amp;SUBSTITUTE(D138," ","&lt;/d&gt;&lt;d&gt;")&amp;"&lt;/d&gt;&lt;/x&gt;","//d[contains(., 'h')]"),"h",":"),"0:") &amp;IFERROR(SUBSTITUTE(_xlfn.FILTERXML("&lt;x&gt;&lt;d&gt;"&amp;SUBSTITUTE(D138," ","&lt;/d&gt;&lt;d&gt;")&amp;"&lt;/d&gt;&lt;/x&gt;","//d[contains(., 'm')]"),"m",":"),"0:") &amp;IFERROR(SUBSTITUTE(_xlfn.FILTERXML("&lt;x&gt;&lt;d&gt;"&amp;SUBSTITUTE(D138," ","&lt;/d&gt;&lt;d&gt;")&amp;"&lt;/d&gt;&lt;/x&gt;","//d[contains(., 's')]"),"s",""),"0"))</f>
        <v>9.0069444444444438E-2</v>
      </c>
    </row>
    <row r="139" spans="1:8" x14ac:dyDescent="0.35">
      <c r="A139" t="s">
        <v>469</v>
      </c>
      <c r="B139" t="s">
        <v>9</v>
      </c>
      <c r="C139" t="s">
        <v>474</v>
      </c>
      <c r="D139" t="s">
        <v>480</v>
      </c>
      <c r="E139" s="1">
        <v>43187</v>
      </c>
      <c r="F139" cm="1">
        <f t="array" ref="F139">--(IFERROR(SUBSTITUTE(_xlfn.FILTERXML("&lt;x&gt;&lt;d&gt;"&amp;SUBSTITUTE(D139," ","&lt;/d&gt;&lt;d&gt;")&amp;"&lt;/d&gt;&lt;/x&gt;","//d[contains(., 'h')]"),"h",":"),"0:") &amp;IFERROR(SUBSTITUTE(_xlfn.FILTERXML("&lt;x&gt;&lt;d&gt;"&amp;SUBSTITUTE(D139," ","&lt;/d&gt;&lt;d&gt;")&amp;"&lt;/d&gt;&lt;/x&gt;","//d[contains(., 'm')]"),"m",":"),"0:") &amp;IFERROR(SUBSTITUTE(_xlfn.FILTERXML("&lt;x&gt;&lt;d&gt;"&amp;SUBSTITUTE(D139," ","&lt;/d&gt;&lt;d&gt;")&amp;"&lt;/d&gt;&lt;/x&gt;","//d[contains(., 's')]"),"s",""),"0"))</f>
        <v>8.9918981481481475E-2</v>
      </c>
      <c r="G139" t="str">
        <f>_xlfn.TEXTJOIN(", ",TRUE,A139,B139)</f>
        <v>A Link Between Worlds, Low%</v>
      </c>
      <c r="H139" cm="1">
        <f t="array" ref="H139">--(IFERROR(SUBSTITUTE(_xlfn.FILTERXML("&lt;x&gt;&lt;d&gt;"&amp;SUBSTITUTE(D139," ","&lt;/d&gt;&lt;d&gt;")&amp;"&lt;/d&gt;&lt;/x&gt;","//d[contains(., 'h')]"),"h",":"),"0:") &amp;IFERROR(SUBSTITUTE(_xlfn.FILTERXML("&lt;x&gt;&lt;d&gt;"&amp;SUBSTITUTE(D139," ","&lt;/d&gt;&lt;d&gt;")&amp;"&lt;/d&gt;&lt;/x&gt;","//d[contains(., 'm')]"),"m",":"),"0:") &amp;IFERROR(SUBSTITUTE(_xlfn.FILTERXML("&lt;x&gt;&lt;d&gt;"&amp;SUBSTITUTE(D139," ","&lt;/d&gt;&lt;d&gt;")&amp;"&lt;/d&gt;&lt;/x&gt;","//d[contains(., 's')]"),"s",""),"0"))</f>
        <v>8.9918981481481475E-2</v>
      </c>
    </row>
    <row r="140" spans="1:8" x14ac:dyDescent="0.35">
      <c r="A140" t="s">
        <v>204</v>
      </c>
      <c r="B140" t="s">
        <v>198</v>
      </c>
      <c r="C140" t="s">
        <v>225</v>
      </c>
      <c r="D140" t="s">
        <v>226</v>
      </c>
      <c r="E140" s="1">
        <v>44272</v>
      </c>
      <c r="F140" cm="1">
        <f t="array" ref="F140">--(IFERROR(SUBSTITUTE(_xlfn.FILTERXML("&lt;x&gt;&lt;d&gt;"&amp;SUBSTITUTE(D140," ","&lt;/d&gt;&lt;d&gt;")&amp;"&lt;/d&gt;&lt;/x&gt;","//d[contains(., 'h')]"),"h",":"),"0:") &amp;IFERROR(SUBSTITUTE(_xlfn.FILTERXML("&lt;x&gt;&lt;d&gt;"&amp;SUBSTITUTE(D140," ","&lt;/d&gt;&lt;d&gt;")&amp;"&lt;/d&gt;&lt;/x&gt;","//d[contains(., 'm')]"),"m",":"),"0:") &amp;IFERROR(SUBSTITUTE(_xlfn.FILTERXML("&lt;x&gt;&lt;d&gt;"&amp;SUBSTITUTE(D140," ","&lt;/d&gt;&lt;d&gt;")&amp;"&lt;/d&gt;&lt;/x&gt;","//d[contains(., 's')]"),"s",""),"0"))</f>
        <v>8.9074074074074083E-2</v>
      </c>
      <c r="G140" t="str">
        <f>_xlfn.TEXTJOIN(", ",TRUE,A140,B140)</f>
        <v>Master Quest, Medallions/Stones/Trials</v>
      </c>
      <c r="H140" cm="1">
        <f t="array" ref="H140">--(IFERROR(SUBSTITUTE(_xlfn.FILTERXML("&lt;x&gt;&lt;d&gt;"&amp;SUBSTITUTE(D140," ","&lt;/d&gt;&lt;d&gt;")&amp;"&lt;/d&gt;&lt;/x&gt;","//d[contains(., 'h')]"),"h",":"),"0:") &amp;IFERROR(SUBSTITUTE(_xlfn.FILTERXML("&lt;x&gt;&lt;d&gt;"&amp;SUBSTITUTE(D140," ","&lt;/d&gt;&lt;d&gt;")&amp;"&lt;/d&gt;&lt;/x&gt;","//d[contains(., 'm')]"),"m",":"),"0:") &amp;IFERROR(SUBSTITUTE(_xlfn.FILTERXML("&lt;x&gt;&lt;d&gt;"&amp;SUBSTITUTE(D140," ","&lt;/d&gt;&lt;d&gt;")&amp;"&lt;/d&gt;&lt;/x&gt;","//d[contains(., 's')]"),"s",""),"0"))</f>
        <v>8.9074074074074083E-2</v>
      </c>
    </row>
    <row r="141" spans="1:8" x14ac:dyDescent="0.35">
      <c r="A141" t="s">
        <v>283</v>
      </c>
      <c r="B141" t="s">
        <v>289</v>
      </c>
      <c r="C141" t="s">
        <v>284</v>
      </c>
      <c r="D141" t="s">
        <v>290</v>
      </c>
      <c r="E141" s="1">
        <v>44585</v>
      </c>
      <c r="F141" cm="1">
        <f t="array" ref="F141">--(IFERROR(SUBSTITUTE(_xlfn.FILTERXML("&lt;x&gt;&lt;d&gt;"&amp;SUBSTITUTE(D141," ","&lt;/d&gt;&lt;d&gt;")&amp;"&lt;/d&gt;&lt;/x&gt;","//d[contains(., 'h')]"),"h",":"),"0:") &amp;IFERROR(SUBSTITUTE(_xlfn.FILTERXML("&lt;x&gt;&lt;d&gt;"&amp;SUBSTITUTE(D141," ","&lt;/d&gt;&lt;d&gt;")&amp;"&lt;/d&gt;&lt;/x&gt;","//d[contains(., 'm')]"),"m",":"),"0:") &amp;IFERROR(SUBSTITUTE(_xlfn.FILTERXML("&lt;x&gt;&lt;d&gt;"&amp;SUBSTITUTE(D141," ","&lt;/d&gt;&lt;d&gt;")&amp;"&lt;/d&gt;&lt;/x&gt;","//d[contains(., 's')]"),"s",""),"0"))</f>
        <v>8.8136574074074062E-2</v>
      </c>
      <c r="G141" t="str">
        <f>_xlfn.TEXTJOIN(", ",TRUE,A141,B141)</f>
        <v>Majora's Mask 3D, All Masks</v>
      </c>
      <c r="H141" cm="1">
        <f t="array" ref="H141">--(IFERROR(SUBSTITUTE(_xlfn.FILTERXML("&lt;x&gt;&lt;d&gt;"&amp;SUBSTITUTE(D141," ","&lt;/d&gt;&lt;d&gt;")&amp;"&lt;/d&gt;&lt;/x&gt;","//d[contains(., 'h')]"),"h",":"),"0:") &amp;IFERROR(SUBSTITUTE(_xlfn.FILTERXML("&lt;x&gt;&lt;d&gt;"&amp;SUBSTITUTE(D141," ","&lt;/d&gt;&lt;d&gt;")&amp;"&lt;/d&gt;&lt;/x&gt;","//d[contains(., 'm')]"),"m",":"),"0:") &amp;IFERROR(SUBSTITUTE(_xlfn.FILTERXML("&lt;x&gt;&lt;d&gt;"&amp;SUBSTITUTE(D141," ","&lt;/d&gt;&lt;d&gt;")&amp;"&lt;/d&gt;&lt;/x&gt;","//d[contains(., 's')]"),"s",""),"0"))</f>
        <v>8.8136574074074062E-2</v>
      </c>
    </row>
    <row r="142" spans="1:8" x14ac:dyDescent="0.35">
      <c r="A142" t="s">
        <v>482</v>
      </c>
      <c r="B142" t="s">
        <v>489</v>
      </c>
      <c r="C142" t="s">
        <v>483</v>
      </c>
      <c r="D142" t="s">
        <v>490</v>
      </c>
      <c r="E142" s="1">
        <v>44431</v>
      </c>
      <c r="F142" cm="1">
        <f t="array" ref="F142">--(IFERROR(SUBSTITUTE(_xlfn.FILTERXML("&lt;x&gt;&lt;d&gt;"&amp;SUBSTITUTE(D142," ","&lt;/d&gt;&lt;d&gt;")&amp;"&lt;/d&gt;&lt;/x&gt;","//d[contains(., 'h')]"),"h",":"),"0:") &amp;IFERROR(SUBSTITUTE(_xlfn.FILTERXML("&lt;x&gt;&lt;d&gt;"&amp;SUBSTITUTE(D142," ","&lt;/d&gt;&lt;d&gt;")&amp;"&lt;/d&gt;&lt;/x&gt;","//d[contains(., 'm')]"),"m",":"),"0:") &amp;IFERROR(SUBSTITUTE(_xlfn.FILTERXML("&lt;x&gt;&lt;d&gt;"&amp;SUBSTITUTE(D142," ","&lt;/d&gt;&lt;d&gt;")&amp;"&lt;/d&gt;&lt;/x&gt;","//d[contains(., 's')]"),"s",""),"0"))</f>
        <v>8.7500000000000008E-2</v>
      </c>
      <c r="G142" t="str">
        <f>_xlfn.TEXTJOIN(", ",TRUE,A142,B142)</f>
        <v>Tri Force Heroes, All Levels</v>
      </c>
      <c r="H142" cm="1">
        <f t="array" ref="H142">--(IFERROR(SUBSTITUTE(_xlfn.FILTERXML("&lt;x&gt;&lt;d&gt;"&amp;SUBSTITUTE(D142," ","&lt;/d&gt;&lt;d&gt;")&amp;"&lt;/d&gt;&lt;/x&gt;","//d[contains(., 'h')]"),"h",":"),"0:") &amp;IFERROR(SUBSTITUTE(_xlfn.FILTERXML("&lt;x&gt;&lt;d&gt;"&amp;SUBSTITUTE(D142," ","&lt;/d&gt;&lt;d&gt;")&amp;"&lt;/d&gt;&lt;/x&gt;","//d[contains(., 'm')]"),"m",":"),"0:") &amp;IFERROR(SUBSTITUTE(_xlfn.FILTERXML("&lt;x&gt;&lt;d&gt;"&amp;SUBSTITUTE(D142," ","&lt;/d&gt;&lt;d&gt;")&amp;"&lt;/d&gt;&lt;/x&gt;","//d[contains(., 's')]"),"s",""),"0"))</f>
        <v>8.7500000000000008E-2</v>
      </c>
    </row>
    <row r="143" spans="1:8" x14ac:dyDescent="0.35">
      <c r="A143" t="s">
        <v>372</v>
      </c>
      <c r="B143" t="s">
        <v>1</v>
      </c>
      <c r="C143" t="s">
        <v>373</v>
      </c>
      <c r="D143" t="s">
        <v>374</v>
      </c>
      <c r="E143" s="1">
        <v>44741</v>
      </c>
      <c r="F143" cm="1">
        <f t="array" ref="F143">--(IFERROR(SUBSTITUTE(_xlfn.FILTERXML("&lt;x&gt;&lt;d&gt;"&amp;SUBSTITUTE(D143," ","&lt;/d&gt;&lt;d&gt;")&amp;"&lt;/d&gt;&lt;/x&gt;","//d[contains(., 'h')]"),"h",":"),"0:") &amp;IFERROR(SUBSTITUTE(_xlfn.FILTERXML("&lt;x&gt;&lt;d&gt;"&amp;SUBSTITUTE(D143," ","&lt;/d&gt;&lt;d&gt;")&amp;"&lt;/d&gt;&lt;/x&gt;","//d[contains(., 'm')]"),"m",":"),"0:") &amp;IFERROR(SUBSTITUTE(_xlfn.FILTERXML("&lt;x&gt;&lt;d&gt;"&amp;SUBSTITUTE(D143," ","&lt;/d&gt;&lt;d&gt;")&amp;"&lt;/d&gt;&lt;/x&gt;","//d[contains(., 's')]"),"s",""),"0"))</f>
        <v>8.458333333333333E-2</v>
      </c>
      <c r="G143" t="str">
        <f>_xlfn.TEXTJOIN(", ",TRUE,A143,B143)</f>
        <v>Four Swords Adventures, Any%</v>
      </c>
      <c r="H143" cm="1">
        <f t="array" ref="H143">--(IFERROR(SUBSTITUTE(_xlfn.FILTERXML("&lt;x&gt;&lt;d&gt;"&amp;SUBSTITUTE(D143," ","&lt;/d&gt;&lt;d&gt;")&amp;"&lt;/d&gt;&lt;/x&gt;","//d[contains(., 'h')]"),"h",":"),"0:") &amp;IFERROR(SUBSTITUTE(_xlfn.FILTERXML("&lt;x&gt;&lt;d&gt;"&amp;SUBSTITUTE(D143," ","&lt;/d&gt;&lt;d&gt;")&amp;"&lt;/d&gt;&lt;/x&gt;","//d[contains(., 'm')]"),"m",":"),"0:") &amp;IFERROR(SUBSTITUTE(_xlfn.FILTERXML("&lt;x&gt;&lt;d&gt;"&amp;SUBSTITUTE(D143," ","&lt;/d&gt;&lt;d&gt;")&amp;"&lt;/d&gt;&lt;/x&gt;","//d[contains(., 's')]"),"s",""),"0"))</f>
        <v>8.458333333333333E-2</v>
      </c>
    </row>
    <row r="144" spans="1:8" x14ac:dyDescent="0.35">
      <c r="A144" t="s">
        <v>55</v>
      </c>
      <c r="B144" s="2" t="s">
        <v>800</v>
      </c>
      <c r="C144" t="s">
        <v>75</v>
      </c>
      <c r="D144" t="s">
        <v>76</v>
      </c>
      <c r="E144" s="1">
        <v>43366</v>
      </c>
      <c r="F144" cm="1">
        <f t="array" ref="F144">--(IFERROR(SUBSTITUTE(_xlfn.FILTERXML("&lt;x&gt;&lt;d&gt;"&amp;SUBSTITUTE(D144," ","&lt;/d&gt;&lt;d&gt;")&amp;"&lt;/d&gt;&lt;/x&gt;","//d[contains(., 'h')]"),"h",":"),"0:") &amp;IFERROR(SUBSTITUTE(_xlfn.FILTERXML("&lt;x&gt;&lt;d&gt;"&amp;SUBSTITUTE(D144," ","&lt;/d&gt;&lt;d&gt;")&amp;"&lt;/d&gt;&lt;/x&gt;","//d[contains(., 'm')]"),"m",":"),"0:") &amp;IFERROR(SUBSTITUTE(_xlfn.FILTERXML("&lt;x&gt;&lt;d&gt;"&amp;SUBSTITUTE(D144," ","&lt;/d&gt;&lt;d&gt;")&amp;"&lt;/d&gt;&lt;/x&gt;","//d[contains(., 's')]"),"s",""),"0"))</f>
        <v>8.3923611111111115E-2</v>
      </c>
      <c r="G144" t="str">
        <f>_xlfn.TEXTJOIN(", ",TRUE,A144,B144)</f>
        <v>A Link to the Past, 100Percent</v>
      </c>
      <c r="H144" cm="1">
        <f t="array" ref="H144">--(IFERROR(SUBSTITUTE(_xlfn.FILTERXML("&lt;x&gt;&lt;d&gt;"&amp;SUBSTITUTE(D144," ","&lt;/d&gt;&lt;d&gt;")&amp;"&lt;/d&gt;&lt;/x&gt;","//d[contains(., 'h')]"),"h",":"),"0:") &amp;IFERROR(SUBSTITUTE(_xlfn.FILTERXML("&lt;x&gt;&lt;d&gt;"&amp;SUBSTITUTE(D144," ","&lt;/d&gt;&lt;d&gt;")&amp;"&lt;/d&gt;&lt;/x&gt;","//d[contains(., 'm')]"),"m",":"),"0:") &amp;IFERROR(SUBSTITUTE(_xlfn.FILTERXML("&lt;x&gt;&lt;d&gt;"&amp;SUBSTITUTE(D144," ","&lt;/d&gt;&lt;d&gt;")&amp;"&lt;/d&gt;&lt;/x&gt;","//d[contains(., 's')]"),"s",""),"0"))</f>
        <v>8.3923611111111115E-2</v>
      </c>
    </row>
    <row r="145" spans="1:8" x14ac:dyDescent="0.35">
      <c r="A145" t="s">
        <v>355</v>
      </c>
      <c r="B145" t="s">
        <v>83</v>
      </c>
      <c r="C145" t="s">
        <v>356</v>
      </c>
      <c r="D145" t="s">
        <v>369</v>
      </c>
      <c r="E145" s="1">
        <v>44590</v>
      </c>
      <c r="F145" cm="1">
        <f t="array" ref="F145">--(IFERROR(SUBSTITUTE(_xlfn.FILTERXML("&lt;x&gt;&lt;d&gt;"&amp;SUBSTITUTE(D145," ","&lt;/d&gt;&lt;d&gt;")&amp;"&lt;/d&gt;&lt;/x&gt;","//d[contains(., 'h')]"),"h",":"),"0:") &amp;IFERROR(SUBSTITUTE(_xlfn.FILTERXML("&lt;x&gt;&lt;d&gt;"&amp;SUBSTITUTE(D145," ","&lt;/d&gt;&lt;d&gt;")&amp;"&lt;/d&gt;&lt;/x&gt;","//d[contains(., 'm')]"),"m",":"),"0:") &amp;IFERROR(SUBSTITUTE(_xlfn.FILTERXML("&lt;x&gt;&lt;d&gt;"&amp;SUBSTITUTE(D145," ","&lt;/d&gt;&lt;d&gt;")&amp;"&lt;/d&gt;&lt;/x&gt;","//d[contains(., 's')]"),"s",""),"0"))</f>
        <v>8.3032407407407416E-2</v>
      </c>
      <c r="G145" t="str">
        <f>_xlfn.TEXTJOIN(", ",TRUE,A145,B145)</f>
        <v>The Wind Waker HD, All Dungeons</v>
      </c>
      <c r="H145" cm="1">
        <f t="array" ref="H145">--(IFERROR(SUBSTITUTE(_xlfn.FILTERXML("&lt;x&gt;&lt;d&gt;"&amp;SUBSTITUTE(D145," ","&lt;/d&gt;&lt;d&gt;")&amp;"&lt;/d&gt;&lt;/x&gt;","//d[contains(., 'h')]"),"h",":"),"0:") &amp;IFERROR(SUBSTITUTE(_xlfn.FILTERXML("&lt;x&gt;&lt;d&gt;"&amp;SUBSTITUTE(D145," ","&lt;/d&gt;&lt;d&gt;")&amp;"&lt;/d&gt;&lt;/x&gt;","//d[contains(., 'm')]"),"m",":"),"0:") &amp;IFERROR(SUBSTITUTE(_xlfn.FILTERXML("&lt;x&gt;&lt;d&gt;"&amp;SUBSTITUTE(D145," ","&lt;/d&gt;&lt;d&gt;")&amp;"&lt;/d&gt;&lt;/x&gt;","//d[contains(., 's')]"),"s",""),"0"))</f>
        <v>8.3032407407407416E-2</v>
      </c>
    </row>
    <row r="146" spans="1:8" x14ac:dyDescent="0.35">
      <c r="A146" t="s">
        <v>283</v>
      </c>
      <c r="B146" t="s">
        <v>281</v>
      </c>
      <c r="C146" t="s">
        <v>284</v>
      </c>
      <c r="D146" t="s">
        <v>291</v>
      </c>
      <c r="E146" s="1">
        <v>44826</v>
      </c>
      <c r="F146" cm="1">
        <f t="array" ref="F146">--(IFERROR(SUBSTITUTE(_xlfn.FILTERXML("&lt;x&gt;&lt;d&gt;"&amp;SUBSTITUTE(D146," ","&lt;/d&gt;&lt;d&gt;")&amp;"&lt;/d&gt;&lt;/x&gt;","//d[contains(., 'h')]"),"h",":"),"0:") &amp;IFERROR(SUBSTITUTE(_xlfn.FILTERXML("&lt;x&gt;&lt;d&gt;"&amp;SUBSTITUTE(D146," ","&lt;/d&gt;&lt;d&gt;")&amp;"&lt;/d&gt;&lt;/x&gt;","//d[contains(., 'm')]"),"m",":"),"0:") &amp;IFERROR(SUBSTITUTE(_xlfn.FILTERXML("&lt;x&gt;&lt;d&gt;"&amp;SUBSTITUTE(D146," ","&lt;/d&gt;&lt;d&gt;")&amp;"&lt;/d&gt;&lt;/x&gt;","//d[contains(., 's')]"),"s",""),"0"))</f>
        <v>8.2881944444444453E-2</v>
      </c>
      <c r="G146" t="str">
        <f>_xlfn.TEXTJOIN(", ",TRUE,A146,B146)</f>
        <v>Majora's Mask 3D, All Fairy Rewards</v>
      </c>
      <c r="H146" cm="1">
        <f t="array" ref="H146">--(IFERROR(SUBSTITUTE(_xlfn.FILTERXML("&lt;x&gt;&lt;d&gt;"&amp;SUBSTITUTE(D146," ","&lt;/d&gt;&lt;d&gt;")&amp;"&lt;/d&gt;&lt;/x&gt;","//d[contains(., 'h')]"),"h",":"),"0:") &amp;IFERROR(SUBSTITUTE(_xlfn.FILTERXML("&lt;x&gt;&lt;d&gt;"&amp;SUBSTITUTE(D146," ","&lt;/d&gt;&lt;d&gt;")&amp;"&lt;/d&gt;&lt;/x&gt;","//d[contains(., 'm')]"),"m",":"),"0:") &amp;IFERROR(SUBSTITUTE(_xlfn.FILTERXML("&lt;x&gt;&lt;d&gt;"&amp;SUBSTITUTE(D146," ","&lt;/d&gt;&lt;d&gt;")&amp;"&lt;/d&gt;&lt;/x&gt;","//d[contains(., 's')]"),"s",""),"0"))</f>
        <v>8.2881944444444453E-2</v>
      </c>
    </row>
    <row r="147" spans="1:8" x14ac:dyDescent="0.35">
      <c r="A147" t="s">
        <v>241</v>
      </c>
      <c r="B147" t="s">
        <v>198</v>
      </c>
      <c r="C147" t="s">
        <v>260</v>
      </c>
      <c r="D147" t="s">
        <v>261</v>
      </c>
      <c r="E147" s="1">
        <v>44805</v>
      </c>
      <c r="F147" cm="1">
        <f t="array" ref="F147">--(IFERROR(SUBSTITUTE(_xlfn.FILTERXML("&lt;x&gt;&lt;d&gt;"&amp;SUBSTITUTE(D147," ","&lt;/d&gt;&lt;d&gt;")&amp;"&lt;/d&gt;&lt;/x&gt;","//d[contains(., 'h')]"),"h",":"),"0:") &amp;IFERROR(SUBSTITUTE(_xlfn.FILTERXML("&lt;x&gt;&lt;d&gt;"&amp;SUBSTITUTE(D147," ","&lt;/d&gt;&lt;d&gt;")&amp;"&lt;/d&gt;&lt;/x&gt;","//d[contains(., 'm')]"),"m",":"),"0:") &amp;IFERROR(SUBSTITUTE(_xlfn.FILTERXML("&lt;x&gt;&lt;d&gt;"&amp;SUBSTITUTE(D147," ","&lt;/d&gt;&lt;d&gt;")&amp;"&lt;/d&gt;&lt;/x&gt;","//d[contains(., 's')]"),"s",""),"0"))</f>
        <v>8.1793981481481481E-2</v>
      </c>
      <c r="G147" t="str">
        <f>_xlfn.TEXTJOIN(", ",TRUE,A147,B147)</f>
        <v>Ocarina of Time 3D, Medallions/Stones/Trials</v>
      </c>
      <c r="H147" cm="1">
        <f t="array" ref="H147">--(IFERROR(SUBSTITUTE(_xlfn.FILTERXML("&lt;x&gt;&lt;d&gt;"&amp;SUBSTITUTE(D147," ","&lt;/d&gt;&lt;d&gt;")&amp;"&lt;/d&gt;&lt;/x&gt;","//d[contains(., 'h')]"),"h",":"),"0:") &amp;IFERROR(SUBSTITUTE(_xlfn.FILTERXML("&lt;x&gt;&lt;d&gt;"&amp;SUBSTITUTE(D147," ","&lt;/d&gt;&lt;d&gt;")&amp;"&lt;/d&gt;&lt;/x&gt;","//d[contains(., 'm')]"),"m",":"),"0:") &amp;IFERROR(SUBSTITUTE(_xlfn.FILTERXML("&lt;x&gt;&lt;d&gt;"&amp;SUBSTITUTE(D147," ","&lt;/d&gt;&lt;d&gt;")&amp;"&lt;/d&gt;&lt;/x&gt;","//d[contains(., 's')]"),"s",""),"0"))</f>
        <v>8.1793981481481481E-2</v>
      </c>
    </row>
    <row r="148" spans="1:8" x14ac:dyDescent="0.35">
      <c r="A148" t="s">
        <v>204</v>
      </c>
      <c r="B148" t="s">
        <v>150</v>
      </c>
      <c r="C148" t="s">
        <v>225</v>
      </c>
      <c r="D148" t="s">
        <v>231</v>
      </c>
      <c r="E148" s="1">
        <v>43930</v>
      </c>
      <c r="F148" cm="1">
        <f t="array" ref="F148">--(IFERROR(SUBSTITUTE(_xlfn.FILTERXML("&lt;x&gt;&lt;d&gt;"&amp;SUBSTITUTE(D148," ","&lt;/d&gt;&lt;d&gt;")&amp;"&lt;/d&gt;&lt;/x&gt;","//d[contains(., 'h')]"),"h",":"),"0:") &amp;IFERROR(SUBSTITUTE(_xlfn.FILTERXML("&lt;x&gt;&lt;d&gt;"&amp;SUBSTITUTE(D148," ","&lt;/d&gt;&lt;d&gt;")&amp;"&lt;/d&gt;&lt;/x&gt;","//d[contains(., 'm')]"),"m",":"),"0:") &amp;IFERROR(SUBSTITUTE(_xlfn.FILTERXML("&lt;x&gt;&lt;d&gt;"&amp;SUBSTITUTE(D148," ","&lt;/d&gt;&lt;d&gt;")&amp;"&lt;/d&gt;&lt;/x&gt;","//d[contains(., 's')]"),"s",""),"0"))</f>
        <v>7.8726851851851853E-2</v>
      </c>
      <c r="G148" t="str">
        <f>_xlfn.TEXTJOIN(", ",TRUE,A148,B148)</f>
        <v>Master Quest, Reverse Dungeon Order</v>
      </c>
      <c r="H148" cm="1">
        <f t="array" ref="H148">--(IFERROR(SUBSTITUTE(_xlfn.FILTERXML("&lt;x&gt;&lt;d&gt;"&amp;SUBSTITUTE(D148," ","&lt;/d&gt;&lt;d&gt;")&amp;"&lt;/d&gt;&lt;/x&gt;","//d[contains(., 'h')]"),"h",":"),"0:") &amp;IFERROR(SUBSTITUTE(_xlfn.FILTERXML("&lt;x&gt;&lt;d&gt;"&amp;SUBSTITUTE(D148," ","&lt;/d&gt;&lt;d&gt;")&amp;"&lt;/d&gt;&lt;/x&gt;","//d[contains(., 'm')]"),"m",":"),"0:") &amp;IFERROR(SUBSTITUTE(_xlfn.FILTERXML("&lt;x&gt;&lt;d&gt;"&amp;SUBSTITUTE(D148," ","&lt;/d&gt;&lt;d&gt;")&amp;"&lt;/d&gt;&lt;/x&gt;","//d[contains(., 's')]"),"s",""),"0"))</f>
        <v>7.8726851851851853E-2</v>
      </c>
    </row>
    <row r="149" spans="1:8" x14ac:dyDescent="0.35">
      <c r="A149" t="s">
        <v>105</v>
      </c>
      <c r="B149" t="s">
        <v>9</v>
      </c>
      <c r="C149" t="s">
        <v>108</v>
      </c>
      <c r="D149" t="s">
        <v>111</v>
      </c>
      <c r="E149" s="1">
        <v>43210</v>
      </c>
      <c r="F149" cm="1">
        <f t="array" ref="F149">--(IFERROR(SUBSTITUTE(_xlfn.FILTERXML("&lt;x&gt;&lt;d&gt;"&amp;SUBSTITUTE(D149," ","&lt;/d&gt;&lt;d&gt;")&amp;"&lt;/d&gt;&lt;/x&gt;","//d[contains(., 'h')]"),"h",":"),"0:") &amp;IFERROR(SUBSTITUTE(_xlfn.FILTERXML("&lt;x&gt;&lt;d&gt;"&amp;SUBSTITUTE(D149," ","&lt;/d&gt;&lt;d&gt;")&amp;"&lt;/d&gt;&lt;/x&gt;","//d[contains(., 'm')]"),"m",":"),"0:") &amp;IFERROR(SUBSTITUTE(_xlfn.FILTERXML("&lt;x&gt;&lt;d&gt;"&amp;SUBSTITUTE(D149," ","&lt;/d&gt;&lt;d&gt;")&amp;"&lt;/d&gt;&lt;/x&gt;","//d[contains(., 's')]"),"s",""),"0"))</f>
        <v>7.7824074074074087E-2</v>
      </c>
      <c r="G149" t="str">
        <f>_xlfn.TEXTJOIN(", ",TRUE,A149,B149)</f>
        <v>A Link to the Past &amp; Four Swords, Low%</v>
      </c>
      <c r="H149" cm="1">
        <f t="array" ref="H149">--(IFERROR(SUBSTITUTE(_xlfn.FILTERXML("&lt;x&gt;&lt;d&gt;"&amp;SUBSTITUTE(D149," ","&lt;/d&gt;&lt;d&gt;")&amp;"&lt;/d&gt;&lt;/x&gt;","//d[contains(., 'h')]"),"h",":"),"0:") &amp;IFERROR(SUBSTITUTE(_xlfn.FILTERXML("&lt;x&gt;&lt;d&gt;"&amp;SUBSTITUTE(D149," ","&lt;/d&gt;&lt;d&gt;")&amp;"&lt;/d&gt;&lt;/x&gt;","//d[contains(., 'm')]"),"m",":"),"0:") &amp;IFERROR(SUBSTITUTE(_xlfn.FILTERXML("&lt;x&gt;&lt;d&gt;"&amp;SUBSTITUTE(D149," ","&lt;/d&gt;&lt;d&gt;")&amp;"&lt;/d&gt;&lt;/x&gt;","//d[contains(., 's')]"),"s",""),"0"))</f>
        <v>7.7824074074074087E-2</v>
      </c>
    </row>
    <row r="150" spans="1:8" x14ac:dyDescent="0.35">
      <c r="A150" t="s">
        <v>723</v>
      </c>
      <c r="B150" t="s">
        <v>1</v>
      </c>
      <c r="C150" t="s">
        <v>724</v>
      </c>
      <c r="D150" t="s">
        <v>725</v>
      </c>
      <c r="E150" s="1">
        <v>44653</v>
      </c>
      <c r="F150" cm="1">
        <f t="array" ref="F150">--(IFERROR(SUBSTITUTE(_xlfn.FILTERXML("&lt;x&gt;&lt;d&gt;"&amp;SUBSTITUTE(D150," ","&lt;/d&gt;&lt;d&gt;")&amp;"&lt;/d&gt;&lt;/x&gt;","//d[contains(., 'h')]"),"h",":"),"0:") &amp;IFERROR(SUBSTITUTE(_xlfn.FILTERXML("&lt;x&gt;&lt;d&gt;"&amp;SUBSTITUTE(D150," ","&lt;/d&gt;&lt;d&gt;")&amp;"&lt;/d&gt;&lt;/x&gt;","//d[contains(., 'm')]"),"m",":"),"0:") &amp;IFERROR(SUBSTITUTE(_xlfn.FILTERXML("&lt;x&gt;&lt;d&gt;"&amp;SUBSTITUTE(D150," ","&lt;/d&gt;&lt;d&gt;")&amp;"&lt;/d&gt;&lt;/x&gt;","//d[contains(., 's')]"),"s",""),"0"))</f>
        <v>7.6701388888888888E-2</v>
      </c>
      <c r="G150" t="str">
        <f>_xlfn.TEXTJOIN(", ",TRUE,A150,B150)</f>
        <v>My Nintendo Picross: Twilight Princess, Any%</v>
      </c>
      <c r="H150" cm="1">
        <f t="array" ref="H150">--(IFERROR(SUBSTITUTE(_xlfn.FILTERXML("&lt;x&gt;&lt;d&gt;"&amp;SUBSTITUTE(D150," ","&lt;/d&gt;&lt;d&gt;")&amp;"&lt;/d&gt;&lt;/x&gt;","//d[contains(., 'h')]"),"h",":"),"0:") &amp;IFERROR(SUBSTITUTE(_xlfn.FILTERXML("&lt;x&gt;&lt;d&gt;"&amp;SUBSTITUTE(D150," ","&lt;/d&gt;&lt;d&gt;")&amp;"&lt;/d&gt;&lt;/x&gt;","//d[contains(., 'm')]"),"m",":"),"0:") &amp;IFERROR(SUBSTITUTE(_xlfn.FILTERXML("&lt;x&gt;&lt;d&gt;"&amp;SUBSTITUTE(D150," ","&lt;/d&gt;&lt;d&gt;")&amp;"&lt;/d&gt;&lt;/x&gt;","//d[contains(., 's')]"),"s",""),"0"))</f>
        <v>7.6701388888888888E-2</v>
      </c>
    </row>
    <row r="151" spans="1:8" x14ac:dyDescent="0.35">
      <c r="A151" t="s">
        <v>263</v>
      </c>
      <c r="B151" t="s">
        <v>281</v>
      </c>
      <c r="C151" t="s">
        <v>266</v>
      </c>
      <c r="D151" t="s">
        <v>282</v>
      </c>
      <c r="E151" s="1">
        <v>44155</v>
      </c>
      <c r="F151" cm="1">
        <f t="array" ref="F151">--(IFERROR(SUBSTITUTE(_xlfn.FILTERXML("&lt;x&gt;&lt;d&gt;"&amp;SUBSTITUTE(D151," ","&lt;/d&gt;&lt;d&gt;")&amp;"&lt;/d&gt;&lt;/x&gt;","//d[contains(., 'h')]"),"h",":"),"0:") &amp;IFERROR(SUBSTITUTE(_xlfn.FILTERXML("&lt;x&gt;&lt;d&gt;"&amp;SUBSTITUTE(D151," ","&lt;/d&gt;&lt;d&gt;")&amp;"&lt;/d&gt;&lt;/x&gt;","//d[contains(., 'm')]"),"m",":"),"0:") &amp;IFERROR(SUBSTITUTE(_xlfn.FILTERXML("&lt;x&gt;&lt;d&gt;"&amp;SUBSTITUTE(D151," ","&lt;/d&gt;&lt;d&gt;")&amp;"&lt;/d&gt;&lt;/x&gt;","//d[contains(., 's')]"),"s",""),"0"))</f>
        <v>7.6435185185185189E-2</v>
      </c>
      <c r="G151" t="str">
        <f>_xlfn.TEXTJOIN(", ",TRUE,A151,B151)</f>
        <v>Majora's Mask, All Fairy Rewards</v>
      </c>
      <c r="H151" cm="1">
        <f t="array" ref="H151">--(IFERROR(SUBSTITUTE(_xlfn.FILTERXML("&lt;x&gt;&lt;d&gt;"&amp;SUBSTITUTE(D151," ","&lt;/d&gt;&lt;d&gt;")&amp;"&lt;/d&gt;&lt;/x&gt;","//d[contains(., 'h')]"),"h",":"),"0:") &amp;IFERROR(SUBSTITUTE(_xlfn.FILTERXML("&lt;x&gt;&lt;d&gt;"&amp;SUBSTITUTE(D151," ","&lt;/d&gt;&lt;d&gt;")&amp;"&lt;/d&gt;&lt;/x&gt;","//d[contains(., 'm')]"),"m",":"),"0:") &amp;IFERROR(SUBSTITUTE(_xlfn.FILTERXML("&lt;x&gt;&lt;d&gt;"&amp;SUBSTITUTE(D151," ","&lt;/d&gt;&lt;d&gt;")&amp;"&lt;/d&gt;&lt;/x&gt;","//d[contains(., 's')]"),"s",""),"0"))</f>
        <v>7.6435185185185189E-2</v>
      </c>
    </row>
    <row r="152" spans="1:8" x14ac:dyDescent="0.35">
      <c r="A152" t="s">
        <v>598</v>
      </c>
      <c r="B152" t="s">
        <v>601</v>
      </c>
      <c r="C152" t="s">
        <v>602</v>
      </c>
      <c r="D152" t="s">
        <v>603</v>
      </c>
      <c r="E152" s="1">
        <v>42888</v>
      </c>
      <c r="F152" cm="1">
        <f t="array" ref="F152">--(IFERROR(SUBSTITUTE(_xlfn.FILTERXML("&lt;x&gt;&lt;d&gt;"&amp;SUBSTITUTE(D152," ","&lt;/d&gt;&lt;d&gt;")&amp;"&lt;/d&gt;&lt;/x&gt;","//d[contains(., 'h')]"),"h",":"),"0:") &amp;IFERROR(SUBSTITUTE(_xlfn.FILTERXML("&lt;x&gt;&lt;d&gt;"&amp;SUBSTITUTE(D152," ","&lt;/d&gt;&lt;d&gt;")&amp;"&lt;/d&gt;&lt;/x&gt;","//d[contains(., 'm')]"),"m",":"),"0:") &amp;IFERROR(SUBSTITUTE(_xlfn.FILTERXML("&lt;x&gt;&lt;d&gt;"&amp;SUBSTITUTE(D152," ","&lt;/d&gt;&lt;d&gt;")&amp;"&lt;/d&gt;&lt;/x&gt;","//d[contains(., 's')]"),"s",""),"0"))</f>
        <v>7.4791666666666659E-2</v>
      </c>
      <c r="G152" t="str">
        <f>_xlfn.TEXTJOIN(", ",TRUE,A152,B152)</f>
        <v>Zelda's Adventure, Any% (2 Players 1 Controller)</v>
      </c>
      <c r="H152" cm="1">
        <f t="array" ref="H152">--(IFERROR(SUBSTITUTE(_xlfn.FILTERXML("&lt;x&gt;&lt;d&gt;"&amp;SUBSTITUTE(D152," ","&lt;/d&gt;&lt;d&gt;")&amp;"&lt;/d&gt;&lt;/x&gt;","//d[contains(., 'h')]"),"h",":"),"0:") &amp;IFERROR(SUBSTITUTE(_xlfn.FILTERXML("&lt;x&gt;&lt;d&gt;"&amp;SUBSTITUTE(D152," ","&lt;/d&gt;&lt;d&gt;")&amp;"&lt;/d&gt;&lt;/x&gt;","//d[contains(., 'm')]"),"m",":"),"0:") &amp;IFERROR(SUBSTITUTE(_xlfn.FILTERXML("&lt;x&gt;&lt;d&gt;"&amp;SUBSTITUTE(D152," ","&lt;/d&gt;&lt;d&gt;")&amp;"&lt;/d&gt;&lt;/x&gt;","//d[contains(., 's')]"),"s",""),"0"))</f>
        <v>7.4791666666666659E-2</v>
      </c>
    </row>
    <row r="153" spans="1:8" x14ac:dyDescent="0.35">
      <c r="A153" t="s">
        <v>170</v>
      </c>
      <c r="B153" t="s">
        <v>198</v>
      </c>
      <c r="C153" t="s">
        <v>199</v>
      </c>
      <c r="D153" t="s">
        <v>200</v>
      </c>
      <c r="E153" s="1">
        <v>44795</v>
      </c>
      <c r="F153" cm="1">
        <f t="array" ref="F153">--(IFERROR(SUBSTITUTE(_xlfn.FILTERXML("&lt;x&gt;&lt;d&gt;"&amp;SUBSTITUTE(D153," ","&lt;/d&gt;&lt;d&gt;")&amp;"&lt;/d&gt;&lt;/x&gt;","//d[contains(., 'h')]"),"h",":"),"0:") &amp;IFERROR(SUBSTITUTE(_xlfn.FILTERXML("&lt;x&gt;&lt;d&gt;"&amp;SUBSTITUTE(D153," ","&lt;/d&gt;&lt;d&gt;")&amp;"&lt;/d&gt;&lt;/x&gt;","//d[contains(., 'm')]"),"m",":"),"0:") &amp;IFERROR(SUBSTITUTE(_xlfn.FILTERXML("&lt;x&gt;&lt;d&gt;"&amp;SUBSTITUTE(D153," ","&lt;/d&gt;&lt;d&gt;")&amp;"&lt;/d&gt;&lt;/x&gt;","//d[contains(., 's')]"),"s",""),"0"))</f>
        <v>7.1064814814814817E-2</v>
      </c>
      <c r="G153" t="str">
        <f>_xlfn.TEXTJOIN(", ",TRUE,A153,B153)</f>
        <v>Ocarina of Time, Medallions/Stones/Trials</v>
      </c>
      <c r="H153" cm="1">
        <f t="array" ref="H153">--(IFERROR(SUBSTITUTE(_xlfn.FILTERXML("&lt;x&gt;&lt;d&gt;"&amp;SUBSTITUTE(D153," ","&lt;/d&gt;&lt;d&gt;")&amp;"&lt;/d&gt;&lt;/x&gt;","//d[contains(., 'h')]"),"h",":"),"0:") &amp;IFERROR(SUBSTITUTE(_xlfn.FILTERXML("&lt;x&gt;&lt;d&gt;"&amp;SUBSTITUTE(D153," ","&lt;/d&gt;&lt;d&gt;")&amp;"&lt;/d&gt;&lt;/x&gt;","//d[contains(., 'm')]"),"m",":"),"0:") &amp;IFERROR(SUBSTITUTE(_xlfn.FILTERXML("&lt;x&gt;&lt;d&gt;"&amp;SUBSTITUTE(D153," ","&lt;/d&gt;&lt;d&gt;")&amp;"&lt;/d&gt;&lt;/x&gt;","//d[contains(., 's')]"),"s",""),"0"))</f>
        <v>7.1064814814814817E-2</v>
      </c>
    </row>
    <row r="154" spans="1:8" x14ac:dyDescent="0.35">
      <c r="A154" t="s">
        <v>55</v>
      </c>
      <c r="B154" t="s">
        <v>819</v>
      </c>
      <c r="C154" t="s">
        <v>75</v>
      </c>
      <c r="D154" t="s">
        <v>79</v>
      </c>
      <c r="E154" s="1">
        <v>44570</v>
      </c>
      <c r="F154" cm="1">
        <f t="array" ref="F154">--(IFERROR(SUBSTITUTE(_xlfn.FILTERXML("&lt;x&gt;&lt;d&gt;"&amp;SUBSTITUTE(D154," ","&lt;/d&gt;&lt;d&gt;")&amp;"&lt;/d&gt;&lt;/x&gt;","//d[contains(., 'h')]"),"h",":"),"0:") &amp;IFERROR(SUBSTITUTE(_xlfn.FILTERXML("&lt;x&gt;&lt;d&gt;"&amp;SUBSTITUTE(D154," ","&lt;/d&gt;&lt;d&gt;")&amp;"&lt;/d&gt;&lt;/x&gt;","//d[contains(., 'm')]"),"m",":"),"0:") &amp;IFERROR(SUBSTITUTE(_xlfn.FILTERXML("&lt;x&gt;&lt;d&gt;"&amp;SUBSTITUTE(D154," ","&lt;/d&gt;&lt;d&gt;")&amp;"&lt;/d&gt;&lt;/x&gt;","//d[contains(., 's')]"),"s",""),"0"))</f>
        <v>7.0219907407407411E-2</v>
      </c>
      <c r="G154" t="str">
        <f>_xlfn.TEXTJOIN(", ",TRUE,A154,B154)</f>
        <v>A Link to the Past, 100Percent (No Major Glitches)</v>
      </c>
      <c r="H154" cm="1">
        <f t="array" ref="H154">--(IFERROR(SUBSTITUTE(_xlfn.FILTERXML("&lt;x&gt;&lt;d&gt;"&amp;SUBSTITUTE(D154," ","&lt;/d&gt;&lt;d&gt;")&amp;"&lt;/d&gt;&lt;/x&gt;","//d[contains(., 'h')]"),"h",":"),"0:") &amp;IFERROR(SUBSTITUTE(_xlfn.FILTERXML("&lt;x&gt;&lt;d&gt;"&amp;SUBSTITUTE(D154," ","&lt;/d&gt;&lt;d&gt;")&amp;"&lt;/d&gt;&lt;/x&gt;","//d[contains(., 'm')]"),"m",":"),"0:") &amp;IFERROR(SUBSTITUTE(_xlfn.FILTERXML("&lt;x&gt;&lt;d&gt;"&amp;SUBSTITUTE(D154," ","&lt;/d&gt;&lt;d&gt;")&amp;"&lt;/d&gt;&lt;/x&gt;","//d[contains(., 's')]"),"s",""),"0"))</f>
        <v>7.0219907407407411E-2</v>
      </c>
    </row>
    <row r="155" spans="1:8" x14ac:dyDescent="0.35">
      <c r="A155" t="s">
        <v>153</v>
      </c>
      <c r="B155" t="s">
        <v>143</v>
      </c>
      <c r="C155" t="s">
        <v>137</v>
      </c>
      <c r="D155" t="s">
        <v>162</v>
      </c>
      <c r="E155" s="1">
        <v>44735</v>
      </c>
      <c r="F155" cm="1">
        <f t="array" ref="F155">--(IFERROR(SUBSTITUTE(_xlfn.FILTERXML("&lt;x&gt;&lt;d&gt;"&amp;SUBSTITUTE(D155," ","&lt;/d&gt;&lt;d&gt;")&amp;"&lt;/d&gt;&lt;/x&gt;","//d[contains(., 'h')]"),"h",":"),"0:") &amp;IFERROR(SUBSTITUTE(_xlfn.FILTERXML("&lt;x&gt;&lt;d&gt;"&amp;SUBSTITUTE(D155," ","&lt;/d&gt;&lt;d&gt;")&amp;"&lt;/d&gt;&lt;/x&gt;","//d[contains(., 'm')]"),"m",":"),"0:") &amp;IFERROR(SUBSTITUTE(_xlfn.FILTERXML("&lt;x&gt;&lt;d&gt;"&amp;SUBSTITUTE(D155," ","&lt;/d&gt;&lt;d&gt;")&amp;"&lt;/d&gt;&lt;/x&gt;","//d[contains(., 's')]"),"s",""),"0"))</f>
        <v>6.8263888888888888E-2</v>
      </c>
      <c r="G155" t="str">
        <f>_xlfn.TEXTJOIN(", ",TRUE,A155,B155)</f>
        <v>Link's Awakening for Nintendo Switch, Any% (Glitchless)</v>
      </c>
      <c r="H155" cm="1">
        <f t="array" ref="H155">--(IFERROR(SUBSTITUTE(_xlfn.FILTERXML("&lt;x&gt;&lt;d&gt;"&amp;SUBSTITUTE(D155," ","&lt;/d&gt;&lt;d&gt;")&amp;"&lt;/d&gt;&lt;/x&gt;","//d[contains(., 'h')]"),"h",":"),"0:") &amp;IFERROR(SUBSTITUTE(_xlfn.FILTERXML("&lt;x&gt;&lt;d&gt;"&amp;SUBSTITUTE(D155," ","&lt;/d&gt;&lt;d&gt;")&amp;"&lt;/d&gt;&lt;/x&gt;","//d[contains(., 'm')]"),"m",":"),"0:") &amp;IFERROR(SUBSTITUTE(_xlfn.FILTERXML("&lt;x&gt;&lt;d&gt;"&amp;SUBSTITUTE(D155," ","&lt;/d&gt;&lt;d&gt;")&amp;"&lt;/d&gt;&lt;/x&gt;","//d[contains(., 's')]"),"s",""),"0"))</f>
        <v>6.8263888888888888E-2</v>
      </c>
    </row>
    <row r="156" spans="1:8" x14ac:dyDescent="0.35">
      <c r="A156" t="s">
        <v>241</v>
      </c>
      <c r="B156" t="s">
        <v>257</v>
      </c>
      <c r="C156" t="s">
        <v>258</v>
      </c>
      <c r="D156" t="s">
        <v>259</v>
      </c>
      <c r="E156" s="1">
        <v>43701</v>
      </c>
      <c r="F156" cm="1">
        <f t="array" ref="F156">--(IFERROR(SUBSTITUTE(_xlfn.FILTERXML("&lt;x&gt;&lt;d&gt;"&amp;SUBSTITUTE(D156," ","&lt;/d&gt;&lt;d&gt;")&amp;"&lt;/d&gt;&lt;/x&gt;","//d[contains(., 'h')]"),"h",":"),"0:") &amp;IFERROR(SUBSTITUTE(_xlfn.FILTERXML("&lt;x&gt;&lt;d&gt;"&amp;SUBSTITUTE(D156," ","&lt;/d&gt;&lt;d&gt;")&amp;"&lt;/d&gt;&lt;/x&gt;","//d[contains(., 'm')]"),"m",":"),"0:") &amp;IFERROR(SUBSTITUTE(_xlfn.FILTERXML("&lt;x&gt;&lt;d&gt;"&amp;SUBSTITUTE(D156," ","&lt;/d&gt;&lt;d&gt;")&amp;"&lt;/d&gt;&lt;/x&gt;","//d[contains(., 's')]"),"s",""),"0"))</f>
        <v>6.8043981481481483E-2</v>
      </c>
      <c r="G156" t="str">
        <f>_xlfn.TEXTJOIN(", ",TRUE,A156,B156)</f>
        <v>Ocarina of Time 3D, All Dungeons (Master Quest)</v>
      </c>
      <c r="H156" cm="1">
        <f t="array" ref="H156">--(IFERROR(SUBSTITUTE(_xlfn.FILTERXML("&lt;x&gt;&lt;d&gt;"&amp;SUBSTITUTE(D156," ","&lt;/d&gt;&lt;d&gt;")&amp;"&lt;/d&gt;&lt;/x&gt;","//d[contains(., 'h')]"),"h",":"),"0:") &amp;IFERROR(SUBSTITUTE(_xlfn.FILTERXML("&lt;x&gt;&lt;d&gt;"&amp;SUBSTITUTE(D156," ","&lt;/d&gt;&lt;d&gt;")&amp;"&lt;/d&gt;&lt;/x&gt;","//d[contains(., 'm')]"),"m",":"),"0:") &amp;IFERROR(SUBSTITUTE(_xlfn.FILTERXML("&lt;x&gt;&lt;d&gt;"&amp;SUBSTITUTE(D156," ","&lt;/d&gt;&lt;d&gt;")&amp;"&lt;/d&gt;&lt;/x&gt;","//d[contains(., 's')]"),"s",""),"0"))</f>
        <v>6.8043981481481483E-2</v>
      </c>
    </row>
    <row r="157" spans="1:8" x14ac:dyDescent="0.35">
      <c r="A157" t="s">
        <v>680</v>
      </c>
      <c r="B157" t="s">
        <v>688</v>
      </c>
      <c r="C157" t="s">
        <v>686</v>
      </c>
      <c r="D157" t="s">
        <v>689</v>
      </c>
      <c r="E157" s="1">
        <v>44056</v>
      </c>
      <c r="F157" cm="1">
        <f t="array" ref="F157">--(IFERROR(SUBSTITUTE(_xlfn.FILTERXML("&lt;x&gt;&lt;d&gt;"&amp;SUBSTITUTE(D157," ","&lt;/d&gt;&lt;d&gt;")&amp;"&lt;/d&gt;&lt;/x&gt;","//d[contains(., 'h')]"),"h",":"),"0:") &amp;IFERROR(SUBSTITUTE(_xlfn.FILTERXML("&lt;x&gt;&lt;d&gt;"&amp;SUBSTITUTE(D157," ","&lt;/d&gt;&lt;d&gt;")&amp;"&lt;/d&gt;&lt;/x&gt;","//d[contains(., 'm')]"),"m",":"),"0:") &amp;IFERROR(SUBSTITUTE(_xlfn.FILTERXML("&lt;x&gt;&lt;d&gt;"&amp;SUBSTITUTE(D157," ","&lt;/d&gt;&lt;d&gt;")&amp;"&lt;/d&gt;&lt;/x&gt;","//d[contains(., 's')]"),"s",""),"0"))</f>
        <v>6.7766203703703703E-2</v>
      </c>
      <c r="G157" t="str">
        <f>_xlfn.TEXTJOIN(", ",TRUE,A157,B157)</f>
        <v>Hyrule Warriors Legends, Adventure Mode (Great Sea Map)</v>
      </c>
      <c r="H157" cm="1">
        <f t="array" ref="H157">--(IFERROR(SUBSTITUTE(_xlfn.FILTERXML("&lt;x&gt;&lt;d&gt;"&amp;SUBSTITUTE(D157," ","&lt;/d&gt;&lt;d&gt;")&amp;"&lt;/d&gt;&lt;/x&gt;","//d[contains(., 'h')]"),"h",":"),"0:") &amp;IFERROR(SUBSTITUTE(_xlfn.FILTERXML("&lt;x&gt;&lt;d&gt;"&amp;SUBSTITUTE(D157," ","&lt;/d&gt;&lt;d&gt;")&amp;"&lt;/d&gt;&lt;/x&gt;","//d[contains(., 'm')]"),"m",":"),"0:") &amp;IFERROR(SUBSTITUTE(_xlfn.FILTERXML("&lt;x&gt;&lt;d&gt;"&amp;SUBSTITUTE(D157," ","&lt;/d&gt;&lt;d&gt;")&amp;"&lt;/d&gt;&lt;/x&gt;","//d[contains(., 's')]"),"s",""),"0"))</f>
        <v>6.7766203703703703E-2</v>
      </c>
    </row>
    <row r="158" spans="1:8" x14ac:dyDescent="0.35">
      <c r="A158" t="s">
        <v>430</v>
      </c>
      <c r="B158" t="s">
        <v>434</v>
      </c>
      <c r="C158" t="s">
        <v>435</v>
      </c>
      <c r="D158" t="s">
        <v>436</v>
      </c>
      <c r="E158" s="1">
        <v>44049</v>
      </c>
      <c r="F158" cm="1">
        <f t="array" ref="F158">--(IFERROR(SUBSTITUTE(_xlfn.FILTERXML("&lt;x&gt;&lt;d&gt;"&amp;SUBSTITUTE(D158," ","&lt;/d&gt;&lt;d&gt;")&amp;"&lt;/d&gt;&lt;/x&gt;","//d[contains(., 'h')]"),"h",":"),"0:") &amp;IFERROR(SUBSTITUTE(_xlfn.FILTERXML("&lt;x&gt;&lt;d&gt;"&amp;SUBSTITUTE(D158," ","&lt;/d&gt;&lt;d&gt;")&amp;"&lt;/d&gt;&lt;/x&gt;","//d[contains(., 'm')]"),"m",":"),"0:") &amp;IFERROR(SUBSTITUTE(_xlfn.FILTERXML("&lt;x&gt;&lt;d&gt;"&amp;SUBSTITUTE(D158," ","&lt;/d&gt;&lt;d&gt;")&amp;"&lt;/d&gt;&lt;/x&gt;","//d[contains(., 's')]"),"s",""),"0"))</f>
        <v>6.6377314814814806E-2</v>
      </c>
      <c r="G158" t="str">
        <f>_xlfn.TEXTJOIN(", ",TRUE,A158,B158)</f>
        <v>Phantom Hourglass, Ghost Ship RTA</v>
      </c>
      <c r="H158" cm="1">
        <f t="array" ref="H158">--(IFERROR(SUBSTITUTE(_xlfn.FILTERXML("&lt;x&gt;&lt;d&gt;"&amp;SUBSTITUTE(D158," ","&lt;/d&gt;&lt;d&gt;")&amp;"&lt;/d&gt;&lt;/x&gt;","//d[contains(., 'h')]"),"h",":"),"0:") &amp;IFERROR(SUBSTITUTE(_xlfn.FILTERXML("&lt;x&gt;&lt;d&gt;"&amp;SUBSTITUTE(D158," ","&lt;/d&gt;&lt;d&gt;")&amp;"&lt;/d&gt;&lt;/x&gt;","//d[contains(., 'm')]"),"m",":"),"0:") &amp;IFERROR(SUBSTITUTE(_xlfn.FILTERXML("&lt;x&gt;&lt;d&gt;"&amp;SUBSTITUTE(D158," ","&lt;/d&gt;&lt;d&gt;")&amp;"&lt;/d&gt;&lt;/x&gt;","//d[contains(., 's')]"),"s",""),"0"))</f>
        <v>6.6377314814814806E-2</v>
      </c>
    </row>
    <row r="159" spans="1:8" x14ac:dyDescent="0.35">
      <c r="A159" t="s">
        <v>105</v>
      </c>
      <c r="B159" s="2" t="s">
        <v>800</v>
      </c>
      <c r="C159" t="s">
        <v>108</v>
      </c>
      <c r="D159" t="s">
        <v>110</v>
      </c>
      <c r="E159" s="1">
        <v>43211</v>
      </c>
      <c r="F159" cm="1">
        <f t="array" ref="F159">--(IFERROR(SUBSTITUTE(_xlfn.FILTERXML("&lt;x&gt;&lt;d&gt;"&amp;SUBSTITUTE(D159," ","&lt;/d&gt;&lt;d&gt;")&amp;"&lt;/d&gt;&lt;/x&gt;","//d[contains(., 'h')]"),"h",":"),"0:") &amp;IFERROR(SUBSTITUTE(_xlfn.FILTERXML("&lt;x&gt;&lt;d&gt;"&amp;SUBSTITUTE(D159," ","&lt;/d&gt;&lt;d&gt;")&amp;"&lt;/d&gt;&lt;/x&gt;","//d[contains(., 'm')]"),"m",":"),"0:") &amp;IFERROR(SUBSTITUTE(_xlfn.FILTERXML("&lt;x&gt;&lt;d&gt;"&amp;SUBSTITUTE(D159," ","&lt;/d&gt;&lt;d&gt;")&amp;"&lt;/d&gt;&lt;/x&gt;","//d[contains(., 's')]"),"s",""),"0"))</f>
        <v>6.5416666666666665E-2</v>
      </c>
      <c r="G159" t="str">
        <f>_xlfn.TEXTJOIN(", ",TRUE,A159,B159)</f>
        <v>A Link to the Past &amp; Four Swords, 100Percent</v>
      </c>
      <c r="H159" cm="1">
        <f t="array" ref="H159">--(IFERROR(SUBSTITUTE(_xlfn.FILTERXML("&lt;x&gt;&lt;d&gt;"&amp;SUBSTITUTE(D159," ","&lt;/d&gt;&lt;d&gt;")&amp;"&lt;/d&gt;&lt;/x&gt;","//d[contains(., 'h')]"),"h",":"),"0:") &amp;IFERROR(SUBSTITUTE(_xlfn.FILTERXML("&lt;x&gt;&lt;d&gt;"&amp;SUBSTITUTE(D159," ","&lt;/d&gt;&lt;d&gt;")&amp;"&lt;/d&gt;&lt;/x&gt;","//d[contains(., 'm')]"),"m",":"),"0:") &amp;IFERROR(SUBSTITUTE(_xlfn.FILTERXML("&lt;x&gt;&lt;d&gt;"&amp;SUBSTITUTE(D159," ","&lt;/d&gt;&lt;d&gt;")&amp;"&lt;/d&gt;&lt;/x&gt;","//d[contains(., 's')]"),"s",""),"0"))</f>
        <v>6.5416666666666665E-2</v>
      </c>
    </row>
    <row r="160" spans="1:8" x14ac:dyDescent="0.35">
      <c r="A160" t="s">
        <v>283</v>
      </c>
      <c r="B160" t="s">
        <v>179</v>
      </c>
      <c r="C160" t="s">
        <v>284</v>
      </c>
      <c r="D160" t="s">
        <v>286</v>
      </c>
      <c r="E160" s="1">
        <v>44587</v>
      </c>
      <c r="F160" cm="1">
        <f t="array" ref="F160">--(IFERROR(SUBSTITUTE(_xlfn.FILTERXML("&lt;x&gt;&lt;d&gt;"&amp;SUBSTITUTE(D160," ","&lt;/d&gt;&lt;d&gt;")&amp;"&lt;/d&gt;&lt;/x&gt;","//d[contains(., 'h')]"),"h",":"),"0:") &amp;IFERROR(SUBSTITUTE(_xlfn.FILTERXML("&lt;x&gt;&lt;d&gt;"&amp;SUBSTITUTE(D160," ","&lt;/d&gt;&lt;d&gt;")&amp;"&lt;/d&gt;&lt;/x&gt;","//d[contains(., 'm')]"),"m",":"),"0:") &amp;IFERROR(SUBSTITUTE(_xlfn.FILTERXML("&lt;x&gt;&lt;d&gt;"&amp;SUBSTITUTE(D160," ","&lt;/d&gt;&lt;d&gt;")&amp;"&lt;/d&gt;&lt;/x&gt;","//d[contains(., 's')]"),"s",""),"0"))</f>
        <v>6.4988425925925922E-2</v>
      </c>
      <c r="G160" t="str">
        <f>_xlfn.TEXTJOIN(", ",TRUE,A160,B160)</f>
        <v>Majora's Mask 3D, Any% (No Wrong Warp)</v>
      </c>
      <c r="H160" cm="1">
        <f t="array" ref="H160">--(IFERROR(SUBSTITUTE(_xlfn.FILTERXML("&lt;x&gt;&lt;d&gt;"&amp;SUBSTITUTE(D160," ","&lt;/d&gt;&lt;d&gt;")&amp;"&lt;/d&gt;&lt;/x&gt;","//d[contains(., 'h')]"),"h",":"),"0:") &amp;IFERROR(SUBSTITUTE(_xlfn.FILTERXML("&lt;x&gt;&lt;d&gt;"&amp;SUBSTITUTE(D160," ","&lt;/d&gt;&lt;d&gt;")&amp;"&lt;/d&gt;&lt;/x&gt;","//d[contains(., 'm')]"),"m",":"),"0:") &amp;IFERROR(SUBSTITUTE(_xlfn.FILTERXML("&lt;x&gt;&lt;d&gt;"&amp;SUBSTITUTE(D160," ","&lt;/d&gt;&lt;d&gt;")&amp;"&lt;/d&gt;&lt;/x&gt;","//d[contains(., 's')]"),"s",""),"0"))</f>
        <v>6.4988425925925922E-2</v>
      </c>
    </row>
    <row r="161" spans="1:8" x14ac:dyDescent="0.35">
      <c r="A161" t="s">
        <v>292</v>
      </c>
      <c r="B161" t="s">
        <v>295</v>
      </c>
      <c r="C161" t="s">
        <v>137</v>
      </c>
      <c r="D161" t="s">
        <v>296</v>
      </c>
      <c r="E161" s="1">
        <v>44637</v>
      </c>
      <c r="F161" cm="1">
        <f t="array" ref="F161">--(IFERROR(SUBSTITUTE(_xlfn.FILTERXML("&lt;x&gt;&lt;d&gt;"&amp;SUBSTITUTE(D161," ","&lt;/d&gt;&lt;d&gt;")&amp;"&lt;/d&gt;&lt;/x&gt;","//d[contains(., 'h')]"),"h",":"),"0:") &amp;IFERROR(SUBSTITUTE(_xlfn.FILTERXML("&lt;x&gt;&lt;d&gt;"&amp;SUBSTITUTE(D161," ","&lt;/d&gt;&lt;d&gt;")&amp;"&lt;/d&gt;&lt;/x&gt;","//d[contains(., 'm')]"),"m",":"),"0:") &amp;IFERROR(SUBSTITUTE(_xlfn.FILTERXML("&lt;x&gt;&lt;d&gt;"&amp;SUBSTITUTE(D161," ","&lt;/d&gt;&lt;d&gt;")&amp;"&lt;/d&gt;&lt;/x&gt;","//d[contains(., 's')]"),"s",""),"0"))</f>
        <v>6.4687499999999995E-2</v>
      </c>
      <c r="G161" t="str">
        <f>_xlfn.TEXTJOIN(", ",TRUE,A161,B161)</f>
        <v>Oracle of Seasons, All Essences</v>
      </c>
      <c r="H161" cm="1">
        <f t="array" ref="H161">--(IFERROR(SUBSTITUTE(_xlfn.FILTERXML("&lt;x&gt;&lt;d&gt;"&amp;SUBSTITUTE(D161," ","&lt;/d&gt;&lt;d&gt;")&amp;"&lt;/d&gt;&lt;/x&gt;","//d[contains(., 'h')]"),"h",":"),"0:") &amp;IFERROR(SUBSTITUTE(_xlfn.FILTERXML("&lt;x&gt;&lt;d&gt;"&amp;SUBSTITUTE(D161," ","&lt;/d&gt;&lt;d&gt;")&amp;"&lt;/d&gt;&lt;/x&gt;","//d[contains(., 'm')]"),"m",":"),"0:") &amp;IFERROR(SUBSTITUTE(_xlfn.FILTERXML("&lt;x&gt;&lt;d&gt;"&amp;SUBSTITUTE(D161," ","&lt;/d&gt;&lt;d&gt;")&amp;"&lt;/d&gt;&lt;/x&gt;","//d[contains(., 's')]"),"s",""),"0"))</f>
        <v>6.4687499999999995E-2</v>
      </c>
    </row>
    <row r="162" spans="1:8" x14ac:dyDescent="0.35">
      <c r="A162" t="s">
        <v>325</v>
      </c>
      <c r="B162" t="s">
        <v>9</v>
      </c>
      <c r="C162" t="s">
        <v>345</v>
      </c>
      <c r="D162" t="s">
        <v>346</v>
      </c>
      <c r="E162" s="1">
        <v>44680</v>
      </c>
      <c r="F162" cm="1">
        <f t="array" ref="F162">--(IFERROR(SUBSTITUTE(_xlfn.FILTERXML("&lt;x&gt;&lt;d&gt;"&amp;SUBSTITUTE(D162," ","&lt;/d&gt;&lt;d&gt;")&amp;"&lt;/d&gt;&lt;/x&gt;","//d[contains(., 'h')]"),"h",":"),"0:") &amp;IFERROR(SUBSTITUTE(_xlfn.FILTERXML("&lt;x&gt;&lt;d&gt;"&amp;SUBSTITUTE(D162," ","&lt;/d&gt;&lt;d&gt;")&amp;"&lt;/d&gt;&lt;/x&gt;","//d[contains(., 'm')]"),"m",":"),"0:") &amp;IFERROR(SUBSTITUTE(_xlfn.FILTERXML("&lt;x&gt;&lt;d&gt;"&amp;SUBSTITUTE(D162," ","&lt;/d&gt;&lt;d&gt;")&amp;"&lt;/d&gt;&lt;/x&gt;","//d[contains(., 's')]"),"s",""),"0"))</f>
        <v>6.2199074074074073E-2</v>
      </c>
      <c r="G162" t="str">
        <f>_xlfn.TEXTJOIN(", ",TRUE,A162,B162)</f>
        <v>The Wind Waker, Low%</v>
      </c>
      <c r="H162" cm="1">
        <f t="array" ref="H162">--(IFERROR(SUBSTITUTE(_xlfn.FILTERXML("&lt;x&gt;&lt;d&gt;"&amp;SUBSTITUTE(D162," ","&lt;/d&gt;&lt;d&gt;")&amp;"&lt;/d&gt;&lt;/x&gt;","//d[contains(., 'h')]"),"h",":"),"0:") &amp;IFERROR(SUBSTITUTE(_xlfn.FILTERXML("&lt;x&gt;&lt;d&gt;"&amp;SUBSTITUTE(D162," ","&lt;/d&gt;&lt;d&gt;")&amp;"&lt;/d&gt;&lt;/x&gt;","//d[contains(., 'm')]"),"m",":"),"0:") &amp;IFERROR(SUBSTITUTE(_xlfn.FILTERXML("&lt;x&gt;&lt;d&gt;"&amp;SUBSTITUTE(D162," ","&lt;/d&gt;&lt;d&gt;")&amp;"&lt;/d&gt;&lt;/x&gt;","//d[contains(., 's')]"),"s",""),"0"))</f>
        <v>6.2199074074074073E-2</v>
      </c>
    </row>
    <row r="163" spans="1:8" x14ac:dyDescent="0.35">
      <c r="A163" t="s">
        <v>469</v>
      </c>
      <c r="B163" t="s">
        <v>156</v>
      </c>
      <c r="C163" t="s">
        <v>472</v>
      </c>
      <c r="D163" t="s">
        <v>473</v>
      </c>
      <c r="E163" s="1">
        <v>43760</v>
      </c>
      <c r="F163" cm="1">
        <f t="array" ref="F163">--(IFERROR(SUBSTITUTE(_xlfn.FILTERXML("&lt;x&gt;&lt;d&gt;"&amp;SUBSTITUTE(D163," ","&lt;/d&gt;&lt;d&gt;")&amp;"&lt;/d&gt;&lt;/x&gt;","//d[contains(., 'h')]"),"h",":"),"0:") &amp;IFERROR(SUBSTITUTE(_xlfn.FILTERXML("&lt;x&gt;&lt;d&gt;"&amp;SUBSTITUTE(D163," ","&lt;/d&gt;&lt;d&gt;")&amp;"&lt;/d&gt;&lt;/x&gt;","//d[contains(., 'm')]"),"m",":"),"0:") &amp;IFERROR(SUBSTITUTE(_xlfn.FILTERXML("&lt;x&gt;&lt;d&gt;"&amp;SUBSTITUTE(D163," ","&lt;/d&gt;&lt;d&gt;")&amp;"&lt;/d&gt;&lt;/x&gt;","//d[contains(., 's')]"),"s",""),"0"))</f>
        <v>6.2106481481481485E-2</v>
      </c>
      <c r="G163" t="str">
        <f>_xlfn.TEXTJOIN(", ",TRUE,A163,B163)</f>
        <v>A Link Between Worlds, Any% (Hero Mode)</v>
      </c>
      <c r="H163" cm="1">
        <f t="array" ref="H163">--(IFERROR(SUBSTITUTE(_xlfn.FILTERXML("&lt;x&gt;&lt;d&gt;"&amp;SUBSTITUTE(D163," ","&lt;/d&gt;&lt;d&gt;")&amp;"&lt;/d&gt;&lt;/x&gt;","//d[contains(., 'h')]"),"h",":"),"0:") &amp;IFERROR(SUBSTITUTE(_xlfn.FILTERXML("&lt;x&gt;&lt;d&gt;"&amp;SUBSTITUTE(D163," ","&lt;/d&gt;&lt;d&gt;")&amp;"&lt;/d&gt;&lt;/x&gt;","//d[contains(., 'm')]"),"m",":"),"0:") &amp;IFERROR(SUBSTITUTE(_xlfn.FILTERXML("&lt;x&gt;&lt;d&gt;"&amp;SUBSTITUTE(D163," ","&lt;/d&gt;&lt;d&gt;")&amp;"&lt;/d&gt;&lt;/x&gt;","//d[contains(., 's')]"),"s",""),"0"))</f>
        <v>6.2106481481481485E-2</v>
      </c>
    </row>
    <row r="164" spans="1:8" x14ac:dyDescent="0.35">
      <c r="A164" t="s">
        <v>204</v>
      </c>
      <c r="B164" t="s">
        <v>202</v>
      </c>
      <c r="C164" t="s">
        <v>209</v>
      </c>
      <c r="D164" t="s">
        <v>223</v>
      </c>
      <c r="E164" s="1">
        <v>44196</v>
      </c>
      <c r="F164" cm="1">
        <f t="array" ref="F164">--(IFERROR(SUBSTITUTE(_xlfn.FILTERXML("&lt;x&gt;&lt;d&gt;"&amp;SUBSTITUTE(D164," ","&lt;/d&gt;&lt;d&gt;")&amp;"&lt;/d&gt;&lt;/x&gt;","//d[contains(., 'h')]"),"h",":"),"0:") &amp;IFERROR(SUBSTITUTE(_xlfn.FILTERXML("&lt;x&gt;&lt;d&gt;"&amp;SUBSTITUTE(D164," ","&lt;/d&gt;&lt;d&gt;")&amp;"&lt;/d&gt;&lt;/x&gt;","//d[contains(., 'm')]"),"m",":"),"0:") &amp;IFERROR(SUBSTITUTE(_xlfn.FILTERXML("&lt;x&gt;&lt;d&gt;"&amp;SUBSTITUTE(D164," ","&lt;/d&gt;&lt;d&gt;")&amp;"&lt;/d&gt;&lt;/x&gt;","//d[contains(., 's')]"),"s",""),"0"))</f>
        <v>6.2002314814814809E-2</v>
      </c>
      <c r="G164" t="str">
        <f>_xlfn.TEXTJOIN(", ",TRUE,A164,B164)</f>
        <v>Master Quest, All Dungeons (No SRM)</v>
      </c>
      <c r="H164" cm="1">
        <f t="array" ref="H164">--(IFERROR(SUBSTITUTE(_xlfn.FILTERXML("&lt;x&gt;&lt;d&gt;"&amp;SUBSTITUTE(D164," ","&lt;/d&gt;&lt;d&gt;")&amp;"&lt;/d&gt;&lt;/x&gt;","//d[contains(., 'h')]"),"h",":"),"0:") &amp;IFERROR(SUBSTITUTE(_xlfn.FILTERXML("&lt;x&gt;&lt;d&gt;"&amp;SUBSTITUTE(D164," ","&lt;/d&gt;&lt;d&gt;")&amp;"&lt;/d&gt;&lt;/x&gt;","//d[contains(., 'm')]"),"m",":"),"0:") &amp;IFERROR(SUBSTITUTE(_xlfn.FILTERXML("&lt;x&gt;&lt;d&gt;"&amp;SUBSTITUTE(D164," ","&lt;/d&gt;&lt;d&gt;")&amp;"&lt;/d&gt;&lt;/x&gt;","//d[contains(., 's')]"),"s",""),"0"))</f>
        <v>6.2002314814814809E-2</v>
      </c>
    </row>
    <row r="165" spans="1:8" x14ac:dyDescent="0.35">
      <c r="A165" t="s">
        <v>55</v>
      </c>
      <c r="B165" t="s">
        <v>820</v>
      </c>
      <c r="C165" t="s">
        <v>59</v>
      </c>
      <c r="D165" t="s">
        <v>78</v>
      </c>
      <c r="E165" s="1">
        <v>44186</v>
      </c>
      <c r="F165" cm="1">
        <f t="array" ref="F165">--(IFERROR(SUBSTITUTE(_xlfn.FILTERXML("&lt;x&gt;&lt;d&gt;"&amp;SUBSTITUTE(D165," ","&lt;/d&gt;&lt;d&gt;")&amp;"&lt;/d&gt;&lt;/x&gt;","//d[contains(., 'h')]"),"h",":"),"0:") &amp;IFERROR(SUBSTITUTE(_xlfn.FILTERXML("&lt;x&gt;&lt;d&gt;"&amp;SUBSTITUTE(D165," ","&lt;/d&gt;&lt;d&gt;")&amp;"&lt;/d&gt;&lt;/x&gt;","//d[contains(., 'm')]"),"m",":"),"0:") &amp;IFERROR(SUBSTITUTE(_xlfn.FILTERXML("&lt;x&gt;&lt;d&gt;"&amp;SUBSTITUTE(D165," ","&lt;/d&gt;&lt;d&gt;")&amp;"&lt;/d&gt;&lt;/x&gt;","//d[contains(., 's')]"),"s",""),"0"))</f>
        <v>6.1620370370370374E-2</v>
      </c>
      <c r="G165" t="str">
        <f>_xlfn.TEXTJOIN(", ",TRUE,A165,B165)</f>
        <v>A Link to the Past, 100Percent (Restricted Major Glitches)</v>
      </c>
      <c r="H165" cm="1">
        <f t="array" ref="H165">--(IFERROR(SUBSTITUTE(_xlfn.FILTERXML("&lt;x&gt;&lt;d&gt;"&amp;SUBSTITUTE(D165," ","&lt;/d&gt;&lt;d&gt;")&amp;"&lt;/d&gt;&lt;/x&gt;","//d[contains(., 'h')]"),"h",":"),"0:") &amp;IFERROR(SUBSTITUTE(_xlfn.FILTERXML("&lt;x&gt;&lt;d&gt;"&amp;SUBSTITUTE(D165," ","&lt;/d&gt;&lt;d&gt;")&amp;"&lt;/d&gt;&lt;/x&gt;","//d[contains(., 'm')]"),"m",":"),"0:") &amp;IFERROR(SUBSTITUTE(_xlfn.FILTERXML("&lt;x&gt;&lt;d&gt;"&amp;SUBSTITUTE(D165," ","&lt;/d&gt;&lt;d&gt;")&amp;"&lt;/d&gt;&lt;/x&gt;","//d[contains(., 's')]"),"s",""),"0"))</f>
        <v>6.1620370370370374E-2</v>
      </c>
    </row>
    <row r="166" spans="1:8" x14ac:dyDescent="0.35">
      <c r="A166" t="s">
        <v>263</v>
      </c>
      <c r="B166" t="s">
        <v>275</v>
      </c>
      <c r="C166" t="s">
        <v>266</v>
      </c>
      <c r="D166" t="s">
        <v>276</v>
      </c>
      <c r="E166" s="1">
        <v>44420</v>
      </c>
      <c r="F166" cm="1">
        <f t="array" ref="F166">--(IFERROR(SUBSTITUTE(_xlfn.FILTERXML("&lt;x&gt;&lt;d&gt;"&amp;SUBSTITUTE(D166," ","&lt;/d&gt;&lt;d&gt;")&amp;"&lt;/d&gt;&lt;/x&gt;","//d[contains(., 'h')]"),"h",":"),"0:") &amp;IFERROR(SUBSTITUTE(_xlfn.FILTERXML("&lt;x&gt;&lt;d&gt;"&amp;SUBSTITUTE(D166," ","&lt;/d&gt;&lt;d&gt;")&amp;"&lt;/d&gt;&lt;/x&gt;","//d[contains(., 'm')]"),"m",":"),"0:") &amp;IFERROR(SUBSTITUTE(_xlfn.FILTERXML("&lt;x&gt;&lt;d&gt;"&amp;SUBSTITUTE(D166," ","&lt;/d&gt;&lt;d&gt;")&amp;"&lt;/d&gt;&lt;/x&gt;","//d[contains(., 's')]"),"s",""),"0"))</f>
        <v>6.1446759259259263E-2</v>
      </c>
      <c r="G166" t="str">
        <f>_xlfn.TEXTJOIN(", ",TRUE,A166,B166)</f>
        <v>Majora's Mask, All Dungeons (Some Restricted Glitches)</v>
      </c>
      <c r="H166" cm="1">
        <f t="array" ref="H166">--(IFERROR(SUBSTITUTE(_xlfn.FILTERXML("&lt;x&gt;&lt;d&gt;"&amp;SUBSTITUTE(D166," ","&lt;/d&gt;&lt;d&gt;")&amp;"&lt;/d&gt;&lt;/x&gt;","//d[contains(., 'h')]"),"h",":"),"0:") &amp;IFERROR(SUBSTITUTE(_xlfn.FILTERXML("&lt;x&gt;&lt;d&gt;"&amp;SUBSTITUTE(D166," ","&lt;/d&gt;&lt;d&gt;")&amp;"&lt;/d&gt;&lt;/x&gt;","//d[contains(., 'm')]"),"m",":"),"0:") &amp;IFERROR(SUBSTITUTE(_xlfn.FILTERXML("&lt;x&gt;&lt;d&gt;"&amp;SUBSTITUTE(D166," ","&lt;/d&gt;&lt;d&gt;")&amp;"&lt;/d&gt;&lt;/x&gt;","//d[contains(., 's')]"),"s",""),"0"))</f>
        <v>6.1446759259259263E-2</v>
      </c>
    </row>
    <row r="167" spans="1:8" x14ac:dyDescent="0.35">
      <c r="A167" t="s">
        <v>55</v>
      </c>
      <c r="B167" t="s">
        <v>80</v>
      </c>
      <c r="C167" t="s">
        <v>81</v>
      </c>
      <c r="D167" t="s">
        <v>82</v>
      </c>
      <c r="E167" s="1">
        <v>44054</v>
      </c>
      <c r="F167" cm="1">
        <f t="array" ref="F167">--(IFERROR(SUBSTITUTE(_xlfn.FILTERXML("&lt;x&gt;&lt;d&gt;"&amp;SUBSTITUTE(D167," ","&lt;/d&gt;&lt;d&gt;")&amp;"&lt;/d&gt;&lt;/x&gt;","//d[contains(., 'h')]"),"h",":"),"0:") &amp;IFERROR(SUBSTITUTE(_xlfn.FILTERXML("&lt;x&gt;&lt;d&gt;"&amp;SUBSTITUTE(D167," ","&lt;/d&gt;&lt;d&gt;")&amp;"&lt;/d&gt;&lt;/x&gt;","//d[contains(., 'm')]"),"m",":"),"0:") &amp;IFERROR(SUBSTITUTE(_xlfn.FILTERXML("&lt;x&gt;&lt;d&gt;"&amp;SUBSTITUTE(D167," ","&lt;/d&gt;&lt;d&gt;")&amp;"&lt;/d&gt;&lt;/x&gt;","//d[contains(., 's')]"),"s",""),"0"))</f>
        <v>6.1215277777777778E-2</v>
      </c>
      <c r="G167" t="str">
        <f>_xlfn.TEXTJOIN(", ",TRUE,A167,B167)</f>
        <v>A Link to the Past, Low% (No Major Glitches)</v>
      </c>
      <c r="H167" cm="1">
        <f t="array" ref="H167">--(IFERROR(SUBSTITUTE(_xlfn.FILTERXML("&lt;x&gt;&lt;d&gt;"&amp;SUBSTITUTE(D167," ","&lt;/d&gt;&lt;d&gt;")&amp;"&lt;/d&gt;&lt;/x&gt;","//d[contains(., 'h')]"),"h",":"),"0:") &amp;IFERROR(SUBSTITUTE(_xlfn.FILTERXML("&lt;x&gt;&lt;d&gt;"&amp;SUBSTITUTE(D167," ","&lt;/d&gt;&lt;d&gt;")&amp;"&lt;/d&gt;&lt;/x&gt;","//d[contains(., 'm')]"),"m",":"),"0:") &amp;IFERROR(SUBSTITUTE(_xlfn.FILTERXML("&lt;x&gt;&lt;d&gt;"&amp;SUBSTITUTE(D167," ","&lt;/d&gt;&lt;d&gt;")&amp;"&lt;/d&gt;&lt;/x&gt;","//d[contains(., 's')]"),"s",""),"0"))</f>
        <v>6.1215277777777778E-2</v>
      </c>
    </row>
    <row r="168" spans="1:8" x14ac:dyDescent="0.35">
      <c r="A168" t="s">
        <v>620</v>
      </c>
      <c r="B168" t="s">
        <v>624</v>
      </c>
      <c r="C168" t="s">
        <v>625</v>
      </c>
      <c r="D168" t="s">
        <v>626</v>
      </c>
      <c r="E168" s="1">
        <v>44468</v>
      </c>
      <c r="F168" cm="1">
        <f t="array" ref="F168">--(IFERROR(SUBSTITUTE(_xlfn.FILTERXML("&lt;x&gt;&lt;d&gt;"&amp;SUBSTITUTE(D168," ","&lt;/d&gt;&lt;d&gt;")&amp;"&lt;/d&gt;&lt;/x&gt;","//d[contains(., 'h')]"),"h",":"),"0:") &amp;IFERROR(SUBSTITUTE(_xlfn.FILTERXML("&lt;x&gt;&lt;d&gt;"&amp;SUBSTITUTE(D168," ","&lt;/d&gt;&lt;d&gt;")&amp;"&lt;/d&gt;&lt;/x&gt;","//d[contains(., 'm')]"),"m",":"),"0:") &amp;IFERROR(SUBSTITUTE(_xlfn.FILTERXML("&lt;x&gt;&lt;d&gt;"&amp;SUBSTITUTE(D168," ","&lt;/d&gt;&lt;d&gt;")&amp;"&lt;/d&gt;&lt;/x&gt;","//d[contains(., 's')]"),"s",""),"0"))</f>
        <v>6.09837962962963E-2</v>
      </c>
      <c r="G168" t="str">
        <f>_xlfn.TEXTJOIN(", ",TRUE,A168,B168)</f>
        <v>Tingle's Balloon Fight DS, Balloon Trip</v>
      </c>
      <c r="H168" cm="1">
        <f t="array" ref="H168">--(IFERROR(SUBSTITUTE(_xlfn.FILTERXML("&lt;x&gt;&lt;d&gt;"&amp;SUBSTITUTE(D168," ","&lt;/d&gt;&lt;d&gt;")&amp;"&lt;/d&gt;&lt;/x&gt;","//d[contains(., 'h')]"),"h",":"),"0:") &amp;IFERROR(SUBSTITUTE(_xlfn.FILTERXML("&lt;x&gt;&lt;d&gt;"&amp;SUBSTITUTE(D168," ","&lt;/d&gt;&lt;d&gt;")&amp;"&lt;/d&gt;&lt;/x&gt;","//d[contains(., 'm')]"),"m",":"),"0:") &amp;IFERROR(SUBSTITUTE(_xlfn.FILTERXML("&lt;x&gt;&lt;d&gt;"&amp;SUBSTITUTE(D168," ","&lt;/d&gt;&lt;d&gt;")&amp;"&lt;/d&gt;&lt;/x&gt;","//d[contains(., 's')]"),"s",""),"0"))</f>
        <v>6.09837962962963E-2</v>
      </c>
    </row>
    <row r="169" spans="1:8" x14ac:dyDescent="0.35">
      <c r="A169" t="s">
        <v>375</v>
      </c>
      <c r="B169" t="s">
        <v>1</v>
      </c>
      <c r="C169" t="s">
        <v>137</v>
      </c>
      <c r="D169" t="s">
        <v>376</v>
      </c>
      <c r="E169" s="1">
        <v>44582</v>
      </c>
      <c r="F169" cm="1">
        <f t="array" ref="F169">--(IFERROR(SUBSTITUTE(_xlfn.FILTERXML("&lt;x&gt;&lt;d&gt;"&amp;SUBSTITUTE(D169," ","&lt;/d&gt;&lt;d&gt;")&amp;"&lt;/d&gt;&lt;/x&gt;","//d[contains(., 'h')]"),"h",":"),"0:") &amp;IFERROR(SUBSTITUTE(_xlfn.FILTERXML("&lt;x&gt;&lt;d&gt;"&amp;SUBSTITUTE(D169," ","&lt;/d&gt;&lt;d&gt;")&amp;"&lt;/d&gt;&lt;/x&gt;","//d[contains(., 'm')]"),"m",":"),"0:") &amp;IFERROR(SUBSTITUTE(_xlfn.FILTERXML("&lt;x&gt;&lt;d&gt;"&amp;SUBSTITUTE(D169," ","&lt;/d&gt;&lt;d&gt;")&amp;"&lt;/d&gt;&lt;/x&gt;","//d[contains(., 's')]"),"s",""),"0"))</f>
        <v>6.0879629629629638E-2</v>
      </c>
      <c r="G169" t="str">
        <f>_xlfn.TEXTJOIN(", ",TRUE,A169,B169)</f>
        <v>The Minish Cap, Any%</v>
      </c>
      <c r="H169" cm="1">
        <f t="array" ref="H169">--(IFERROR(SUBSTITUTE(_xlfn.FILTERXML("&lt;x&gt;&lt;d&gt;"&amp;SUBSTITUTE(D169," ","&lt;/d&gt;&lt;d&gt;")&amp;"&lt;/d&gt;&lt;/x&gt;","//d[contains(., 'h')]"),"h",":"),"0:") &amp;IFERROR(SUBSTITUTE(_xlfn.FILTERXML("&lt;x&gt;&lt;d&gt;"&amp;SUBSTITUTE(D169," ","&lt;/d&gt;&lt;d&gt;")&amp;"&lt;/d&gt;&lt;/x&gt;","//d[contains(., 'm')]"),"m",":"),"0:") &amp;IFERROR(SUBSTITUTE(_xlfn.FILTERXML("&lt;x&gt;&lt;d&gt;"&amp;SUBSTITUTE(D169," ","&lt;/d&gt;&lt;d&gt;")&amp;"&lt;/d&gt;&lt;/x&gt;","//d[contains(., 's')]"),"s",""),"0"))</f>
        <v>6.0879629629629638E-2</v>
      </c>
    </row>
    <row r="170" spans="1:8" x14ac:dyDescent="0.35">
      <c r="A170" t="s">
        <v>301</v>
      </c>
      <c r="B170" t="s">
        <v>1</v>
      </c>
      <c r="C170" t="s">
        <v>293</v>
      </c>
      <c r="D170" t="s">
        <v>302</v>
      </c>
      <c r="E170" s="1">
        <v>44535</v>
      </c>
      <c r="F170" cm="1">
        <f t="array" ref="F170">--(IFERROR(SUBSTITUTE(_xlfn.FILTERXML("&lt;x&gt;&lt;d&gt;"&amp;SUBSTITUTE(D170," ","&lt;/d&gt;&lt;d&gt;")&amp;"&lt;/d&gt;&lt;/x&gt;","//d[contains(., 'h')]"),"h",":"),"0:") &amp;IFERROR(SUBSTITUTE(_xlfn.FILTERXML("&lt;x&gt;&lt;d&gt;"&amp;SUBSTITUTE(D170," ","&lt;/d&gt;&lt;d&gt;")&amp;"&lt;/d&gt;&lt;/x&gt;","//d[contains(., 'm')]"),"m",":"),"0:") &amp;IFERROR(SUBSTITUTE(_xlfn.FILTERXML("&lt;x&gt;&lt;d&gt;"&amp;SUBSTITUTE(D170," ","&lt;/d&gt;&lt;d&gt;")&amp;"&lt;/d&gt;&lt;/x&gt;","//d[contains(., 's')]"),"s",""),"0"))</f>
        <v>6.0358796296296292E-2</v>
      </c>
      <c r="G170" t="str">
        <f>_xlfn.TEXTJOIN(", ",TRUE,A170,B170)</f>
        <v>Linked Oracle Games, Any%</v>
      </c>
      <c r="H170" cm="1">
        <f t="array" ref="H170">--(IFERROR(SUBSTITUTE(_xlfn.FILTERXML("&lt;x&gt;&lt;d&gt;"&amp;SUBSTITUTE(D170," ","&lt;/d&gt;&lt;d&gt;")&amp;"&lt;/d&gt;&lt;/x&gt;","//d[contains(., 'h')]"),"h",":"),"0:") &amp;IFERROR(SUBSTITUTE(_xlfn.FILTERXML("&lt;x&gt;&lt;d&gt;"&amp;SUBSTITUTE(D170," ","&lt;/d&gt;&lt;d&gt;")&amp;"&lt;/d&gt;&lt;/x&gt;","//d[contains(., 'm')]"),"m",":"),"0:") &amp;IFERROR(SUBSTITUTE(_xlfn.FILTERXML("&lt;x&gt;&lt;d&gt;"&amp;SUBSTITUTE(D170," ","&lt;/d&gt;&lt;d&gt;")&amp;"&lt;/d&gt;&lt;/x&gt;","//d[contains(., 's')]"),"s",""),"0"))</f>
        <v>6.0358796296296292E-2</v>
      </c>
    </row>
    <row r="171" spans="1:8" x14ac:dyDescent="0.35">
      <c r="A171" t="s">
        <v>510</v>
      </c>
      <c r="B171" t="s">
        <v>519</v>
      </c>
      <c r="C171" t="s">
        <v>511</v>
      </c>
      <c r="D171" t="s">
        <v>520</v>
      </c>
      <c r="E171" s="1">
        <v>44868</v>
      </c>
      <c r="F171" cm="1">
        <f t="array" ref="F171">--(IFERROR(SUBSTITUTE(_xlfn.FILTERXML("&lt;x&gt;&lt;d&gt;"&amp;SUBSTITUTE(D171," ","&lt;/d&gt;&lt;d&gt;")&amp;"&lt;/d&gt;&lt;/x&gt;","//d[contains(., 'h')]"),"h",":"),"0:") &amp;IFERROR(SUBSTITUTE(_xlfn.FILTERXML("&lt;x&gt;&lt;d&gt;"&amp;SUBSTITUTE(D171," ","&lt;/d&gt;&lt;d&gt;")&amp;"&lt;/d&gt;&lt;/x&gt;","//d[contains(., 'm')]"),"m",":"),"0:") &amp;IFERROR(SUBSTITUTE(_xlfn.FILTERXML("&lt;x&gt;&lt;d&gt;"&amp;SUBSTITUTE(D171," ","&lt;/d&gt;&lt;d&gt;")&amp;"&lt;/d&gt;&lt;/x&gt;","//d[contains(., 's')]"),"s",""),"0"))</f>
        <v>6.0196759259259262E-2</v>
      </c>
      <c r="G171" t="str">
        <f>_xlfn.TEXTJOIN(", ",TRUE,A171,B171)</f>
        <v>Breath of the Wild, All Divine Beasts</v>
      </c>
      <c r="H171" cm="1">
        <f t="array" ref="H171">--(IFERROR(SUBSTITUTE(_xlfn.FILTERXML("&lt;x&gt;&lt;d&gt;"&amp;SUBSTITUTE(D171," ","&lt;/d&gt;&lt;d&gt;")&amp;"&lt;/d&gt;&lt;/x&gt;","//d[contains(., 'h')]"),"h",":"),"0:") &amp;IFERROR(SUBSTITUTE(_xlfn.FILTERXML("&lt;x&gt;&lt;d&gt;"&amp;SUBSTITUTE(D171," ","&lt;/d&gt;&lt;d&gt;")&amp;"&lt;/d&gt;&lt;/x&gt;","//d[contains(., 'm')]"),"m",":"),"0:") &amp;IFERROR(SUBSTITUTE(_xlfn.FILTERXML("&lt;x&gt;&lt;d&gt;"&amp;SUBSTITUTE(D171," ","&lt;/d&gt;&lt;d&gt;")&amp;"&lt;/d&gt;&lt;/x&gt;","//d[contains(., 's')]"),"s",""),"0"))</f>
        <v>6.0196759259259262E-2</v>
      </c>
    </row>
    <row r="172" spans="1:8" x14ac:dyDescent="0.35">
      <c r="A172" t="s">
        <v>462</v>
      </c>
      <c r="B172" t="s">
        <v>467</v>
      </c>
      <c r="C172" t="s">
        <v>438</v>
      </c>
      <c r="D172" t="s">
        <v>468</v>
      </c>
      <c r="E172" s="1">
        <v>44739</v>
      </c>
      <c r="F172" cm="1">
        <f t="array" ref="F172">--(IFERROR(SUBSTITUTE(_xlfn.FILTERXML("&lt;x&gt;&lt;d&gt;"&amp;SUBSTITUTE(D172," ","&lt;/d&gt;&lt;d&gt;")&amp;"&lt;/d&gt;&lt;/x&gt;","//d[contains(., 'h')]"),"h",":"),"0:") &amp;IFERROR(SUBSTITUTE(_xlfn.FILTERXML("&lt;x&gt;&lt;d&gt;"&amp;SUBSTITUTE(D172," ","&lt;/d&gt;&lt;d&gt;")&amp;"&lt;/d&gt;&lt;/x&gt;","//d[contains(., 'm')]"),"m",":"),"0:") &amp;IFERROR(SUBSTITUTE(_xlfn.FILTERXML("&lt;x&gt;&lt;d&gt;"&amp;SUBSTITUTE(D172," ","&lt;/d&gt;&lt;d&gt;")&amp;"&lt;/d&gt;&lt;/x&gt;","//d[contains(., 's')]"),"s",""),"0"))</f>
        <v>5.8692129629629629E-2</v>
      </c>
      <c r="G172" t="str">
        <f>_xlfn.TEXTJOIN(", ",TRUE,A172,B172)</f>
        <v>Skyward Sword HD, Obtain the Goddess's Harp</v>
      </c>
      <c r="H172" cm="1">
        <f t="array" ref="H172">--(IFERROR(SUBSTITUTE(_xlfn.FILTERXML("&lt;x&gt;&lt;d&gt;"&amp;SUBSTITUTE(D172," ","&lt;/d&gt;&lt;d&gt;")&amp;"&lt;/d&gt;&lt;/x&gt;","//d[contains(., 'h')]"),"h",":"),"0:") &amp;IFERROR(SUBSTITUTE(_xlfn.FILTERXML("&lt;x&gt;&lt;d&gt;"&amp;SUBSTITUTE(D172," ","&lt;/d&gt;&lt;d&gt;")&amp;"&lt;/d&gt;&lt;/x&gt;","//d[contains(., 'm')]"),"m",":"),"0:") &amp;IFERROR(SUBSTITUTE(_xlfn.FILTERXML("&lt;x&gt;&lt;d&gt;"&amp;SUBSTITUTE(D172," ","&lt;/d&gt;&lt;d&gt;")&amp;"&lt;/d&gt;&lt;/x&gt;","//d[contains(., 's')]"),"s",""),"0"))</f>
        <v>5.8692129629629629E-2</v>
      </c>
    </row>
    <row r="173" spans="1:8" x14ac:dyDescent="0.35">
      <c r="A173" t="s">
        <v>55</v>
      </c>
      <c r="B173" t="s">
        <v>38</v>
      </c>
      <c r="C173" t="s">
        <v>61</v>
      </c>
      <c r="D173" t="s">
        <v>62</v>
      </c>
      <c r="E173" s="1">
        <v>44778</v>
      </c>
      <c r="F173" cm="1">
        <f t="array" ref="F173">--(IFERROR(SUBSTITUTE(_xlfn.FILTERXML("&lt;x&gt;&lt;d&gt;"&amp;SUBSTITUTE(D173," ","&lt;/d&gt;&lt;d&gt;")&amp;"&lt;/d&gt;&lt;/x&gt;","//d[contains(., 'h')]"),"h",":"),"0:") &amp;IFERROR(SUBSTITUTE(_xlfn.FILTERXML("&lt;x&gt;&lt;d&gt;"&amp;SUBSTITUTE(D173," ","&lt;/d&gt;&lt;d&gt;")&amp;"&lt;/d&gt;&lt;/x&gt;","//d[contains(., 'm')]"),"m",":"),"0:") &amp;IFERROR(SUBSTITUTE(_xlfn.FILTERXML("&lt;x&gt;&lt;d&gt;"&amp;SUBSTITUTE(D173," ","&lt;/d&gt;&lt;d&gt;")&amp;"&lt;/d&gt;&lt;/x&gt;","//d[contains(., 's')]"),"s",""),"0"))</f>
        <v>5.7615740740740738E-2</v>
      </c>
      <c r="G173" t="str">
        <f>_xlfn.TEXTJOIN(", ",TRUE,A173,B173)</f>
        <v>A Link to the Past, Any% (No Major Glitches)</v>
      </c>
      <c r="H173" cm="1">
        <f t="array" ref="H173">--(IFERROR(SUBSTITUTE(_xlfn.FILTERXML("&lt;x&gt;&lt;d&gt;"&amp;SUBSTITUTE(D173," ","&lt;/d&gt;&lt;d&gt;")&amp;"&lt;/d&gt;&lt;/x&gt;","//d[contains(., 'h')]"),"h",":"),"0:") &amp;IFERROR(SUBSTITUTE(_xlfn.FILTERXML("&lt;x&gt;&lt;d&gt;"&amp;SUBSTITUTE(D173," ","&lt;/d&gt;&lt;d&gt;")&amp;"&lt;/d&gt;&lt;/x&gt;","//d[contains(., 'm')]"),"m",":"),"0:") &amp;IFERROR(SUBSTITUTE(_xlfn.FILTERXML("&lt;x&gt;&lt;d&gt;"&amp;SUBSTITUTE(D173," ","&lt;/d&gt;&lt;d&gt;")&amp;"&lt;/d&gt;&lt;/x&gt;","//d[contains(., 's')]"),"s",""),"0"))</f>
        <v>5.7615740740740738E-2</v>
      </c>
    </row>
    <row r="174" spans="1:8" x14ac:dyDescent="0.35">
      <c r="A174" t="s">
        <v>55</v>
      </c>
      <c r="B174" t="s">
        <v>63</v>
      </c>
      <c r="C174" t="s">
        <v>64</v>
      </c>
      <c r="D174" t="s">
        <v>65</v>
      </c>
      <c r="E174" s="1">
        <v>44347</v>
      </c>
      <c r="F174" cm="1">
        <f t="array" ref="F174">--(IFERROR(SUBSTITUTE(_xlfn.FILTERXML("&lt;x&gt;&lt;d&gt;"&amp;SUBSTITUTE(D174," ","&lt;/d&gt;&lt;d&gt;")&amp;"&lt;/d&gt;&lt;/x&gt;","//d[contains(., 'h')]"),"h",":"),"0:") &amp;IFERROR(SUBSTITUTE(_xlfn.FILTERXML("&lt;x&gt;&lt;d&gt;"&amp;SUBSTITUTE(D174," ","&lt;/d&gt;&lt;d&gt;")&amp;"&lt;/d&gt;&lt;/x&gt;","//d[contains(., 'm')]"),"m",":"),"0:") &amp;IFERROR(SUBSTITUTE(_xlfn.FILTERXML("&lt;x&gt;&lt;d&gt;"&amp;SUBSTITUTE(D174," ","&lt;/d&gt;&lt;d&gt;")&amp;"&lt;/d&gt;&lt;/x&gt;","//d[contains(., 's')]"),"s",""),"0"))</f>
        <v>5.7025462962962958E-2</v>
      </c>
      <c r="G174" t="str">
        <f>_xlfn.TEXTJOIN(", ",TRUE,A174,B174)</f>
        <v>A Link to the Past, Any% (Save &amp; Quit Allowed)</v>
      </c>
      <c r="H174" cm="1">
        <f t="array" ref="H174">--(IFERROR(SUBSTITUTE(_xlfn.FILTERXML("&lt;x&gt;&lt;d&gt;"&amp;SUBSTITUTE(D174," ","&lt;/d&gt;&lt;d&gt;")&amp;"&lt;/d&gt;&lt;/x&gt;","//d[contains(., 'h')]"),"h",":"),"0:") &amp;IFERROR(SUBSTITUTE(_xlfn.FILTERXML("&lt;x&gt;&lt;d&gt;"&amp;SUBSTITUTE(D174," ","&lt;/d&gt;&lt;d&gt;")&amp;"&lt;/d&gt;&lt;/x&gt;","//d[contains(., 'm')]"),"m",":"),"0:") &amp;IFERROR(SUBSTITUTE(_xlfn.FILTERXML("&lt;x&gt;&lt;d&gt;"&amp;SUBSTITUTE(D174," ","&lt;/d&gt;&lt;d&gt;")&amp;"&lt;/d&gt;&lt;/x&gt;","//d[contains(., 's')]"),"s",""),"0"))</f>
        <v>5.7025462962962958E-2</v>
      </c>
    </row>
    <row r="175" spans="1:8" x14ac:dyDescent="0.35">
      <c r="A175" t="s">
        <v>297</v>
      </c>
      <c r="B175" t="s">
        <v>1</v>
      </c>
      <c r="C175" t="s">
        <v>137</v>
      </c>
      <c r="D175" t="s">
        <v>298</v>
      </c>
      <c r="E175" s="1">
        <v>44492</v>
      </c>
      <c r="F175" cm="1">
        <f t="array" ref="F175">--(IFERROR(SUBSTITUTE(_xlfn.FILTERXML("&lt;x&gt;&lt;d&gt;"&amp;SUBSTITUTE(D175," ","&lt;/d&gt;&lt;d&gt;")&amp;"&lt;/d&gt;&lt;/x&gt;","//d[contains(., 'h')]"),"h",":"),"0:") &amp;IFERROR(SUBSTITUTE(_xlfn.FILTERXML("&lt;x&gt;&lt;d&gt;"&amp;SUBSTITUTE(D175," ","&lt;/d&gt;&lt;d&gt;")&amp;"&lt;/d&gt;&lt;/x&gt;","//d[contains(., 'm')]"),"m",":"),"0:") &amp;IFERROR(SUBSTITUTE(_xlfn.FILTERXML("&lt;x&gt;&lt;d&gt;"&amp;SUBSTITUTE(D175," ","&lt;/d&gt;&lt;d&gt;")&amp;"&lt;/d&gt;&lt;/x&gt;","//d[contains(., 's')]"),"s",""),"0"))</f>
        <v>5.6805555555555554E-2</v>
      </c>
      <c r="G175" t="str">
        <f>_xlfn.TEXTJOIN(", ",TRUE,A175,B175)</f>
        <v>Oracle of Ages, Any%</v>
      </c>
      <c r="H175" cm="1">
        <f t="array" ref="H175">--(IFERROR(SUBSTITUTE(_xlfn.FILTERXML("&lt;x&gt;&lt;d&gt;"&amp;SUBSTITUTE(D175," ","&lt;/d&gt;&lt;d&gt;")&amp;"&lt;/d&gt;&lt;/x&gt;","//d[contains(., 'h')]"),"h",":"),"0:") &amp;IFERROR(SUBSTITUTE(_xlfn.FILTERXML("&lt;x&gt;&lt;d&gt;"&amp;SUBSTITUTE(D175," ","&lt;/d&gt;&lt;d&gt;")&amp;"&lt;/d&gt;&lt;/x&gt;","//d[contains(., 'm')]"),"m",":"),"0:") &amp;IFERROR(SUBSTITUTE(_xlfn.FILTERXML("&lt;x&gt;&lt;d&gt;"&amp;SUBSTITUTE(D175," ","&lt;/d&gt;&lt;d&gt;")&amp;"&lt;/d&gt;&lt;/x&gt;","//d[contains(., 's')]"),"s",""),"0"))</f>
        <v>5.6805555555555554E-2</v>
      </c>
    </row>
    <row r="176" spans="1:8" x14ac:dyDescent="0.35">
      <c r="A176" t="s">
        <v>700</v>
      </c>
      <c r="B176" t="s">
        <v>672</v>
      </c>
      <c r="C176" t="s">
        <v>701</v>
      </c>
      <c r="D176" t="s">
        <v>719</v>
      </c>
      <c r="E176" s="1">
        <v>44747</v>
      </c>
      <c r="F176" cm="1">
        <f t="array" ref="F176">--(IFERROR(SUBSTITUTE(_xlfn.FILTERXML("&lt;x&gt;&lt;d&gt;"&amp;SUBSTITUTE(D176," ","&lt;/d&gt;&lt;d&gt;")&amp;"&lt;/d&gt;&lt;/x&gt;","//d[contains(., 'h')]"),"h",":"),"0:") &amp;IFERROR(SUBSTITUTE(_xlfn.FILTERXML("&lt;x&gt;&lt;d&gt;"&amp;SUBSTITUTE(D176," ","&lt;/d&gt;&lt;d&gt;")&amp;"&lt;/d&gt;&lt;/x&gt;","//d[contains(., 'm')]"),"m",":"),"0:") &amp;IFERROR(SUBSTITUTE(_xlfn.FILTERXML("&lt;x&gt;&lt;d&gt;"&amp;SUBSTITUTE(D176," ","&lt;/d&gt;&lt;d&gt;")&amp;"&lt;/d&gt;&lt;/x&gt;","//d[contains(., 's')]"),"s",""),"0"))</f>
        <v>5.6724537037037039E-2</v>
      </c>
      <c r="G176" t="str">
        <f>_xlfn.TEXTJOIN(", ",TRUE,A176,B176)</f>
        <v>Hyrule Warriors: Definitive Edition, Adventure Mode (Adventure Map)</v>
      </c>
      <c r="H176" cm="1">
        <f t="array" ref="H176">--(IFERROR(SUBSTITUTE(_xlfn.FILTERXML("&lt;x&gt;&lt;d&gt;"&amp;SUBSTITUTE(D176," ","&lt;/d&gt;&lt;d&gt;")&amp;"&lt;/d&gt;&lt;/x&gt;","//d[contains(., 'h')]"),"h",":"),"0:") &amp;IFERROR(SUBSTITUTE(_xlfn.FILTERXML("&lt;x&gt;&lt;d&gt;"&amp;SUBSTITUTE(D176," ","&lt;/d&gt;&lt;d&gt;")&amp;"&lt;/d&gt;&lt;/x&gt;","//d[contains(., 'm')]"),"m",":"),"0:") &amp;IFERROR(SUBSTITUTE(_xlfn.FILTERXML("&lt;x&gt;&lt;d&gt;"&amp;SUBSTITUTE(D176," ","&lt;/d&gt;&lt;d&gt;")&amp;"&lt;/d&gt;&lt;/x&gt;","//d[contains(., 's')]"),"s",""),"0"))</f>
        <v>5.6724537037037039E-2</v>
      </c>
    </row>
    <row r="177" spans="1:8" x14ac:dyDescent="0.35">
      <c r="A177" t="s">
        <v>0</v>
      </c>
      <c r="B177" t="s">
        <v>14</v>
      </c>
      <c r="C177" t="s">
        <v>15</v>
      </c>
      <c r="D177" t="s">
        <v>16</v>
      </c>
      <c r="E177" s="1">
        <v>44832</v>
      </c>
      <c r="F177" cm="1">
        <f t="array" ref="F177">--(IFERROR(SUBSTITUTE(_xlfn.FILTERXML("&lt;x&gt;&lt;d&gt;"&amp;SUBSTITUTE(D177," ","&lt;/d&gt;&lt;d&gt;")&amp;"&lt;/d&gt;&lt;/x&gt;","//d[contains(., 'h')]"),"h",":"),"0:") &amp;IFERROR(SUBSTITUTE(_xlfn.FILTERXML("&lt;x&gt;&lt;d&gt;"&amp;SUBSTITUTE(D177," ","&lt;/d&gt;&lt;d&gt;")&amp;"&lt;/d&gt;&lt;/x&gt;","//d[contains(., 'm')]"),"m",":"),"0:") &amp;IFERROR(SUBSTITUTE(_xlfn.FILTERXML("&lt;x&gt;&lt;d&gt;"&amp;SUBSTITUTE(D177," ","&lt;/d&gt;&lt;d&gt;")&amp;"&lt;/d&gt;&lt;/x&gt;","//d[contains(., 's')]"),"s",""),"0"))</f>
        <v>5.65162037037037E-2</v>
      </c>
      <c r="G177" t="str">
        <f>_xlfn.TEXTJOIN(", ",TRUE,A177,B177)</f>
        <v>The Legend of Zelda, Extreme Rules</v>
      </c>
      <c r="H177" cm="1">
        <f t="array" ref="H177">--(IFERROR(SUBSTITUTE(_xlfn.FILTERXML("&lt;x&gt;&lt;d&gt;"&amp;SUBSTITUTE(D177," ","&lt;/d&gt;&lt;d&gt;")&amp;"&lt;/d&gt;&lt;/x&gt;","//d[contains(., 'h')]"),"h",":"),"0:") &amp;IFERROR(SUBSTITUTE(_xlfn.FILTERXML("&lt;x&gt;&lt;d&gt;"&amp;SUBSTITUTE(D177," ","&lt;/d&gt;&lt;d&gt;")&amp;"&lt;/d&gt;&lt;/x&gt;","//d[contains(., 'm')]"),"m",":"),"0:") &amp;IFERROR(SUBSTITUTE(_xlfn.FILTERXML("&lt;x&gt;&lt;d&gt;"&amp;SUBSTITUTE(D177," ","&lt;/d&gt;&lt;d&gt;")&amp;"&lt;/d&gt;&lt;/x&gt;","//d[contains(., 's')]"),"s",""),"0"))</f>
        <v>5.65162037037037E-2</v>
      </c>
    </row>
    <row r="178" spans="1:8" x14ac:dyDescent="0.35">
      <c r="A178" t="s">
        <v>469</v>
      </c>
      <c r="B178" t="s">
        <v>1</v>
      </c>
      <c r="C178" t="s">
        <v>470</v>
      </c>
      <c r="D178" t="s">
        <v>471</v>
      </c>
      <c r="E178" s="1">
        <v>43396</v>
      </c>
      <c r="F178" cm="1">
        <f t="array" ref="F178">--(IFERROR(SUBSTITUTE(_xlfn.FILTERXML("&lt;x&gt;&lt;d&gt;"&amp;SUBSTITUTE(D178," ","&lt;/d&gt;&lt;d&gt;")&amp;"&lt;/d&gt;&lt;/x&gt;","//d[contains(., 'h')]"),"h",":"),"0:") &amp;IFERROR(SUBSTITUTE(_xlfn.FILTERXML("&lt;x&gt;&lt;d&gt;"&amp;SUBSTITUTE(D178," ","&lt;/d&gt;&lt;d&gt;")&amp;"&lt;/d&gt;&lt;/x&gt;","//d[contains(., 'm')]"),"m",":"),"0:") &amp;IFERROR(SUBSTITUTE(_xlfn.FILTERXML("&lt;x&gt;&lt;d&gt;"&amp;SUBSTITUTE(D178," ","&lt;/d&gt;&lt;d&gt;")&amp;"&lt;/d&gt;&lt;/x&gt;","//d[contains(., 's')]"),"s",""),"0"))</f>
        <v>5.6261574074074068E-2</v>
      </c>
      <c r="G178" t="str">
        <f>_xlfn.TEXTJOIN(", ",TRUE,A178,B178)</f>
        <v>A Link Between Worlds, Any%</v>
      </c>
      <c r="H178" cm="1">
        <f t="array" ref="H178">--(IFERROR(SUBSTITUTE(_xlfn.FILTERXML("&lt;x&gt;&lt;d&gt;"&amp;SUBSTITUTE(D178," ","&lt;/d&gt;&lt;d&gt;")&amp;"&lt;/d&gt;&lt;/x&gt;","//d[contains(., 'h')]"),"h",":"),"0:") &amp;IFERROR(SUBSTITUTE(_xlfn.FILTERXML("&lt;x&gt;&lt;d&gt;"&amp;SUBSTITUTE(D178," ","&lt;/d&gt;&lt;d&gt;")&amp;"&lt;/d&gt;&lt;/x&gt;","//d[contains(., 'm')]"),"m",":"),"0:") &amp;IFERROR(SUBSTITUTE(_xlfn.FILTERXML("&lt;x&gt;&lt;d&gt;"&amp;SUBSTITUTE(D178," ","&lt;/d&gt;&lt;d&gt;")&amp;"&lt;/d&gt;&lt;/x&gt;","//d[contains(., 's')]"),"s",""),"0"))</f>
        <v>5.6261574074074068E-2</v>
      </c>
    </row>
    <row r="179" spans="1:8" x14ac:dyDescent="0.35">
      <c r="A179" t="s">
        <v>241</v>
      </c>
      <c r="B179" t="s">
        <v>83</v>
      </c>
      <c r="C179" t="s">
        <v>244</v>
      </c>
      <c r="D179" t="s">
        <v>256</v>
      </c>
      <c r="E179" s="1">
        <v>43910</v>
      </c>
      <c r="F179" cm="1">
        <f t="array" ref="F179">--(IFERROR(SUBSTITUTE(_xlfn.FILTERXML("&lt;x&gt;&lt;d&gt;"&amp;SUBSTITUTE(D179," ","&lt;/d&gt;&lt;d&gt;")&amp;"&lt;/d&gt;&lt;/x&gt;","//d[contains(., 'h')]"),"h",":"),"0:") &amp;IFERROR(SUBSTITUTE(_xlfn.FILTERXML("&lt;x&gt;&lt;d&gt;"&amp;SUBSTITUTE(D179," ","&lt;/d&gt;&lt;d&gt;")&amp;"&lt;/d&gt;&lt;/x&gt;","//d[contains(., 'm')]"),"m",":"),"0:") &amp;IFERROR(SUBSTITUTE(_xlfn.FILTERXML("&lt;x&gt;&lt;d&gt;"&amp;SUBSTITUTE(D179," ","&lt;/d&gt;&lt;d&gt;")&amp;"&lt;/d&gt;&lt;/x&gt;","//d[contains(., 's')]"),"s",""),"0"))</f>
        <v>5.5428240740740743E-2</v>
      </c>
      <c r="G179" t="str">
        <f>_xlfn.TEXTJOIN(", ",TRUE,A179,B179)</f>
        <v>Ocarina of Time 3D, All Dungeons</v>
      </c>
      <c r="H179" cm="1">
        <f t="array" ref="H179">--(IFERROR(SUBSTITUTE(_xlfn.FILTERXML("&lt;x&gt;&lt;d&gt;"&amp;SUBSTITUTE(D179," ","&lt;/d&gt;&lt;d&gt;")&amp;"&lt;/d&gt;&lt;/x&gt;","//d[contains(., 'h')]"),"h",":"),"0:") &amp;IFERROR(SUBSTITUTE(_xlfn.FILTERXML("&lt;x&gt;&lt;d&gt;"&amp;SUBSTITUTE(D179," ","&lt;/d&gt;&lt;d&gt;")&amp;"&lt;/d&gt;&lt;/x&gt;","//d[contains(., 'm')]"),"m",":"),"0:") &amp;IFERROR(SUBSTITUTE(_xlfn.FILTERXML("&lt;x&gt;&lt;d&gt;"&amp;SUBSTITUTE(D179," ","&lt;/d&gt;&lt;d&gt;")&amp;"&lt;/d&gt;&lt;/x&gt;","//d[contains(., 's')]"),"s",""),"0"))</f>
        <v>5.5428240740740743E-2</v>
      </c>
    </row>
    <row r="180" spans="1:8" x14ac:dyDescent="0.35">
      <c r="A180" t="s">
        <v>105</v>
      </c>
      <c r="B180" t="s">
        <v>38</v>
      </c>
      <c r="C180" t="s">
        <v>108</v>
      </c>
      <c r="D180" t="s">
        <v>109</v>
      </c>
      <c r="E180" s="1">
        <v>43209</v>
      </c>
      <c r="F180" cm="1">
        <f t="array" ref="F180">--(IFERROR(SUBSTITUTE(_xlfn.FILTERXML("&lt;x&gt;&lt;d&gt;"&amp;SUBSTITUTE(D180," ","&lt;/d&gt;&lt;d&gt;")&amp;"&lt;/d&gt;&lt;/x&gt;","//d[contains(., 'h')]"),"h",":"),"0:") &amp;IFERROR(SUBSTITUTE(_xlfn.FILTERXML("&lt;x&gt;&lt;d&gt;"&amp;SUBSTITUTE(D180," ","&lt;/d&gt;&lt;d&gt;")&amp;"&lt;/d&gt;&lt;/x&gt;","//d[contains(., 'm')]"),"m",":"),"0:") &amp;IFERROR(SUBSTITUTE(_xlfn.FILTERXML("&lt;x&gt;&lt;d&gt;"&amp;SUBSTITUTE(D180," ","&lt;/d&gt;&lt;d&gt;")&amp;"&lt;/d&gt;&lt;/x&gt;","//d[contains(., 's')]"),"s",""),"0"))</f>
        <v>5.4849537037037037E-2</v>
      </c>
      <c r="G180" t="str">
        <f>_xlfn.TEXTJOIN(", ",TRUE,A180,B180)</f>
        <v>A Link to the Past &amp; Four Swords, Any% (No Major Glitches)</v>
      </c>
      <c r="H180" cm="1">
        <f t="array" ref="H180">--(IFERROR(SUBSTITUTE(_xlfn.FILTERXML("&lt;x&gt;&lt;d&gt;"&amp;SUBSTITUTE(D180," ","&lt;/d&gt;&lt;d&gt;")&amp;"&lt;/d&gt;&lt;/x&gt;","//d[contains(., 'h')]"),"h",":"),"0:") &amp;IFERROR(SUBSTITUTE(_xlfn.FILTERXML("&lt;x&gt;&lt;d&gt;"&amp;SUBSTITUTE(D180," ","&lt;/d&gt;&lt;d&gt;")&amp;"&lt;/d&gt;&lt;/x&gt;","//d[contains(., 'm')]"),"m",":"),"0:") &amp;IFERROR(SUBSTITUTE(_xlfn.FILTERXML("&lt;x&gt;&lt;d&gt;"&amp;SUBSTITUTE(D180," ","&lt;/d&gt;&lt;d&gt;")&amp;"&lt;/d&gt;&lt;/x&gt;","//d[contains(., 's')]"),"s",""),"0"))</f>
        <v>5.4849537037037037E-2</v>
      </c>
    </row>
    <row r="181" spans="1:8" x14ac:dyDescent="0.35">
      <c r="A181" t="s">
        <v>700</v>
      </c>
      <c r="B181" t="s">
        <v>720</v>
      </c>
      <c r="C181" t="s">
        <v>721</v>
      </c>
      <c r="D181" t="s">
        <v>722</v>
      </c>
      <c r="E181" s="1">
        <v>44318</v>
      </c>
      <c r="F181" cm="1">
        <f t="array" ref="F181">--(IFERROR(SUBSTITUTE(_xlfn.FILTERXML("&lt;x&gt;&lt;d&gt;"&amp;SUBSTITUTE(D181," ","&lt;/d&gt;&lt;d&gt;")&amp;"&lt;/d&gt;&lt;/x&gt;","//d[contains(., 'h')]"),"h",":"),"0:") &amp;IFERROR(SUBSTITUTE(_xlfn.FILTERXML("&lt;x&gt;&lt;d&gt;"&amp;SUBSTITUTE(D181," ","&lt;/d&gt;&lt;d&gt;")&amp;"&lt;/d&gt;&lt;/x&gt;","//d[contains(., 'm')]"),"m",":"),"0:") &amp;IFERROR(SUBSTITUTE(_xlfn.FILTERXML("&lt;x&gt;&lt;d&gt;"&amp;SUBSTITUTE(D181," ","&lt;/d&gt;&lt;d&gt;")&amp;"&lt;/d&gt;&lt;/x&gt;","//d[contains(., 's')]"),"s",""),"0"))</f>
        <v>5.4745370370370368E-2</v>
      </c>
      <c r="G181" t="str">
        <f>_xlfn.TEXTJOIN(", ",TRUE,A181,B181)</f>
        <v>Hyrule Warriors: Definitive Edition, Adventure Mode (Adventure Map, Co-op)</v>
      </c>
      <c r="H181" cm="1">
        <f t="array" ref="H181">--(IFERROR(SUBSTITUTE(_xlfn.FILTERXML("&lt;x&gt;&lt;d&gt;"&amp;SUBSTITUTE(D181," ","&lt;/d&gt;&lt;d&gt;")&amp;"&lt;/d&gt;&lt;/x&gt;","//d[contains(., 'h')]"),"h",":"),"0:") &amp;IFERROR(SUBSTITUTE(_xlfn.FILTERXML("&lt;x&gt;&lt;d&gt;"&amp;SUBSTITUTE(D181," ","&lt;/d&gt;&lt;d&gt;")&amp;"&lt;/d&gt;&lt;/x&gt;","//d[contains(., 'm')]"),"m",":"),"0:") &amp;IFERROR(SUBSTITUTE(_xlfn.FILTERXML("&lt;x&gt;&lt;d&gt;"&amp;SUBSTITUTE(D181," ","&lt;/d&gt;&lt;d&gt;")&amp;"&lt;/d&gt;&lt;/x&gt;","//d[contains(., 's')]"),"s",""),"0"))</f>
        <v>5.4745370370370368E-2</v>
      </c>
    </row>
    <row r="182" spans="1:8" x14ac:dyDescent="0.35">
      <c r="A182" t="s">
        <v>129</v>
      </c>
      <c r="B182" t="s">
        <v>143</v>
      </c>
      <c r="C182" t="s">
        <v>144</v>
      </c>
      <c r="D182" t="s">
        <v>145</v>
      </c>
      <c r="E182" s="1">
        <v>44336</v>
      </c>
      <c r="F182" cm="1">
        <f t="array" ref="F182">--(IFERROR(SUBSTITUTE(_xlfn.FILTERXML("&lt;x&gt;&lt;d&gt;"&amp;SUBSTITUTE(D182," ","&lt;/d&gt;&lt;d&gt;")&amp;"&lt;/d&gt;&lt;/x&gt;","//d[contains(., 'h')]"),"h",":"),"0:") &amp;IFERROR(SUBSTITUTE(_xlfn.FILTERXML("&lt;x&gt;&lt;d&gt;"&amp;SUBSTITUTE(D182," ","&lt;/d&gt;&lt;d&gt;")&amp;"&lt;/d&gt;&lt;/x&gt;","//d[contains(., 'm')]"),"m",":"),"0:") &amp;IFERROR(SUBSTITUTE(_xlfn.FILTERXML("&lt;x&gt;&lt;d&gt;"&amp;SUBSTITUTE(D182," ","&lt;/d&gt;&lt;d&gt;")&amp;"&lt;/d&gt;&lt;/x&gt;","//d[contains(., 's')]"),"s",""),"0"))</f>
        <v>5.4722222222222228E-2</v>
      </c>
      <c r="G182" t="str">
        <f>_xlfn.TEXTJOIN(", ",TRUE,A182,B182)</f>
        <v>Link's Awakening DX, Any% (Glitchless)</v>
      </c>
      <c r="H182" cm="1">
        <f t="array" ref="H182">--(IFERROR(SUBSTITUTE(_xlfn.FILTERXML("&lt;x&gt;&lt;d&gt;"&amp;SUBSTITUTE(D182," ","&lt;/d&gt;&lt;d&gt;")&amp;"&lt;/d&gt;&lt;/x&gt;","//d[contains(., 'h')]"),"h",":"),"0:") &amp;IFERROR(SUBSTITUTE(_xlfn.FILTERXML("&lt;x&gt;&lt;d&gt;"&amp;SUBSTITUTE(D182," ","&lt;/d&gt;&lt;d&gt;")&amp;"&lt;/d&gt;&lt;/x&gt;","//d[contains(., 'm')]"),"m",":"),"0:") &amp;IFERROR(SUBSTITUTE(_xlfn.FILTERXML("&lt;x&gt;&lt;d&gt;"&amp;SUBSTITUTE(D182," ","&lt;/d&gt;&lt;d&gt;")&amp;"&lt;/d&gt;&lt;/x&gt;","//d[contains(., 's')]"),"s",""),"0"))</f>
        <v>5.4722222222222228E-2</v>
      </c>
    </row>
    <row r="183" spans="1:8" x14ac:dyDescent="0.35">
      <c r="A183" t="s">
        <v>204</v>
      </c>
      <c r="B183" t="s">
        <v>195</v>
      </c>
      <c r="C183" t="s">
        <v>209</v>
      </c>
      <c r="D183" t="s">
        <v>224</v>
      </c>
      <c r="E183" s="1">
        <v>44163</v>
      </c>
      <c r="F183" cm="1">
        <f t="array" ref="F183">--(IFERROR(SUBSTITUTE(_xlfn.FILTERXML("&lt;x&gt;&lt;d&gt;"&amp;SUBSTITUTE(D183," ","&lt;/d&gt;&lt;d&gt;")&amp;"&lt;/d&gt;&lt;/x&gt;","//d[contains(., 'h')]"),"h",":"),"0:") &amp;IFERROR(SUBSTITUTE(_xlfn.FILTERXML("&lt;x&gt;&lt;d&gt;"&amp;SUBSTITUTE(D183," ","&lt;/d&gt;&lt;d&gt;")&amp;"&lt;/d&gt;&lt;/x&gt;","//d[contains(., 'm')]"),"m",":"),"0:") &amp;IFERROR(SUBSTITUTE(_xlfn.FILTERXML("&lt;x&gt;&lt;d&gt;"&amp;SUBSTITUTE(D183," ","&lt;/d&gt;&lt;d&gt;")&amp;"&lt;/d&gt;&lt;/x&gt;","//d[contains(., 's')]"),"s",""),"0"))</f>
        <v>5.3865740740740742E-2</v>
      </c>
      <c r="G183" t="str">
        <f>_xlfn.TEXTJOIN(", ",TRUE,A183,B183)</f>
        <v>Master Quest, Ganondorf Source Requirement</v>
      </c>
      <c r="H183" cm="1">
        <f t="array" ref="H183">--(IFERROR(SUBSTITUTE(_xlfn.FILTERXML("&lt;x&gt;&lt;d&gt;"&amp;SUBSTITUTE(D183," ","&lt;/d&gt;&lt;d&gt;")&amp;"&lt;/d&gt;&lt;/x&gt;","//d[contains(., 'h')]"),"h",":"),"0:") &amp;IFERROR(SUBSTITUTE(_xlfn.FILTERXML("&lt;x&gt;&lt;d&gt;"&amp;SUBSTITUTE(D183," ","&lt;/d&gt;&lt;d&gt;")&amp;"&lt;/d&gt;&lt;/x&gt;","//d[contains(., 'm')]"),"m",":"),"0:") &amp;IFERROR(SUBSTITUTE(_xlfn.FILTERXML("&lt;x&gt;&lt;d&gt;"&amp;SUBSTITUTE(D183," ","&lt;/d&gt;&lt;d&gt;")&amp;"&lt;/d&gt;&lt;/x&gt;","//d[contains(., 's')]"),"s",""),"0"))</f>
        <v>5.3865740740740742E-2</v>
      </c>
    </row>
    <row r="184" spans="1:8" x14ac:dyDescent="0.35">
      <c r="A184" t="s">
        <v>383</v>
      </c>
      <c r="B184" t="s">
        <v>410</v>
      </c>
      <c r="C184" t="s">
        <v>395</v>
      </c>
      <c r="D184" t="s">
        <v>411</v>
      </c>
      <c r="E184" s="1">
        <v>44759</v>
      </c>
      <c r="F184" cm="1">
        <f t="array" ref="F184">--(IFERROR(SUBSTITUTE(_xlfn.FILTERXML("&lt;x&gt;&lt;d&gt;"&amp;SUBSTITUTE(D184," ","&lt;/d&gt;&lt;d&gt;")&amp;"&lt;/d&gt;&lt;/x&gt;","//d[contains(., 'h')]"),"h",":"),"0:") &amp;IFERROR(SUBSTITUTE(_xlfn.FILTERXML("&lt;x&gt;&lt;d&gt;"&amp;SUBSTITUTE(D184," ","&lt;/d&gt;&lt;d&gt;")&amp;"&lt;/d&gt;&lt;/x&gt;","//d[contains(., 'm')]"),"m",":"),"0:") &amp;IFERROR(SUBSTITUTE(_xlfn.FILTERXML("&lt;x&gt;&lt;d&gt;"&amp;SUBSTITUTE(D184," ","&lt;/d&gt;&lt;d&gt;")&amp;"&lt;/d&gt;&lt;/x&gt;","//d[contains(., 's')]"),"s",""),"0"))</f>
        <v>5.3796296296296293E-2</v>
      </c>
      <c r="G184" t="str">
        <f>_xlfn.TEXTJOIN(", ",TRUE,A184,B184)</f>
        <v>Twilight Princess, All Fused Shadows</v>
      </c>
      <c r="H184" cm="1">
        <f t="array" ref="H184">--(IFERROR(SUBSTITUTE(_xlfn.FILTERXML("&lt;x&gt;&lt;d&gt;"&amp;SUBSTITUTE(D184," ","&lt;/d&gt;&lt;d&gt;")&amp;"&lt;/d&gt;&lt;/x&gt;","//d[contains(., 'h')]"),"h",":"),"0:") &amp;IFERROR(SUBSTITUTE(_xlfn.FILTERXML("&lt;x&gt;&lt;d&gt;"&amp;SUBSTITUTE(D184," ","&lt;/d&gt;&lt;d&gt;")&amp;"&lt;/d&gt;&lt;/x&gt;","//d[contains(., 'm')]"),"m",":"),"0:") &amp;IFERROR(SUBSTITUTE(_xlfn.FILTERXML("&lt;x&gt;&lt;d&gt;"&amp;SUBSTITUTE(D184," ","&lt;/d&gt;&lt;d&gt;")&amp;"&lt;/d&gt;&lt;/x&gt;","//d[contains(., 's')]"),"s",""),"0"))</f>
        <v>5.3796296296296293E-2</v>
      </c>
    </row>
    <row r="185" spans="1:8" x14ac:dyDescent="0.35">
      <c r="A185" t="s">
        <v>129</v>
      </c>
      <c r="B185" t="s">
        <v>821</v>
      </c>
      <c r="C185" t="s">
        <v>137</v>
      </c>
      <c r="D185" t="s">
        <v>147</v>
      </c>
      <c r="E185" s="1">
        <v>44230</v>
      </c>
      <c r="F185" cm="1">
        <f t="array" ref="F185">--(IFERROR(SUBSTITUTE(_xlfn.FILTERXML("&lt;x&gt;&lt;d&gt;"&amp;SUBSTITUTE(D185," ","&lt;/d&gt;&lt;d&gt;")&amp;"&lt;/d&gt;&lt;/x&gt;","//d[contains(., 'h')]"),"h",":"),"0:") &amp;IFERROR(SUBSTITUTE(_xlfn.FILTERXML("&lt;x&gt;&lt;d&gt;"&amp;SUBSTITUTE(D185," ","&lt;/d&gt;&lt;d&gt;")&amp;"&lt;/d&gt;&lt;/x&gt;","//d[contains(., 'm')]"),"m",":"),"0:") &amp;IFERROR(SUBSTITUTE(_xlfn.FILTERXML("&lt;x&gt;&lt;d&gt;"&amp;SUBSTITUTE(D185," ","&lt;/d&gt;&lt;d&gt;")&amp;"&lt;/d&gt;&lt;/x&gt;","//d[contains(., 's')]"),"s",""),"0"))</f>
        <v>5.3229166666666661E-2</v>
      </c>
      <c r="G185" t="str">
        <f>_xlfn.TEXTJOIN(", ",TRUE,A185,B185)</f>
        <v>Link's Awakening DX, 100Percent (No Wrong Warp or Out of Bounds)</v>
      </c>
      <c r="H185" cm="1">
        <f t="array" ref="H185">--(IFERROR(SUBSTITUTE(_xlfn.FILTERXML("&lt;x&gt;&lt;d&gt;"&amp;SUBSTITUTE(D185," ","&lt;/d&gt;&lt;d&gt;")&amp;"&lt;/d&gt;&lt;/x&gt;","//d[contains(., 'h')]"),"h",":"),"0:") &amp;IFERROR(SUBSTITUTE(_xlfn.FILTERXML("&lt;x&gt;&lt;d&gt;"&amp;SUBSTITUTE(D185," ","&lt;/d&gt;&lt;d&gt;")&amp;"&lt;/d&gt;&lt;/x&gt;","//d[contains(., 'm')]"),"m",":"),"0:") &amp;IFERROR(SUBSTITUTE(_xlfn.FILTERXML("&lt;x&gt;&lt;d&gt;"&amp;SUBSTITUTE(D185," ","&lt;/d&gt;&lt;d&gt;")&amp;"&lt;/d&gt;&lt;/x&gt;","//d[contains(., 's')]"),"s",""),"0"))</f>
        <v>5.3229166666666661E-2</v>
      </c>
    </row>
    <row r="186" spans="1:8" x14ac:dyDescent="0.35">
      <c r="A186" t="s">
        <v>325</v>
      </c>
      <c r="B186" t="s">
        <v>112</v>
      </c>
      <c r="C186" t="s">
        <v>244</v>
      </c>
      <c r="D186" t="s">
        <v>147</v>
      </c>
      <c r="E186" s="1">
        <v>44647</v>
      </c>
      <c r="F186" cm="1">
        <f t="array" ref="F186">--(IFERROR(SUBSTITUTE(_xlfn.FILTERXML("&lt;x&gt;&lt;d&gt;"&amp;SUBSTITUTE(D186," ","&lt;/d&gt;&lt;d&gt;")&amp;"&lt;/d&gt;&lt;/x&gt;","//d[contains(., 'h')]"),"h",":"),"0:") &amp;IFERROR(SUBSTITUTE(_xlfn.FILTERXML("&lt;x&gt;&lt;d&gt;"&amp;SUBSTITUTE(D186," ","&lt;/d&gt;&lt;d&gt;")&amp;"&lt;/d&gt;&lt;/x&gt;","//d[contains(., 'm')]"),"m",":"),"0:") &amp;IFERROR(SUBSTITUTE(_xlfn.FILTERXML("&lt;x&gt;&lt;d&gt;"&amp;SUBSTITUTE(D186," ","&lt;/d&gt;&lt;d&gt;")&amp;"&lt;/d&gt;&lt;/x&gt;","//d[contains(., 's')]"),"s",""),"0"))</f>
        <v>5.3229166666666661E-2</v>
      </c>
      <c r="G186" t="str">
        <f>_xlfn.TEXTJOIN(", ",TRUE,A186,B186)</f>
        <v>The Wind Waker, Obtain the Master Sword</v>
      </c>
      <c r="H186" cm="1">
        <f t="array" ref="H186">--(IFERROR(SUBSTITUTE(_xlfn.FILTERXML("&lt;x&gt;&lt;d&gt;"&amp;SUBSTITUTE(D186," ","&lt;/d&gt;&lt;d&gt;")&amp;"&lt;/d&gt;&lt;/x&gt;","//d[contains(., 'h')]"),"h",":"),"0:") &amp;IFERROR(SUBSTITUTE(_xlfn.FILTERXML("&lt;x&gt;&lt;d&gt;"&amp;SUBSTITUTE(D186," ","&lt;/d&gt;&lt;d&gt;")&amp;"&lt;/d&gt;&lt;/x&gt;","//d[contains(., 'm')]"),"m",":"),"0:") &amp;IFERROR(SUBSTITUTE(_xlfn.FILTERXML("&lt;x&gt;&lt;d&gt;"&amp;SUBSTITUTE(D186," ","&lt;/d&gt;&lt;d&gt;")&amp;"&lt;/d&gt;&lt;/x&gt;","//d[contains(., 's')]"),"s",""),"0"))</f>
        <v>5.3229166666666661E-2</v>
      </c>
    </row>
    <row r="187" spans="1:8" x14ac:dyDescent="0.35">
      <c r="A187" t="s">
        <v>263</v>
      </c>
      <c r="B187" t="s">
        <v>185</v>
      </c>
      <c r="C187" t="s">
        <v>266</v>
      </c>
      <c r="D187" t="s">
        <v>267</v>
      </c>
      <c r="E187" s="1">
        <v>44595</v>
      </c>
      <c r="F187" cm="1">
        <f t="array" ref="F187">--(IFERROR(SUBSTITUTE(_xlfn.FILTERXML("&lt;x&gt;&lt;d&gt;"&amp;SUBSTITUTE(D187," ","&lt;/d&gt;&lt;d&gt;")&amp;"&lt;/d&gt;&lt;/x&gt;","//d[contains(., 'h')]"),"h",":"),"0:") &amp;IFERROR(SUBSTITUTE(_xlfn.FILTERXML("&lt;x&gt;&lt;d&gt;"&amp;SUBSTITUTE(D187," ","&lt;/d&gt;&lt;d&gt;")&amp;"&lt;/d&gt;&lt;/x&gt;","//d[contains(., 'm')]"),"m",":"),"0:") &amp;IFERROR(SUBSTITUTE(_xlfn.FILTERXML("&lt;x&gt;&lt;d&gt;"&amp;SUBSTITUTE(D187," ","&lt;/d&gt;&lt;d&gt;")&amp;"&lt;/d&gt;&lt;/x&gt;","//d[contains(., 's')]"),"s",""),"0"))</f>
        <v>5.2384259259259262E-2</v>
      </c>
      <c r="G187" t="str">
        <f>_xlfn.TEXTJOIN(", ",TRUE,A187,B187)</f>
        <v>Majora's Mask, Any% (Some Restricted Glitches)</v>
      </c>
      <c r="H187" cm="1">
        <f t="array" ref="H187">--(IFERROR(SUBSTITUTE(_xlfn.FILTERXML("&lt;x&gt;&lt;d&gt;"&amp;SUBSTITUTE(D187," ","&lt;/d&gt;&lt;d&gt;")&amp;"&lt;/d&gt;&lt;/x&gt;","//d[contains(., 'h')]"),"h",":"),"0:") &amp;IFERROR(SUBSTITUTE(_xlfn.FILTERXML("&lt;x&gt;&lt;d&gt;"&amp;SUBSTITUTE(D187," ","&lt;/d&gt;&lt;d&gt;")&amp;"&lt;/d&gt;&lt;/x&gt;","//d[contains(., 'm')]"),"m",":"),"0:") &amp;IFERROR(SUBSTITUTE(_xlfn.FILTERXML("&lt;x&gt;&lt;d&gt;"&amp;SUBSTITUTE(D187," ","&lt;/d&gt;&lt;d&gt;")&amp;"&lt;/d&gt;&lt;/x&gt;","//d[contains(., 's')]"),"s",""),"0"))</f>
        <v>5.2384259259259262E-2</v>
      </c>
    </row>
    <row r="188" spans="1:8" x14ac:dyDescent="0.35">
      <c r="A188" t="s">
        <v>325</v>
      </c>
      <c r="B188" t="s">
        <v>328</v>
      </c>
      <c r="C188" t="s">
        <v>329</v>
      </c>
      <c r="D188" t="s">
        <v>330</v>
      </c>
      <c r="E188" s="1">
        <v>44681</v>
      </c>
      <c r="F188" cm="1">
        <f t="array" ref="F188">--(IFERROR(SUBSTITUTE(_xlfn.FILTERXML("&lt;x&gt;&lt;d&gt;"&amp;SUBSTITUTE(D188," ","&lt;/d&gt;&lt;d&gt;")&amp;"&lt;/d&gt;&lt;/x&gt;","//d[contains(., 'h')]"),"h",":"),"0:") &amp;IFERROR(SUBSTITUTE(_xlfn.FILTERXML("&lt;x&gt;&lt;d&gt;"&amp;SUBSTITUTE(D188," ","&lt;/d&gt;&lt;d&gt;")&amp;"&lt;/d&gt;&lt;/x&gt;","//d[contains(., 'm')]"),"m",":"),"0:") &amp;IFERROR(SUBSTITUTE(_xlfn.FILTERXML("&lt;x&gt;&lt;d&gt;"&amp;SUBSTITUTE(D188," ","&lt;/d&gt;&lt;d&gt;")&amp;"&lt;/d&gt;&lt;/x&gt;","//d[contains(., 's')]"),"s",""),"0"))</f>
        <v>5.2372685185185182E-2</v>
      </c>
      <c r="G188" t="str">
        <f>_xlfn.TEXTJOIN(", ",TRUE,A188,B188)</f>
        <v>The Wind Waker, Any% (No Manual Super Swim)</v>
      </c>
      <c r="H188" cm="1">
        <f t="array" ref="H188">--(IFERROR(SUBSTITUTE(_xlfn.FILTERXML("&lt;x&gt;&lt;d&gt;"&amp;SUBSTITUTE(D188," ","&lt;/d&gt;&lt;d&gt;")&amp;"&lt;/d&gt;&lt;/x&gt;","//d[contains(., 'h')]"),"h",":"),"0:") &amp;IFERROR(SUBSTITUTE(_xlfn.FILTERXML("&lt;x&gt;&lt;d&gt;"&amp;SUBSTITUTE(D188," ","&lt;/d&gt;&lt;d&gt;")&amp;"&lt;/d&gt;&lt;/x&gt;","//d[contains(., 'm')]"),"m",":"),"0:") &amp;IFERROR(SUBSTITUTE(_xlfn.FILTERXML("&lt;x&gt;&lt;d&gt;"&amp;SUBSTITUTE(D188," ","&lt;/d&gt;&lt;d&gt;")&amp;"&lt;/d&gt;&lt;/x&gt;","//d[contains(., 's')]"),"s",""),"0"))</f>
        <v>5.2372685185185182E-2</v>
      </c>
    </row>
    <row r="189" spans="1:8" x14ac:dyDescent="0.35">
      <c r="A189" t="s">
        <v>0</v>
      </c>
      <c r="B189" t="s">
        <v>30</v>
      </c>
      <c r="C189" t="s">
        <v>7</v>
      </c>
      <c r="D189" t="s">
        <v>31</v>
      </c>
      <c r="E189" s="1">
        <v>44698</v>
      </c>
      <c r="F189" cm="1">
        <f t="array" ref="F189">--(IFERROR(SUBSTITUTE(_xlfn.FILTERXML("&lt;x&gt;&lt;d&gt;"&amp;SUBSTITUTE(D189," ","&lt;/d&gt;&lt;d&gt;")&amp;"&lt;/d&gt;&lt;/x&gt;","//d[contains(., 'h')]"),"h",":"),"0:") &amp;IFERROR(SUBSTITUTE(_xlfn.FILTERXML("&lt;x&gt;&lt;d&gt;"&amp;SUBSTITUTE(D189," ","&lt;/d&gt;&lt;d&gt;")&amp;"&lt;/d&gt;&lt;/x&gt;","//d[contains(., 'm')]"),"m",":"),"0:") &amp;IFERROR(SUBSTITUTE(_xlfn.FILTERXML("&lt;x&gt;&lt;d&gt;"&amp;SUBSTITUTE(D189," ","&lt;/d&gt;&lt;d&gt;")&amp;"&lt;/d&gt;&lt;/x&gt;","//d[contains(., 's')]"),"s",""),"0"))</f>
        <v>5.212962962962963E-2</v>
      </c>
      <c r="G189" t="str">
        <f>_xlfn.TEXTJOIN(", ",TRUE,A189,B189)</f>
        <v>The Legend of Zelda, Extreme Rules (Second Quest)</v>
      </c>
      <c r="H189" cm="1">
        <f t="array" ref="H189">--(IFERROR(SUBSTITUTE(_xlfn.FILTERXML("&lt;x&gt;&lt;d&gt;"&amp;SUBSTITUTE(D189," ","&lt;/d&gt;&lt;d&gt;")&amp;"&lt;/d&gt;&lt;/x&gt;","//d[contains(., 'h')]"),"h",":"),"0:") &amp;IFERROR(SUBSTITUTE(_xlfn.FILTERXML("&lt;x&gt;&lt;d&gt;"&amp;SUBSTITUTE(D189," ","&lt;/d&gt;&lt;d&gt;")&amp;"&lt;/d&gt;&lt;/x&gt;","//d[contains(., 'm')]"),"m",":"),"0:") &amp;IFERROR(SUBSTITUTE(_xlfn.FILTERXML("&lt;x&gt;&lt;d&gt;"&amp;SUBSTITUTE(D189," ","&lt;/d&gt;&lt;d&gt;")&amp;"&lt;/d&gt;&lt;/x&gt;","//d[contains(., 's')]"),"s",""),"0"))</f>
        <v>5.212962962962963E-2</v>
      </c>
    </row>
    <row r="190" spans="1:8" x14ac:dyDescent="0.35">
      <c r="A190" t="s">
        <v>383</v>
      </c>
      <c r="B190" t="s">
        <v>412</v>
      </c>
      <c r="C190" t="s">
        <v>395</v>
      </c>
      <c r="D190" t="s">
        <v>413</v>
      </c>
      <c r="E190" s="1">
        <v>44805</v>
      </c>
      <c r="F190" cm="1">
        <f t="array" ref="F190">--(IFERROR(SUBSTITUTE(_xlfn.FILTERXML("&lt;x&gt;&lt;d&gt;"&amp;SUBSTITUTE(D190," ","&lt;/d&gt;&lt;d&gt;")&amp;"&lt;/d&gt;&lt;/x&gt;","//d[contains(., 'h')]"),"h",":"),"0:") &amp;IFERROR(SUBSTITUTE(_xlfn.FILTERXML("&lt;x&gt;&lt;d&gt;"&amp;SUBSTITUTE(D190," ","&lt;/d&gt;&lt;d&gt;")&amp;"&lt;/d&gt;&lt;/x&gt;","//d[contains(., 'm')]"),"m",":"),"0:") &amp;IFERROR(SUBSTITUTE(_xlfn.FILTERXML("&lt;x&gt;&lt;d&gt;"&amp;SUBSTITUTE(D190," ","&lt;/d&gt;&lt;d&gt;")&amp;"&lt;/d&gt;&lt;/x&gt;","//d[contains(., 's')]"),"s",""),"0"))</f>
        <v>5.1886574074074071E-2</v>
      </c>
      <c r="G190" t="str">
        <f>_xlfn.TEXTJOIN(", ",TRUE,A190,B190)</f>
        <v>Twilight Princess, All Mirror Shards</v>
      </c>
      <c r="H190" cm="1">
        <f t="array" ref="H190">--(IFERROR(SUBSTITUTE(_xlfn.FILTERXML("&lt;x&gt;&lt;d&gt;"&amp;SUBSTITUTE(D190," ","&lt;/d&gt;&lt;d&gt;")&amp;"&lt;/d&gt;&lt;/x&gt;","//d[contains(., 'h')]"),"h",":"),"0:") &amp;IFERROR(SUBSTITUTE(_xlfn.FILTERXML("&lt;x&gt;&lt;d&gt;"&amp;SUBSTITUTE(D190," ","&lt;/d&gt;&lt;d&gt;")&amp;"&lt;/d&gt;&lt;/x&gt;","//d[contains(., 'm')]"),"m",":"),"0:") &amp;IFERROR(SUBSTITUTE(_xlfn.FILTERXML("&lt;x&gt;&lt;d&gt;"&amp;SUBSTITUTE(D190," ","&lt;/d&gt;&lt;d&gt;")&amp;"&lt;/d&gt;&lt;/x&gt;","//d[contains(., 's')]"),"s",""),"0"))</f>
        <v>5.1886574074074071E-2</v>
      </c>
    </row>
    <row r="191" spans="1:8" x14ac:dyDescent="0.35">
      <c r="A191" t="s">
        <v>32</v>
      </c>
      <c r="B191" t="s">
        <v>822</v>
      </c>
      <c r="C191" t="s">
        <v>36</v>
      </c>
      <c r="D191" t="s">
        <v>49</v>
      </c>
      <c r="E191" s="1">
        <v>43534</v>
      </c>
      <c r="F191" cm="1">
        <f t="array" ref="F191">--(IFERROR(SUBSTITUTE(_xlfn.FILTERXML("&lt;x&gt;&lt;d&gt;"&amp;SUBSTITUTE(D191," ","&lt;/d&gt;&lt;d&gt;")&amp;"&lt;/d&gt;&lt;/x&gt;","//d[contains(., 'h')]"),"h",":"),"0:") &amp;IFERROR(SUBSTITUTE(_xlfn.FILTERXML("&lt;x&gt;&lt;d&gt;"&amp;SUBSTITUTE(D191," ","&lt;/d&gt;&lt;d&gt;")&amp;"&lt;/d&gt;&lt;/x&gt;","//d[contains(., 'm')]"),"m",":"),"0:") &amp;IFERROR(SUBSTITUTE(_xlfn.FILTERXML("&lt;x&gt;&lt;d&gt;"&amp;SUBSTITUTE(D191," ","&lt;/d&gt;&lt;d&gt;")&amp;"&lt;/d&gt;&lt;/x&gt;","//d[contains(., 's')]"),"s",""),"0"))</f>
        <v>5.122685185185185E-2</v>
      </c>
      <c r="G191" t="str">
        <f>_xlfn.TEXTJOIN(", ",TRUE,A191,B191)</f>
        <v>The Adventure of Link, 100Percent (All Keys, 1CC)</v>
      </c>
      <c r="H191" cm="1">
        <f t="array" ref="H191">--(IFERROR(SUBSTITUTE(_xlfn.FILTERXML("&lt;x&gt;&lt;d&gt;"&amp;SUBSTITUTE(D191," ","&lt;/d&gt;&lt;d&gt;")&amp;"&lt;/d&gt;&lt;/x&gt;","//d[contains(., 'h')]"),"h",":"),"0:") &amp;IFERROR(SUBSTITUTE(_xlfn.FILTERXML("&lt;x&gt;&lt;d&gt;"&amp;SUBSTITUTE(D191," ","&lt;/d&gt;&lt;d&gt;")&amp;"&lt;/d&gt;&lt;/x&gt;","//d[contains(., 'm')]"),"m",":"),"0:") &amp;IFERROR(SUBSTITUTE(_xlfn.FILTERXML("&lt;x&gt;&lt;d&gt;"&amp;SUBSTITUTE(D191," ","&lt;/d&gt;&lt;d&gt;")&amp;"&lt;/d&gt;&lt;/x&gt;","//d[contains(., 's')]"),"s",""),"0"))</f>
        <v>5.122685185185185E-2</v>
      </c>
    </row>
    <row r="192" spans="1:8" x14ac:dyDescent="0.35">
      <c r="A192" t="s">
        <v>153</v>
      </c>
      <c r="B192" t="s">
        <v>156</v>
      </c>
      <c r="C192" t="s">
        <v>157</v>
      </c>
      <c r="D192" t="s">
        <v>158</v>
      </c>
      <c r="E192" s="1">
        <v>44271</v>
      </c>
      <c r="F192" cm="1">
        <f t="array" ref="F192">--(IFERROR(SUBSTITUTE(_xlfn.FILTERXML("&lt;x&gt;&lt;d&gt;"&amp;SUBSTITUTE(D192," ","&lt;/d&gt;&lt;d&gt;")&amp;"&lt;/d&gt;&lt;/x&gt;","//d[contains(., 'h')]"),"h",":"),"0:") &amp;IFERROR(SUBSTITUTE(_xlfn.FILTERXML("&lt;x&gt;&lt;d&gt;"&amp;SUBSTITUTE(D192," ","&lt;/d&gt;&lt;d&gt;")&amp;"&lt;/d&gt;&lt;/x&gt;","//d[contains(., 'm')]"),"m",":"),"0:") &amp;IFERROR(SUBSTITUTE(_xlfn.FILTERXML("&lt;x&gt;&lt;d&gt;"&amp;SUBSTITUTE(D192," ","&lt;/d&gt;&lt;d&gt;")&amp;"&lt;/d&gt;&lt;/x&gt;","//d[contains(., 's')]"),"s",""),"0"))</f>
        <v>5.0648148148148144E-2</v>
      </c>
      <c r="G192" t="str">
        <f>_xlfn.TEXTJOIN(", ",TRUE,A192,B192)</f>
        <v>Link's Awakening for Nintendo Switch, Any% (Hero Mode)</v>
      </c>
      <c r="H192" cm="1">
        <f t="array" ref="H192">--(IFERROR(SUBSTITUTE(_xlfn.FILTERXML("&lt;x&gt;&lt;d&gt;"&amp;SUBSTITUTE(D192," ","&lt;/d&gt;&lt;d&gt;")&amp;"&lt;/d&gt;&lt;/x&gt;","//d[contains(., 'h')]"),"h",":"),"0:") &amp;IFERROR(SUBSTITUTE(_xlfn.FILTERXML("&lt;x&gt;&lt;d&gt;"&amp;SUBSTITUTE(D192," ","&lt;/d&gt;&lt;d&gt;")&amp;"&lt;/d&gt;&lt;/x&gt;","//d[contains(., 'm')]"),"m",":"),"0:") &amp;IFERROR(SUBSTITUTE(_xlfn.FILTERXML("&lt;x&gt;&lt;d&gt;"&amp;SUBSTITUTE(D192," ","&lt;/d&gt;&lt;d&gt;")&amp;"&lt;/d&gt;&lt;/x&gt;","//d[contains(., 's')]"),"s",""),"0"))</f>
        <v>5.0648148148148144E-2</v>
      </c>
    </row>
    <row r="193" spans="1:8" x14ac:dyDescent="0.35">
      <c r="A193" t="s">
        <v>170</v>
      </c>
      <c r="B193" t="s">
        <v>202</v>
      </c>
      <c r="C193" t="s">
        <v>180</v>
      </c>
      <c r="D193" t="s">
        <v>203</v>
      </c>
      <c r="E193" s="1">
        <v>44687</v>
      </c>
      <c r="F193" cm="1">
        <f t="array" ref="F193">--(IFERROR(SUBSTITUTE(_xlfn.FILTERXML("&lt;x&gt;&lt;d&gt;"&amp;SUBSTITUTE(D193," ","&lt;/d&gt;&lt;d&gt;")&amp;"&lt;/d&gt;&lt;/x&gt;","//d[contains(., 'h')]"),"h",":"),"0:") &amp;IFERROR(SUBSTITUTE(_xlfn.FILTERXML("&lt;x&gt;&lt;d&gt;"&amp;SUBSTITUTE(D193," ","&lt;/d&gt;&lt;d&gt;")&amp;"&lt;/d&gt;&lt;/x&gt;","//d[contains(., 'm')]"),"m",":"),"0:") &amp;IFERROR(SUBSTITUTE(_xlfn.FILTERXML("&lt;x&gt;&lt;d&gt;"&amp;SUBSTITUTE(D193," ","&lt;/d&gt;&lt;d&gt;")&amp;"&lt;/d&gt;&lt;/x&gt;","//d[contains(., 's')]"),"s",""),"0"))</f>
        <v>5.0567129629629635E-2</v>
      </c>
      <c r="G193" t="str">
        <f>_xlfn.TEXTJOIN(", ",TRUE,A193,B193)</f>
        <v>Ocarina of Time, All Dungeons (No SRM)</v>
      </c>
      <c r="H193" cm="1">
        <f t="array" ref="H193">--(IFERROR(SUBSTITUTE(_xlfn.FILTERXML("&lt;x&gt;&lt;d&gt;"&amp;SUBSTITUTE(D193," ","&lt;/d&gt;&lt;d&gt;")&amp;"&lt;/d&gt;&lt;/x&gt;","//d[contains(., 'h')]"),"h",":"),"0:") &amp;IFERROR(SUBSTITUTE(_xlfn.FILTERXML("&lt;x&gt;&lt;d&gt;"&amp;SUBSTITUTE(D193," ","&lt;/d&gt;&lt;d&gt;")&amp;"&lt;/d&gt;&lt;/x&gt;","//d[contains(., 'm')]"),"m",":"),"0:") &amp;IFERROR(SUBSTITUTE(_xlfn.FILTERXML("&lt;x&gt;&lt;d&gt;"&amp;SUBSTITUTE(D193," ","&lt;/d&gt;&lt;d&gt;")&amp;"&lt;/d&gt;&lt;/x&gt;","//d[contains(., 's')]"),"s",""),"0"))</f>
        <v>5.0567129629629635E-2</v>
      </c>
    </row>
    <row r="194" spans="1:8" x14ac:dyDescent="0.35">
      <c r="A194" t="s">
        <v>55</v>
      </c>
      <c r="B194" t="s">
        <v>66</v>
      </c>
      <c r="C194" t="s">
        <v>67</v>
      </c>
      <c r="D194" t="s">
        <v>68</v>
      </c>
      <c r="E194" s="1">
        <v>43581</v>
      </c>
      <c r="F194" cm="1">
        <f t="array" ref="F194">--(IFERROR(SUBSTITUTE(_xlfn.FILTERXML("&lt;x&gt;&lt;d&gt;"&amp;SUBSTITUTE(D194," ","&lt;/d&gt;&lt;d&gt;")&amp;"&lt;/d&gt;&lt;/x&gt;","//d[contains(., 'h')]"),"h",":"),"0:") &amp;IFERROR(SUBSTITUTE(_xlfn.FILTERXML("&lt;x&gt;&lt;d&gt;"&amp;SUBSTITUTE(D194," ","&lt;/d&gt;&lt;d&gt;")&amp;"&lt;/d&gt;&lt;/x&gt;","//d[contains(., 'm')]"),"m",":"),"0:") &amp;IFERROR(SUBSTITUTE(_xlfn.FILTERXML("&lt;x&gt;&lt;d&gt;"&amp;SUBSTITUTE(D194," ","&lt;/d&gt;&lt;d&gt;")&amp;"&lt;/d&gt;&lt;/x&gt;","//d[contains(., 's')]"),"s",""),"0"))</f>
        <v>5.0034722222222223E-2</v>
      </c>
      <c r="G194" t="str">
        <f>_xlfn.TEXTJOIN(", ",TRUE,A194,B194)</f>
        <v>A Link to the Past, Any% (No Out of Bounds Glitches)</v>
      </c>
      <c r="H194" cm="1">
        <f t="array" ref="H194">--(IFERROR(SUBSTITUTE(_xlfn.FILTERXML("&lt;x&gt;&lt;d&gt;"&amp;SUBSTITUTE(D194," ","&lt;/d&gt;&lt;d&gt;")&amp;"&lt;/d&gt;&lt;/x&gt;","//d[contains(., 'h')]"),"h",":"),"0:") &amp;IFERROR(SUBSTITUTE(_xlfn.FILTERXML("&lt;x&gt;&lt;d&gt;"&amp;SUBSTITUTE(D194," ","&lt;/d&gt;&lt;d&gt;")&amp;"&lt;/d&gt;&lt;/x&gt;","//d[contains(., 'm')]"),"m",":"),"0:") &amp;IFERROR(SUBSTITUTE(_xlfn.FILTERXML("&lt;x&gt;&lt;d&gt;"&amp;SUBSTITUTE(D194," ","&lt;/d&gt;&lt;d&gt;")&amp;"&lt;/d&gt;&lt;/x&gt;","//d[contains(., 's')]"),"s",""),"0"))</f>
        <v>5.0034722222222223E-2</v>
      </c>
    </row>
    <row r="195" spans="1:8" x14ac:dyDescent="0.35">
      <c r="A195" t="s">
        <v>732</v>
      </c>
      <c r="B195" t="s">
        <v>819</v>
      </c>
      <c r="C195" t="s">
        <v>735</v>
      </c>
      <c r="D195" t="s">
        <v>740</v>
      </c>
      <c r="E195" s="1">
        <v>44341</v>
      </c>
      <c r="F195" cm="1">
        <f t="array" ref="F195">--(IFERROR(SUBSTITUTE(_xlfn.FILTERXML("&lt;x&gt;&lt;d&gt;"&amp;SUBSTITUTE(D195," ","&lt;/d&gt;&lt;d&gt;")&amp;"&lt;/d&gt;&lt;/x&gt;","//d[contains(., 'h')]"),"h",":"),"0:") &amp;IFERROR(SUBSTITUTE(_xlfn.FILTERXML("&lt;x&gt;&lt;d&gt;"&amp;SUBSTITUTE(D195," ","&lt;/d&gt;&lt;d&gt;")&amp;"&lt;/d&gt;&lt;/x&gt;","//d[contains(., 'm')]"),"m",":"),"0:") &amp;IFERROR(SUBSTITUTE(_xlfn.FILTERXML("&lt;x&gt;&lt;d&gt;"&amp;SUBSTITUTE(D195," ","&lt;/d&gt;&lt;d&gt;")&amp;"&lt;/d&gt;&lt;/x&gt;","//d[contains(., 's')]"),"s",""),"0"))</f>
        <v>4.9444444444444437E-2</v>
      </c>
      <c r="G195" t="str">
        <f>_xlfn.TEXTJOIN(", ",TRUE,A195,B195)</f>
        <v>Cadence of Hyrule, 100Percent (No Major Glitches)</v>
      </c>
      <c r="H195" cm="1">
        <f t="array" ref="H195">--(IFERROR(SUBSTITUTE(_xlfn.FILTERXML("&lt;x&gt;&lt;d&gt;"&amp;SUBSTITUTE(D195," ","&lt;/d&gt;&lt;d&gt;")&amp;"&lt;/d&gt;&lt;/x&gt;","//d[contains(., 'h')]"),"h",":"),"0:") &amp;IFERROR(SUBSTITUTE(_xlfn.FILTERXML("&lt;x&gt;&lt;d&gt;"&amp;SUBSTITUTE(D195," ","&lt;/d&gt;&lt;d&gt;")&amp;"&lt;/d&gt;&lt;/x&gt;","//d[contains(., 'm')]"),"m",":"),"0:") &amp;IFERROR(SUBSTITUTE(_xlfn.FILTERXML("&lt;x&gt;&lt;d&gt;"&amp;SUBSTITUTE(D195," ","&lt;/d&gt;&lt;d&gt;")&amp;"&lt;/d&gt;&lt;/x&gt;","//d[contains(., 's')]"),"s",""),"0"))</f>
        <v>4.9444444444444437E-2</v>
      </c>
    </row>
    <row r="196" spans="1:8" x14ac:dyDescent="0.35">
      <c r="A196" t="s">
        <v>606</v>
      </c>
      <c r="B196" t="s">
        <v>823</v>
      </c>
      <c r="C196" t="s">
        <v>108</v>
      </c>
      <c r="D196" t="s">
        <v>613</v>
      </c>
      <c r="E196" s="1">
        <v>44362</v>
      </c>
      <c r="F196" cm="1">
        <f t="array" ref="F196">--(IFERROR(SUBSTITUTE(_xlfn.FILTERXML("&lt;x&gt;&lt;d&gt;"&amp;SUBSTITUTE(D196," ","&lt;/d&gt;&lt;d&gt;")&amp;"&lt;/d&gt;&lt;/x&gt;","//d[contains(., 'h')]"),"h",":"),"0:") &amp;IFERROR(SUBSTITUTE(_xlfn.FILTERXML("&lt;x&gt;&lt;d&gt;"&amp;SUBSTITUTE(D196," ","&lt;/d&gt;&lt;d&gt;")&amp;"&lt;/d&gt;&lt;/x&gt;","//d[contains(., 'm')]"),"m",":"),"0:") &amp;IFERROR(SUBSTITUTE(_xlfn.FILTERXML("&lt;x&gt;&lt;d&gt;"&amp;SUBSTITUTE(D196," ","&lt;/d&gt;&lt;d&gt;")&amp;"&lt;/d&gt;&lt;/x&gt;","//d[contains(., 's')]"),"s",""),"0"))</f>
        <v>4.9062500000000002E-2</v>
      </c>
      <c r="G196" t="str">
        <f>_xlfn.TEXTJOIN(", ",TRUE,A196,B196)</f>
        <v>Ancient Stone Tablets, 100Percent (Restricted Glitches)</v>
      </c>
      <c r="H196" cm="1">
        <f t="array" ref="H196">--(IFERROR(SUBSTITUTE(_xlfn.FILTERXML("&lt;x&gt;&lt;d&gt;"&amp;SUBSTITUTE(D196," ","&lt;/d&gt;&lt;d&gt;")&amp;"&lt;/d&gt;&lt;/x&gt;","//d[contains(., 'h')]"),"h",":"),"0:") &amp;IFERROR(SUBSTITUTE(_xlfn.FILTERXML("&lt;x&gt;&lt;d&gt;"&amp;SUBSTITUTE(D196," ","&lt;/d&gt;&lt;d&gt;")&amp;"&lt;/d&gt;&lt;/x&gt;","//d[contains(., 'm')]"),"m",":"),"0:") &amp;IFERROR(SUBSTITUTE(_xlfn.FILTERXML("&lt;x&gt;&lt;d&gt;"&amp;SUBSTITUTE(D196," ","&lt;/d&gt;&lt;d&gt;")&amp;"&lt;/d&gt;&lt;/x&gt;","//d[contains(., 's')]"),"s",""),"0"))</f>
        <v>4.9062500000000002E-2</v>
      </c>
    </row>
    <row r="197" spans="1:8" x14ac:dyDescent="0.35">
      <c r="A197" t="s">
        <v>153</v>
      </c>
      <c r="B197" t="s">
        <v>159</v>
      </c>
      <c r="C197" t="s">
        <v>160</v>
      </c>
      <c r="D197" t="s">
        <v>161</v>
      </c>
      <c r="E197" s="1">
        <v>44718</v>
      </c>
      <c r="F197" cm="1">
        <f t="array" ref="F197">--(IFERROR(SUBSTITUTE(_xlfn.FILTERXML("&lt;x&gt;&lt;d&gt;"&amp;SUBSTITUTE(D197," ","&lt;/d&gt;&lt;d&gt;")&amp;"&lt;/d&gt;&lt;/x&gt;","//d[contains(., 'h')]"),"h",":"),"0:") &amp;IFERROR(SUBSTITUTE(_xlfn.FILTERXML("&lt;x&gt;&lt;d&gt;"&amp;SUBSTITUTE(D197," ","&lt;/d&gt;&lt;d&gt;")&amp;"&lt;/d&gt;&lt;/x&gt;","//d[contains(., 'm')]"),"m",":"),"0:") &amp;IFERROR(SUBSTITUTE(_xlfn.FILTERXML("&lt;x&gt;&lt;d&gt;"&amp;SUBSTITUTE(D197," ","&lt;/d&gt;&lt;d&gt;")&amp;"&lt;/d&gt;&lt;/x&gt;","//d[contains(., 's')]"),"s",""),"0"))</f>
        <v>4.8958333333333333E-2</v>
      </c>
      <c r="G197" t="str">
        <f>_xlfn.TEXTJOIN(", ",TRUE,A197,B197)</f>
        <v>Link's Awakening for Nintendo Switch, Any% (No Hinox Warp)</v>
      </c>
      <c r="H197" cm="1">
        <f t="array" ref="H197">--(IFERROR(SUBSTITUTE(_xlfn.FILTERXML("&lt;x&gt;&lt;d&gt;"&amp;SUBSTITUTE(D197," ","&lt;/d&gt;&lt;d&gt;")&amp;"&lt;/d&gt;&lt;/x&gt;","//d[contains(., 'h')]"),"h",":"),"0:") &amp;IFERROR(SUBSTITUTE(_xlfn.FILTERXML("&lt;x&gt;&lt;d&gt;"&amp;SUBSTITUTE(D197," ","&lt;/d&gt;&lt;d&gt;")&amp;"&lt;/d&gt;&lt;/x&gt;","//d[contains(., 'm')]"),"m",":"),"0:") &amp;IFERROR(SUBSTITUTE(_xlfn.FILTERXML("&lt;x&gt;&lt;d&gt;"&amp;SUBSTITUTE(D197," ","&lt;/d&gt;&lt;d&gt;")&amp;"&lt;/d&gt;&lt;/x&gt;","//d[contains(., 's')]"),"s",""),"0"))</f>
        <v>4.8958333333333333E-2</v>
      </c>
    </row>
    <row r="198" spans="1:8" x14ac:dyDescent="0.35">
      <c r="A198" t="s">
        <v>443</v>
      </c>
      <c r="B198" t="s">
        <v>1</v>
      </c>
      <c r="C198" t="s">
        <v>444</v>
      </c>
      <c r="D198" t="s">
        <v>445</v>
      </c>
      <c r="E198" s="1">
        <v>44804</v>
      </c>
      <c r="F198" cm="1">
        <f t="array" ref="F198">--(IFERROR(SUBSTITUTE(_xlfn.FILTERXML("&lt;x&gt;&lt;d&gt;"&amp;SUBSTITUTE(D198," ","&lt;/d&gt;&lt;d&gt;")&amp;"&lt;/d&gt;&lt;/x&gt;","//d[contains(., 'h')]"),"h",":"),"0:") &amp;IFERROR(SUBSTITUTE(_xlfn.FILTERXML("&lt;x&gt;&lt;d&gt;"&amp;SUBSTITUTE(D198," ","&lt;/d&gt;&lt;d&gt;")&amp;"&lt;/d&gt;&lt;/x&gt;","//d[contains(., 'm')]"),"m",":"),"0:") &amp;IFERROR(SUBSTITUTE(_xlfn.FILTERXML("&lt;x&gt;&lt;d&gt;"&amp;SUBSTITUTE(D198," ","&lt;/d&gt;&lt;d&gt;")&amp;"&lt;/d&gt;&lt;/x&gt;","//d[contains(., 's')]"),"s",""),"0"))</f>
        <v>4.8344907407407406E-2</v>
      </c>
      <c r="G198" t="str">
        <f>_xlfn.TEXTJOIN(", ",TRUE,A198,B198)</f>
        <v>Skyward Sword, Any%</v>
      </c>
      <c r="H198" cm="1">
        <f t="array" ref="H198">--(IFERROR(SUBSTITUTE(_xlfn.FILTERXML("&lt;x&gt;&lt;d&gt;"&amp;SUBSTITUTE(D198," ","&lt;/d&gt;&lt;d&gt;")&amp;"&lt;/d&gt;&lt;/x&gt;","//d[contains(., 'h')]"),"h",":"),"0:") &amp;IFERROR(SUBSTITUTE(_xlfn.FILTERXML("&lt;x&gt;&lt;d&gt;"&amp;SUBSTITUTE(D198," ","&lt;/d&gt;&lt;d&gt;")&amp;"&lt;/d&gt;&lt;/x&gt;","//d[contains(., 'm')]"),"m",":"),"0:") &amp;IFERROR(SUBSTITUTE(_xlfn.FILTERXML("&lt;x&gt;&lt;d&gt;"&amp;SUBSTITUTE(D198," ","&lt;/d&gt;&lt;d&gt;")&amp;"&lt;/d&gt;&lt;/x&gt;","//d[contains(., 's')]"),"s",""),"0"))</f>
        <v>4.8344907407407406E-2</v>
      </c>
    </row>
    <row r="199" spans="1:8" x14ac:dyDescent="0.35">
      <c r="A199" t="s">
        <v>598</v>
      </c>
      <c r="B199" t="s">
        <v>604</v>
      </c>
      <c r="C199" t="s">
        <v>599</v>
      </c>
      <c r="D199" t="s">
        <v>605</v>
      </c>
      <c r="E199" s="1">
        <v>44160</v>
      </c>
      <c r="F199" cm="1">
        <f t="array" ref="F199">--(IFERROR(SUBSTITUTE(_xlfn.FILTERXML("&lt;x&gt;&lt;d&gt;"&amp;SUBSTITUTE(D199," ","&lt;/d&gt;&lt;d&gt;")&amp;"&lt;/d&gt;&lt;/x&gt;","//d[contains(., 'h')]"),"h",":"),"0:") &amp;IFERROR(SUBSTITUTE(_xlfn.FILTERXML("&lt;x&gt;&lt;d&gt;"&amp;SUBSTITUTE(D199," ","&lt;/d&gt;&lt;d&gt;")&amp;"&lt;/d&gt;&lt;/x&gt;","//d[contains(., 'm')]"),"m",":"),"0:") &amp;IFERROR(SUBSTITUTE(_xlfn.FILTERXML("&lt;x&gt;&lt;d&gt;"&amp;SUBSTITUTE(D199," ","&lt;/d&gt;&lt;d&gt;")&amp;"&lt;/d&gt;&lt;/x&gt;","//d[contains(., 's')]"),"s",""),"0"))</f>
        <v>4.8206018518518523E-2</v>
      </c>
      <c r="G199" t="str">
        <f>_xlfn.TEXTJOIN(", ",TRUE,A199,B199)</f>
        <v>Zelda's Adventure, All Shrines</v>
      </c>
      <c r="H199" cm="1">
        <f t="array" ref="H199">--(IFERROR(SUBSTITUTE(_xlfn.FILTERXML("&lt;x&gt;&lt;d&gt;"&amp;SUBSTITUTE(D199," ","&lt;/d&gt;&lt;d&gt;")&amp;"&lt;/d&gt;&lt;/x&gt;","//d[contains(., 'h')]"),"h",":"),"0:") &amp;IFERROR(SUBSTITUTE(_xlfn.FILTERXML("&lt;x&gt;&lt;d&gt;"&amp;SUBSTITUTE(D199," ","&lt;/d&gt;&lt;d&gt;")&amp;"&lt;/d&gt;&lt;/x&gt;","//d[contains(., 'm')]"),"m",":"),"0:") &amp;IFERROR(SUBSTITUTE(_xlfn.FILTERXML("&lt;x&gt;&lt;d&gt;"&amp;SUBSTITUTE(D199," ","&lt;/d&gt;&lt;d&gt;")&amp;"&lt;/d&gt;&lt;/x&gt;","//d[contains(., 's')]"),"s",""),"0"))</f>
        <v>4.8206018518518523E-2</v>
      </c>
    </row>
    <row r="200" spans="1:8" x14ac:dyDescent="0.35">
      <c r="A200" t="s">
        <v>170</v>
      </c>
      <c r="B200" t="s">
        <v>195</v>
      </c>
      <c r="C200" t="s">
        <v>196</v>
      </c>
      <c r="D200" t="s">
        <v>197</v>
      </c>
      <c r="E200" s="1">
        <v>44719</v>
      </c>
      <c r="F200" cm="1">
        <f t="array" ref="F200">--(IFERROR(SUBSTITUTE(_xlfn.FILTERXML("&lt;x&gt;&lt;d&gt;"&amp;SUBSTITUTE(D200," ","&lt;/d&gt;&lt;d&gt;")&amp;"&lt;/d&gt;&lt;/x&gt;","//d[contains(., 'h')]"),"h",":"),"0:") &amp;IFERROR(SUBSTITUTE(_xlfn.FILTERXML("&lt;x&gt;&lt;d&gt;"&amp;SUBSTITUTE(D200," ","&lt;/d&gt;&lt;d&gt;")&amp;"&lt;/d&gt;&lt;/x&gt;","//d[contains(., 'm')]"),"m",":"),"0:") &amp;IFERROR(SUBSTITUTE(_xlfn.FILTERXML("&lt;x&gt;&lt;d&gt;"&amp;SUBSTITUTE(D200," ","&lt;/d&gt;&lt;d&gt;")&amp;"&lt;/d&gt;&lt;/x&gt;","//d[contains(., 's')]"),"s",""),"0"))</f>
        <v>4.8101851851851847E-2</v>
      </c>
      <c r="G200" t="str">
        <f>_xlfn.TEXTJOIN(", ",TRUE,A200,B200)</f>
        <v>Ocarina of Time, Ganondorf Source Requirement</v>
      </c>
      <c r="H200" cm="1">
        <f t="array" ref="H200">--(IFERROR(SUBSTITUTE(_xlfn.FILTERXML("&lt;x&gt;&lt;d&gt;"&amp;SUBSTITUTE(D200," ","&lt;/d&gt;&lt;d&gt;")&amp;"&lt;/d&gt;&lt;/x&gt;","//d[contains(., 'h')]"),"h",":"),"0:") &amp;IFERROR(SUBSTITUTE(_xlfn.FILTERXML("&lt;x&gt;&lt;d&gt;"&amp;SUBSTITUTE(D200," ","&lt;/d&gt;&lt;d&gt;")&amp;"&lt;/d&gt;&lt;/x&gt;","//d[contains(., 'm')]"),"m",":"),"0:") &amp;IFERROR(SUBSTITUTE(_xlfn.FILTERXML("&lt;x&gt;&lt;d&gt;"&amp;SUBSTITUTE(D200," ","&lt;/d&gt;&lt;d&gt;")&amp;"&lt;/d&gt;&lt;/x&gt;","//d[contains(., 's')]"),"s",""),"0"))</f>
        <v>4.8101851851851847E-2</v>
      </c>
    </row>
    <row r="201" spans="1:8" x14ac:dyDescent="0.35">
      <c r="A201" t="s">
        <v>55</v>
      </c>
      <c r="B201" t="s">
        <v>85</v>
      </c>
      <c r="C201" t="s">
        <v>86</v>
      </c>
      <c r="D201" t="s">
        <v>87</v>
      </c>
      <c r="E201" s="1">
        <v>44275</v>
      </c>
      <c r="F201" cm="1">
        <f t="array" ref="F201">--(IFERROR(SUBSTITUTE(_xlfn.FILTERXML("&lt;x&gt;&lt;d&gt;"&amp;SUBSTITUTE(D201," ","&lt;/d&gt;&lt;d&gt;")&amp;"&lt;/d&gt;&lt;/x&gt;","//d[contains(., 'h')]"),"h",":"),"0:") &amp;IFERROR(SUBSTITUTE(_xlfn.FILTERXML("&lt;x&gt;&lt;d&gt;"&amp;SUBSTITUTE(D201," ","&lt;/d&gt;&lt;d&gt;")&amp;"&lt;/d&gt;&lt;/x&gt;","//d[contains(., 'm')]"),"m",":"),"0:") &amp;IFERROR(SUBSTITUTE(_xlfn.FILTERXML("&lt;x&gt;&lt;d&gt;"&amp;SUBSTITUTE(D201," ","&lt;/d&gt;&lt;d&gt;")&amp;"&lt;/d&gt;&lt;/x&gt;","//d[contains(., 's')]"),"s",""),"0"))</f>
        <v>4.7094907407407405E-2</v>
      </c>
      <c r="G201" t="str">
        <f>_xlfn.TEXTJOIN(", ",TRUE,A201,B201)</f>
        <v>A Link to the Past, All Dungeons (Restricted Major Glitches)</v>
      </c>
      <c r="H201" cm="1">
        <f t="array" ref="H201">--(IFERROR(SUBSTITUTE(_xlfn.FILTERXML("&lt;x&gt;&lt;d&gt;"&amp;SUBSTITUTE(D201," ","&lt;/d&gt;&lt;d&gt;")&amp;"&lt;/d&gt;&lt;/x&gt;","//d[contains(., 'h')]"),"h",":"),"0:") &amp;IFERROR(SUBSTITUTE(_xlfn.FILTERXML("&lt;x&gt;&lt;d&gt;"&amp;SUBSTITUTE(D201," ","&lt;/d&gt;&lt;d&gt;")&amp;"&lt;/d&gt;&lt;/x&gt;","//d[contains(., 'm')]"),"m",":"),"0:") &amp;IFERROR(SUBSTITUTE(_xlfn.FILTERXML("&lt;x&gt;&lt;d&gt;"&amp;SUBSTITUTE(D201," ","&lt;/d&gt;&lt;d&gt;")&amp;"&lt;/d&gt;&lt;/x&gt;","//d[contains(., 's')]"),"s",""),"0"))</f>
        <v>4.7094907407407405E-2</v>
      </c>
    </row>
    <row r="202" spans="1:8" x14ac:dyDescent="0.35">
      <c r="A202" t="s">
        <v>55</v>
      </c>
      <c r="B202" t="s">
        <v>803</v>
      </c>
      <c r="C202" t="s">
        <v>73</v>
      </c>
      <c r="D202" t="s">
        <v>77</v>
      </c>
      <c r="E202" s="1">
        <v>44837</v>
      </c>
      <c r="F202" cm="1">
        <f t="array" ref="F202">--(IFERROR(SUBSTITUTE(_xlfn.FILTERXML("&lt;x&gt;&lt;d&gt;"&amp;SUBSTITUTE(D202," ","&lt;/d&gt;&lt;d&gt;")&amp;"&lt;/d&gt;&lt;/x&gt;","//d[contains(., 'h')]"),"h",":"),"0:") &amp;IFERROR(SUBSTITUTE(_xlfn.FILTERXML("&lt;x&gt;&lt;d&gt;"&amp;SUBSTITUTE(D202," ","&lt;/d&gt;&lt;d&gt;")&amp;"&lt;/d&gt;&lt;/x&gt;","//d[contains(., 'm')]"),"m",":"),"0:") &amp;IFERROR(SUBSTITUTE(_xlfn.FILTERXML("&lt;x&gt;&lt;d&gt;"&amp;SUBSTITUTE(D202," ","&lt;/d&gt;&lt;d&gt;")&amp;"&lt;/d&gt;&lt;/x&gt;","//d[contains(., 's')]"),"s",""),"0"))</f>
        <v>4.673611111111111E-2</v>
      </c>
      <c r="G202" t="str">
        <f>_xlfn.TEXTJOIN(", ",TRUE,A202,B202)</f>
        <v>A Link to the Past, 100Percent (Partial)</v>
      </c>
      <c r="H202" cm="1">
        <f t="array" ref="H202">--(IFERROR(SUBSTITUTE(_xlfn.FILTERXML("&lt;x&gt;&lt;d&gt;"&amp;SUBSTITUTE(D202," ","&lt;/d&gt;&lt;d&gt;")&amp;"&lt;/d&gt;&lt;/x&gt;","//d[contains(., 'h')]"),"h",":"),"0:") &amp;IFERROR(SUBSTITUTE(_xlfn.FILTERXML("&lt;x&gt;&lt;d&gt;"&amp;SUBSTITUTE(D202," ","&lt;/d&gt;&lt;d&gt;")&amp;"&lt;/d&gt;&lt;/x&gt;","//d[contains(., 'm')]"),"m",":"),"0:") &amp;IFERROR(SUBSTITUTE(_xlfn.FILTERXML("&lt;x&gt;&lt;d&gt;"&amp;SUBSTITUTE(D202," ","&lt;/d&gt;&lt;d&gt;")&amp;"&lt;/d&gt;&lt;/x&gt;","//d[contains(., 's')]"),"s",""),"0"))</f>
        <v>4.673611111111111E-2</v>
      </c>
    </row>
    <row r="203" spans="1:8" x14ac:dyDescent="0.35">
      <c r="A203" t="s">
        <v>32</v>
      </c>
      <c r="B203" t="s">
        <v>824</v>
      </c>
      <c r="C203" t="s">
        <v>36</v>
      </c>
      <c r="D203" t="s">
        <v>50</v>
      </c>
      <c r="E203" s="1">
        <v>43688</v>
      </c>
      <c r="F203" cm="1">
        <f t="array" ref="F203">--(IFERROR(SUBSTITUTE(_xlfn.FILTERXML("&lt;x&gt;&lt;d&gt;"&amp;SUBSTITUTE(D203," ","&lt;/d&gt;&lt;d&gt;")&amp;"&lt;/d&gt;&lt;/x&gt;","//d[contains(., 'h')]"),"h",":"),"0:") &amp;IFERROR(SUBSTITUTE(_xlfn.FILTERXML("&lt;x&gt;&lt;d&gt;"&amp;SUBSTITUTE(D203," ","&lt;/d&gt;&lt;d&gt;")&amp;"&lt;/d&gt;&lt;/x&gt;","//d[contains(., 'm')]"),"m",":"),"0:") &amp;IFERROR(SUBSTITUTE(_xlfn.FILTERXML("&lt;x&gt;&lt;d&gt;"&amp;SUBSTITUTE(D203," ","&lt;/d&gt;&lt;d&gt;")&amp;"&lt;/d&gt;&lt;/x&gt;","//d[contains(., 's')]"),"s",""),"0"))</f>
        <v>4.6365740740740742E-2</v>
      </c>
      <c r="G203" t="str">
        <f>_xlfn.TEXTJOIN(", ",TRUE,A203,B203)</f>
        <v>The Adventure of Link, 100Percent (Deathless)</v>
      </c>
      <c r="H203" cm="1">
        <f t="array" ref="H203">--(IFERROR(SUBSTITUTE(_xlfn.FILTERXML("&lt;x&gt;&lt;d&gt;"&amp;SUBSTITUTE(D203," ","&lt;/d&gt;&lt;d&gt;")&amp;"&lt;/d&gt;&lt;/x&gt;","//d[contains(., 'h')]"),"h",":"),"0:") &amp;IFERROR(SUBSTITUTE(_xlfn.FILTERXML("&lt;x&gt;&lt;d&gt;"&amp;SUBSTITUTE(D203," ","&lt;/d&gt;&lt;d&gt;")&amp;"&lt;/d&gt;&lt;/x&gt;","//d[contains(., 'm')]"),"m",":"),"0:") &amp;IFERROR(SUBSTITUTE(_xlfn.FILTERXML("&lt;x&gt;&lt;d&gt;"&amp;SUBSTITUTE(D203," ","&lt;/d&gt;&lt;d&gt;")&amp;"&lt;/d&gt;&lt;/x&gt;","//d[contains(., 's')]"),"s",""),"0"))</f>
        <v>4.6365740740740742E-2</v>
      </c>
    </row>
    <row r="204" spans="1:8" x14ac:dyDescent="0.35">
      <c r="A204" t="s">
        <v>32</v>
      </c>
      <c r="B204" t="s">
        <v>40</v>
      </c>
      <c r="C204" t="s">
        <v>36</v>
      </c>
      <c r="D204" t="s">
        <v>41</v>
      </c>
      <c r="E204" s="1">
        <v>43427</v>
      </c>
      <c r="F204" cm="1">
        <f t="array" ref="F204">--(IFERROR(SUBSTITUTE(_xlfn.FILTERXML("&lt;x&gt;&lt;d&gt;"&amp;SUBSTITUTE(D204," ","&lt;/d&gt;&lt;d&gt;")&amp;"&lt;/d&gt;&lt;/x&gt;","//d[contains(., 'h')]"),"h",":"),"0:") &amp;IFERROR(SUBSTITUTE(_xlfn.FILTERXML("&lt;x&gt;&lt;d&gt;"&amp;SUBSTITUTE(D204," ","&lt;/d&gt;&lt;d&gt;")&amp;"&lt;/d&gt;&lt;/x&gt;","//d[contains(., 'm')]"),"m",":"),"0:") &amp;IFERROR(SUBSTITUTE(_xlfn.FILTERXML("&lt;x&gt;&lt;d&gt;"&amp;SUBSTITUTE(D204," ","&lt;/d&gt;&lt;d&gt;")&amp;"&lt;/d&gt;&lt;/x&gt;","//d[contains(., 's')]"),"s",""),"0"))</f>
        <v>4.6296296296296301E-2</v>
      </c>
      <c r="G204" t="str">
        <f>_xlfn.TEXTJOIN(", ",TRUE,A204,B204)</f>
        <v>The Adventure of Link, Any% (No Door Fairying Glitch)</v>
      </c>
      <c r="H204" cm="1">
        <f t="array" ref="H204">--(IFERROR(SUBSTITUTE(_xlfn.FILTERXML("&lt;x&gt;&lt;d&gt;"&amp;SUBSTITUTE(D204," ","&lt;/d&gt;&lt;d&gt;")&amp;"&lt;/d&gt;&lt;/x&gt;","//d[contains(., 'h')]"),"h",":"),"0:") &amp;IFERROR(SUBSTITUTE(_xlfn.FILTERXML("&lt;x&gt;&lt;d&gt;"&amp;SUBSTITUTE(D204," ","&lt;/d&gt;&lt;d&gt;")&amp;"&lt;/d&gt;&lt;/x&gt;","//d[contains(., 'm')]"),"m",":"),"0:") &amp;IFERROR(SUBSTITUTE(_xlfn.FILTERXML("&lt;x&gt;&lt;d&gt;"&amp;SUBSTITUTE(D204," ","&lt;/d&gt;&lt;d&gt;")&amp;"&lt;/d&gt;&lt;/x&gt;","//d[contains(., 's')]"),"s",""),"0"))</f>
        <v>4.6296296296296301E-2</v>
      </c>
    </row>
    <row r="205" spans="1:8" x14ac:dyDescent="0.35">
      <c r="A205" t="s">
        <v>606</v>
      </c>
      <c r="B205" t="s">
        <v>611</v>
      </c>
      <c r="C205" t="s">
        <v>108</v>
      </c>
      <c r="D205" t="s">
        <v>612</v>
      </c>
      <c r="E205" s="1">
        <v>44361</v>
      </c>
      <c r="F205" cm="1">
        <f t="array" ref="F205">--(IFERROR(SUBSTITUTE(_xlfn.FILTERXML("&lt;x&gt;&lt;d&gt;"&amp;SUBSTITUTE(D205," ","&lt;/d&gt;&lt;d&gt;")&amp;"&lt;/d&gt;&lt;/x&gt;","//d[contains(., 'h')]"),"h",":"),"0:") &amp;IFERROR(SUBSTITUTE(_xlfn.FILTERXML("&lt;x&gt;&lt;d&gt;"&amp;SUBSTITUTE(D205," ","&lt;/d&gt;&lt;d&gt;")&amp;"&lt;/d&gt;&lt;/x&gt;","//d[contains(., 'm')]"),"m",":"),"0:") &amp;IFERROR(SUBSTITUTE(_xlfn.FILTERXML("&lt;x&gt;&lt;d&gt;"&amp;SUBSTITUTE(D205," ","&lt;/d&gt;&lt;d&gt;")&amp;"&lt;/d&gt;&lt;/x&gt;","//d[contains(., 's')]"),"s",""),"0"))</f>
        <v>4.6157407407407404E-2</v>
      </c>
      <c r="G205" t="str">
        <f>_xlfn.TEXTJOIN(", ",TRUE,A205,B205)</f>
        <v>Ancient Stone Tablets, Any% (Restricted Glitches, All Weeks)</v>
      </c>
      <c r="H205" cm="1">
        <f t="array" ref="H205">--(IFERROR(SUBSTITUTE(_xlfn.FILTERXML("&lt;x&gt;&lt;d&gt;"&amp;SUBSTITUTE(D205," ","&lt;/d&gt;&lt;d&gt;")&amp;"&lt;/d&gt;&lt;/x&gt;","//d[contains(., 'h')]"),"h",":"),"0:") &amp;IFERROR(SUBSTITUTE(_xlfn.FILTERXML("&lt;x&gt;&lt;d&gt;"&amp;SUBSTITUTE(D205," ","&lt;/d&gt;&lt;d&gt;")&amp;"&lt;/d&gt;&lt;/x&gt;","//d[contains(., 'm')]"),"m",":"),"0:") &amp;IFERROR(SUBSTITUTE(_xlfn.FILTERXML("&lt;x&gt;&lt;d&gt;"&amp;SUBSTITUTE(D205," ","&lt;/d&gt;&lt;d&gt;")&amp;"&lt;/d&gt;&lt;/x&gt;","//d[contains(., 's')]"),"s",""),"0"))</f>
        <v>4.6157407407407404E-2</v>
      </c>
    </row>
    <row r="206" spans="1:8" x14ac:dyDescent="0.35">
      <c r="A206" t="s">
        <v>355</v>
      </c>
      <c r="B206" t="s">
        <v>328</v>
      </c>
      <c r="C206" t="s">
        <v>356</v>
      </c>
      <c r="D206" t="s">
        <v>358</v>
      </c>
      <c r="E206" s="1">
        <v>44626</v>
      </c>
      <c r="F206" cm="1">
        <f t="array" ref="F206">--(IFERROR(SUBSTITUTE(_xlfn.FILTERXML("&lt;x&gt;&lt;d&gt;"&amp;SUBSTITUTE(D206," ","&lt;/d&gt;&lt;d&gt;")&amp;"&lt;/d&gt;&lt;/x&gt;","//d[contains(., 'h')]"),"h",":"),"0:") &amp;IFERROR(SUBSTITUTE(_xlfn.FILTERXML("&lt;x&gt;&lt;d&gt;"&amp;SUBSTITUTE(D206," ","&lt;/d&gt;&lt;d&gt;")&amp;"&lt;/d&gt;&lt;/x&gt;","//d[contains(., 'm')]"),"m",":"),"0:") &amp;IFERROR(SUBSTITUTE(_xlfn.FILTERXML("&lt;x&gt;&lt;d&gt;"&amp;SUBSTITUTE(D206," ","&lt;/d&gt;&lt;d&gt;")&amp;"&lt;/d&gt;&lt;/x&gt;","//d[contains(., 's')]"),"s",""),"0"))</f>
        <v>4.6006944444444448E-2</v>
      </c>
      <c r="G206" t="str">
        <f>_xlfn.TEXTJOIN(", ",TRUE,A206,B206)</f>
        <v>The Wind Waker HD, Any% (No Manual Super Swim)</v>
      </c>
      <c r="H206" cm="1">
        <f t="array" ref="H206">--(IFERROR(SUBSTITUTE(_xlfn.FILTERXML("&lt;x&gt;&lt;d&gt;"&amp;SUBSTITUTE(D206," ","&lt;/d&gt;&lt;d&gt;")&amp;"&lt;/d&gt;&lt;/x&gt;","//d[contains(., 'h')]"),"h",":"),"0:") &amp;IFERROR(SUBSTITUTE(_xlfn.FILTERXML("&lt;x&gt;&lt;d&gt;"&amp;SUBSTITUTE(D206," ","&lt;/d&gt;&lt;d&gt;")&amp;"&lt;/d&gt;&lt;/x&gt;","//d[contains(., 'm')]"),"m",":"),"0:") &amp;IFERROR(SUBSTITUTE(_xlfn.FILTERXML("&lt;x&gt;&lt;d&gt;"&amp;SUBSTITUTE(D206," ","&lt;/d&gt;&lt;d&gt;")&amp;"&lt;/d&gt;&lt;/x&gt;","//d[contains(., 's')]"),"s",""),"0"))</f>
        <v>4.6006944444444448E-2</v>
      </c>
    </row>
    <row r="207" spans="1:8" x14ac:dyDescent="0.35">
      <c r="A207" t="s">
        <v>204</v>
      </c>
      <c r="B207" t="s">
        <v>238</v>
      </c>
      <c r="C207" t="s">
        <v>239</v>
      </c>
      <c r="D207" t="s">
        <v>240</v>
      </c>
      <c r="E207" s="1">
        <v>44165</v>
      </c>
      <c r="F207" cm="1">
        <f t="array" ref="F207">--(IFERROR(SUBSTITUTE(_xlfn.FILTERXML("&lt;x&gt;&lt;d&gt;"&amp;SUBSTITUTE(D207," ","&lt;/d&gt;&lt;d&gt;")&amp;"&lt;/d&gt;&lt;/x&gt;","//d[contains(., 'h')]"),"h",":"),"0:") &amp;IFERROR(SUBSTITUTE(_xlfn.FILTERXML("&lt;x&gt;&lt;d&gt;"&amp;SUBSTITUTE(D207," ","&lt;/d&gt;&lt;d&gt;")&amp;"&lt;/d&gt;&lt;/x&gt;","//d[contains(., 'm')]"),"m",":"),"0:") &amp;IFERROR(SUBSTITUTE(_xlfn.FILTERXML("&lt;x&gt;&lt;d&gt;"&amp;SUBSTITUTE(D207," ","&lt;/d&gt;&lt;d&gt;")&amp;"&lt;/d&gt;&lt;/x&gt;","//d[contains(., 's')]"),"s",""),"0"))</f>
        <v>4.5706018518518521E-2</v>
      </c>
      <c r="G207" t="str">
        <f>_xlfn.TEXTJOIN(", ",TRUE,A207,B207)</f>
        <v>Master Quest, Child Dungeons (Glitchless)</v>
      </c>
      <c r="H207" cm="1">
        <f t="array" ref="H207">--(IFERROR(SUBSTITUTE(_xlfn.FILTERXML("&lt;x&gt;&lt;d&gt;"&amp;SUBSTITUTE(D207," ","&lt;/d&gt;&lt;d&gt;")&amp;"&lt;/d&gt;&lt;/x&gt;","//d[contains(., 'h')]"),"h",":"),"0:") &amp;IFERROR(SUBSTITUTE(_xlfn.FILTERXML("&lt;x&gt;&lt;d&gt;"&amp;SUBSTITUTE(D207," ","&lt;/d&gt;&lt;d&gt;")&amp;"&lt;/d&gt;&lt;/x&gt;","//d[contains(., 'm')]"),"m",":"),"0:") &amp;IFERROR(SUBSTITUTE(_xlfn.FILTERXML("&lt;x&gt;&lt;d&gt;"&amp;SUBSTITUTE(D207," ","&lt;/d&gt;&lt;d&gt;")&amp;"&lt;/d&gt;&lt;/x&gt;","//d[contains(., 's')]"),"s",""),"0"))</f>
        <v>4.5706018518518521E-2</v>
      </c>
    </row>
    <row r="208" spans="1:8" x14ac:dyDescent="0.35">
      <c r="A208" t="s">
        <v>482</v>
      </c>
      <c r="B208" t="s">
        <v>315</v>
      </c>
      <c r="C208" t="s">
        <v>485</v>
      </c>
      <c r="D208" t="s">
        <v>486</v>
      </c>
      <c r="E208" s="1">
        <v>44275</v>
      </c>
      <c r="F208" cm="1">
        <f t="array" ref="F208">--(IFERROR(SUBSTITUTE(_xlfn.FILTERXML("&lt;x&gt;&lt;d&gt;"&amp;SUBSTITUTE(D208," ","&lt;/d&gt;&lt;d&gt;")&amp;"&lt;/d&gt;&lt;/x&gt;","//d[contains(., 'h')]"),"h",":"),"0:") &amp;IFERROR(SUBSTITUTE(_xlfn.FILTERXML("&lt;x&gt;&lt;d&gt;"&amp;SUBSTITUTE(D208," ","&lt;/d&gt;&lt;d&gt;")&amp;"&lt;/d&gt;&lt;/x&gt;","//d[contains(., 'm')]"),"m",":"),"0:") &amp;IFERROR(SUBSTITUTE(_xlfn.FILTERXML("&lt;x&gt;&lt;d&gt;"&amp;SUBSTITUTE(D208," ","&lt;/d&gt;&lt;d&gt;")&amp;"&lt;/d&gt;&lt;/x&gt;","//d[contains(., 's')]"),"s",""),"0"))</f>
        <v>4.4548611111111108E-2</v>
      </c>
      <c r="G208" t="str">
        <f>_xlfn.TEXTJOIN(", ",TRUE,A208,B208)</f>
        <v>Tri Force Heroes, Any% (Multiplayer)</v>
      </c>
      <c r="H208" cm="1">
        <f t="array" ref="H208">--(IFERROR(SUBSTITUTE(_xlfn.FILTERXML("&lt;x&gt;&lt;d&gt;"&amp;SUBSTITUTE(D208," ","&lt;/d&gt;&lt;d&gt;")&amp;"&lt;/d&gt;&lt;/x&gt;","//d[contains(., 'h')]"),"h",":"),"0:") &amp;IFERROR(SUBSTITUTE(_xlfn.FILTERXML("&lt;x&gt;&lt;d&gt;"&amp;SUBSTITUTE(D208," ","&lt;/d&gt;&lt;d&gt;")&amp;"&lt;/d&gt;&lt;/x&gt;","//d[contains(., 'm')]"),"m",":"),"0:") &amp;IFERROR(SUBSTITUTE(_xlfn.FILTERXML("&lt;x&gt;&lt;d&gt;"&amp;SUBSTITUTE(D208," ","&lt;/d&gt;&lt;d&gt;")&amp;"&lt;/d&gt;&lt;/x&gt;","//d[contains(., 's')]"),"s",""),"0"))</f>
        <v>4.4548611111111108E-2</v>
      </c>
    </row>
    <row r="209" spans="1:8" x14ac:dyDescent="0.35">
      <c r="A209" t="s">
        <v>620</v>
      </c>
      <c r="B209" t="s">
        <v>621</v>
      </c>
      <c r="C209" t="s">
        <v>622</v>
      </c>
      <c r="D209" t="s">
        <v>623</v>
      </c>
      <c r="E209" s="1">
        <v>44656</v>
      </c>
      <c r="F209" cm="1">
        <f t="array" ref="F209">--(IFERROR(SUBSTITUTE(_xlfn.FILTERXML("&lt;x&gt;&lt;d&gt;"&amp;SUBSTITUTE(D209," ","&lt;/d&gt;&lt;d&gt;")&amp;"&lt;/d&gt;&lt;/x&gt;","//d[contains(., 'h')]"),"h",":"),"0:") &amp;IFERROR(SUBSTITUTE(_xlfn.FILTERXML("&lt;x&gt;&lt;d&gt;"&amp;SUBSTITUTE(D209," ","&lt;/d&gt;&lt;d&gt;")&amp;"&lt;/d&gt;&lt;/x&gt;","//d[contains(., 'm')]"),"m",":"),"0:") &amp;IFERROR(SUBSTITUTE(_xlfn.FILTERXML("&lt;x&gt;&lt;d&gt;"&amp;SUBSTITUTE(D209," ","&lt;/d&gt;&lt;d&gt;")&amp;"&lt;/d&gt;&lt;/x&gt;","//d[contains(., 's')]"),"s",""),"0"))</f>
        <v>4.3761574074074078E-2</v>
      </c>
      <c r="G209" t="str">
        <f>_xlfn.TEXTJOIN(", ",TRUE,A209,B209)</f>
        <v>Tingle's Balloon Fight DS, 1 Player Game</v>
      </c>
      <c r="H209" cm="1">
        <f t="array" ref="H209">--(IFERROR(SUBSTITUTE(_xlfn.FILTERXML("&lt;x&gt;&lt;d&gt;"&amp;SUBSTITUTE(D209," ","&lt;/d&gt;&lt;d&gt;")&amp;"&lt;/d&gt;&lt;/x&gt;","//d[contains(., 'h')]"),"h",":"),"0:") &amp;IFERROR(SUBSTITUTE(_xlfn.FILTERXML("&lt;x&gt;&lt;d&gt;"&amp;SUBSTITUTE(D209," ","&lt;/d&gt;&lt;d&gt;")&amp;"&lt;/d&gt;&lt;/x&gt;","//d[contains(., 'm')]"),"m",":"),"0:") &amp;IFERROR(SUBSTITUTE(_xlfn.FILTERXML("&lt;x&gt;&lt;d&gt;"&amp;SUBSTITUTE(D209," ","&lt;/d&gt;&lt;d&gt;")&amp;"&lt;/d&gt;&lt;/x&gt;","//d[contains(., 's')]"),"s",""),"0"))</f>
        <v>4.3761574074074078E-2</v>
      </c>
    </row>
    <row r="210" spans="1:8" x14ac:dyDescent="0.35">
      <c r="A210" t="s">
        <v>32</v>
      </c>
      <c r="B210" t="s">
        <v>819</v>
      </c>
      <c r="C210" t="s">
        <v>51</v>
      </c>
      <c r="D210" t="s">
        <v>52</v>
      </c>
      <c r="E210" s="1">
        <v>44779</v>
      </c>
      <c r="F210" cm="1">
        <f t="array" ref="F210">--(IFERROR(SUBSTITUTE(_xlfn.FILTERXML("&lt;x&gt;&lt;d&gt;"&amp;SUBSTITUTE(D210," ","&lt;/d&gt;&lt;d&gt;")&amp;"&lt;/d&gt;&lt;/x&gt;","//d[contains(., 'h')]"),"h",":"),"0:") &amp;IFERROR(SUBSTITUTE(_xlfn.FILTERXML("&lt;x&gt;&lt;d&gt;"&amp;SUBSTITUTE(D210," ","&lt;/d&gt;&lt;d&gt;")&amp;"&lt;/d&gt;&lt;/x&gt;","//d[contains(., 'm')]"),"m",":"),"0:") &amp;IFERROR(SUBSTITUTE(_xlfn.FILTERXML("&lt;x&gt;&lt;d&gt;"&amp;SUBSTITUTE(D210," ","&lt;/d&gt;&lt;d&gt;")&amp;"&lt;/d&gt;&lt;/x&gt;","//d[contains(., 's')]"),"s",""),"0"))</f>
        <v>4.2569444444444444E-2</v>
      </c>
      <c r="G210" t="str">
        <f>_xlfn.TEXTJOIN(", ",TRUE,A210,B210)</f>
        <v>The Adventure of Link, 100Percent (No Major Glitches)</v>
      </c>
      <c r="H210" cm="1">
        <f t="array" ref="H210">--(IFERROR(SUBSTITUTE(_xlfn.FILTERXML("&lt;x&gt;&lt;d&gt;"&amp;SUBSTITUTE(D210," ","&lt;/d&gt;&lt;d&gt;")&amp;"&lt;/d&gt;&lt;/x&gt;","//d[contains(., 'h')]"),"h",":"),"0:") &amp;IFERROR(SUBSTITUTE(_xlfn.FILTERXML("&lt;x&gt;&lt;d&gt;"&amp;SUBSTITUTE(D210," ","&lt;/d&gt;&lt;d&gt;")&amp;"&lt;/d&gt;&lt;/x&gt;","//d[contains(., 'm')]"),"m",":"),"0:") &amp;IFERROR(SUBSTITUTE(_xlfn.FILTERXML("&lt;x&gt;&lt;d&gt;"&amp;SUBSTITUTE(D210," ","&lt;/d&gt;&lt;d&gt;")&amp;"&lt;/d&gt;&lt;/x&gt;","//d[contains(., 's')]"),"s",""),"0"))</f>
        <v>4.2569444444444444E-2</v>
      </c>
    </row>
    <row r="211" spans="1:8" x14ac:dyDescent="0.35">
      <c r="A211" t="s">
        <v>153</v>
      </c>
      <c r="B211" t="s">
        <v>154</v>
      </c>
      <c r="C211" t="s">
        <v>137</v>
      </c>
      <c r="D211" t="s">
        <v>155</v>
      </c>
      <c r="E211" s="1">
        <v>44465</v>
      </c>
      <c r="F211" cm="1">
        <f t="array" ref="F211">--(IFERROR(SUBSTITUTE(_xlfn.FILTERXML("&lt;x&gt;&lt;d&gt;"&amp;SUBSTITUTE(D211," ","&lt;/d&gt;&lt;d&gt;")&amp;"&lt;/d&gt;&lt;/x&gt;","//d[contains(., 'h')]"),"h",":"),"0:") &amp;IFERROR(SUBSTITUTE(_xlfn.FILTERXML("&lt;x&gt;&lt;d&gt;"&amp;SUBSTITUTE(D211," ","&lt;/d&gt;&lt;d&gt;")&amp;"&lt;/d&gt;&lt;/x&gt;","//d[contains(., 'm')]"),"m",":"),"0:") &amp;IFERROR(SUBSTITUTE(_xlfn.FILTERXML("&lt;x&gt;&lt;d&gt;"&amp;SUBSTITUTE(D211," ","&lt;/d&gt;&lt;d&gt;")&amp;"&lt;/d&gt;&lt;/x&gt;","//d[contains(., 's')]"),"s",""),"0"))</f>
        <v>4.1655092592592598E-2</v>
      </c>
      <c r="G211" t="str">
        <f>_xlfn.TEXTJOIN(", ",TRUE,A211,B211)</f>
        <v>Link's Awakening for Nintendo Switch, Any% (Normal Mode)</v>
      </c>
      <c r="H211" cm="1">
        <f t="array" ref="H211">--(IFERROR(SUBSTITUTE(_xlfn.FILTERXML("&lt;x&gt;&lt;d&gt;"&amp;SUBSTITUTE(D211," ","&lt;/d&gt;&lt;d&gt;")&amp;"&lt;/d&gt;&lt;/x&gt;","//d[contains(., 'h')]"),"h",":"),"0:") &amp;IFERROR(SUBSTITUTE(_xlfn.FILTERXML("&lt;x&gt;&lt;d&gt;"&amp;SUBSTITUTE(D211," ","&lt;/d&gt;&lt;d&gt;")&amp;"&lt;/d&gt;&lt;/x&gt;","//d[contains(., 'm')]"),"m",":"),"0:") &amp;IFERROR(SUBSTITUTE(_xlfn.FILTERXML("&lt;x&gt;&lt;d&gt;"&amp;SUBSTITUTE(D211," ","&lt;/d&gt;&lt;d&gt;")&amp;"&lt;/d&gt;&lt;/x&gt;","//d[contains(., 's')]"),"s",""),"0"))</f>
        <v>4.1655092592592598E-2</v>
      </c>
    </row>
    <row r="212" spans="1:8" x14ac:dyDescent="0.35">
      <c r="A212" t="s">
        <v>443</v>
      </c>
      <c r="B212" t="s">
        <v>455</v>
      </c>
      <c r="C212" t="s">
        <v>456</v>
      </c>
      <c r="D212" t="s">
        <v>457</v>
      </c>
      <c r="E212" s="1">
        <v>44188</v>
      </c>
      <c r="F212" cm="1">
        <f t="array" ref="F212">--(IFERROR(SUBSTITUTE(_xlfn.FILTERXML("&lt;x&gt;&lt;d&gt;"&amp;SUBSTITUTE(D212," ","&lt;/d&gt;&lt;d&gt;")&amp;"&lt;/d&gt;&lt;/x&gt;","//d[contains(., 'h')]"),"h",":"),"0:") &amp;IFERROR(SUBSTITUTE(_xlfn.FILTERXML("&lt;x&gt;&lt;d&gt;"&amp;SUBSTITUTE(D212," ","&lt;/d&gt;&lt;d&gt;")&amp;"&lt;/d&gt;&lt;/x&gt;","//d[contains(., 'm')]"),"m",":"),"0:") &amp;IFERROR(SUBSTITUTE(_xlfn.FILTERXML("&lt;x&gt;&lt;d&gt;"&amp;SUBSTITUTE(D212," ","&lt;/d&gt;&lt;d&gt;")&amp;"&lt;/d&gt;&lt;/x&gt;","//d[contains(., 's')]"),"s",""),"0"))</f>
        <v>4.1018518518518517E-2</v>
      </c>
      <c r="G212" t="str">
        <f>_xlfn.TEXTJOIN(", ",TRUE,A212,B212)</f>
        <v>Skyward Sword, Goddess's Harp</v>
      </c>
      <c r="H212" cm="1">
        <f t="array" ref="H212">--(IFERROR(SUBSTITUTE(_xlfn.FILTERXML("&lt;x&gt;&lt;d&gt;"&amp;SUBSTITUTE(D212," ","&lt;/d&gt;&lt;d&gt;")&amp;"&lt;/d&gt;&lt;/x&gt;","//d[contains(., 'h')]"),"h",":"),"0:") &amp;IFERROR(SUBSTITUTE(_xlfn.FILTERXML("&lt;x&gt;&lt;d&gt;"&amp;SUBSTITUTE(D212," ","&lt;/d&gt;&lt;d&gt;")&amp;"&lt;/d&gt;&lt;/x&gt;","//d[contains(., 'm')]"),"m",":"),"0:") &amp;IFERROR(SUBSTITUTE(_xlfn.FILTERXML("&lt;x&gt;&lt;d&gt;"&amp;SUBSTITUTE(D212," ","&lt;/d&gt;&lt;d&gt;")&amp;"&lt;/d&gt;&lt;/x&gt;","//d[contains(., 's')]"),"s",""),"0"))</f>
        <v>4.1018518518518517E-2</v>
      </c>
    </row>
    <row r="213" spans="1:8" x14ac:dyDescent="0.35">
      <c r="A213" t="s">
        <v>115</v>
      </c>
      <c r="B213" s="2" t="s">
        <v>800</v>
      </c>
      <c r="C213" t="s">
        <v>124</v>
      </c>
      <c r="D213" t="s">
        <v>125</v>
      </c>
      <c r="E213" s="1">
        <v>44238</v>
      </c>
      <c r="F213" cm="1">
        <f t="array" ref="F213">--(IFERROR(SUBSTITUTE(_xlfn.FILTERXML("&lt;x&gt;&lt;d&gt;"&amp;SUBSTITUTE(D213," ","&lt;/d&gt;&lt;d&gt;")&amp;"&lt;/d&gt;&lt;/x&gt;","//d[contains(., 'h')]"),"h",":"),"0:") &amp;IFERROR(SUBSTITUTE(_xlfn.FILTERXML("&lt;x&gt;&lt;d&gt;"&amp;SUBSTITUTE(D213," ","&lt;/d&gt;&lt;d&gt;")&amp;"&lt;/d&gt;&lt;/x&gt;","//d[contains(., 'm')]"),"m",":"),"0:") &amp;IFERROR(SUBSTITUTE(_xlfn.FILTERXML("&lt;x&gt;&lt;d&gt;"&amp;SUBSTITUTE(D213," ","&lt;/d&gt;&lt;d&gt;")&amp;"&lt;/d&gt;&lt;/x&gt;","//d[contains(., 's')]"),"s",""),"0"))</f>
        <v>4.0752314814814811E-2</v>
      </c>
      <c r="G213" t="str">
        <f>_xlfn.TEXTJOIN(", ",TRUE,A213,B213)</f>
        <v>Link's Awakening, 100Percent</v>
      </c>
      <c r="H213" cm="1">
        <f t="array" ref="H213">--(IFERROR(SUBSTITUTE(_xlfn.FILTERXML("&lt;x&gt;&lt;d&gt;"&amp;SUBSTITUTE(D213," ","&lt;/d&gt;&lt;d&gt;")&amp;"&lt;/d&gt;&lt;/x&gt;","//d[contains(., 'h')]"),"h",":"),"0:") &amp;IFERROR(SUBSTITUTE(_xlfn.FILTERXML("&lt;x&gt;&lt;d&gt;"&amp;SUBSTITUTE(D213," ","&lt;/d&gt;&lt;d&gt;")&amp;"&lt;/d&gt;&lt;/x&gt;","//d[contains(., 'm')]"),"m",":"),"0:") &amp;IFERROR(SUBSTITUTE(_xlfn.FILTERXML("&lt;x&gt;&lt;d&gt;"&amp;SUBSTITUTE(D213," ","&lt;/d&gt;&lt;d&gt;")&amp;"&lt;/d&gt;&lt;/x&gt;","//d[contains(., 's')]"),"s",""),"0"))</f>
        <v>4.0752314814814811E-2</v>
      </c>
    </row>
    <row r="214" spans="1:8" x14ac:dyDescent="0.35">
      <c r="A214" t="s">
        <v>32</v>
      </c>
      <c r="B214" t="s">
        <v>35</v>
      </c>
      <c r="C214" t="s">
        <v>36</v>
      </c>
      <c r="D214" t="s">
        <v>37</v>
      </c>
      <c r="E214" s="1">
        <v>43730</v>
      </c>
      <c r="F214" cm="1">
        <f t="array" ref="F214">--(IFERROR(SUBSTITUTE(_xlfn.FILTERXML("&lt;x&gt;&lt;d&gt;"&amp;SUBSTITUTE(D214," ","&lt;/d&gt;&lt;d&gt;")&amp;"&lt;/d&gt;&lt;/x&gt;","//d[contains(., 'h')]"),"h",":"),"0:") &amp;IFERROR(SUBSTITUTE(_xlfn.FILTERXML("&lt;x&gt;&lt;d&gt;"&amp;SUBSTITUTE(D214," ","&lt;/d&gt;&lt;d&gt;")&amp;"&lt;/d&gt;&lt;/x&gt;","//d[contains(., 'm')]"),"m",":"),"0:") &amp;IFERROR(SUBSTITUTE(_xlfn.FILTERXML("&lt;x&gt;&lt;d&gt;"&amp;SUBSTITUTE(D214," ","&lt;/d&gt;&lt;d&gt;")&amp;"&lt;/d&gt;&lt;/x&gt;","//d[contains(., 's')]"),"s",""),"0"))</f>
        <v>0.04</v>
      </c>
      <c r="G214" t="str">
        <f>_xlfn.TEXTJOIN(", ",TRUE,A214,B214)</f>
        <v>The Adventure of Link, Any% (Deathless)</v>
      </c>
      <c r="H214" cm="1">
        <f t="array" ref="H214">--(IFERROR(SUBSTITUTE(_xlfn.FILTERXML("&lt;x&gt;&lt;d&gt;"&amp;SUBSTITUTE(D214," ","&lt;/d&gt;&lt;d&gt;")&amp;"&lt;/d&gt;&lt;/x&gt;","//d[contains(., 'h')]"),"h",":"),"0:") &amp;IFERROR(SUBSTITUTE(_xlfn.FILTERXML("&lt;x&gt;&lt;d&gt;"&amp;SUBSTITUTE(D214," ","&lt;/d&gt;&lt;d&gt;")&amp;"&lt;/d&gt;&lt;/x&gt;","//d[contains(., 'm')]"),"m",":"),"0:") &amp;IFERROR(SUBSTITUTE(_xlfn.FILTERXML("&lt;x&gt;&lt;d&gt;"&amp;SUBSTITUTE(D214," ","&lt;/d&gt;&lt;d&gt;")&amp;"&lt;/d&gt;&lt;/x&gt;","//d[contains(., 's')]"),"s",""),"0"))</f>
        <v>0.04</v>
      </c>
    </row>
    <row r="215" spans="1:8" x14ac:dyDescent="0.35">
      <c r="A215" t="s">
        <v>598</v>
      </c>
      <c r="B215" t="s">
        <v>1</v>
      </c>
      <c r="C215" t="s">
        <v>599</v>
      </c>
      <c r="D215" t="s">
        <v>600</v>
      </c>
      <c r="E215" s="1">
        <v>44640</v>
      </c>
      <c r="F215" cm="1">
        <f t="array" ref="F215">--(IFERROR(SUBSTITUTE(_xlfn.FILTERXML("&lt;x&gt;&lt;d&gt;"&amp;SUBSTITUTE(D215," ","&lt;/d&gt;&lt;d&gt;")&amp;"&lt;/d&gt;&lt;/x&gt;","//d[contains(., 'h')]"),"h",":"),"0:") &amp;IFERROR(SUBSTITUTE(_xlfn.FILTERXML("&lt;x&gt;&lt;d&gt;"&amp;SUBSTITUTE(D215," ","&lt;/d&gt;&lt;d&gt;")&amp;"&lt;/d&gt;&lt;/x&gt;","//d[contains(., 'm')]"),"m",":"),"0:") &amp;IFERROR(SUBSTITUTE(_xlfn.FILTERXML("&lt;x&gt;&lt;d&gt;"&amp;SUBSTITUTE(D215," ","&lt;/d&gt;&lt;d&gt;")&amp;"&lt;/d&gt;&lt;/x&gt;","//d[contains(., 's')]"),"s",""),"0"))</f>
        <v>3.965277777777778E-2</v>
      </c>
      <c r="G215" t="str">
        <f>_xlfn.TEXTJOIN(", ",TRUE,A215,B215)</f>
        <v>Zelda's Adventure, Any%</v>
      </c>
      <c r="H215" cm="1">
        <f t="array" ref="H215">--(IFERROR(SUBSTITUTE(_xlfn.FILTERXML("&lt;x&gt;&lt;d&gt;"&amp;SUBSTITUTE(D215," ","&lt;/d&gt;&lt;d&gt;")&amp;"&lt;/d&gt;&lt;/x&gt;","//d[contains(., 'h')]"),"h",":"),"0:") &amp;IFERROR(SUBSTITUTE(_xlfn.FILTERXML("&lt;x&gt;&lt;d&gt;"&amp;SUBSTITUTE(D215," ","&lt;/d&gt;&lt;d&gt;")&amp;"&lt;/d&gt;&lt;/x&gt;","//d[contains(., 'm')]"),"m",":"),"0:") &amp;IFERROR(SUBSTITUTE(_xlfn.FILTERXML("&lt;x&gt;&lt;d&gt;"&amp;SUBSTITUTE(D215," ","&lt;/d&gt;&lt;d&gt;")&amp;"&lt;/d&gt;&lt;/x&gt;","//d[contains(., 's')]"),"s",""),"0"))</f>
        <v>3.965277777777778E-2</v>
      </c>
    </row>
    <row r="216" spans="1:8" x14ac:dyDescent="0.35">
      <c r="A216" t="s">
        <v>654</v>
      </c>
      <c r="B216" t="s">
        <v>674</v>
      </c>
      <c r="C216" t="s">
        <v>663</v>
      </c>
      <c r="D216" t="s">
        <v>675</v>
      </c>
      <c r="E216" s="1">
        <v>42286</v>
      </c>
      <c r="F216" cm="1">
        <f t="array" ref="F216">--(IFERROR(SUBSTITUTE(_xlfn.FILTERXML("&lt;x&gt;&lt;d&gt;"&amp;SUBSTITUTE(D216," ","&lt;/d&gt;&lt;d&gt;")&amp;"&lt;/d&gt;&lt;/x&gt;","//d[contains(., 'h')]"),"h",":"),"0:") &amp;IFERROR(SUBSTITUTE(_xlfn.FILTERXML("&lt;x&gt;&lt;d&gt;"&amp;SUBSTITUTE(D216," ","&lt;/d&gt;&lt;d&gt;")&amp;"&lt;/d&gt;&lt;/x&gt;","//d[contains(., 'm')]"),"m",":"),"0:") &amp;IFERROR(SUBSTITUTE(_xlfn.FILTERXML("&lt;x&gt;&lt;d&gt;"&amp;SUBSTITUTE(D216," ","&lt;/d&gt;&lt;d&gt;")&amp;"&lt;/d&gt;&lt;/x&gt;","//d[contains(., 's')]"),"s",""),"0"))</f>
        <v>3.8958333333333338E-2</v>
      </c>
      <c r="G216" t="str">
        <f>_xlfn.TEXTJOIN(", ",TRUE,A216,B216)</f>
        <v>Hyrule Warriors, Adventure Mode (Master Quest Map)</v>
      </c>
      <c r="H216" cm="1">
        <f t="array" ref="H216">--(IFERROR(SUBSTITUTE(_xlfn.FILTERXML("&lt;x&gt;&lt;d&gt;"&amp;SUBSTITUTE(D216," ","&lt;/d&gt;&lt;d&gt;")&amp;"&lt;/d&gt;&lt;/x&gt;","//d[contains(., 'h')]"),"h",":"),"0:") &amp;IFERROR(SUBSTITUTE(_xlfn.FILTERXML("&lt;x&gt;&lt;d&gt;"&amp;SUBSTITUTE(D216," ","&lt;/d&gt;&lt;d&gt;")&amp;"&lt;/d&gt;&lt;/x&gt;","//d[contains(., 'm')]"),"m",":"),"0:") &amp;IFERROR(SUBSTITUTE(_xlfn.FILTERXML("&lt;x&gt;&lt;d&gt;"&amp;SUBSTITUTE(D216," ","&lt;/d&gt;&lt;d&gt;")&amp;"&lt;/d&gt;&lt;/x&gt;","//d[contains(., 's')]"),"s",""),"0"))</f>
        <v>3.8958333333333338E-2</v>
      </c>
    </row>
    <row r="217" spans="1:8" x14ac:dyDescent="0.35">
      <c r="A217" t="s">
        <v>584</v>
      </c>
      <c r="B217" t="s">
        <v>570</v>
      </c>
      <c r="C217" t="s">
        <v>586</v>
      </c>
      <c r="D217" t="s">
        <v>587</v>
      </c>
      <c r="E217" s="1">
        <v>41100</v>
      </c>
      <c r="F217" cm="1">
        <f t="array" ref="F217">--(IFERROR(SUBSTITUTE(_xlfn.FILTERXML("&lt;x&gt;&lt;d&gt;"&amp;SUBSTITUTE(D217," ","&lt;/d&gt;&lt;d&gt;")&amp;"&lt;/d&gt;&lt;/x&gt;","//d[contains(., 'h')]"),"h",":"),"0:") &amp;IFERROR(SUBSTITUTE(_xlfn.FILTERXML("&lt;x&gt;&lt;d&gt;"&amp;SUBSTITUTE(D217," ","&lt;/d&gt;&lt;d&gt;")&amp;"&lt;/d&gt;&lt;/x&gt;","//d[contains(., 'm')]"),"m",":"),"0:") &amp;IFERROR(SUBSTITUTE(_xlfn.FILTERXML("&lt;x&gt;&lt;d&gt;"&amp;SUBSTITUTE(D217," ","&lt;/d&gt;&lt;d&gt;")&amp;"&lt;/d&gt;&lt;/x&gt;","//d[contains(., 's')]"),"s",""),"0"))</f>
        <v>3.8530092592592595E-2</v>
      </c>
      <c r="G217" t="str">
        <f>_xlfn.TEXTJOIN(", ",TRUE,A217,B217)</f>
        <v>The Wand of Gamelon, Any% (Emulator)</v>
      </c>
      <c r="H217" cm="1">
        <f t="array" ref="H217">--(IFERROR(SUBSTITUTE(_xlfn.FILTERXML("&lt;x&gt;&lt;d&gt;"&amp;SUBSTITUTE(D217," ","&lt;/d&gt;&lt;d&gt;")&amp;"&lt;/d&gt;&lt;/x&gt;","//d[contains(., 'h')]"),"h",":"),"0:") &amp;IFERROR(SUBSTITUTE(_xlfn.FILTERXML("&lt;x&gt;&lt;d&gt;"&amp;SUBSTITUTE(D217," ","&lt;/d&gt;&lt;d&gt;")&amp;"&lt;/d&gt;&lt;/x&gt;","//d[contains(., 'm')]"),"m",":"),"0:") &amp;IFERROR(SUBSTITUTE(_xlfn.FILTERXML("&lt;x&gt;&lt;d&gt;"&amp;SUBSTITUTE(D217," ","&lt;/d&gt;&lt;d&gt;")&amp;"&lt;/d&gt;&lt;/x&gt;","//d[contains(., 's')]"),"s",""),"0"))</f>
        <v>3.8530092592592595E-2</v>
      </c>
    </row>
    <row r="218" spans="1:8" x14ac:dyDescent="0.35">
      <c r="A218" t="s">
        <v>443</v>
      </c>
      <c r="B218" t="s">
        <v>458</v>
      </c>
      <c r="C218" t="s">
        <v>438</v>
      </c>
      <c r="D218" t="s">
        <v>459</v>
      </c>
      <c r="E218" s="1">
        <v>44533</v>
      </c>
      <c r="F218" cm="1">
        <f t="array" ref="F218">--(IFERROR(SUBSTITUTE(_xlfn.FILTERXML("&lt;x&gt;&lt;d&gt;"&amp;SUBSTITUTE(D218," ","&lt;/d&gt;&lt;d&gt;")&amp;"&lt;/d&gt;&lt;/x&gt;","//d[contains(., 'h')]"),"h",":"),"0:") &amp;IFERROR(SUBSTITUTE(_xlfn.FILTERXML("&lt;x&gt;&lt;d&gt;"&amp;SUBSTITUTE(D218," ","&lt;/d&gt;&lt;d&gt;")&amp;"&lt;/d&gt;&lt;/x&gt;","//d[contains(., 'm')]"),"m",":"),"0:") &amp;IFERROR(SUBSTITUTE(_xlfn.FILTERXML("&lt;x&gt;&lt;d&gt;"&amp;SUBSTITUTE(D218," ","&lt;/d&gt;&lt;d&gt;")&amp;"&lt;/d&gt;&lt;/x&gt;","//d[contains(., 's')]"),"s",""),"0"))</f>
        <v>3.7974537037037036E-2</v>
      </c>
      <c r="G218" t="str">
        <f>_xlfn.TEXTJOIN(", ",TRUE,A218,B218)</f>
        <v>Skyward Sword, Talk to Yerbal</v>
      </c>
      <c r="H218" cm="1">
        <f t="array" ref="H218">--(IFERROR(SUBSTITUTE(_xlfn.FILTERXML("&lt;x&gt;&lt;d&gt;"&amp;SUBSTITUTE(D218," ","&lt;/d&gt;&lt;d&gt;")&amp;"&lt;/d&gt;&lt;/x&gt;","//d[contains(., 'h')]"),"h",":"),"0:") &amp;IFERROR(SUBSTITUTE(_xlfn.FILTERXML("&lt;x&gt;&lt;d&gt;"&amp;SUBSTITUTE(D218," ","&lt;/d&gt;&lt;d&gt;")&amp;"&lt;/d&gt;&lt;/x&gt;","//d[contains(., 'm')]"),"m",":"),"0:") &amp;IFERROR(SUBSTITUTE(_xlfn.FILTERXML("&lt;x&gt;&lt;d&gt;"&amp;SUBSTITUTE(D218," ","&lt;/d&gt;&lt;d&gt;")&amp;"&lt;/d&gt;&lt;/x&gt;","//d[contains(., 's')]"),"s",""),"0"))</f>
        <v>3.7974537037037036E-2</v>
      </c>
    </row>
    <row r="219" spans="1:8" x14ac:dyDescent="0.35">
      <c r="A219" t="s">
        <v>482</v>
      </c>
      <c r="B219" t="s">
        <v>487</v>
      </c>
      <c r="C219" t="s">
        <v>483</v>
      </c>
      <c r="D219" t="s">
        <v>488</v>
      </c>
      <c r="E219" s="1">
        <v>44489</v>
      </c>
      <c r="F219" cm="1">
        <f t="array" ref="F219">--(IFERROR(SUBSTITUTE(_xlfn.FILTERXML("&lt;x&gt;&lt;d&gt;"&amp;SUBSTITUTE(D219," ","&lt;/d&gt;&lt;d&gt;")&amp;"&lt;/d&gt;&lt;/x&gt;","//d[contains(., 'h')]"),"h",":"),"0:") &amp;IFERROR(SUBSTITUTE(_xlfn.FILTERXML("&lt;x&gt;&lt;d&gt;"&amp;SUBSTITUTE(D219," ","&lt;/d&gt;&lt;d&gt;")&amp;"&lt;/d&gt;&lt;/x&gt;","//d[contains(., 'm')]"),"m",":"),"0:") &amp;IFERROR(SUBSTITUTE(_xlfn.FILTERXML("&lt;x&gt;&lt;d&gt;"&amp;SUBSTITUTE(D219," ","&lt;/d&gt;&lt;d&gt;")&amp;"&lt;/d&gt;&lt;/x&gt;","//d[contains(., 's')]"),"s",""),"0"))</f>
        <v>3.7939814814814815E-2</v>
      </c>
      <c r="G219" t="str">
        <f>_xlfn.TEXTJOIN(", ",TRUE,A219,B219)</f>
        <v>Tri Force Heroes, Any% (No Skips)</v>
      </c>
      <c r="H219" cm="1">
        <f t="array" ref="H219">--(IFERROR(SUBSTITUTE(_xlfn.FILTERXML("&lt;x&gt;&lt;d&gt;"&amp;SUBSTITUTE(D219," ","&lt;/d&gt;&lt;d&gt;")&amp;"&lt;/d&gt;&lt;/x&gt;","//d[contains(., 'h')]"),"h",":"),"0:") &amp;IFERROR(SUBSTITUTE(_xlfn.FILTERXML("&lt;x&gt;&lt;d&gt;"&amp;SUBSTITUTE(D219," ","&lt;/d&gt;&lt;d&gt;")&amp;"&lt;/d&gt;&lt;/x&gt;","//d[contains(., 'm')]"),"m",":"),"0:") &amp;IFERROR(SUBSTITUTE(_xlfn.FILTERXML("&lt;x&gt;&lt;d&gt;"&amp;SUBSTITUTE(D219," ","&lt;/d&gt;&lt;d&gt;")&amp;"&lt;/d&gt;&lt;/x&gt;","//d[contains(., 's')]"),"s",""),"0"))</f>
        <v>3.7939814814814815E-2</v>
      </c>
    </row>
    <row r="220" spans="1:8" x14ac:dyDescent="0.35">
      <c r="A220" t="s">
        <v>565</v>
      </c>
      <c r="B220" t="s">
        <v>581</v>
      </c>
      <c r="C220" t="s">
        <v>575</v>
      </c>
      <c r="D220" t="s">
        <v>582</v>
      </c>
      <c r="E220" s="1">
        <v>43659</v>
      </c>
      <c r="F220" cm="1">
        <f t="array" ref="F220">--(IFERROR(SUBSTITUTE(_xlfn.FILTERXML("&lt;x&gt;&lt;d&gt;"&amp;SUBSTITUTE(D220," ","&lt;/d&gt;&lt;d&gt;")&amp;"&lt;/d&gt;&lt;/x&gt;","//d[contains(., 'h')]"),"h",":"),"0:") &amp;IFERROR(SUBSTITUTE(_xlfn.FILTERXML("&lt;x&gt;&lt;d&gt;"&amp;SUBSTITUTE(D220," ","&lt;/d&gt;&lt;d&gt;")&amp;"&lt;/d&gt;&lt;/x&gt;","//d[contains(., 'm')]"),"m",":"),"0:") &amp;IFERROR(SUBSTITUTE(_xlfn.FILTERXML("&lt;x&gt;&lt;d&gt;"&amp;SUBSTITUTE(D220," ","&lt;/d&gt;&lt;d&gt;")&amp;"&lt;/d&gt;&lt;/x&gt;","//d[contains(., 's')]"),"s",""),"0"))</f>
        <v>3.6944444444444446E-2</v>
      </c>
      <c r="G220" t="str">
        <f>_xlfn.TEXTJOIN(", ",TRUE,A220,B220)</f>
        <v>The Faces of Evil, All Cutscenes (CD-i 370)</v>
      </c>
      <c r="H220" cm="1">
        <f t="array" ref="H220">--(IFERROR(SUBSTITUTE(_xlfn.FILTERXML("&lt;x&gt;&lt;d&gt;"&amp;SUBSTITUTE(D220," ","&lt;/d&gt;&lt;d&gt;")&amp;"&lt;/d&gt;&lt;/x&gt;","//d[contains(., 'h')]"),"h",":"),"0:") &amp;IFERROR(SUBSTITUTE(_xlfn.FILTERXML("&lt;x&gt;&lt;d&gt;"&amp;SUBSTITUTE(D220," ","&lt;/d&gt;&lt;d&gt;")&amp;"&lt;/d&gt;&lt;/x&gt;","//d[contains(., 'm')]"),"m",":"),"0:") &amp;IFERROR(SUBSTITUTE(_xlfn.FILTERXML("&lt;x&gt;&lt;d&gt;"&amp;SUBSTITUTE(D220," ","&lt;/d&gt;&lt;d&gt;")&amp;"&lt;/d&gt;&lt;/x&gt;","//d[contains(., 's')]"),"s",""),"0"))</f>
        <v>3.6944444444444446E-2</v>
      </c>
    </row>
    <row r="221" spans="1:8" x14ac:dyDescent="0.35">
      <c r="A221" t="s">
        <v>55</v>
      </c>
      <c r="B221" t="s">
        <v>53</v>
      </c>
      <c r="C221" t="s">
        <v>73</v>
      </c>
      <c r="D221" t="s">
        <v>92</v>
      </c>
      <c r="E221" s="1">
        <v>44808</v>
      </c>
      <c r="F221" cm="1">
        <f t="array" ref="F221">--(IFERROR(SUBSTITUTE(_xlfn.FILTERXML("&lt;x&gt;&lt;d&gt;"&amp;SUBSTITUTE(D221," ","&lt;/d&gt;&lt;d&gt;")&amp;"&lt;/d&gt;&lt;/x&gt;","//d[contains(., 'h')]"),"h",":"),"0:") &amp;IFERROR(SUBSTITUTE(_xlfn.FILTERXML("&lt;x&gt;&lt;d&gt;"&amp;SUBSTITUTE(D221," ","&lt;/d&gt;&lt;d&gt;")&amp;"&lt;/d&gt;&lt;/x&gt;","//d[contains(., 'm')]"),"m",":"),"0:") &amp;IFERROR(SUBSTITUTE(_xlfn.FILTERXML("&lt;x&gt;&lt;d&gt;"&amp;SUBSTITUTE(D221," ","&lt;/d&gt;&lt;d&gt;")&amp;"&lt;/d&gt;&lt;/x&gt;","//d[contains(., 's')]"),"s",""),"0"))</f>
        <v>3.6597222222222225E-2</v>
      </c>
      <c r="G221" t="str">
        <f>_xlfn.TEXTJOIN(", ",TRUE,A221,B221)</f>
        <v>A Link to the Past, Reverse Boss Order</v>
      </c>
      <c r="H221" cm="1">
        <f t="array" ref="H221">--(IFERROR(SUBSTITUTE(_xlfn.FILTERXML("&lt;x&gt;&lt;d&gt;"&amp;SUBSTITUTE(D221," ","&lt;/d&gt;&lt;d&gt;")&amp;"&lt;/d&gt;&lt;/x&gt;","//d[contains(., 'h')]"),"h",":"),"0:") &amp;IFERROR(SUBSTITUTE(_xlfn.FILTERXML("&lt;x&gt;&lt;d&gt;"&amp;SUBSTITUTE(D221," ","&lt;/d&gt;&lt;d&gt;")&amp;"&lt;/d&gt;&lt;/x&gt;","//d[contains(., 'm')]"),"m",":"),"0:") &amp;IFERROR(SUBSTITUTE(_xlfn.FILTERXML("&lt;x&gt;&lt;d&gt;"&amp;SUBSTITUTE(D221," ","&lt;/d&gt;&lt;d&gt;")&amp;"&lt;/d&gt;&lt;/x&gt;","//d[contains(., 's')]"),"s",""),"0"))</f>
        <v>3.6597222222222225E-2</v>
      </c>
    </row>
    <row r="222" spans="1:8" x14ac:dyDescent="0.35">
      <c r="A222" t="s">
        <v>325</v>
      </c>
      <c r="B222" t="s">
        <v>1</v>
      </c>
      <c r="C222" t="s">
        <v>326</v>
      </c>
      <c r="D222" t="s">
        <v>327</v>
      </c>
      <c r="E222" s="1">
        <v>44831</v>
      </c>
      <c r="F222" cm="1">
        <f t="array" ref="F222">--(IFERROR(SUBSTITUTE(_xlfn.FILTERXML("&lt;x&gt;&lt;d&gt;"&amp;SUBSTITUTE(D222," ","&lt;/d&gt;&lt;d&gt;")&amp;"&lt;/d&gt;&lt;/x&gt;","//d[contains(., 'h')]"),"h",":"),"0:") &amp;IFERROR(SUBSTITUTE(_xlfn.FILTERXML("&lt;x&gt;&lt;d&gt;"&amp;SUBSTITUTE(D222," ","&lt;/d&gt;&lt;d&gt;")&amp;"&lt;/d&gt;&lt;/x&gt;","//d[contains(., 'm')]"),"m",":"),"0:") &amp;IFERROR(SUBSTITUTE(_xlfn.FILTERXML("&lt;x&gt;&lt;d&gt;"&amp;SUBSTITUTE(D222," ","&lt;/d&gt;&lt;d&gt;")&amp;"&lt;/d&gt;&lt;/x&gt;","//d[contains(., 's')]"),"s",""),"0"))</f>
        <v>3.6331018518518519E-2</v>
      </c>
      <c r="G222" t="str">
        <f>_xlfn.TEXTJOIN(", ",TRUE,A222,B222)</f>
        <v>The Wind Waker, Any%</v>
      </c>
      <c r="H222" cm="1">
        <f t="array" ref="H222">--(IFERROR(SUBSTITUTE(_xlfn.FILTERXML("&lt;x&gt;&lt;d&gt;"&amp;SUBSTITUTE(D222," ","&lt;/d&gt;&lt;d&gt;")&amp;"&lt;/d&gt;&lt;/x&gt;","//d[contains(., 'h')]"),"h",":"),"0:") &amp;IFERROR(SUBSTITUTE(_xlfn.FILTERXML("&lt;x&gt;&lt;d&gt;"&amp;SUBSTITUTE(D222," ","&lt;/d&gt;&lt;d&gt;")&amp;"&lt;/d&gt;&lt;/x&gt;","//d[contains(., 'm')]"),"m",":"),"0:") &amp;IFERROR(SUBSTITUTE(_xlfn.FILTERXML("&lt;x&gt;&lt;d&gt;"&amp;SUBSTITUTE(D222," ","&lt;/d&gt;&lt;d&gt;")&amp;"&lt;/d&gt;&lt;/x&gt;","//d[contains(., 's')]"),"s",""),"0"))</f>
        <v>3.6331018518518519E-2</v>
      </c>
    </row>
    <row r="223" spans="1:8" x14ac:dyDescent="0.35">
      <c r="A223" t="s">
        <v>32</v>
      </c>
      <c r="B223" s="2" t="s">
        <v>800</v>
      </c>
      <c r="C223" t="s">
        <v>36</v>
      </c>
      <c r="D223" t="s">
        <v>48</v>
      </c>
      <c r="E223" s="1">
        <v>44177</v>
      </c>
      <c r="F223" cm="1">
        <f t="array" ref="F223">--(IFERROR(SUBSTITUTE(_xlfn.FILTERXML("&lt;x&gt;&lt;d&gt;"&amp;SUBSTITUTE(D223," ","&lt;/d&gt;&lt;d&gt;")&amp;"&lt;/d&gt;&lt;/x&gt;","//d[contains(., 'h')]"),"h",":"),"0:") &amp;IFERROR(SUBSTITUTE(_xlfn.FILTERXML("&lt;x&gt;&lt;d&gt;"&amp;SUBSTITUTE(D223," ","&lt;/d&gt;&lt;d&gt;")&amp;"&lt;/d&gt;&lt;/x&gt;","//d[contains(., 'm')]"),"m",":"),"0:") &amp;IFERROR(SUBSTITUTE(_xlfn.FILTERXML("&lt;x&gt;&lt;d&gt;"&amp;SUBSTITUTE(D223," ","&lt;/d&gt;&lt;d&gt;")&amp;"&lt;/d&gt;&lt;/x&gt;","//d[contains(., 's')]"),"s",""),"0"))</f>
        <v>3.577546296296296E-2</v>
      </c>
      <c r="G223" t="str">
        <f>_xlfn.TEXTJOIN(", ",TRUE,A223,B223)</f>
        <v>The Adventure of Link, 100Percent</v>
      </c>
      <c r="H223" cm="1">
        <f t="array" ref="H223">--(IFERROR(SUBSTITUTE(_xlfn.FILTERXML("&lt;x&gt;&lt;d&gt;"&amp;SUBSTITUTE(D223," ","&lt;/d&gt;&lt;d&gt;")&amp;"&lt;/d&gt;&lt;/x&gt;","//d[contains(., 'h')]"),"h",":"),"0:") &amp;IFERROR(SUBSTITUTE(_xlfn.FILTERXML("&lt;x&gt;&lt;d&gt;"&amp;SUBSTITUTE(D223," ","&lt;/d&gt;&lt;d&gt;")&amp;"&lt;/d&gt;&lt;/x&gt;","//d[contains(., 'm')]"),"m",":"),"0:") &amp;IFERROR(SUBSTITUTE(_xlfn.FILTERXML("&lt;x&gt;&lt;d&gt;"&amp;SUBSTITUTE(D223," ","&lt;/d&gt;&lt;d&gt;")&amp;"&lt;/d&gt;&lt;/x&gt;","//d[contains(., 's')]"),"s",""),"0"))</f>
        <v>3.577546296296296E-2</v>
      </c>
    </row>
    <row r="224" spans="1:8" x14ac:dyDescent="0.35">
      <c r="A224" t="s">
        <v>129</v>
      </c>
      <c r="B224" t="s">
        <v>141</v>
      </c>
      <c r="C224" t="s">
        <v>137</v>
      </c>
      <c r="D224" t="s">
        <v>142</v>
      </c>
      <c r="E224" s="1">
        <v>44222</v>
      </c>
      <c r="F224" cm="1">
        <f t="array" ref="F224">--(IFERROR(SUBSTITUTE(_xlfn.FILTERXML("&lt;x&gt;&lt;d&gt;"&amp;SUBSTITUTE(D224," ","&lt;/d&gt;&lt;d&gt;")&amp;"&lt;/d&gt;&lt;/x&gt;","//d[contains(., 'h')]"),"h",":"),"0:") &amp;IFERROR(SUBSTITUTE(_xlfn.FILTERXML("&lt;x&gt;&lt;d&gt;"&amp;SUBSTITUTE(D224," ","&lt;/d&gt;&lt;d&gt;")&amp;"&lt;/d&gt;&lt;/x&gt;","//d[contains(., 'm')]"),"m",":"),"0:") &amp;IFERROR(SUBSTITUTE(_xlfn.FILTERXML("&lt;x&gt;&lt;d&gt;"&amp;SUBSTITUTE(D224," ","&lt;/d&gt;&lt;d&gt;")&amp;"&lt;/d&gt;&lt;/x&gt;","//d[contains(., 's')]"),"s",""),"0"))</f>
        <v>3.577546296296296E-2</v>
      </c>
      <c r="G224" t="str">
        <f>_xlfn.TEXTJOIN(", ",TRUE,A224,B224)</f>
        <v>Link's Awakening DX, Any% (No Save &amp; Quit, Out of Bounds, Wrong Warp, or ACE)</v>
      </c>
      <c r="H224" cm="1">
        <f t="array" ref="H224">--(IFERROR(SUBSTITUTE(_xlfn.FILTERXML("&lt;x&gt;&lt;d&gt;"&amp;SUBSTITUTE(D224," ","&lt;/d&gt;&lt;d&gt;")&amp;"&lt;/d&gt;&lt;/x&gt;","//d[contains(., 'h')]"),"h",":"),"0:") &amp;IFERROR(SUBSTITUTE(_xlfn.FILTERXML("&lt;x&gt;&lt;d&gt;"&amp;SUBSTITUTE(D224," ","&lt;/d&gt;&lt;d&gt;")&amp;"&lt;/d&gt;&lt;/x&gt;","//d[contains(., 'm')]"),"m",":"),"0:") &amp;IFERROR(SUBSTITUTE(_xlfn.FILTERXML("&lt;x&gt;&lt;d&gt;"&amp;SUBSTITUTE(D224," ","&lt;/d&gt;&lt;d&gt;")&amp;"&lt;/d&gt;&lt;/x&gt;","//d[contains(., 's')]"),"s",""),"0"))</f>
        <v>3.577546296296296E-2</v>
      </c>
    </row>
    <row r="225" spans="1:8" x14ac:dyDescent="0.35">
      <c r="A225" t="s">
        <v>565</v>
      </c>
      <c r="B225" t="s">
        <v>578</v>
      </c>
      <c r="C225" t="s">
        <v>579</v>
      </c>
      <c r="D225" t="s">
        <v>580</v>
      </c>
      <c r="E225" s="1">
        <v>44438</v>
      </c>
      <c r="F225" cm="1">
        <f t="array" ref="F225">--(IFERROR(SUBSTITUTE(_xlfn.FILTERXML("&lt;x&gt;&lt;d&gt;"&amp;SUBSTITUTE(D225," ","&lt;/d&gt;&lt;d&gt;")&amp;"&lt;/d&gt;&lt;/x&gt;","//d[contains(., 'h')]"),"h",":"),"0:") &amp;IFERROR(SUBSTITUTE(_xlfn.FILTERXML("&lt;x&gt;&lt;d&gt;"&amp;SUBSTITUTE(D225," ","&lt;/d&gt;&lt;d&gt;")&amp;"&lt;/d&gt;&lt;/x&gt;","//d[contains(., 'm')]"),"m",":"),"0:") &amp;IFERROR(SUBSTITUTE(_xlfn.FILTERXML("&lt;x&gt;&lt;d&gt;"&amp;SUBSTITUTE(D225," ","&lt;/d&gt;&lt;d&gt;")&amp;"&lt;/d&gt;&lt;/x&gt;","//d[contains(., 's')]"),"s",""),"0"))</f>
        <v>3.5706018518518519E-2</v>
      </c>
      <c r="G225" t="str">
        <f>_xlfn.TEXTJOIN(", ",TRUE,A225,B225)</f>
        <v>The Faces of Evil, All Cutscenes (CD-i)</v>
      </c>
      <c r="H225" cm="1">
        <f t="array" ref="H225">--(IFERROR(SUBSTITUTE(_xlfn.FILTERXML("&lt;x&gt;&lt;d&gt;"&amp;SUBSTITUTE(D225," ","&lt;/d&gt;&lt;d&gt;")&amp;"&lt;/d&gt;&lt;/x&gt;","//d[contains(., 'h')]"),"h",":"),"0:") &amp;IFERROR(SUBSTITUTE(_xlfn.FILTERXML("&lt;x&gt;&lt;d&gt;"&amp;SUBSTITUTE(D225," ","&lt;/d&gt;&lt;d&gt;")&amp;"&lt;/d&gt;&lt;/x&gt;","//d[contains(., 'm')]"),"m",":"),"0:") &amp;IFERROR(SUBSTITUTE(_xlfn.FILTERXML("&lt;x&gt;&lt;d&gt;"&amp;SUBSTITUTE(D225," ","&lt;/d&gt;&lt;d&gt;")&amp;"&lt;/d&gt;&lt;/x&gt;","//d[contains(., 's')]"),"s",""),"0"))</f>
        <v>3.5706018518518519E-2</v>
      </c>
    </row>
    <row r="226" spans="1:8" x14ac:dyDescent="0.35">
      <c r="A226" t="s">
        <v>129</v>
      </c>
      <c r="B226" t="s">
        <v>139</v>
      </c>
      <c r="C226" t="s">
        <v>137</v>
      </c>
      <c r="D226" t="s">
        <v>140</v>
      </c>
      <c r="E226" s="1">
        <v>44254</v>
      </c>
      <c r="F226" cm="1">
        <f t="array" ref="F226">--(IFERROR(SUBSTITUTE(_xlfn.FILTERXML("&lt;x&gt;&lt;d&gt;"&amp;SUBSTITUTE(D226," ","&lt;/d&gt;&lt;d&gt;")&amp;"&lt;/d&gt;&lt;/x&gt;","//d[contains(., 'h')]"),"h",":"),"0:") &amp;IFERROR(SUBSTITUTE(_xlfn.FILTERXML("&lt;x&gt;&lt;d&gt;"&amp;SUBSTITUTE(D226," ","&lt;/d&gt;&lt;d&gt;")&amp;"&lt;/d&gt;&lt;/x&gt;","//d[contains(., 'm')]"),"m",":"),"0:") &amp;IFERROR(SUBSTITUTE(_xlfn.FILTERXML("&lt;x&gt;&lt;d&gt;"&amp;SUBSTITUTE(D226," ","&lt;/d&gt;&lt;d&gt;")&amp;"&lt;/d&gt;&lt;/x&gt;","//d[contains(., 's')]"),"s",""),"0"))</f>
        <v>3.4016203703703708E-2</v>
      </c>
      <c r="G226" t="str">
        <f>_xlfn.TEXTJOIN(", ",TRUE,A226,B226)</f>
        <v>Link's Awakening DX, Any% (No Out of Bounds, Wrong Warp, or ACE)</v>
      </c>
      <c r="H226" cm="1">
        <f t="array" ref="H226">--(IFERROR(SUBSTITUTE(_xlfn.FILTERXML("&lt;x&gt;&lt;d&gt;"&amp;SUBSTITUTE(D226," ","&lt;/d&gt;&lt;d&gt;")&amp;"&lt;/d&gt;&lt;/x&gt;","//d[contains(., 'h')]"),"h",":"),"0:") &amp;IFERROR(SUBSTITUTE(_xlfn.FILTERXML("&lt;x&gt;&lt;d&gt;"&amp;SUBSTITUTE(D226," ","&lt;/d&gt;&lt;d&gt;")&amp;"&lt;/d&gt;&lt;/x&gt;","//d[contains(., 'm')]"),"m",":"),"0:") &amp;IFERROR(SUBSTITUTE(_xlfn.FILTERXML("&lt;x&gt;&lt;d&gt;"&amp;SUBSTITUTE(D226," ","&lt;/d&gt;&lt;d&gt;")&amp;"&lt;/d&gt;&lt;/x&gt;","//d[contains(., 's')]"),"s",""),"0"))</f>
        <v>3.4016203703703708E-2</v>
      </c>
    </row>
    <row r="227" spans="1:8" x14ac:dyDescent="0.35">
      <c r="A227" t="s">
        <v>680</v>
      </c>
      <c r="B227" t="s">
        <v>674</v>
      </c>
      <c r="C227" t="s">
        <v>686</v>
      </c>
      <c r="D227" t="s">
        <v>690</v>
      </c>
      <c r="E227" s="1">
        <v>44060</v>
      </c>
      <c r="F227" cm="1">
        <f t="array" ref="F227">--(IFERROR(SUBSTITUTE(_xlfn.FILTERXML("&lt;x&gt;&lt;d&gt;"&amp;SUBSTITUTE(D227," ","&lt;/d&gt;&lt;d&gt;")&amp;"&lt;/d&gt;&lt;/x&gt;","//d[contains(., 'h')]"),"h",":"),"0:") &amp;IFERROR(SUBSTITUTE(_xlfn.FILTERXML("&lt;x&gt;&lt;d&gt;"&amp;SUBSTITUTE(D227," ","&lt;/d&gt;&lt;d&gt;")&amp;"&lt;/d&gt;&lt;/x&gt;","//d[contains(., 'm')]"),"m",":"),"0:") &amp;IFERROR(SUBSTITUTE(_xlfn.FILTERXML("&lt;x&gt;&lt;d&gt;"&amp;SUBSTITUTE(D227," ","&lt;/d&gt;&lt;d&gt;")&amp;"&lt;/d&gt;&lt;/x&gt;","//d[contains(., 's')]"),"s",""),"0"))</f>
        <v>3.3935185185185186E-2</v>
      </c>
      <c r="G227" t="str">
        <f>_xlfn.TEXTJOIN(", ",TRUE,A227,B227)</f>
        <v>Hyrule Warriors Legends, Adventure Mode (Master Quest Map)</v>
      </c>
      <c r="H227" cm="1">
        <f t="array" ref="H227">--(IFERROR(SUBSTITUTE(_xlfn.FILTERXML("&lt;x&gt;&lt;d&gt;"&amp;SUBSTITUTE(D227," ","&lt;/d&gt;&lt;d&gt;")&amp;"&lt;/d&gt;&lt;/x&gt;","//d[contains(., 'h')]"),"h",":"),"0:") &amp;IFERROR(SUBSTITUTE(_xlfn.FILTERXML("&lt;x&gt;&lt;d&gt;"&amp;SUBSTITUTE(D227," ","&lt;/d&gt;&lt;d&gt;")&amp;"&lt;/d&gt;&lt;/x&gt;","//d[contains(., 'm')]"),"m",":"),"0:") &amp;IFERROR(SUBSTITUTE(_xlfn.FILTERXML("&lt;x&gt;&lt;d&gt;"&amp;SUBSTITUTE(D227," ","&lt;/d&gt;&lt;d&gt;")&amp;"&lt;/d&gt;&lt;/x&gt;","//d[contains(., 's')]"),"s",""),"0"))</f>
        <v>3.3935185185185186E-2</v>
      </c>
    </row>
    <row r="228" spans="1:8" x14ac:dyDescent="0.35">
      <c r="A228" t="s">
        <v>32</v>
      </c>
      <c r="B228" t="s">
        <v>38</v>
      </c>
      <c r="C228" t="s">
        <v>36</v>
      </c>
      <c r="D228" t="s">
        <v>39</v>
      </c>
      <c r="E228" s="1">
        <v>44577</v>
      </c>
      <c r="F228" cm="1">
        <f t="array" ref="F228">--(IFERROR(SUBSTITUTE(_xlfn.FILTERXML("&lt;x&gt;&lt;d&gt;"&amp;SUBSTITUTE(D228," ","&lt;/d&gt;&lt;d&gt;")&amp;"&lt;/d&gt;&lt;/x&gt;","//d[contains(., 'h')]"),"h",":"),"0:") &amp;IFERROR(SUBSTITUTE(_xlfn.FILTERXML("&lt;x&gt;&lt;d&gt;"&amp;SUBSTITUTE(D228," ","&lt;/d&gt;&lt;d&gt;")&amp;"&lt;/d&gt;&lt;/x&gt;","//d[contains(., 'm')]"),"m",":"),"0:") &amp;IFERROR(SUBSTITUTE(_xlfn.FILTERXML("&lt;x&gt;&lt;d&gt;"&amp;SUBSTITUTE(D228," ","&lt;/d&gt;&lt;d&gt;")&amp;"&lt;/d&gt;&lt;/x&gt;","//d[contains(., 's')]"),"s",""),"0"))</f>
        <v>3.3865740740740738E-2</v>
      </c>
      <c r="G228" t="str">
        <f>_xlfn.TEXTJOIN(", ",TRUE,A228,B228)</f>
        <v>The Adventure of Link, Any% (No Major Glitches)</v>
      </c>
      <c r="H228" cm="1">
        <f t="array" ref="H228">--(IFERROR(SUBSTITUTE(_xlfn.FILTERXML("&lt;x&gt;&lt;d&gt;"&amp;SUBSTITUTE(D228," ","&lt;/d&gt;&lt;d&gt;")&amp;"&lt;/d&gt;&lt;/x&gt;","//d[contains(., 'h')]"),"h",":"),"0:") &amp;IFERROR(SUBSTITUTE(_xlfn.FILTERXML("&lt;x&gt;&lt;d&gt;"&amp;SUBSTITUTE(D228," ","&lt;/d&gt;&lt;d&gt;")&amp;"&lt;/d&gt;&lt;/x&gt;","//d[contains(., 'm')]"),"m",":"),"0:") &amp;IFERROR(SUBSTITUTE(_xlfn.FILTERXML("&lt;x&gt;&lt;d&gt;"&amp;SUBSTITUTE(D228," ","&lt;/d&gt;&lt;d&gt;")&amp;"&lt;/d&gt;&lt;/x&gt;","//d[contains(., 's')]"),"s",""),"0"))</f>
        <v>3.3865740740740738E-2</v>
      </c>
    </row>
    <row r="229" spans="1:8" x14ac:dyDescent="0.35">
      <c r="A229" t="s">
        <v>0</v>
      </c>
      <c r="B229" t="s">
        <v>825</v>
      </c>
      <c r="C229" t="s">
        <v>2</v>
      </c>
      <c r="D229" t="s">
        <v>25</v>
      </c>
      <c r="E229" s="1">
        <v>44714</v>
      </c>
      <c r="F229" cm="1">
        <f t="array" ref="F229">--(IFERROR(SUBSTITUTE(_xlfn.FILTERXML("&lt;x&gt;&lt;d&gt;"&amp;SUBSTITUTE(D229," ","&lt;/d&gt;&lt;d&gt;")&amp;"&lt;/d&gt;&lt;/x&gt;","//d[contains(., 'h')]"),"h",":"),"0:") &amp;IFERROR(SUBSTITUTE(_xlfn.FILTERXML("&lt;x&gt;&lt;d&gt;"&amp;SUBSTITUTE(D229," ","&lt;/d&gt;&lt;d&gt;")&amp;"&lt;/d&gt;&lt;/x&gt;","//d[contains(., 'm')]"),"m",":"),"0:") &amp;IFERROR(SUBSTITUTE(_xlfn.FILTERXML("&lt;x&gt;&lt;d&gt;"&amp;SUBSTITUTE(D229," ","&lt;/d&gt;&lt;d&gt;")&amp;"&lt;/d&gt;&lt;/x&gt;","//d[contains(., 's')]"),"s",""),"0"))</f>
        <v>3.3587962962962965E-2</v>
      </c>
      <c r="G229" t="str">
        <f>_xlfn.TEXTJOIN(", ",TRUE,A229,B229)</f>
        <v>The Legend of Zelda, 100Percent (Second Quest, No Up + A Glitch)</v>
      </c>
      <c r="H229" cm="1">
        <f t="array" ref="H229">--(IFERROR(SUBSTITUTE(_xlfn.FILTERXML("&lt;x&gt;&lt;d&gt;"&amp;SUBSTITUTE(D229," ","&lt;/d&gt;&lt;d&gt;")&amp;"&lt;/d&gt;&lt;/x&gt;","//d[contains(., 'h')]"),"h",":"),"0:") &amp;IFERROR(SUBSTITUTE(_xlfn.FILTERXML("&lt;x&gt;&lt;d&gt;"&amp;SUBSTITUTE(D229," ","&lt;/d&gt;&lt;d&gt;")&amp;"&lt;/d&gt;&lt;/x&gt;","//d[contains(., 'm')]"),"m",":"),"0:") &amp;IFERROR(SUBSTITUTE(_xlfn.FILTERXML("&lt;x&gt;&lt;d&gt;"&amp;SUBSTITUTE(D229," ","&lt;/d&gt;&lt;d&gt;")&amp;"&lt;/d&gt;&lt;/x&gt;","//d[contains(., 's')]"),"s",""),"0"))</f>
        <v>3.3587962962962965E-2</v>
      </c>
    </row>
    <row r="230" spans="1:8" x14ac:dyDescent="0.35">
      <c r="A230" t="s">
        <v>55</v>
      </c>
      <c r="B230" t="s">
        <v>90</v>
      </c>
      <c r="C230" t="s">
        <v>73</v>
      </c>
      <c r="D230" t="s">
        <v>91</v>
      </c>
      <c r="E230" s="1">
        <v>44572</v>
      </c>
      <c r="F230" cm="1">
        <f t="array" ref="F230">--(IFERROR(SUBSTITUTE(_xlfn.FILTERXML("&lt;x&gt;&lt;d&gt;"&amp;SUBSTITUTE(D230," ","&lt;/d&gt;&lt;d&gt;")&amp;"&lt;/d&gt;&lt;/x&gt;","//d[contains(., 'h')]"),"h",":"),"0:") &amp;IFERROR(SUBSTITUTE(_xlfn.FILTERXML("&lt;x&gt;&lt;d&gt;"&amp;SUBSTITUTE(D230," ","&lt;/d&gt;&lt;d&gt;")&amp;"&lt;/d&gt;&lt;/x&gt;","//d[contains(., 'm')]"),"m",":"),"0:") &amp;IFERROR(SUBSTITUTE(_xlfn.FILTERXML("&lt;x&gt;&lt;d&gt;"&amp;SUBSTITUTE(D230," ","&lt;/d&gt;&lt;d&gt;")&amp;"&lt;/d&gt;&lt;/x&gt;","//d[contains(., 's')]"),"s",""),"0"))</f>
        <v>3.3483796296296296E-2</v>
      </c>
      <c r="G230" t="str">
        <f>_xlfn.TEXTJOIN(", ",TRUE,A230,B230)</f>
        <v>A Link to the Past, All Bosses (No EG)</v>
      </c>
      <c r="H230" cm="1">
        <f t="array" ref="H230">--(IFERROR(SUBSTITUTE(_xlfn.FILTERXML("&lt;x&gt;&lt;d&gt;"&amp;SUBSTITUTE(D230," ","&lt;/d&gt;&lt;d&gt;")&amp;"&lt;/d&gt;&lt;/x&gt;","//d[contains(., 'h')]"),"h",":"),"0:") &amp;IFERROR(SUBSTITUTE(_xlfn.FILTERXML("&lt;x&gt;&lt;d&gt;"&amp;SUBSTITUTE(D230," ","&lt;/d&gt;&lt;d&gt;")&amp;"&lt;/d&gt;&lt;/x&gt;","//d[contains(., 'm')]"),"m",":"),"0:") &amp;IFERROR(SUBSTITUTE(_xlfn.FILTERXML("&lt;x&gt;&lt;d&gt;"&amp;SUBSTITUTE(D230," ","&lt;/d&gt;&lt;d&gt;")&amp;"&lt;/d&gt;&lt;/x&gt;","//d[contains(., 's')]"),"s",""),"0"))</f>
        <v>3.3483796296296296E-2</v>
      </c>
    </row>
    <row r="231" spans="1:8" x14ac:dyDescent="0.35">
      <c r="A231" t="s">
        <v>55</v>
      </c>
      <c r="B231" t="s">
        <v>88</v>
      </c>
      <c r="C231" t="s">
        <v>73</v>
      </c>
      <c r="D231" t="s">
        <v>89</v>
      </c>
      <c r="E231" s="1">
        <v>44642</v>
      </c>
      <c r="F231" cm="1">
        <f t="array" ref="F231">--(IFERROR(SUBSTITUTE(_xlfn.FILTERXML("&lt;x&gt;&lt;d&gt;"&amp;SUBSTITUTE(D231," ","&lt;/d&gt;&lt;d&gt;")&amp;"&lt;/d&gt;&lt;/x&gt;","//d[contains(., 'h')]"),"h",":"),"0:") &amp;IFERROR(SUBSTITUTE(_xlfn.FILTERXML("&lt;x&gt;&lt;d&gt;"&amp;SUBSTITUTE(D231," ","&lt;/d&gt;&lt;d&gt;")&amp;"&lt;/d&gt;&lt;/x&gt;","//d[contains(., 'm')]"),"m",":"),"0:") &amp;IFERROR(SUBSTITUTE(_xlfn.FILTERXML("&lt;x&gt;&lt;d&gt;"&amp;SUBSTITUTE(D231," ","&lt;/d&gt;&lt;d&gt;")&amp;"&lt;/d&gt;&lt;/x&gt;","//d[contains(., 's')]"),"s",""),"0"))</f>
        <v>3.3298611111111112E-2</v>
      </c>
      <c r="G231" t="str">
        <f>_xlfn.TEXTJOIN(", ",TRUE,A231,B231)</f>
        <v>A Link to the Past, All Dungeons (Sword-less)</v>
      </c>
      <c r="H231" cm="1">
        <f t="array" ref="H231">--(IFERROR(SUBSTITUTE(_xlfn.FILTERXML("&lt;x&gt;&lt;d&gt;"&amp;SUBSTITUTE(D231," ","&lt;/d&gt;&lt;d&gt;")&amp;"&lt;/d&gt;&lt;/x&gt;","//d[contains(., 'h')]"),"h",":"),"0:") &amp;IFERROR(SUBSTITUTE(_xlfn.FILTERXML("&lt;x&gt;&lt;d&gt;"&amp;SUBSTITUTE(D231," ","&lt;/d&gt;&lt;d&gt;")&amp;"&lt;/d&gt;&lt;/x&gt;","//d[contains(., 'm')]"),"m",":"),"0:") &amp;IFERROR(SUBSTITUTE(_xlfn.FILTERXML("&lt;x&gt;&lt;d&gt;"&amp;SUBSTITUTE(D231," ","&lt;/d&gt;&lt;d&gt;")&amp;"&lt;/d&gt;&lt;/x&gt;","//d[contains(., 's')]"),"s",""),"0"))</f>
        <v>3.3298611111111112E-2</v>
      </c>
    </row>
    <row r="232" spans="1:8" x14ac:dyDescent="0.35">
      <c r="A232" t="s">
        <v>32</v>
      </c>
      <c r="B232" t="s">
        <v>53</v>
      </c>
      <c r="C232" t="s">
        <v>36</v>
      </c>
      <c r="D232" t="s">
        <v>54</v>
      </c>
      <c r="E232" s="1">
        <v>44041</v>
      </c>
      <c r="F232" cm="1">
        <f t="array" ref="F232">--(IFERROR(SUBSTITUTE(_xlfn.FILTERXML("&lt;x&gt;&lt;d&gt;"&amp;SUBSTITUTE(D232," ","&lt;/d&gt;&lt;d&gt;")&amp;"&lt;/d&gt;&lt;/x&gt;","//d[contains(., 'h')]"),"h",":"),"0:") &amp;IFERROR(SUBSTITUTE(_xlfn.FILTERXML("&lt;x&gt;&lt;d&gt;"&amp;SUBSTITUTE(D232," ","&lt;/d&gt;&lt;d&gt;")&amp;"&lt;/d&gt;&lt;/x&gt;","//d[contains(., 'm')]"),"m",":"),"0:") &amp;IFERROR(SUBSTITUTE(_xlfn.FILTERXML("&lt;x&gt;&lt;d&gt;"&amp;SUBSTITUTE(D232," ","&lt;/d&gt;&lt;d&gt;")&amp;"&lt;/d&gt;&lt;/x&gt;","//d[contains(., 's')]"),"s",""),"0"))</f>
        <v>3.2974537037037038E-2</v>
      </c>
      <c r="G232" t="str">
        <f>_xlfn.TEXTJOIN(", ",TRUE,A232,B232)</f>
        <v>The Adventure of Link, Reverse Boss Order</v>
      </c>
      <c r="H232" cm="1">
        <f t="array" ref="H232">--(IFERROR(SUBSTITUTE(_xlfn.FILTERXML("&lt;x&gt;&lt;d&gt;"&amp;SUBSTITUTE(D232," ","&lt;/d&gt;&lt;d&gt;")&amp;"&lt;/d&gt;&lt;/x&gt;","//d[contains(., 'h')]"),"h",":"),"0:") &amp;IFERROR(SUBSTITUTE(_xlfn.FILTERXML("&lt;x&gt;&lt;d&gt;"&amp;SUBSTITUTE(D232," ","&lt;/d&gt;&lt;d&gt;")&amp;"&lt;/d&gt;&lt;/x&gt;","//d[contains(., 'm')]"),"m",":"),"0:") &amp;IFERROR(SUBSTITUTE(_xlfn.FILTERXML("&lt;x&gt;&lt;d&gt;"&amp;SUBSTITUTE(D232," ","&lt;/d&gt;&lt;d&gt;")&amp;"&lt;/d&gt;&lt;/x&gt;","//d[contains(., 's')]"),"s",""),"0"))</f>
        <v>3.2974537037037038E-2</v>
      </c>
    </row>
    <row r="233" spans="1:8" x14ac:dyDescent="0.35">
      <c r="A233" t="s">
        <v>55</v>
      </c>
      <c r="B233" t="s">
        <v>100</v>
      </c>
      <c r="C233" t="s">
        <v>64</v>
      </c>
      <c r="D233" t="s">
        <v>101</v>
      </c>
      <c r="E233" s="1">
        <v>44579</v>
      </c>
      <c r="F233" cm="1">
        <f t="array" ref="F233">--(IFERROR(SUBSTITUTE(_xlfn.FILTERXML("&lt;x&gt;&lt;d&gt;"&amp;SUBSTITUTE(D233," ","&lt;/d&gt;&lt;d&gt;")&amp;"&lt;/d&gt;&lt;/x&gt;","//d[contains(., 'h')]"),"h",":"),"0:") &amp;IFERROR(SUBSTITUTE(_xlfn.FILTERXML("&lt;x&gt;&lt;d&gt;"&amp;SUBSTITUTE(D233," ","&lt;/d&gt;&lt;d&gt;")&amp;"&lt;/d&gt;&lt;/x&gt;","//d[contains(., 'm')]"),"m",":"),"0:") &amp;IFERROR(SUBSTITUTE(_xlfn.FILTERXML("&lt;x&gt;&lt;d&gt;"&amp;SUBSTITUTE(D233," ","&lt;/d&gt;&lt;d&gt;")&amp;"&lt;/d&gt;&lt;/x&gt;","//d[contains(., 's')]"),"s",""),"0"))</f>
        <v>3.2974537037037038E-2</v>
      </c>
      <c r="G233" t="str">
        <f>_xlfn.TEXTJOIN(", ",TRUE,A233,B233)</f>
        <v>A Link to the Past, Obtain the Mirror Shield</v>
      </c>
      <c r="H233" cm="1">
        <f t="array" ref="H233">--(IFERROR(SUBSTITUTE(_xlfn.FILTERXML("&lt;x&gt;&lt;d&gt;"&amp;SUBSTITUTE(D233," ","&lt;/d&gt;&lt;d&gt;")&amp;"&lt;/d&gt;&lt;/x&gt;","//d[contains(., 'h')]"),"h",":"),"0:") &amp;IFERROR(SUBSTITUTE(_xlfn.FILTERXML("&lt;x&gt;&lt;d&gt;"&amp;SUBSTITUTE(D233," ","&lt;/d&gt;&lt;d&gt;")&amp;"&lt;/d&gt;&lt;/x&gt;","//d[contains(., 'm')]"),"m",":"),"0:") &amp;IFERROR(SUBSTITUTE(_xlfn.FILTERXML("&lt;x&gt;&lt;d&gt;"&amp;SUBSTITUTE(D233," ","&lt;/d&gt;&lt;d&gt;")&amp;"&lt;/d&gt;&lt;/x&gt;","//d[contains(., 's')]"),"s",""),"0"))</f>
        <v>3.2974537037037038E-2</v>
      </c>
    </row>
    <row r="234" spans="1:8" x14ac:dyDescent="0.35">
      <c r="A234" t="s">
        <v>584</v>
      </c>
      <c r="B234" t="s">
        <v>578</v>
      </c>
      <c r="C234" t="s">
        <v>589</v>
      </c>
      <c r="D234" t="s">
        <v>590</v>
      </c>
      <c r="E234" s="1">
        <v>44701</v>
      </c>
      <c r="F234" cm="1">
        <f t="array" ref="F234">--(IFERROR(SUBSTITUTE(_xlfn.FILTERXML("&lt;x&gt;&lt;d&gt;"&amp;SUBSTITUTE(D234," ","&lt;/d&gt;&lt;d&gt;")&amp;"&lt;/d&gt;&lt;/x&gt;","//d[contains(., 'h')]"),"h",":"),"0:") &amp;IFERROR(SUBSTITUTE(_xlfn.FILTERXML("&lt;x&gt;&lt;d&gt;"&amp;SUBSTITUTE(D234," ","&lt;/d&gt;&lt;d&gt;")&amp;"&lt;/d&gt;&lt;/x&gt;","//d[contains(., 'm')]"),"m",":"),"0:") &amp;IFERROR(SUBSTITUTE(_xlfn.FILTERXML("&lt;x&gt;&lt;d&gt;"&amp;SUBSTITUTE(D234," ","&lt;/d&gt;&lt;d&gt;")&amp;"&lt;/d&gt;&lt;/x&gt;","//d[contains(., 's')]"),"s",""),"0"))</f>
        <v>3.2928240740740737E-2</v>
      </c>
      <c r="G234" t="str">
        <f>_xlfn.TEXTJOIN(", ",TRUE,A234,B234)</f>
        <v>The Wand of Gamelon, All Cutscenes (CD-i)</v>
      </c>
      <c r="H234" cm="1">
        <f t="array" ref="H234">--(IFERROR(SUBSTITUTE(_xlfn.FILTERXML("&lt;x&gt;&lt;d&gt;"&amp;SUBSTITUTE(D234," ","&lt;/d&gt;&lt;d&gt;")&amp;"&lt;/d&gt;&lt;/x&gt;","//d[contains(., 'h')]"),"h",":"),"0:") &amp;IFERROR(SUBSTITUTE(_xlfn.FILTERXML("&lt;x&gt;&lt;d&gt;"&amp;SUBSTITUTE(D234," ","&lt;/d&gt;&lt;d&gt;")&amp;"&lt;/d&gt;&lt;/x&gt;","//d[contains(., 'm')]"),"m",":"),"0:") &amp;IFERROR(SUBSTITUTE(_xlfn.FILTERXML("&lt;x&gt;&lt;d&gt;"&amp;SUBSTITUTE(D234," ","&lt;/d&gt;&lt;d&gt;")&amp;"&lt;/d&gt;&lt;/x&gt;","//d[contains(., 's')]"),"s",""),"0"))</f>
        <v>3.2928240740740737E-2</v>
      </c>
    </row>
    <row r="235" spans="1:8" x14ac:dyDescent="0.35">
      <c r="A235" t="s">
        <v>105</v>
      </c>
      <c r="B235" t="s">
        <v>100</v>
      </c>
      <c r="C235" t="s">
        <v>108</v>
      </c>
      <c r="D235" t="s">
        <v>114</v>
      </c>
      <c r="E235" s="1">
        <v>43210</v>
      </c>
      <c r="F235" cm="1">
        <f t="array" ref="F235">--(IFERROR(SUBSTITUTE(_xlfn.FILTERXML("&lt;x&gt;&lt;d&gt;"&amp;SUBSTITUTE(D235," ","&lt;/d&gt;&lt;d&gt;")&amp;"&lt;/d&gt;&lt;/x&gt;","//d[contains(., 'h')]"),"h",":"),"0:") &amp;IFERROR(SUBSTITUTE(_xlfn.FILTERXML("&lt;x&gt;&lt;d&gt;"&amp;SUBSTITUTE(D235," ","&lt;/d&gt;&lt;d&gt;")&amp;"&lt;/d&gt;&lt;/x&gt;","//d[contains(., 'm')]"),"m",":"),"0:") &amp;IFERROR(SUBSTITUTE(_xlfn.FILTERXML("&lt;x&gt;&lt;d&gt;"&amp;SUBSTITUTE(D235," ","&lt;/d&gt;&lt;d&gt;")&amp;"&lt;/d&gt;&lt;/x&gt;","//d[contains(., 's')]"),"s",""),"0"))</f>
        <v>3.184027777777778E-2</v>
      </c>
      <c r="G235" t="str">
        <f>_xlfn.TEXTJOIN(", ",TRUE,A235,B235)</f>
        <v>A Link to the Past &amp; Four Swords, Obtain the Mirror Shield</v>
      </c>
      <c r="H235" cm="1">
        <f t="array" ref="H235">--(IFERROR(SUBSTITUTE(_xlfn.FILTERXML("&lt;x&gt;&lt;d&gt;"&amp;SUBSTITUTE(D235," ","&lt;/d&gt;&lt;d&gt;")&amp;"&lt;/d&gt;&lt;/x&gt;","//d[contains(., 'h')]"),"h",":"),"0:") &amp;IFERROR(SUBSTITUTE(_xlfn.FILTERXML("&lt;x&gt;&lt;d&gt;"&amp;SUBSTITUTE(D235," ","&lt;/d&gt;&lt;d&gt;")&amp;"&lt;/d&gt;&lt;/x&gt;","//d[contains(., 'm')]"),"m",":"),"0:") &amp;IFERROR(SUBSTITUTE(_xlfn.FILTERXML("&lt;x&gt;&lt;d&gt;"&amp;SUBSTITUTE(D235," ","&lt;/d&gt;&lt;d&gt;")&amp;"&lt;/d&gt;&lt;/x&gt;","//d[contains(., 's')]"),"s",""),"0"))</f>
        <v>3.184027777777778E-2</v>
      </c>
    </row>
    <row r="236" spans="1:8" x14ac:dyDescent="0.35">
      <c r="A236" t="s">
        <v>355</v>
      </c>
      <c r="B236" t="s">
        <v>1</v>
      </c>
      <c r="C236" t="s">
        <v>356</v>
      </c>
      <c r="D236" t="s">
        <v>357</v>
      </c>
      <c r="E236" s="1">
        <v>44626</v>
      </c>
      <c r="F236" cm="1">
        <f t="array" ref="F236">--(IFERROR(SUBSTITUTE(_xlfn.FILTERXML("&lt;x&gt;&lt;d&gt;"&amp;SUBSTITUTE(D236," ","&lt;/d&gt;&lt;d&gt;")&amp;"&lt;/d&gt;&lt;/x&gt;","//d[contains(., 'h')]"),"h",":"),"0:") &amp;IFERROR(SUBSTITUTE(_xlfn.FILTERXML("&lt;x&gt;&lt;d&gt;"&amp;SUBSTITUTE(D236," ","&lt;/d&gt;&lt;d&gt;")&amp;"&lt;/d&gt;&lt;/x&gt;","//d[contains(., 'm')]"),"m",":"),"0:") &amp;IFERROR(SUBSTITUTE(_xlfn.FILTERXML("&lt;x&gt;&lt;d&gt;"&amp;SUBSTITUTE(D236," ","&lt;/d&gt;&lt;d&gt;")&amp;"&lt;/d&gt;&lt;/x&gt;","//d[contains(., 's')]"),"s",""),"0"))</f>
        <v>3.1435185185185184E-2</v>
      </c>
      <c r="G236" t="str">
        <f>_xlfn.TEXTJOIN(", ",TRUE,A236,B236)</f>
        <v>The Wind Waker HD, Any%</v>
      </c>
      <c r="H236" cm="1">
        <f t="array" ref="H236">--(IFERROR(SUBSTITUTE(_xlfn.FILTERXML("&lt;x&gt;&lt;d&gt;"&amp;SUBSTITUTE(D236," ","&lt;/d&gt;&lt;d&gt;")&amp;"&lt;/d&gt;&lt;/x&gt;","//d[contains(., 'h')]"),"h",":"),"0:") &amp;IFERROR(SUBSTITUTE(_xlfn.FILTERXML("&lt;x&gt;&lt;d&gt;"&amp;SUBSTITUTE(D236," ","&lt;/d&gt;&lt;d&gt;")&amp;"&lt;/d&gt;&lt;/x&gt;","//d[contains(., 'm')]"),"m",":"),"0:") &amp;IFERROR(SUBSTITUTE(_xlfn.FILTERXML("&lt;x&gt;&lt;d&gt;"&amp;SUBSTITUTE(D236," ","&lt;/d&gt;&lt;d&gt;")&amp;"&lt;/d&gt;&lt;/x&gt;","//d[contains(., 's')]"),"s",""),"0"))</f>
        <v>3.1435185185185184E-2</v>
      </c>
    </row>
    <row r="237" spans="1:8" x14ac:dyDescent="0.35">
      <c r="A237" t="s">
        <v>584</v>
      </c>
      <c r="B237" t="s">
        <v>583</v>
      </c>
      <c r="C237" t="s">
        <v>589</v>
      </c>
      <c r="D237" t="s">
        <v>591</v>
      </c>
      <c r="E237" s="1">
        <v>44670</v>
      </c>
      <c r="F237" cm="1">
        <f t="array" ref="F237">--(IFERROR(SUBSTITUTE(_xlfn.FILTERXML("&lt;x&gt;&lt;d&gt;"&amp;SUBSTITUTE(D237," ","&lt;/d&gt;&lt;d&gt;")&amp;"&lt;/d&gt;&lt;/x&gt;","//d[contains(., 'h')]"),"h",":"),"0:") &amp;IFERROR(SUBSTITUTE(_xlfn.FILTERXML("&lt;x&gt;&lt;d&gt;"&amp;SUBSTITUTE(D237," ","&lt;/d&gt;&lt;d&gt;")&amp;"&lt;/d&gt;&lt;/x&gt;","//d[contains(., 'm')]"),"m",":"),"0:") &amp;IFERROR(SUBSTITUTE(_xlfn.FILTERXML("&lt;x&gt;&lt;d&gt;"&amp;SUBSTITUTE(D237," ","&lt;/d&gt;&lt;d&gt;")&amp;"&lt;/d&gt;&lt;/x&gt;","//d[contains(., 's')]"),"s",""),"0"))</f>
        <v>3.1157407407407408E-2</v>
      </c>
      <c r="G237" t="str">
        <f>_xlfn.TEXTJOIN(", ",TRUE,A237,B237)</f>
        <v>The Wand of Gamelon, All Cutscenes (Emulator)</v>
      </c>
      <c r="H237" cm="1">
        <f t="array" ref="H237">--(IFERROR(SUBSTITUTE(_xlfn.FILTERXML("&lt;x&gt;&lt;d&gt;"&amp;SUBSTITUTE(D237," ","&lt;/d&gt;&lt;d&gt;")&amp;"&lt;/d&gt;&lt;/x&gt;","//d[contains(., 'h')]"),"h",":"),"0:") &amp;IFERROR(SUBSTITUTE(_xlfn.FILTERXML("&lt;x&gt;&lt;d&gt;"&amp;SUBSTITUTE(D237," ","&lt;/d&gt;&lt;d&gt;")&amp;"&lt;/d&gt;&lt;/x&gt;","//d[contains(., 'm')]"),"m",":"),"0:") &amp;IFERROR(SUBSTITUTE(_xlfn.FILTERXML("&lt;x&gt;&lt;d&gt;"&amp;SUBSTITUTE(D237," ","&lt;/d&gt;&lt;d&gt;")&amp;"&lt;/d&gt;&lt;/x&gt;","//d[contains(., 's')]"),"s",""),"0"))</f>
        <v>3.1157407407407408E-2</v>
      </c>
    </row>
    <row r="238" spans="1:8" x14ac:dyDescent="0.35">
      <c r="A238" t="s">
        <v>204</v>
      </c>
      <c r="B238" t="s">
        <v>227</v>
      </c>
      <c r="C238" t="s">
        <v>221</v>
      </c>
      <c r="D238" t="s">
        <v>228</v>
      </c>
      <c r="E238" s="1">
        <v>44748</v>
      </c>
      <c r="F238" cm="1">
        <f t="array" ref="F238">--(IFERROR(SUBSTITUTE(_xlfn.FILTERXML("&lt;x&gt;&lt;d&gt;"&amp;SUBSTITUTE(D238," ","&lt;/d&gt;&lt;d&gt;")&amp;"&lt;/d&gt;&lt;/x&gt;","//d[contains(., 'h')]"),"h",":"),"0:") &amp;IFERROR(SUBSTITUTE(_xlfn.FILTERXML("&lt;x&gt;&lt;d&gt;"&amp;SUBSTITUTE(D238," ","&lt;/d&gt;&lt;d&gt;")&amp;"&lt;/d&gt;&lt;/x&gt;","//d[contains(., 'm')]"),"m",":"),"0:") &amp;IFERROR(SUBSTITUTE(_xlfn.FILTERXML("&lt;x&gt;&lt;d&gt;"&amp;SUBSTITUTE(D238," ","&lt;/d&gt;&lt;d&gt;")&amp;"&lt;/d&gt;&lt;/x&gt;","//d[contains(., 's')]"),"s",""),"0"))</f>
        <v>3.0532407407407411E-2</v>
      </c>
      <c r="G238" t="str">
        <f>_xlfn.TEXTJOIN(", ",TRUE,A238,B238)</f>
        <v>Master Quest, Dungeon Dice Monsters</v>
      </c>
      <c r="H238" cm="1">
        <f t="array" ref="H238">--(IFERROR(SUBSTITUTE(_xlfn.FILTERXML("&lt;x&gt;&lt;d&gt;"&amp;SUBSTITUTE(D238," ","&lt;/d&gt;&lt;d&gt;")&amp;"&lt;/d&gt;&lt;/x&gt;","//d[contains(., 'h')]"),"h",":"),"0:") &amp;IFERROR(SUBSTITUTE(_xlfn.FILTERXML("&lt;x&gt;&lt;d&gt;"&amp;SUBSTITUTE(D238," ","&lt;/d&gt;&lt;d&gt;")&amp;"&lt;/d&gt;&lt;/x&gt;","//d[contains(., 'm')]"),"m",":"),"0:") &amp;IFERROR(SUBSTITUTE(_xlfn.FILTERXML("&lt;x&gt;&lt;d&gt;"&amp;SUBSTITUTE(D238," ","&lt;/d&gt;&lt;d&gt;")&amp;"&lt;/d&gt;&lt;/x&gt;","//d[contains(., 's')]"),"s",""),"0"))</f>
        <v>3.0532407407407411E-2</v>
      </c>
    </row>
    <row r="239" spans="1:8" x14ac:dyDescent="0.35">
      <c r="A239" t="s">
        <v>654</v>
      </c>
      <c r="B239" t="s">
        <v>676</v>
      </c>
      <c r="C239" t="s">
        <v>663</v>
      </c>
      <c r="D239" t="s">
        <v>677</v>
      </c>
      <c r="E239" s="1">
        <v>42191</v>
      </c>
      <c r="F239" cm="1">
        <f t="array" ref="F239">--(IFERROR(SUBSTITUTE(_xlfn.FILTERXML("&lt;x&gt;&lt;d&gt;"&amp;SUBSTITUTE(D239," ","&lt;/d&gt;&lt;d&gt;")&amp;"&lt;/d&gt;&lt;/x&gt;","//d[contains(., 'h')]"),"h",":"),"0:") &amp;IFERROR(SUBSTITUTE(_xlfn.FILTERXML("&lt;x&gt;&lt;d&gt;"&amp;SUBSTITUTE(D239," ","&lt;/d&gt;&lt;d&gt;")&amp;"&lt;/d&gt;&lt;/x&gt;","//d[contains(., 'm')]"),"m",":"),"0:") &amp;IFERROR(SUBSTITUTE(_xlfn.FILTERXML("&lt;x&gt;&lt;d&gt;"&amp;SUBSTITUTE(D239," ","&lt;/d&gt;&lt;d&gt;")&amp;"&lt;/d&gt;&lt;/x&gt;","//d[contains(., 's')]"),"s",""),"0"))</f>
        <v>3.0324074074074073E-2</v>
      </c>
      <c r="G239" t="str">
        <f>_xlfn.TEXTJOIN(", ",TRUE,A239,B239)</f>
        <v>Hyrule Warriors, Adventure Mode (Twilight Map)</v>
      </c>
      <c r="H239" cm="1">
        <f t="array" ref="H239">--(IFERROR(SUBSTITUTE(_xlfn.FILTERXML("&lt;x&gt;&lt;d&gt;"&amp;SUBSTITUTE(D239," ","&lt;/d&gt;&lt;d&gt;")&amp;"&lt;/d&gt;&lt;/x&gt;","//d[contains(., 'h')]"),"h",":"),"0:") &amp;IFERROR(SUBSTITUTE(_xlfn.FILTERXML("&lt;x&gt;&lt;d&gt;"&amp;SUBSTITUTE(D239," ","&lt;/d&gt;&lt;d&gt;")&amp;"&lt;/d&gt;&lt;/x&gt;","//d[contains(., 'm')]"),"m",":"),"0:") &amp;IFERROR(SUBSTITUTE(_xlfn.FILTERXML("&lt;x&gt;&lt;d&gt;"&amp;SUBSTITUTE(D239," ","&lt;/d&gt;&lt;d&gt;")&amp;"&lt;/d&gt;&lt;/x&gt;","//d[contains(., 's')]"),"s",""),"0"))</f>
        <v>3.0324074074074073E-2</v>
      </c>
    </row>
    <row r="240" spans="1:8" x14ac:dyDescent="0.35">
      <c r="A240" t="s">
        <v>606</v>
      </c>
      <c r="B240" t="s">
        <v>609</v>
      </c>
      <c r="C240" t="s">
        <v>108</v>
      </c>
      <c r="D240" t="s">
        <v>610</v>
      </c>
      <c r="E240" s="1">
        <v>44362</v>
      </c>
      <c r="F240" cm="1">
        <f t="array" ref="F240">--(IFERROR(SUBSTITUTE(_xlfn.FILTERXML("&lt;x&gt;&lt;d&gt;"&amp;SUBSTITUTE(D240," ","&lt;/d&gt;&lt;d&gt;")&amp;"&lt;/d&gt;&lt;/x&gt;","//d[contains(., 'h')]"),"h",":"),"0:") &amp;IFERROR(SUBSTITUTE(_xlfn.FILTERXML("&lt;x&gt;&lt;d&gt;"&amp;SUBSTITUTE(D240," ","&lt;/d&gt;&lt;d&gt;")&amp;"&lt;/d&gt;&lt;/x&gt;","//d[contains(., 'm')]"),"m",":"),"0:") &amp;IFERROR(SUBSTITUTE(_xlfn.FILTERXML("&lt;x&gt;&lt;d&gt;"&amp;SUBSTITUTE(D240," ","&lt;/d&gt;&lt;d&gt;")&amp;"&lt;/d&gt;&lt;/x&gt;","//d[contains(., 's')]"),"s",""),"0"))</f>
        <v>3.0173611111111113E-2</v>
      </c>
      <c r="G240" t="str">
        <f>_xlfn.TEXTJOIN(", ",TRUE,A240,B240)</f>
        <v>Ancient Stone Tablets, Any% (Restricted Glitches)</v>
      </c>
      <c r="H240" cm="1">
        <f t="array" ref="H240">--(IFERROR(SUBSTITUTE(_xlfn.FILTERXML("&lt;x&gt;&lt;d&gt;"&amp;SUBSTITUTE(D240," ","&lt;/d&gt;&lt;d&gt;")&amp;"&lt;/d&gt;&lt;/x&gt;","//d[contains(., 'h')]"),"h",":"),"0:") &amp;IFERROR(SUBSTITUTE(_xlfn.FILTERXML("&lt;x&gt;&lt;d&gt;"&amp;SUBSTITUTE(D240," ","&lt;/d&gt;&lt;d&gt;")&amp;"&lt;/d&gt;&lt;/x&gt;","//d[contains(., 'm')]"),"m",":"),"0:") &amp;IFERROR(SUBSTITUTE(_xlfn.FILTERXML("&lt;x&gt;&lt;d&gt;"&amp;SUBSTITUTE(D240," ","&lt;/d&gt;&lt;d&gt;")&amp;"&lt;/d&gt;&lt;/x&gt;","//d[contains(., 's')]"),"s",""),"0"))</f>
        <v>3.0173611111111113E-2</v>
      </c>
    </row>
    <row r="241" spans="1:8" x14ac:dyDescent="0.35">
      <c r="A241" t="s">
        <v>292</v>
      </c>
      <c r="B241" t="s">
        <v>1</v>
      </c>
      <c r="C241" t="s">
        <v>293</v>
      </c>
      <c r="D241" t="s">
        <v>294</v>
      </c>
      <c r="E241" s="1">
        <v>44814</v>
      </c>
      <c r="F241" cm="1">
        <f t="array" ref="F241">--(IFERROR(SUBSTITUTE(_xlfn.FILTERXML("&lt;x&gt;&lt;d&gt;"&amp;SUBSTITUTE(D241," ","&lt;/d&gt;&lt;d&gt;")&amp;"&lt;/d&gt;&lt;/x&gt;","//d[contains(., 'h')]"),"h",":"),"0:") &amp;IFERROR(SUBSTITUTE(_xlfn.FILTERXML("&lt;x&gt;&lt;d&gt;"&amp;SUBSTITUTE(D241," ","&lt;/d&gt;&lt;d&gt;")&amp;"&lt;/d&gt;&lt;/x&gt;","//d[contains(., 'm')]"),"m",":"),"0:") &amp;IFERROR(SUBSTITUTE(_xlfn.FILTERXML("&lt;x&gt;&lt;d&gt;"&amp;SUBSTITUTE(D241," ","&lt;/d&gt;&lt;d&gt;")&amp;"&lt;/d&gt;&lt;/x&gt;","//d[contains(., 's')]"),"s",""),"0"))</f>
        <v>3.0150462962962962E-2</v>
      </c>
      <c r="G241" t="str">
        <f>_xlfn.TEXTJOIN(", ",TRUE,A241,B241)</f>
        <v>Oracle of Seasons, Any%</v>
      </c>
      <c r="H241" cm="1">
        <f t="array" ref="H241">--(IFERROR(SUBSTITUTE(_xlfn.FILTERXML("&lt;x&gt;&lt;d&gt;"&amp;SUBSTITUTE(D241," ","&lt;/d&gt;&lt;d&gt;")&amp;"&lt;/d&gt;&lt;/x&gt;","//d[contains(., 'h')]"),"h",":"),"0:") &amp;IFERROR(SUBSTITUTE(_xlfn.FILTERXML("&lt;x&gt;&lt;d&gt;"&amp;SUBSTITUTE(D241," ","&lt;/d&gt;&lt;d&gt;")&amp;"&lt;/d&gt;&lt;/x&gt;","//d[contains(., 'm')]"),"m",":"),"0:") &amp;IFERROR(SUBSTITUTE(_xlfn.FILTERXML("&lt;x&gt;&lt;d&gt;"&amp;SUBSTITUTE(D241," ","&lt;/d&gt;&lt;d&gt;")&amp;"&lt;/d&gt;&lt;/x&gt;","//d[contains(., 's')]"),"s",""),"0"))</f>
        <v>3.0150462962962962E-2</v>
      </c>
    </row>
    <row r="242" spans="1:8" x14ac:dyDescent="0.35">
      <c r="A242" t="s">
        <v>115</v>
      </c>
      <c r="B242" t="s">
        <v>121</v>
      </c>
      <c r="C242" t="s">
        <v>122</v>
      </c>
      <c r="D242" t="s">
        <v>123</v>
      </c>
      <c r="E242" s="1">
        <v>44722</v>
      </c>
      <c r="F242" cm="1">
        <f t="array" ref="F242">--(IFERROR(SUBSTITUTE(_xlfn.FILTERXML("&lt;x&gt;&lt;d&gt;"&amp;SUBSTITUTE(D242," ","&lt;/d&gt;&lt;d&gt;")&amp;"&lt;/d&gt;&lt;/x&gt;","//d[contains(., 'h')]"),"h",":"),"0:") &amp;IFERROR(SUBSTITUTE(_xlfn.FILTERXML("&lt;x&gt;&lt;d&gt;"&amp;SUBSTITUTE(D242," ","&lt;/d&gt;&lt;d&gt;")&amp;"&lt;/d&gt;&lt;/x&gt;","//d[contains(., 'm')]"),"m",":"),"0:") &amp;IFERROR(SUBSTITUTE(_xlfn.FILTERXML("&lt;x&gt;&lt;d&gt;"&amp;SUBSTITUTE(D242," ","&lt;/d&gt;&lt;d&gt;")&amp;"&lt;/d&gt;&lt;/x&gt;","//d[contains(., 's')]"),"s",""),"0"))</f>
        <v>2.90162037037037E-2</v>
      </c>
      <c r="G242" t="str">
        <f>_xlfn.TEXTJOIN(", ",TRUE,A242,B242)</f>
        <v>Link's Awakening, Any% (Warpless)</v>
      </c>
      <c r="H242" cm="1">
        <f t="array" ref="H242">--(IFERROR(SUBSTITUTE(_xlfn.FILTERXML("&lt;x&gt;&lt;d&gt;"&amp;SUBSTITUTE(D242," ","&lt;/d&gt;&lt;d&gt;")&amp;"&lt;/d&gt;&lt;/x&gt;","//d[contains(., 'h')]"),"h",":"),"0:") &amp;IFERROR(SUBSTITUTE(_xlfn.FILTERXML("&lt;x&gt;&lt;d&gt;"&amp;SUBSTITUTE(D242," ","&lt;/d&gt;&lt;d&gt;")&amp;"&lt;/d&gt;&lt;/x&gt;","//d[contains(., 'm')]"),"m",":"),"0:") &amp;IFERROR(SUBSTITUTE(_xlfn.FILTERXML("&lt;x&gt;&lt;d&gt;"&amp;SUBSTITUTE(D242," ","&lt;/d&gt;&lt;d&gt;")&amp;"&lt;/d&gt;&lt;/x&gt;","//d[contains(., 's')]"),"s",""),"0"))</f>
        <v>2.90162037037037E-2</v>
      </c>
    </row>
    <row r="243" spans="1:8" x14ac:dyDescent="0.35">
      <c r="A243" t="s">
        <v>32</v>
      </c>
      <c r="B243" t="s">
        <v>42</v>
      </c>
      <c r="C243" t="s">
        <v>36</v>
      </c>
      <c r="D243" t="s">
        <v>43</v>
      </c>
      <c r="E243" s="1">
        <v>44161</v>
      </c>
      <c r="F243" cm="1">
        <f t="array" ref="F243">--(IFERROR(SUBSTITUTE(_xlfn.FILTERXML("&lt;x&gt;&lt;d&gt;"&amp;SUBSTITUTE(D243," ","&lt;/d&gt;&lt;d&gt;")&amp;"&lt;/d&gt;&lt;/x&gt;","//d[contains(., 'h')]"),"h",":"),"0:") &amp;IFERROR(SUBSTITUTE(_xlfn.FILTERXML("&lt;x&gt;&lt;d&gt;"&amp;SUBSTITUTE(D243," ","&lt;/d&gt;&lt;d&gt;")&amp;"&lt;/d&gt;&lt;/x&gt;","//d[contains(., 'm')]"),"m",":"),"0:") &amp;IFERROR(SUBSTITUTE(_xlfn.FILTERXML("&lt;x&gt;&lt;d&gt;"&amp;SUBSTITUTE(D243," ","&lt;/d&gt;&lt;d&gt;")&amp;"&lt;/d&gt;&lt;/x&gt;","//d[contains(., 's')]"),"s",""),"0"))</f>
        <v>2.8877314814814817E-2</v>
      </c>
      <c r="G243" t="str">
        <f>_xlfn.TEXTJOIN(", ",TRUE,A243,B243)</f>
        <v>The Adventure of Link, Any% (No Scroll Lock Glitch)</v>
      </c>
      <c r="H243" cm="1">
        <f t="array" ref="H243">--(IFERROR(SUBSTITUTE(_xlfn.FILTERXML("&lt;x&gt;&lt;d&gt;"&amp;SUBSTITUTE(D243," ","&lt;/d&gt;&lt;d&gt;")&amp;"&lt;/d&gt;&lt;/x&gt;","//d[contains(., 'h')]"),"h",":"),"0:") &amp;IFERROR(SUBSTITUTE(_xlfn.FILTERXML("&lt;x&gt;&lt;d&gt;"&amp;SUBSTITUTE(D243," ","&lt;/d&gt;&lt;d&gt;")&amp;"&lt;/d&gt;&lt;/x&gt;","//d[contains(., 'm')]"),"m",":"),"0:") &amp;IFERROR(SUBSTITUTE(_xlfn.FILTERXML("&lt;x&gt;&lt;d&gt;"&amp;SUBSTITUTE(D243," ","&lt;/d&gt;&lt;d&gt;")&amp;"&lt;/d&gt;&lt;/x&gt;","//d[contains(., 's')]"),"s",""),"0"))</f>
        <v>2.8877314814814817E-2</v>
      </c>
    </row>
    <row r="244" spans="1:8" x14ac:dyDescent="0.35">
      <c r="A244" t="s">
        <v>627</v>
      </c>
      <c r="B244" t="s">
        <v>826</v>
      </c>
      <c r="C244" t="s">
        <v>633</v>
      </c>
      <c r="D244" t="s">
        <v>634</v>
      </c>
      <c r="E244" s="1">
        <v>44560</v>
      </c>
      <c r="F244" cm="1">
        <f t="array" ref="F244">--(IFERROR(SUBSTITUTE(_xlfn.FILTERXML("&lt;x&gt;&lt;d&gt;"&amp;SUBSTITUTE(D244," ","&lt;/d&gt;&lt;d&gt;")&amp;"&lt;/d&gt;&lt;/x&gt;","//d[contains(., 'h')]"),"h",":"),"0:") &amp;IFERROR(SUBSTITUTE(_xlfn.FILTERXML("&lt;x&gt;&lt;d&gt;"&amp;SUBSTITUTE(D244," ","&lt;/d&gt;&lt;d&gt;")&amp;"&lt;/d&gt;&lt;/x&gt;","//d[contains(., 'm')]"),"m",":"),"0:") &amp;IFERROR(SUBSTITUTE(_xlfn.FILTERXML("&lt;x&gt;&lt;d&gt;"&amp;SUBSTITUTE(D244," ","&lt;/d&gt;&lt;d&gt;")&amp;"&lt;/d&gt;&lt;/x&gt;","//d[contains(., 's')]"),"s",""),"0"))</f>
        <v>2.8749999999999998E-2</v>
      </c>
      <c r="G244" t="str">
        <f>_xlfn.TEXTJOIN(", ",TRUE,A244,B244)</f>
        <v>Link's Crossbow Training, 100Percent (Wii or Wii U)</v>
      </c>
      <c r="H244" cm="1">
        <f t="array" ref="H244">--(IFERROR(SUBSTITUTE(_xlfn.FILTERXML("&lt;x&gt;&lt;d&gt;"&amp;SUBSTITUTE(D244," ","&lt;/d&gt;&lt;d&gt;")&amp;"&lt;/d&gt;&lt;/x&gt;","//d[contains(., 'h')]"),"h",":"),"0:") &amp;IFERROR(SUBSTITUTE(_xlfn.FILTERXML("&lt;x&gt;&lt;d&gt;"&amp;SUBSTITUTE(D244," ","&lt;/d&gt;&lt;d&gt;")&amp;"&lt;/d&gt;&lt;/x&gt;","//d[contains(., 'm')]"),"m",":"),"0:") &amp;IFERROR(SUBSTITUTE(_xlfn.FILTERXML("&lt;x&gt;&lt;d&gt;"&amp;SUBSTITUTE(D244," ","&lt;/d&gt;&lt;d&gt;")&amp;"&lt;/d&gt;&lt;/x&gt;","//d[contains(., 's')]"),"s",""),"0"))</f>
        <v>2.8749999999999998E-2</v>
      </c>
    </row>
    <row r="245" spans="1:8" x14ac:dyDescent="0.35">
      <c r="A245" t="s">
        <v>627</v>
      </c>
      <c r="B245" t="s">
        <v>647</v>
      </c>
      <c r="C245" t="s">
        <v>629</v>
      </c>
      <c r="D245" t="s">
        <v>648</v>
      </c>
      <c r="E245" s="1">
        <v>44409</v>
      </c>
      <c r="F245" cm="1">
        <f t="array" ref="F245">--(IFERROR(SUBSTITUTE(_xlfn.FILTERXML("&lt;x&gt;&lt;d&gt;"&amp;SUBSTITUTE(D245," ","&lt;/d&gt;&lt;d&gt;")&amp;"&lt;/d&gt;&lt;/x&gt;","//d[contains(., 'h')]"),"h",":"),"0:") &amp;IFERROR(SUBSTITUTE(_xlfn.FILTERXML("&lt;x&gt;&lt;d&gt;"&amp;SUBSTITUTE(D245," ","&lt;/d&gt;&lt;d&gt;")&amp;"&lt;/d&gt;&lt;/x&gt;","//d[contains(., 'm')]"),"m",":"),"0:") &amp;IFERROR(SUBSTITUTE(_xlfn.FILTERXML("&lt;x&gt;&lt;d&gt;"&amp;SUBSTITUTE(D245," ","&lt;/d&gt;&lt;d&gt;")&amp;"&lt;/d&gt;&lt;/x&gt;","//d[contains(., 's')]"),"s",""),"0"))</f>
        <v>2.8032407407407409E-2</v>
      </c>
      <c r="G245" t="str">
        <f>_xlfn.TEXTJOIN(", ",TRUE,A245,B245)</f>
        <v>Link's Crossbow Training, All Platinum Medals (Wii or Wii U)</v>
      </c>
      <c r="H245" cm="1">
        <f t="array" ref="H245">--(IFERROR(SUBSTITUTE(_xlfn.FILTERXML("&lt;x&gt;&lt;d&gt;"&amp;SUBSTITUTE(D245," ","&lt;/d&gt;&lt;d&gt;")&amp;"&lt;/d&gt;&lt;/x&gt;","//d[contains(., 'h')]"),"h",":"),"0:") &amp;IFERROR(SUBSTITUTE(_xlfn.FILTERXML("&lt;x&gt;&lt;d&gt;"&amp;SUBSTITUTE(D245," ","&lt;/d&gt;&lt;d&gt;")&amp;"&lt;/d&gt;&lt;/x&gt;","//d[contains(., 'm')]"),"m",":"),"0:") &amp;IFERROR(SUBSTITUTE(_xlfn.FILTERXML("&lt;x&gt;&lt;d&gt;"&amp;SUBSTITUTE(D245," ","&lt;/d&gt;&lt;d&gt;")&amp;"&lt;/d&gt;&lt;/x&gt;","//d[contains(., 's')]"),"s",""),"0"))</f>
        <v>2.8032407407407409E-2</v>
      </c>
    </row>
    <row r="246" spans="1:8" x14ac:dyDescent="0.35">
      <c r="A246" t="s">
        <v>627</v>
      </c>
      <c r="B246" t="s">
        <v>644</v>
      </c>
      <c r="C246" t="s">
        <v>629</v>
      </c>
      <c r="D246" t="s">
        <v>645</v>
      </c>
      <c r="E246" s="1">
        <v>44404</v>
      </c>
      <c r="F246" cm="1">
        <f t="array" ref="F246">--(IFERROR(SUBSTITUTE(_xlfn.FILTERXML("&lt;x&gt;&lt;d&gt;"&amp;SUBSTITUTE(D246," ","&lt;/d&gt;&lt;d&gt;")&amp;"&lt;/d&gt;&lt;/x&gt;","//d[contains(., 'h')]"),"h",":"),"0:") &amp;IFERROR(SUBSTITUTE(_xlfn.FILTERXML("&lt;x&gt;&lt;d&gt;"&amp;SUBSTITUTE(D246," ","&lt;/d&gt;&lt;d&gt;")&amp;"&lt;/d&gt;&lt;/x&gt;","//d[contains(., 'm')]"),"m",":"),"0:") &amp;IFERROR(SUBSTITUTE(_xlfn.FILTERXML("&lt;x&gt;&lt;d&gt;"&amp;SUBSTITUTE(D246," ","&lt;/d&gt;&lt;d&gt;")&amp;"&lt;/d&gt;&lt;/x&gt;","//d[contains(., 's')]"),"s",""),"0"))</f>
        <v>2.7939814814814817E-2</v>
      </c>
      <c r="G246" t="str">
        <f>_xlfn.TEXTJOIN(", ",TRUE,A246,B246)</f>
        <v>Link's Crossbow Training, All Gold Medal (Wii or Wii U)</v>
      </c>
      <c r="H246" cm="1">
        <f t="array" ref="H246">--(IFERROR(SUBSTITUTE(_xlfn.FILTERXML("&lt;x&gt;&lt;d&gt;"&amp;SUBSTITUTE(D246," ","&lt;/d&gt;&lt;d&gt;")&amp;"&lt;/d&gt;&lt;/x&gt;","//d[contains(., 'h')]"),"h",":"),"0:") &amp;IFERROR(SUBSTITUTE(_xlfn.FILTERXML("&lt;x&gt;&lt;d&gt;"&amp;SUBSTITUTE(D246," ","&lt;/d&gt;&lt;d&gt;")&amp;"&lt;/d&gt;&lt;/x&gt;","//d[contains(., 'm')]"),"m",":"),"0:") &amp;IFERROR(SUBSTITUTE(_xlfn.FILTERXML("&lt;x&gt;&lt;d&gt;"&amp;SUBSTITUTE(D246," ","&lt;/d&gt;&lt;d&gt;")&amp;"&lt;/d&gt;&lt;/x&gt;","//d[contains(., 's')]"),"s",""),"0"))</f>
        <v>2.7939814814814817E-2</v>
      </c>
    </row>
    <row r="247" spans="1:8" x14ac:dyDescent="0.35">
      <c r="A247" t="s">
        <v>680</v>
      </c>
      <c r="B247" t="s">
        <v>698</v>
      </c>
      <c r="C247" t="s">
        <v>686</v>
      </c>
      <c r="D247" t="s">
        <v>699</v>
      </c>
      <c r="E247" s="1">
        <v>44061</v>
      </c>
      <c r="F247" cm="1">
        <f t="array" ref="F247">--(IFERROR(SUBSTITUTE(_xlfn.FILTERXML("&lt;x&gt;&lt;d&gt;"&amp;SUBSTITUTE(D247," ","&lt;/d&gt;&lt;d&gt;")&amp;"&lt;/d&gt;&lt;/x&gt;","//d[contains(., 'h')]"),"h",":"),"0:") &amp;IFERROR(SUBSTITUTE(_xlfn.FILTERXML("&lt;x&gt;&lt;d&gt;"&amp;SUBSTITUTE(D247," ","&lt;/d&gt;&lt;d&gt;")&amp;"&lt;/d&gt;&lt;/x&gt;","//d[contains(., 'm')]"),"m",":"),"0:") &amp;IFERROR(SUBSTITUTE(_xlfn.FILTERXML("&lt;x&gt;&lt;d&gt;"&amp;SUBSTITUTE(D247," ","&lt;/d&gt;&lt;d&gt;")&amp;"&lt;/d&gt;&lt;/x&gt;","//d[contains(., 's')]"),"s",""),"0"))</f>
        <v>2.7847222222222221E-2</v>
      </c>
      <c r="G247" t="str">
        <f>_xlfn.TEXTJOIN(", ",TRUE,A247,B247)</f>
        <v>Hyrule Warriors Legends, Adventure Mode (Lorule Map)</v>
      </c>
      <c r="H247" cm="1">
        <f t="array" ref="H247">--(IFERROR(SUBSTITUTE(_xlfn.FILTERXML("&lt;x&gt;&lt;d&gt;"&amp;SUBSTITUTE(D247," ","&lt;/d&gt;&lt;d&gt;")&amp;"&lt;/d&gt;&lt;/x&gt;","//d[contains(., 'h')]"),"h",":"),"0:") &amp;IFERROR(SUBSTITUTE(_xlfn.FILTERXML("&lt;x&gt;&lt;d&gt;"&amp;SUBSTITUTE(D247," ","&lt;/d&gt;&lt;d&gt;")&amp;"&lt;/d&gt;&lt;/x&gt;","//d[contains(., 'm')]"),"m",":"),"0:") &amp;IFERROR(SUBSTITUTE(_xlfn.FILTERXML("&lt;x&gt;&lt;d&gt;"&amp;SUBSTITUTE(D247," ","&lt;/d&gt;&lt;d&gt;")&amp;"&lt;/d&gt;&lt;/x&gt;","//d[contains(., 's')]"),"s",""),"0"))</f>
        <v>2.7847222222222221E-2</v>
      </c>
    </row>
    <row r="248" spans="1:8" x14ac:dyDescent="0.35">
      <c r="A248" t="s">
        <v>627</v>
      </c>
      <c r="B248" t="s">
        <v>641</v>
      </c>
      <c r="C248" t="s">
        <v>629</v>
      </c>
      <c r="D248" t="s">
        <v>642</v>
      </c>
      <c r="E248" s="1">
        <v>44412</v>
      </c>
      <c r="F248" cm="1">
        <f t="array" ref="F248">--(IFERROR(SUBSTITUTE(_xlfn.FILTERXML("&lt;x&gt;&lt;d&gt;"&amp;SUBSTITUTE(D248," ","&lt;/d&gt;&lt;d&gt;")&amp;"&lt;/d&gt;&lt;/x&gt;","//d[contains(., 'h')]"),"h",":"),"0:") &amp;IFERROR(SUBSTITUTE(_xlfn.FILTERXML("&lt;x&gt;&lt;d&gt;"&amp;SUBSTITUTE(D248," ","&lt;/d&gt;&lt;d&gt;")&amp;"&lt;/d&gt;&lt;/x&gt;","//d[contains(., 'm')]"),"m",":"),"0:") &amp;IFERROR(SUBSTITUTE(_xlfn.FILTERXML("&lt;x&gt;&lt;d&gt;"&amp;SUBSTITUTE(D248," ","&lt;/d&gt;&lt;d&gt;")&amp;"&lt;/d&gt;&lt;/x&gt;","//d[contains(., 's')]"),"s",""),"0"))</f>
        <v>2.7719907407407405E-2</v>
      </c>
      <c r="G248" t="str">
        <f>_xlfn.TEXTJOIN(", ",TRUE,A248,B248)</f>
        <v>Link's Crossbow Training, All Silver Medal (Wii or Wii U)</v>
      </c>
      <c r="H248" cm="1">
        <f t="array" ref="H248">--(IFERROR(SUBSTITUTE(_xlfn.FILTERXML("&lt;x&gt;&lt;d&gt;"&amp;SUBSTITUTE(D248," ","&lt;/d&gt;&lt;d&gt;")&amp;"&lt;/d&gt;&lt;/x&gt;","//d[contains(., 'h')]"),"h",":"),"0:") &amp;IFERROR(SUBSTITUTE(_xlfn.FILTERXML("&lt;x&gt;&lt;d&gt;"&amp;SUBSTITUTE(D248," ","&lt;/d&gt;&lt;d&gt;")&amp;"&lt;/d&gt;&lt;/x&gt;","//d[contains(., 'm')]"),"m",":"),"0:") &amp;IFERROR(SUBSTITUTE(_xlfn.FILTERXML("&lt;x&gt;&lt;d&gt;"&amp;SUBSTITUTE(D248," ","&lt;/d&gt;&lt;d&gt;")&amp;"&lt;/d&gt;&lt;/x&gt;","//d[contains(., 's')]"),"s",""),"0"))</f>
        <v>2.7719907407407405E-2</v>
      </c>
    </row>
    <row r="249" spans="1:8" x14ac:dyDescent="0.35">
      <c r="A249" t="s">
        <v>627</v>
      </c>
      <c r="B249" t="s">
        <v>638</v>
      </c>
      <c r="C249" t="s">
        <v>629</v>
      </c>
      <c r="D249" t="s">
        <v>639</v>
      </c>
      <c r="E249" s="1">
        <v>44410</v>
      </c>
      <c r="F249" cm="1">
        <f t="array" ref="F249">--(IFERROR(SUBSTITUTE(_xlfn.FILTERXML("&lt;x&gt;&lt;d&gt;"&amp;SUBSTITUTE(D249," ","&lt;/d&gt;&lt;d&gt;")&amp;"&lt;/d&gt;&lt;/x&gt;","//d[contains(., 'h')]"),"h",":"),"0:") &amp;IFERROR(SUBSTITUTE(_xlfn.FILTERXML("&lt;x&gt;&lt;d&gt;"&amp;SUBSTITUTE(D249," ","&lt;/d&gt;&lt;d&gt;")&amp;"&lt;/d&gt;&lt;/x&gt;","//d[contains(., 'm')]"),"m",":"),"0:") &amp;IFERROR(SUBSTITUTE(_xlfn.FILTERXML("&lt;x&gt;&lt;d&gt;"&amp;SUBSTITUTE(D249," ","&lt;/d&gt;&lt;d&gt;")&amp;"&lt;/d&gt;&lt;/x&gt;","//d[contains(., 's')]"),"s",""),"0"))</f>
        <v>2.7696759259259258E-2</v>
      </c>
      <c r="G249" t="str">
        <f>_xlfn.TEXTJOIN(", ",TRUE,A249,B249)</f>
        <v>Link's Crossbow Training, All Bronze Medal (Wii or Wii U)</v>
      </c>
      <c r="H249" cm="1">
        <f t="array" ref="H249">--(IFERROR(SUBSTITUTE(_xlfn.FILTERXML("&lt;x&gt;&lt;d&gt;"&amp;SUBSTITUTE(D249," ","&lt;/d&gt;&lt;d&gt;")&amp;"&lt;/d&gt;&lt;/x&gt;","//d[contains(., 'h')]"),"h",":"),"0:") &amp;IFERROR(SUBSTITUTE(_xlfn.FILTERXML("&lt;x&gt;&lt;d&gt;"&amp;SUBSTITUTE(D249," ","&lt;/d&gt;&lt;d&gt;")&amp;"&lt;/d&gt;&lt;/x&gt;","//d[contains(., 'm')]"),"m",":"),"0:") &amp;IFERROR(SUBSTITUTE(_xlfn.FILTERXML("&lt;x&gt;&lt;d&gt;"&amp;SUBSTITUTE(D249," ","&lt;/d&gt;&lt;d&gt;")&amp;"&lt;/d&gt;&lt;/x&gt;","//d[contains(., 's')]"),"s",""),"0"))</f>
        <v>2.7696759259259258E-2</v>
      </c>
    </row>
    <row r="250" spans="1:8" x14ac:dyDescent="0.35">
      <c r="A250" t="s">
        <v>55</v>
      </c>
      <c r="B250" t="s">
        <v>83</v>
      </c>
      <c r="C250" t="s">
        <v>73</v>
      </c>
      <c r="D250" t="s">
        <v>84</v>
      </c>
      <c r="E250" s="1">
        <v>44426</v>
      </c>
      <c r="F250" cm="1">
        <f t="array" ref="F250">--(IFERROR(SUBSTITUTE(_xlfn.FILTERXML("&lt;x&gt;&lt;d&gt;"&amp;SUBSTITUTE(D250," ","&lt;/d&gt;&lt;d&gt;")&amp;"&lt;/d&gt;&lt;/x&gt;","//d[contains(., 'h')]"),"h",":"),"0:") &amp;IFERROR(SUBSTITUTE(_xlfn.FILTERXML("&lt;x&gt;&lt;d&gt;"&amp;SUBSTITUTE(D250," ","&lt;/d&gt;&lt;d&gt;")&amp;"&lt;/d&gt;&lt;/x&gt;","//d[contains(., 'm')]"),"m",":"),"0:") &amp;IFERROR(SUBSTITUTE(_xlfn.FILTERXML("&lt;x&gt;&lt;d&gt;"&amp;SUBSTITUTE(D250," ","&lt;/d&gt;&lt;d&gt;")&amp;"&lt;/d&gt;&lt;/x&gt;","//d[contains(., 's')]"),"s",""),"0"))</f>
        <v>2.7673611111111111E-2</v>
      </c>
      <c r="G250" t="str">
        <f>_xlfn.TEXTJOIN(", ",TRUE,A250,B250)</f>
        <v>A Link to the Past, All Dungeons</v>
      </c>
      <c r="H250" cm="1">
        <f t="array" ref="H250">--(IFERROR(SUBSTITUTE(_xlfn.FILTERXML("&lt;x&gt;&lt;d&gt;"&amp;SUBSTITUTE(D250," ","&lt;/d&gt;&lt;d&gt;")&amp;"&lt;/d&gt;&lt;/x&gt;","//d[contains(., 'h')]"),"h",":"),"0:") &amp;IFERROR(SUBSTITUTE(_xlfn.FILTERXML("&lt;x&gt;&lt;d&gt;"&amp;SUBSTITUTE(D250," ","&lt;/d&gt;&lt;d&gt;")&amp;"&lt;/d&gt;&lt;/x&gt;","//d[contains(., 'm')]"),"m",":"),"0:") &amp;IFERROR(SUBSTITUTE(_xlfn.FILTERXML("&lt;x&gt;&lt;d&gt;"&amp;SUBSTITUTE(D250," ","&lt;/d&gt;&lt;d&gt;")&amp;"&lt;/d&gt;&lt;/x&gt;","//d[contains(., 's')]"),"s",""),"0"))</f>
        <v>2.7673611111111111E-2</v>
      </c>
    </row>
    <row r="251" spans="1:8" x14ac:dyDescent="0.35">
      <c r="A251" t="s">
        <v>0</v>
      </c>
      <c r="B251" t="s">
        <v>827</v>
      </c>
      <c r="C251" t="s">
        <v>2</v>
      </c>
      <c r="D251" t="s">
        <v>24</v>
      </c>
      <c r="E251" s="1">
        <v>44736</v>
      </c>
      <c r="F251" cm="1">
        <f t="array" ref="F251">--(IFERROR(SUBSTITUTE(_xlfn.FILTERXML("&lt;x&gt;&lt;d&gt;"&amp;SUBSTITUTE(D251," ","&lt;/d&gt;&lt;d&gt;")&amp;"&lt;/d&gt;&lt;/x&gt;","//d[contains(., 'h')]"),"h",":"),"0:") &amp;IFERROR(SUBSTITUTE(_xlfn.FILTERXML("&lt;x&gt;&lt;d&gt;"&amp;SUBSTITUTE(D251," ","&lt;/d&gt;&lt;d&gt;")&amp;"&lt;/d&gt;&lt;/x&gt;","//d[contains(., 'm')]"),"m",":"),"0:") &amp;IFERROR(SUBSTITUTE(_xlfn.FILTERXML("&lt;x&gt;&lt;d&gt;"&amp;SUBSTITUTE(D251," ","&lt;/d&gt;&lt;d&gt;")&amp;"&lt;/d&gt;&lt;/x&gt;","//d[contains(., 's')]"),"s",""),"0"))</f>
        <v>2.7430555555555555E-2</v>
      </c>
      <c r="G251" t="str">
        <f>_xlfn.TEXTJOIN(", ",TRUE,A251,B251)</f>
        <v>The Legend of Zelda, 100Percent (Second Quest)</v>
      </c>
      <c r="H251" cm="1">
        <f t="array" ref="H251">--(IFERROR(SUBSTITUTE(_xlfn.FILTERXML("&lt;x&gt;&lt;d&gt;"&amp;SUBSTITUTE(D251," ","&lt;/d&gt;&lt;d&gt;")&amp;"&lt;/d&gt;&lt;/x&gt;","//d[contains(., 'h')]"),"h",":"),"0:") &amp;IFERROR(SUBSTITUTE(_xlfn.FILTERXML("&lt;x&gt;&lt;d&gt;"&amp;SUBSTITUTE(D251," ","&lt;/d&gt;&lt;d&gt;")&amp;"&lt;/d&gt;&lt;/x&gt;","//d[contains(., 'm')]"),"m",":"),"0:") &amp;IFERROR(SUBSTITUTE(_xlfn.FILTERXML("&lt;x&gt;&lt;d&gt;"&amp;SUBSTITUTE(D251," ","&lt;/d&gt;&lt;d&gt;")&amp;"&lt;/d&gt;&lt;/x&gt;","//d[contains(., 's')]"),"s",""),"0"))</f>
        <v>2.7430555555555555E-2</v>
      </c>
    </row>
    <row r="252" spans="1:8" x14ac:dyDescent="0.35">
      <c r="A252" t="s">
        <v>545</v>
      </c>
      <c r="B252" t="s">
        <v>558</v>
      </c>
      <c r="C252" t="s">
        <v>549</v>
      </c>
      <c r="D252" t="s">
        <v>559</v>
      </c>
      <c r="E252" s="1">
        <v>44536</v>
      </c>
      <c r="F252" cm="1">
        <f t="array" ref="F252">--(IFERROR(SUBSTITUTE(_xlfn.FILTERXML("&lt;x&gt;&lt;d&gt;"&amp;SUBSTITUTE(D252," ","&lt;/d&gt;&lt;d&gt;")&amp;"&lt;/d&gt;&lt;/x&gt;","//d[contains(., 'h')]"),"h",":"),"0:") &amp;IFERROR(SUBSTITUTE(_xlfn.FILTERXML("&lt;x&gt;&lt;d&gt;"&amp;SUBSTITUTE(D252," ","&lt;/d&gt;&lt;d&gt;")&amp;"&lt;/d&gt;&lt;/x&gt;","//d[contains(., 'm')]"),"m",":"),"0:") &amp;IFERROR(SUBSTITUTE(_xlfn.FILTERXML("&lt;x&gt;&lt;d&gt;"&amp;SUBSTITUTE(D252," ","&lt;/d&gt;&lt;d&gt;")&amp;"&lt;/d&gt;&lt;/x&gt;","//d[contains(., 's')]"),"s",""),"0"))</f>
        <v>2.7314814814814816E-2</v>
      </c>
      <c r="G252" t="str">
        <f>_xlfn.TEXTJOIN(", ",TRUE,A252,B252)</f>
        <v>Zelda (Game &amp; Watch), Both Quests (Game Boy Advance)</v>
      </c>
      <c r="H252" cm="1">
        <f t="array" ref="H252">--(IFERROR(SUBSTITUTE(_xlfn.FILTERXML("&lt;x&gt;&lt;d&gt;"&amp;SUBSTITUTE(D252," ","&lt;/d&gt;&lt;d&gt;")&amp;"&lt;/d&gt;&lt;/x&gt;","//d[contains(., 'h')]"),"h",":"),"0:") &amp;IFERROR(SUBSTITUTE(_xlfn.FILTERXML("&lt;x&gt;&lt;d&gt;"&amp;SUBSTITUTE(D252," ","&lt;/d&gt;&lt;d&gt;")&amp;"&lt;/d&gt;&lt;/x&gt;","//d[contains(., 'm')]"),"m",":"),"0:") &amp;IFERROR(SUBSTITUTE(_xlfn.FILTERXML("&lt;x&gt;&lt;d&gt;"&amp;SUBSTITUTE(D252," ","&lt;/d&gt;&lt;d&gt;")&amp;"&lt;/d&gt;&lt;/x&gt;","//d[contains(., 's')]"),"s",""),"0"))</f>
        <v>2.7314814814814816E-2</v>
      </c>
    </row>
    <row r="253" spans="1:8" x14ac:dyDescent="0.35">
      <c r="A253" t="s">
        <v>627</v>
      </c>
      <c r="B253" t="s">
        <v>570</v>
      </c>
      <c r="C253" t="s">
        <v>631</v>
      </c>
      <c r="D253" t="s">
        <v>632</v>
      </c>
      <c r="E253" s="1">
        <v>44520</v>
      </c>
      <c r="F253" cm="1">
        <f t="array" ref="F253">--(IFERROR(SUBSTITUTE(_xlfn.FILTERXML("&lt;x&gt;&lt;d&gt;"&amp;SUBSTITUTE(D253," ","&lt;/d&gt;&lt;d&gt;")&amp;"&lt;/d&gt;&lt;/x&gt;","//d[contains(., 'h')]"),"h",":"),"0:") &amp;IFERROR(SUBSTITUTE(_xlfn.FILTERXML("&lt;x&gt;&lt;d&gt;"&amp;SUBSTITUTE(D253," ","&lt;/d&gt;&lt;d&gt;")&amp;"&lt;/d&gt;&lt;/x&gt;","//d[contains(., 'm')]"),"m",":"),"0:") &amp;IFERROR(SUBSTITUTE(_xlfn.FILTERXML("&lt;x&gt;&lt;d&gt;"&amp;SUBSTITUTE(D253," ","&lt;/d&gt;&lt;d&gt;")&amp;"&lt;/d&gt;&lt;/x&gt;","//d[contains(., 's')]"),"s",""),"0"))</f>
        <v>2.6863425925925926E-2</v>
      </c>
      <c r="G253" t="str">
        <f>_xlfn.TEXTJOIN(", ",TRUE,A253,B253)</f>
        <v>Link's Crossbow Training, Any% (Emulator)</v>
      </c>
      <c r="H253" cm="1">
        <f t="array" ref="H253">--(IFERROR(SUBSTITUTE(_xlfn.FILTERXML("&lt;x&gt;&lt;d&gt;"&amp;SUBSTITUTE(D253," ","&lt;/d&gt;&lt;d&gt;")&amp;"&lt;/d&gt;&lt;/x&gt;","//d[contains(., 'h')]"),"h",":"),"0:") &amp;IFERROR(SUBSTITUTE(_xlfn.FILTERXML("&lt;x&gt;&lt;d&gt;"&amp;SUBSTITUTE(D253," ","&lt;/d&gt;&lt;d&gt;")&amp;"&lt;/d&gt;&lt;/x&gt;","//d[contains(., 'm')]"),"m",":"),"0:") &amp;IFERROR(SUBSTITUTE(_xlfn.FILTERXML("&lt;x&gt;&lt;d&gt;"&amp;SUBSTITUTE(D253," ","&lt;/d&gt;&lt;d&gt;")&amp;"&lt;/d&gt;&lt;/x&gt;","//d[contains(., 's')]"),"s",""),"0"))</f>
        <v>2.6863425925925926E-2</v>
      </c>
    </row>
    <row r="254" spans="1:8" x14ac:dyDescent="0.35">
      <c r="A254" t="s">
        <v>170</v>
      </c>
      <c r="B254" t="s">
        <v>182</v>
      </c>
      <c r="C254" t="s">
        <v>183</v>
      </c>
      <c r="D254" t="s">
        <v>184</v>
      </c>
      <c r="E254" s="1">
        <v>44666</v>
      </c>
      <c r="F254" cm="1">
        <f t="array" ref="F254">--(IFERROR(SUBSTITUTE(_xlfn.FILTERXML("&lt;x&gt;&lt;d&gt;"&amp;SUBSTITUTE(D254," ","&lt;/d&gt;&lt;d&gt;")&amp;"&lt;/d&gt;&lt;/x&gt;","//d[contains(., 'h')]"),"h",":"),"0:") &amp;IFERROR(SUBSTITUTE(_xlfn.FILTERXML("&lt;x&gt;&lt;d&gt;"&amp;SUBSTITUTE(D254," ","&lt;/d&gt;&lt;d&gt;")&amp;"&lt;/d&gt;&lt;/x&gt;","//d[contains(., 'm')]"),"m",":"),"0:") &amp;IFERROR(SUBSTITUTE(_xlfn.FILTERXML("&lt;x&gt;&lt;d&gt;"&amp;SUBSTITUTE(D254," ","&lt;/d&gt;&lt;d&gt;")&amp;"&lt;/d&gt;&lt;/x&gt;","//d[contains(., 's')]"),"s",""),"0"))</f>
        <v>2.6412037037037036E-2</v>
      </c>
      <c r="G254" t="str">
        <f>_xlfn.TEXTJOIN(", ",TRUE,A254,B254)</f>
        <v>Ocarina of Time, Any% (No Wrong Warp or SRM)</v>
      </c>
      <c r="H254" cm="1">
        <f t="array" ref="H254">--(IFERROR(SUBSTITUTE(_xlfn.FILTERXML("&lt;x&gt;&lt;d&gt;"&amp;SUBSTITUTE(D254," ","&lt;/d&gt;&lt;d&gt;")&amp;"&lt;/d&gt;&lt;/x&gt;","//d[contains(., 'h')]"),"h",":"),"0:") &amp;IFERROR(SUBSTITUTE(_xlfn.FILTERXML("&lt;x&gt;&lt;d&gt;"&amp;SUBSTITUTE(D254," ","&lt;/d&gt;&lt;d&gt;")&amp;"&lt;/d&gt;&lt;/x&gt;","//d[contains(., 'm')]"),"m",":"),"0:") &amp;IFERROR(SUBSTITUTE(_xlfn.FILTERXML("&lt;x&gt;&lt;d&gt;"&amp;SUBSTITUTE(D254," ","&lt;/d&gt;&lt;d&gt;")&amp;"&lt;/d&gt;&lt;/x&gt;","//d[contains(., 's')]"),"s",""),"0"))</f>
        <v>2.6412037037037036E-2</v>
      </c>
    </row>
    <row r="255" spans="1:8" x14ac:dyDescent="0.35">
      <c r="A255" t="s">
        <v>325</v>
      </c>
      <c r="B255" t="s">
        <v>337</v>
      </c>
      <c r="C255" t="s">
        <v>338</v>
      </c>
      <c r="D255" t="s">
        <v>339</v>
      </c>
      <c r="E255" s="1">
        <v>43045</v>
      </c>
      <c r="F255" cm="1">
        <f t="array" ref="F255">--(IFERROR(SUBSTITUTE(_xlfn.FILTERXML("&lt;x&gt;&lt;d&gt;"&amp;SUBSTITUTE(D255," ","&lt;/d&gt;&lt;d&gt;")&amp;"&lt;/d&gt;&lt;/x&gt;","//d[contains(., 'h')]"),"h",":"),"0:") &amp;IFERROR(SUBSTITUTE(_xlfn.FILTERXML("&lt;x&gt;&lt;d&gt;"&amp;SUBSTITUTE(D255," ","&lt;/d&gt;&lt;d&gt;")&amp;"&lt;/d&gt;&lt;/x&gt;","//d[contains(., 'm')]"),"m",":"),"0:") &amp;IFERROR(SUBSTITUTE(_xlfn.FILTERXML("&lt;x&gt;&lt;d&gt;"&amp;SUBSTITUTE(D255," ","&lt;/d&gt;&lt;d&gt;")&amp;"&lt;/d&gt;&lt;/x&gt;","//d[contains(., 's')]"),"s",""),"0"))</f>
        <v>2.5752314814814815E-2</v>
      </c>
      <c r="G255" t="str">
        <f>_xlfn.TEXTJOIN(", ",TRUE,A255,B255)</f>
        <v>The Wind Waker, Any% (Moon Jump Cheat Allowed)</v>
      </c>
      <c r="H255" cm="1">
        <f t="array" ref="H255">--(IFERROR(SUBSTITUTE(_xlfn.FILTERXML("&lt;x&gt;&lt;d&gt;"&amp;SUBSTITUTE(D255," ","&lt;/d&gt;&lt;d&gt;")&amp;"&lt;/d&gt;&lt;/x&gt;","//d[contains(., 'h')]"),"h",":"),"0:") &amp;IFERROR(SUBSTITUTE(_xlfn.FILTERXML("&lt;x&gt;&lt;d&gt;"&amp;SUBSTITUTE(D255," ","&lt;/d&gt;&lt;d&gt;")&amp;"&lt;/d&gt;&lt;/x&gt;","//d[contains(., 'm')]"),"m",":"),"0:") &amp;IFERROR(SUBSTITUTE(_xlfn.FILTERXML("&lt;x&gt;&lt;d&gt;"&amp;SUBSTITUTE(D255," ","&lt;/d&gt;&lt;d&gt;")&amp;"&lt;/d&gt;&lt;/x&gt;","//d[contains(., 's')]"),"s",""),"0"))</f>
        <v>2.5752314814814815E-2</v>
      </c>
    </row>
    <row r="256" spans="1:8" x14ac:dyDescent="0.35">
      <c r="A256" t="s">
        <v>654</v>
      </c>
      <c r="B256" t="s">
        <v>678</v>
      </c>
      <c r="C256" t="s">
        <v>663</v>
      </c>
      <c r="D256" t="s">
        <v>679</v>
      </c>
      <c r="E256" s="1">
        <v>42190</v>
      </c>
      <c r="F256" cm="1">
        <f t="array" ref="F256">--(IFERROR(SUBSTITUTE(_xlfn.FILTERXML("&lt;x&gt;&lt;d&gt;"&amp;SUBSTITUTE(D256," ","&lt;/d&gt;&lt;d&gt;")&amp;"&lt;/d&gt;&lt;/x&gt;","//d[contains(., 'h')]"),"h",":"),"0:") &amp;IFERROR(SUBSTITUTE(_xlfn.FILTERXML("&lt;x&gt;&lt;d&gt;"&amp;SUBSTITUTE(D256," ","&lt;/d&gt;&lt;d&gt;")&amp;"&lt;/d&gt;&lt;/x&gt;","//d[contains(., 'm')]"),"m",":"),"0:") &amp;IFERROR(SUBSTITUTE(_xlfn.FILTERXML("&lt;x&gt;&lt;d&gt;"&amp;SUBSTITUTE(D256," ","&lt;/d&gt;&lt;d&gt;")&amp;"&lt;/d&gt;&lt;/x&gt;","//d[contains(., 's')]"),"s",""),"0"))</f>
        <v>2.5520833333333336E-2</v>
      </c>
      <c r="G256" t="str">
        <f>_xlfn.TEXTJOIN(", ",TRUE,A256,B256)</f>
        <v>Hyrule Warriors, Adventure Mode (Termina Map)</v>
      </c>
      <c r="H256" cm="1">
        <f t="array" ref="H256">--(IFERROR(SUBSTITUTE(_xlfn.FILTERXML("&lt;x&gt;&lt;d&gt;"&amp;SUBSTITUTE(D256," ","&lt;/d&gt;&lt;d&gt;")&amp;"&lt;/d&gt;&lt;/x&gt;","//d[contains(., 'h')]"),"h",":"),"0:") &amp;IFERROR(SUBSTITUTE(_xlfn.FILTERXML("&lt;x&gt;&lt;d&gt;"&amp;SUBSTITUTE(D256," ","&lt;/d&gt;&lt;d&gt;")&amp;"&lt;/d&gt;&lt;/x&gt;","//d[contains(., 'm')]"),"m",":"),"0:") &amp;IFERROR(SUBSTITUTE(_xlfn.FILTERXML("&lt;x&gt;&lt;d&gt;"&amp;SUBSTITUTE(D256," ","&lt;/d&gt;&lt;d&gt;")&amp;"&lt;/d&gt;&lt;/x&gt;","//d[contains(., 's')]"),"s",""),"0"))</f>
        <v>2.5520833333333336E-2</v>
      </c>
    </row>
    <row r="257" spans="1:8" x14ac:dyDescent="0.35">
      <c r="A257" t="s">
        <v>0</v>
      </c>
      <c r="B257" t="s">
        <v>26</v>
      </c>
      <c r="C257" t="s">
        <v>7</v>
      </c>
      <c r="D257" t="s">
        <v>27</v>
      </c>
      <c r="E257" s="1">
        <v>44722</v>
      </c>
      <c r="F257" cm="1">
        <f t="array" ref="F257">--(IFERROR(SUBSTITUTE(_xlfn.FILTERXML("&lt;x&gt;&lt;d&gt;"&amp;SUBSTITUTE(D257," ","&lt;/d&gt;&lt;d&gt;")&amp;"&lt;/d&gt;&lt;/x&gt;","//d[contains(., 'h')]"),"h",":"),"0:") &amp;IFERROR(SUBSTITUTE(_xlfn.FILTERXML("&lt;x&gt;&lt;d&gt;"&amp;SUBSTITUTE(D257," ","&lt;/d&gt;&lt;d&gt;")&amp;"&lt;/d&gt;&lt;/x&gt;","//d[contains(., 'm')]"),"m",":"),"0:") &amp;IFERROR(SUBSTITUTE(_xlfn.FILTERXML("&lt;x&gt;&lt;d&gt;"&amp;SUBSTITUTE(D257," ","&lt;/d&gt;&lt;d&gt;")&amp;"&lt;/d&gt;&lt;/x&gt;","//d[contains(., 's')]"),"s",""),"0"))</f>
        <v>2.5474537037037035E-2</v>
      </c>
      <c r="G257" t="str">
        <f>_xlfn.TEXTJOIN(", ",TRUE,A257,B257)</f>
        <v>The Legend of Zelda, Low% (Second Quest)</v>
      </c>
      <c r="H257" cm="1">
        <f t="array" ref="H257">--(IFERROR(SUBSTITUTE(_xlfn.FILTERXML("&lt;x&gt;&lt;d&gt;"&amp;SUBSTITUTE(D257," ","&lt;/d&gt;&lt;d&gt;")&amp;"&lt;/d&gt;&lt;/x&gt;","//d[contains(., 'h')]"),"h",":"),"0:") &amp;IFERROR(SUBSTITUTE(_xlfn.FILTERXML("&lt;x&gt;&lt;d&gt;"&amp;SUBSTITUTE(D257," ","&lt;/d&gt;&lt;d&gt;")&amp;"&lt;/d&gt;&lt;/x&gt;","//d[contains(., 'm')]"),"m",":"),"0:") &amp;IFERROR(SUBSTITUTE(_xlfn.FILTERXML("&lt;x&gt;&lt;d&gt;"&amp;SUBSTITUTE(D257," ","&lt;/d&gt;&lt;d&gt;")&amp;"&lt;/d&gt;&lt;/x&gt;","//d[contains(., 's')]"),"s",""),"0"))</f>
        <v>2.5474537037037035E-2</v>
      </c>
    </row>
    <row r="258" spans="1:8" x14ac:dyDescent="0.35">
      <c r="A258" t="s">
        <v>584</v>
      </c>
      <c r="B258" t="s">
        <v>828</v>
      </c>
      <c r="C258" t="s">
        <v>573</v>
      </c>
      <c r="D258" t="s">
        <v>588</v>
      </c>
      <c r="E258" s="1">
        <v>44213</v>
      </c>
      <c r="F258" cm="1">
        <f t="array" ref="F258">--(IFERROR(SUBSTITUTE(_xlfn.FILTERXML("&lt;x&gt;&lt;d&gt;"&amp;SUBSTITUTE(D258," ","&lt;/d&gt;&lt;d&gt;")&amp;"&lt;/d&gt;&lt;/x&gt;","//d[contains(., 'h')]"),"h",":"),"0:") &amp;IFERROR(SUBSTITUTE(_xlfn.FILTERXML("&lt;x&gt;&lt;d&gt;"&amp;SUBSTITUTE(D258," ","&lt;/d&gt;&lt;d&gt;")&amp;"&lt;/d&gt;&lt;/x&gt;","//d[contains(., 'm')]"),"m",":"),"0:") &amp;IFERROR(SUBSTITUTE(_xlfn.FILTERXML("&lt;x&gt;&lt;d&gt;"&amp;SUBSTITUTE(D258," ","&lt;/d&gt;&lt;d&gt;")&amp;"&lt;/d&gt;&lt;/x&gt;","//d[contains(., 's')]"),"s",""),"0"))</f>
        <v>2.478009259259259E-2</v>
      </c>
      <c r="G258" t="str">
        <f>_xlfn.TEXTJOIN(", ",TRUE,A258,B258)</f>
        <v>The Wand of Gamelon, 100Percent (CD-i)</v>
      </c>
      <c r="H258" cm="1">
        <f t="array" ref="H258">--(IFERROR(SUBSTITUTE(_xlfn.FILTERXML("&lt;x&gt;&lt;d&gt;"&amp;SUBSTITUTE(D258," ","&lt;/d&gt;&lt;d&gt;")&amp;"&lt;/d&gt;&lt;/x&gt;","//d[contains(., 'h')]"),"h",":"),"0:") &amp;IFERROR(SUBSTITUTE(_xlfn.FILTERXML("&lt;x&gt;&lt;d&gt;"&amp;SUBSTITUTE(D258," ","&lt;/d&gt;&lt;d&gt;")&amp;"&lt;/d&gt;&lt;/x&gt;","//d[contains(., 'm')]"),"m",":"),"0:") &amp;IFERROR(SUBSTITUTE(_xlfn.FILTERXML("&lt;x&gt;&lt;d&gt;"&amp;SUBSTITUTE(D258," ","&lt;/d&gt;&lt;d&gt;")&amp;"&lt;/d&gt;&lt;/x&gt;","//d[contains(., 's')]"),"s",""),"0"))</f>
        <v>2.478009259259259E-2</v>
      </c>
    </row>
    <row r="259" spans="1:8" x14ac:dyDescent="0.35">
      <c r="A259" t="s">
        <v>565</v>
      </c>
      <c r="B259" t="s">
        <v>829</v>
      </c>
      <c r="C259" t="s">
        <v>573</v>
      </c>
      <c r="D259" t="s">
        <v>574</v>
      </c>
      <c r="E259" s="1">
        <v>43225</v>
      </c>
      <c r="F259" cm="1">
        <f t="array" ref="F259">--(IFERROR(SUBSTITUTE(_xlfn.FILTERXML("&lt;x&gt;&lt;d&gt;"&amp;SUBSTITUTE(D259," ","&lt;/d&gt;&lt;d&gt;")&amp;"&lt;/d&gt;&lt;/x&gt;","//d[contains(., 'h')]"),"h",":"),"0:") &amp;IFERROR(SUBSTITUTE(_xlfn.FILTERXML("&lt;x&gt;&lt;d&gt;"&amp;SUBSTITUTE(D259," ","&lt;/d&gt;&lt;d&gt;")&amp;"&lt;/d&gt;&lt;/x&gt;","//d[contains(., 'm')]"),"m",":"),"0:") &amp;IFERROR(SUBSTITUTE(_xlfn.FILTERXML("&lt;x&gt;&lt;d&gt;"&amp;SUBSTITUTE(D259," ","&lt;/d&gt;&lt;d&gt;")&amp;"&lt;/d&gt;&lt;/x&gt;","//d[contains(., 's')]"),"s",""),"0"))</f>
        <v>2.476851851851852E-2</v>
      </c>
      <c r="G259" t="str">
        <f>_xlfn.TEXTJOIN(", ",TRUE,A259,B259)</f>
        <v>The Faces of Evil, 100Percent CD-i</v>
      </c>
      <c r="H259" cm="1">
        <f t="array" ref="H259">--(IFERROR(SUBSTITUTE(_xlfn.FILTERXML("&lt;x&gt;&lt;d&gt;"&amp;SUBSTITUTE(D259," ","&lt;/d&gt;&lt;d&gt;")&amp;"&lt;/d&gt;&lt;/x&gt;","//d[contains(., 'h')]"),"h",":"),"0:") &amp;IFERROR(SUBSTITUTE(_xlfn.FILTERXML("&lt;x&gt;&lt;d&gt;"&amp;SUBSTITUTE(D259," ","&lt;/d&gt;&lt;d&gt;")&amp;"&lt;/d&gt;&lt;/x&gt;","//d[contains(., 'm')]"),"m",":"),"0:") &amp;IFERROR(SUBSTITUTE(_xlfn.FILTERXML("&lt;x&gt;&lt;d&gt;"&amp;SUBSTITUTE(D259," ","&lt;/d&gt;&lt;d&gt;")&amp;"&lt;/d&gt;&lt;/x&gt;","//d[contains(., 's')]"),"s",""),"0"))</f>
        <v>2.476851851851852E-2</v>
      </c>
    </row>
    <row r="260" spans="1:8" x14ac:dyDescent="0.35">
      <c r="A260" t="s">
        <v>0</v>
      </c>
      <c r="B260" t="s">
        <v>830</v>
      </c>
      <c r="C260" t="s">
        <v>7</v>
      </c>
      <c r="D260" t="s">
        <v>8</v>
      </c>
      <c r="E260" s="1">
        <v>44591</v>
      </c>
      <c r="F260" cm="1">
        <f t="array" ref="F260">--(IFERROR(SUBSTITUTE(_xlfn.FILTERXML("&lt;x&gt;&lt;d&gt;"&amp;SUBSTITUTE(D260," ","&lt;/d&gt;&lt;d&gt;")&amp;"&lt;/d&gt;&lt;/x&gt;","//d[contains(., 'h')]"),"h",":"),"0:") &amp;IFERROR(SUBSTITUTE(_xlfn.FILTERXML("&lt;x&gt;&lt;d&gt;"&amp;SUBSTITUTE(D260," ","&lt;/d&gt;&lt;d&gt;")&amp;"&lt;/d&gt;&lt;/x&gt;","//d[contains(., 'm')]"),"m",":"),"0:") &amp;IFERROR(SUBSTITUTE(_xlfn.FILTERXML("&lt;x&gt;&lt;d&gt;"&amp;SUBSTITUTE(D260," ","&lt;/d&gt;&lt;d&gt;")&amp;"&lt;/d&gt;&lt;/x&gt;","//d[contains(., 's')]"),"s",""),"0"))</f>
        <v>2.4479166666666666E-2</v>
      </c>
      <c r="G260" t="str">
        <f>_xlfn.TEXTJOIN(", ",TRUE,A260,B260)</f>
        <v>The Legend of Zelda, 100Percent (All Glitches Except Up + A)</v>
      </c>
      <c r="H260" cm="1">
        <f t="array" ref="H260">--(IFERROR(SUBSTITUTE(_xlfn.FILTERXML("&lt;x&gt;&lt;d&gt;"&amp;SUBSTITUTE(D260," ","&lt;/d&gt;&lt;d&gt;")&amp;"&lt;/d&gt;&lt;/x&gt;","//d[contains(., 'h')]"),"h",":"),"0:") &amp;IFERROR(SUBSTITUTE(_xlfn.FILTERXML("&lt;x&gt;&lt;d&gt;"&amp;SUBSTITUTE(D260," ","&lt;/d&gt;&lt;d&gt;")&amp;"&lt;/d&gt;&lt;/x&gt;","//d[contains(., 'm')]"),"m",":"),"0:") &amp;IFERROR(SUBSTITUTE(_xlfn.FILTERXML("&lt;x&gt;&lt;d&gt;"&amp;SUBSTITUTE(D260," ","&lt;/d&gt;&lt;d&gt;")&amp;"&lt;/d&gt;&lt;/x&gt;","//d[contains(., 's')]"),"s",""),"0"))</f>
        <v>2.4479166666666666E-2</v>
      </c>
    </row>
    <row r="261" spans="1:8" x14ac:dyDescent="0.35">
      <c r="A261" t="s">
        <v>592</v>
      </c>
      <c r="B261" t="s">
        <v>831</v>
      </c>
      <c r="C261" t="s">
        <v>594</v>
      </c>
      <c r="D261" t="s">
        <v>596</v>
      </c>
      <c r="E261" s="1">
        <v>44762</v>
      </c>
      <c r="F261" cm="1">
        <f t="array" ref="F261">--(IFERROR(SUBSTITUTE(_xlfn.FILTERXML("&lt;x&gt;&lt;d&gt;"&amp;SUBSTITUTE(D261," ","&lt;/d&gt;&lt;d&gt;")&amp;"&lt;/d&gt;&lt;/x&gt;","//d[contains(., 'h')]"),"h",":"),"0:") &amp;IFERROR(SUBSTITUTE(_xlfn.FILTERXML("&lt;x&gt;&lt;d&gt;"&amp;SUBSTITUTE(D261," ","&lt;/d&gt;&lt;d&gt;")&amp;"&lt;/d&gt;&lt;/x&gt;","//d[contains(., 'm')]"),"m",":"),"0:") &amp;IFERROR(SUBSTITUTE(_xlfn.FILTERXML("&lt;x&gt;&lt;d&gt;"&amp;SUBSTITUTE(D261," ","&lt;/d&gt;&lt;d&gt;")&amp;"&lt;/d&gt;&lt;/x&gt;","//d[contains(., 's')]"),"s",""),"0"))</f>
        <v>2.4409722222222222E-2</v>
      </c>
      <c r="G261" t="str">
        <f>_xlfn.TEXTJOIN(", ",TRUE,A261,B261)</f>
        <v>BS The Legend of Zelda, Third Quest (Map 1) (100Percent)</v>
      </c>
      <c r="H261" cm="1">
        <f t="array" ref="H261">--(IFERROR(SUBSTITUTE(_xlfn.FILTERXML("&lt;x&gt;&lt;d&gt;"&amp;SUBSTITUTE(D261," ","&lt;/d&gt;&lt;d&gt;")&amp;"&lt;/d&gt;&lt;/x&gt;","//d[contains(., 'h')]"),"h",":"),"0:") &amp;IFERROR(SUBSTITUTE(_xlfn.FILTERXML("&lt;x&gt;&lt;d&gt;"&amp;SUBSTITUTE(D261," ","&lt;/d&gt;&lt;d&gt;")&amp;"&lt;/d&gt;&lt;/x&gt;","//d[contains(., 'm')]"),"m",":"),"0:") &amp;IFERROR(SUBSTITUTE(_xlfn.FILTERXML("&lt;x&gt;&lt;d&gt;"&amp;SUBSTITUTE(D261," ","&lt;/d&gt;&lt;d&gt;")&amp;"&lt;/d&gt;&lt;/x&gt;","//d[contains(., 's')]"),"s",""),"0"))</f>
        <v>2.4409722222222222E-2</v>
      </c>
    </row>
    <row r="262" spans="1:8" x14ac:dyDescent="0.35">
      <c r="A262" t="s">
        <v>680</v>
      </c>
      <c r="B262" t="s">
        <v>691</v>
      </c>
      <c r="C262" t="s">
        <v>686</v>
      </c>
      <c r="D262" t="s">
        <v>692</v>
      </c>
      <c r="E262" s="1">
        <v>44054</v>
      </c>
      <c r="F262" cm="1">
        <f t="array" ref="F262">--(IFERROR(SUBSTITUTE(_xlfn.FILTERXML("&lt;x&gt;&lt;d&gt;"&amp;SUBSTITUTE(D262," ","&lt;/d&gt;&lt;d&gt;")&amp;"&lt;/d&gt;&lt;/x&gt;","//d[contains(., 'h')]"),"h",":"),"0:") &amp;IFERROR(SUBSTITUTE(_xlfn.FILTERXML("&lt;x&gt;&lt;d&gt;"&amp;SUBSTITUTE(D262," ","&lt;/d&gt;&lt;d&gt;")&amp;"&lt;/d&gt;&lt;/x&gt;","//d[contains(., 'm')]"),"m",":"),"0:") &amp;IFERROR(SUBSTITUTE(_xlfn.FILTERXML("&lt;x&gt;&lt;d&gt;"&amp;SUBSTITUTE(D262," ","&lt;/d&gt;&lt;d&gt;")&amp;"&lt;/d&gt;&lt;/x&gt;","//d[contains(., 's')]"),"s",""),"0"))</f>
        <v>2.4386574074074074E-2</v>
      </c>
      <c r="G262" t="str">
        <f>_xlfn.TEXTJOIN(", ",TRUE,A262,B262)</f>
        <v>Hyrule Warriors Legends, Adventure Mode (Master Wind Waker Map)</v>
      </c>
      <c r="H262" cm="1">
        <f t="array" ref="H262">--(IFERROR(SUBSTITUTE(_xlfn.FILTERXML("&lt;x&gt;&lt;d&gt;"&amp;SUBSTITUTE(D262," ","&lt;/d&gt;&lt;d&gt;")&amp;"&lt;/d&gt;&lt;/x&gt;","//d[contains(., 'h')]"),"h",":"),"0:") &amp;IFERROR(SUBSTITUTE(_xlfn.FILTERXML("&lt;x&gt;&lt;d&gt;"&amp;SUBSTITUTE(D262," ","&lt;/d&gt;&lt;d&gt;")&amp;"&lt;/d&gt;&lt;/x&gt;","//d[contains(., 'm')]"),"m",":"),"0:") &amp;IFERROR(SUBSTITUTE(_xlfn.FILTERXML("&lt;x&gt;&lt;d&gt;"&amp;SUBSTITUTE(D262," ","&lt;/d&gt;&lt;d&gt;")&amp;"&lt;/d&gt;&lt;/x&gt;","//d[contains(., 's')]"),"s",""),"0"))</f>
        <v>2.4386574074074074E-2</v>
      </c>
    </row>
    <row r="263" spans="1:8" x14ac:dyDescent="0.35">
      <c r="A263" t="s">
        <v>55</v>
      </c>
      <c r="B263" t="s">
        <v>93</v>
      </c>
      <c r="C263" t="s">
        <v>94</v>
      </c>
      <c r="D263" t="s">
        <v>95</v>
      </c>
      <c r="E263" s="1">
        <v>43094</v>
      </c>
      <c r="F263" cm="1">
        <f t="array" ref="F263">--(IFERROR(SUBSTITUTE(_xlfn.FILTERXML("&lt;x&gt;&lt;d&gt;"&amp;SUBSTITUTE(D263," ","&lt;/d&gt;&lt;d&gt;")&amp;"&lt;/d&gt;&lt;/x&gt;","//d[contains(., 'h')]"),"h",":"),"0:") &amp;IFERROR(SUBSTITUTE(_xlfn.FILTERXML("&lt;x&gt;&lt;d&gt;"&amp;SUBSTITUTE(D263," ","&lt;/d&gt;&lt;d&gt;")&amp;"&lt;/d&gt;&lt;/x&gt;","//d[contains(., 'm')]"),"m",":"),"0:") &amp;IFERROR(SUBSTITUTE(_xlfn.FILTERXML("&lt;x&gt;&lt;d&gt;"&amp;SUBSTITUTE(D263," ","&lt;/d&gt;&lt;d&gt;")&amp;"&lt;/d&gt;&lt;/x&gt;","//d[contains(., 's')]"),"s",""),"0"))</f>
        <v>2.4375000000000004E-2</v>
      </c>
      <c r="G263" t="str">
        <f>_xlfn.TEXTJOIN(", ",TRUE,A263,B263)</f>
        <v>A Link to the Past, Obtain the Cane of Byrna</v>
      </c>
      <c r="H263" cm="1">
        <f t="array" ref="H263">--(IFERROR(SUBSTITUTE(_xlfn.FILTERXML("&lt;x&gt;&lt;d&gt;"&amp;SUBSTITUTE(D263," ","&lt;/d&gt;&lt;d&gt;")&amp;"&lt;/d&gt;&lt;/x&gt;","//d[contains(., 'h')]"),"h",":"),"0:") &amp;IFERROR(SUBSTITUTE(_xlfn.FILTERXML("&lt;x&gt;&lt;d&gt;"&amp;SUBSTITUTE(D263," ","&lt;/d&gt;&lt;d&gt;")&amp;"&lt;/d&gt;&lt;/x&gt;","//d[contains(., 'm')]"),"m",":"),"0:") &amp;IFERROR(SUBSTITUTE(_xlfn.FILTERXML("&lt;x&gt;&lt;d&gt;"&amp;SUBSTITUTE(D263," ","&lt;/d&gt;&lt;d&gt;")&amp;"&lt;/d&gt;&lt;/x&gt;","//d[contains(., 's')]"),"s",""),"0"))</f>
        <v>2.4375000000000004E-2</v>
      </c>
    </row>
    <row r="264" spans="1:8" x14ac:dyDescent="0.35">
      <c r="A264" t="s">
        <v>32</v>
      </c>
      <c r="B264" t="s">
        <v>46</v>
      </c>
      <c r="C264" t="s">
        <v>36</v>
      </c>
      <c r="D264" t="s">
        <v>47</v>
      </c>
      <c r="E264" s="1">
        <v>44372</v>
      </c>
      <c r="F264" cm="1">
        <f t="array" ref="F264">--(IFERROR(SUBSTITUTE(_xlfn.FILTERXML("&lt;x&gt;&lt;d&gt;"&amp;SUBSTITUTE(D264," ","&lt;/d&gt;&lt;d&gt;")&amp;"&lt;/d&gt;&lt;/x&gt;","//d[contains(., 'h')]"),"h",":"),"0:") &amp;IFERROR(SUBSTITUTE(_xlfn.FILTERXML("&lt;x&gt;&lt;d&gt;"&amp;SUBSTITUTE(D264," ","&lt;/d&gt;&lt;d&gt;")&amp;"&lt;/d&gt;&lt;/x&gt;","//d[contains(., 'm')]"),"m",":"),"0:") &amp;IFERROR(SUBSTITUTE(_xlfn.FILTERXML("&lt;x&gt;&lt;d&gt;"&amp;SUBSTITUTE(D264," ","&lt;/d&gt;&lt;d&gt;")&amp;"&lt;/d&gt;&lt;/x&gt;","//d[contains(., 's')]"),"s",""),"0"))</f>
        <v>2.4328703703703703E-2</v>
      </c>
      <c r="G264" t="str">
        <f>_xlfn.TEXTJOIN(", ",TRUE,A264,B264)</f>
        <v>The Adventure of Link, Any% (New Game Plus, No Major Glitches)</v>
      </c>
      <c r="H264" cm="1">
        <f t="array" ref="H264">--(IFERROR(SUBSTITUTE(_xlfn.FILTERXML("&lt;x&gt;&lt;d&gt;"&amp;SUBSTITUTE(D264," ","&lt;/d&gt;&lt;d&gt;")&amp;"&lt;/d&gt;&lt;/x&gt;","//d[contains(., 'h')]"),"h",":"),"0:") &amp;IFERROR(SUBSTITUTE(_xlfn.FILTERXML("&lt;x&gt;&lt;d&gt;"&amp;SUBSTITUTE(D264," ","&lt;/d&gt;&lt;d&gt;")&amp;"&lt;/d&gt;&lt;/x&gt;","//d[contains(., 'm')]"),"m",":"),"0:") &amp;IFERROR(SUBSTITUTE(_xlfn.FILTERXML("&lt;x&gt;&lt;d&gt;"&amp;SUBSTITUTE(D264," ","&lt;/d&gt;&lt;d&gt;")&amp;"&lt;/d&gt;&lt;/x&gt;","//d[contains(., 's')]"),"s",""),"0"))</f>
        <v>2.4328703703703703E-2</v>
      </c>
    </row>
    <row r="265" spans="1:8" x14ac:dyDescent="0.35">
      <c r="A265" t="s">
        <v>565</v>
      </c>
      <c r="B265" t="s">
        <v>832</v>
      </c>
      <c r="C265" t="s">
        <v>576</v>
      </c>
      <c r="D265" t="s">
        <v>577</v>
      </c>
      <c r="E265" s="1">
        <v>44331</v>
      </c>
      <c r="F265" cm="1">
        <f t="array" ref="F265">--(IFERROR(SUBSTITUTE(_xlfn.FILTERXML("&lt;x&gt;&lt;d&gt;"&amp;SUBSTITUTE(D265," ","&lt;/d&gt;&lt;d&gt;")&amp;"&lt;/d&gt;&lt;/x&gt;","//d[contains(., 'h')]"),"h",":"),"0:") &amp;IFERROR(SUBSTITUTE(_xlfn.FILTERXML("&lt;x&gt;&lt;d&gt;"&amp;SUBSTITUTE(D265," ","&lt;/d&gt;&lt;d&gt;")&amp;"&lt;/d&gt;&lt;/x&gt;","//d[contains(., 'm')]"),"m",":"),"0:") &amp;IFERROR(SUBSTITUTE(_xlfn.FILTERXML("&lt;x&gt;&lt;d&gt;"&amp;SUBSTITUTE(D265," ","&lt;/d&gt;&lt;d&gt;")&amp;"&lt;/d&gt;&lt;/x&gt;","//d[contains(., 's')]"),"s",""),"0"))</f>
        <v>2.4328703703703703E-2</v>
      </c>
      <c r="G265" t="str">
        <f>_xlfn.TEXTJOIN(", ",TRUE,A265,B265)</f>
        <v>The Faces of Evil, 100Percent (Emulator)</v>
      </c>
      <c r="H265" cm="1">
        <f t="array" ref="H265">--(IFERROR(SUBSTITUTE(_xlfn.FILTERXML("&lt;x&gt;&lt;d&gt;"&amp;SUBSTITUTE(D265," ","&lt;/d&gt;&lt;d&gt;")&amp;"&lt;/d&gt;&lt;/x&gt;","//d[contains(., 'h')]"),"h",":"),"0:") &amp;IFERROR(SUBSTITUTE(_xlfn.FILTERXML("&lt;x&gt;&lt;d&gt;"&amp;SUBSTITUTE(D265," ","&lt;/d&gt;&lt;d&gt;")&amp;"&lt;/d&gt;&lt;/x&gt;","//d[contains(., 'm')]"),"m",":"),"0:") &amp;IFERROR(SUBSTITUTE(_xlfn.FILTERXML("&lt;x&gt;&lt;d&gt;"&amp;SUBSTITUTE(D265," ","&lt;/d&gt;&lt;d&gt;")&amp;"&lt;/d&gt;&lt;/x&gt;","//d[contains(., 's')]"),"s",""),"0"))</f>
        <v>2.4328703703703703E-2</v>
      </c>
    </row>
    <row r="266" spans="1:8" x14ac:dyDescent="0.35">
      <c r="A266" t="s">
        <v>0</v>
      </c>
      <c r="B266" t="s">
        <v>28</v>
      </c>
      <c r="C266" t="s">
        <v>7</v>
      </c>
      <c r="D266" t="s">
        <v>29</v>
      </c>
      <c r="E266" s="1">
        <v>44686</v>
      </c>
      <c r="F266" cm="1">
        <f t="array" ref="F266">--(IFERROR(SUBSTITUTE(_xlfn.FILTERXML("&lt;x&gt;&lt;d&gt;"&amp;SUBSTITUTE(D266," ","&lt;/d&gt;&lt;d&gt;")&amp;"&lt;/d&gt;&lt;/x&gt;","//d[contains(., 'h')]"),"h",":"),"0:") &amp;IFERROR(SUBSTITUTE(_xlfn.FILTERXML("&lt;x&gt;&lt;d&gt;"&amp;SUBSTITUTE(D266," ","&lt;/d&gt;&lt;d&gt;")&amp;"&lt;/d&gt;&lt;/x&gt;","//d[contains(., 'm')]"),"m",":"),"0:") &amp;IFERROR(SUBSTITUTE(_xlfn.FILTERXML("&lt;x&gt;&lt;d&gt;"&amp;SUBSTITUTE(D266," ","&lt;/d&gt;&lt;d&gt;")&amp;"&lt;/d&gt;&lt;/x&gt;","//d[contains(., 's')]"),"s",""),"0"))</f>
        <v>2.4074074074074071E-2</v>
      </c>
      <c r="G266" t="str">
        <f>_xlfn.TEXTJOIN(", ",TRUE,A266,B266)</f>
        <v>The Legend of Zelda, Sword-less (Second Quest)</v>
      </c>
      <c r="H266" cm="1">
        <f t="array" ref="H266">--(IFERROR(SUBSTITUTE(_xlfn.FILTERXML("&lt;x&gt;&lt;d&gt;"&amp;SUBSTITUTE(D266," ","&lt;/d&gt;&lt;d&gt;")&amp;"&lt;/d&gt;&lt;/x&gt;","//d[contains(., 'h')]"),"h",":"),"0:") &amp;IFERROR(SUBSTITUTE(_xlfn.FILTERXML("&lt;x&gt;&lt;d&gt;"&amp;SUBSTITUTE(D266," ","&lt;/d&gt;&lt;d&gt;")&amp;"&lt;/d&gt;&lt;/x&gt;","//d[contains(., 'm')]"),"m",":"),"0:") &amp;IFERROR(SUBSTITUTE(_xlfn.FILTERXML("&lt;x&gt;&lt;d&gt;"&amp;SUBSTITUTE(D266," ","&lt;/d&gt;&lt;d&gt;")&amp;"&lt;/d&gt;&lt;/x&gt;","//d[contains(., 's')]"),"s",""),"0"))</f>
        <v>2.4074074074074071E-2</v>
      </c>
    </row>
    <row r="267" spans="1:8" x14ac:dyDescent="0.35">
      <c r="A267" t="s">
        <v>0</v>
      </c>
      <c r="B267" s="2" t="s">
        <v>800</v>
      </c>
      <c r="C267" t="s">
        <v>2</v>
      </c>
      <c r="D267" t="s">
        <v>6</v>
      </c>
      <c r="E267" s="1">
        <v>44604</v>
      </c>
      <c r="F267" cm="1">
        <f t="array" ref="F267">--(IFERROR(SUBSTITUTE(_xlfn.FILTERXML("&lt;x&gt;&lt;d&gt;"&amp;SUBSTITUTE(D267," ","&lt;/d&gt;&lt;d&gt;")&amp;"&lt;/d&gt;&lt;/x&gt;","//d[contains(., 'h')]"),"h",":"),"0:") &amp;IFERROR(SUBSTITUTE(_xlfn.FILTERXML("&lt;x&gt;&lt;d&gt;"&amp;SUBSTITUTE(D267," ","&lt;/d&gt;&lt;d&gt;")&amp;"&lt;/d&gt;&lt;/x&gt;","//d[contains(., 'm')]"),"m",":"),"0:") &amp;IFERROR(SUBSTITUTE(_xlfn.FILTERXML("&lt;x&gt;&lt;d&gt;"&amp;SUBSTITUTE(D267," ","&lt;/d&gt;&lt;d&gt;")&amp;"&lt;/d&gt;&lt;/x&gt;","//d[contains(., 's')]"),"s",""),"0"))</f>
        <v>2.3240740740740742E-2</v>
      </c>
      <c r="G267" t="str">
        <f>_xlfn.TEXTJOIN(", ",TRUE,A267,B267)</f>
        <v>The Legend of Zelda, 100Percent</v>
      </c>
      <c r="H267" cm="1">
        <f t="array" ref="H267">--(IFERROR(SUBSTITUTE(_xlfn.FILTERXML("&lt;x&gt;&lt;d&gt;"&amp;SUBSTITUTE(D267," ","&lt;/d&gt;&lt;d&gt;")&amp;"&lt;/d&gt;&lt;/x&gt;","//d[contains(., 'h')]"),"h",":"),"0:") &amp;IFERROR(SUBSTITUTE(_xlfn.FILTERXML("&lt;x&gt;&lt;d&gt;"&amp;SUBSTITUTE(D267," ","&lt;/d&gt;&lt;d&gt;")&amp;"&lt;/d&gt;&lt;/x&gt;","//d[contains(., 'm')]"),"m",":"),"0:") &amp;IFERROR(SUBSTITUTE(_xlfn.FILTERXML("&lt;x&gt;&lt;d&gt;"&amp;SUBSTITUTE(D267," ","&lt;/d&gt;&lt;d&gt;")&amp;"&lt;/d&gt;&lt;/x&gt;","//d[contains(., 's')]"),"s",""),"0"))</f>
        <v>2.3240740740740742E-2</v>
      </c>
    </row>
    <row r="268" spans="1:8" x14ac:dyDescent="0.35">
      <c r="A268" t="s">
        <v>283</v>
      </c>
      <c r="B268" t="s">
        <v>1</v>
      </c>
      <c r="C268" t="s">
        <v>284</v>
      </c>
      <c r="D268" t="s">
        <v>285</v>
      </c>
      <c r="E268" s="1">
        <v>44274</v>
      </c>
      <c r="F268" cm="1">
        <f t="array" ref="F268">--(IFERROR(SUBSTITUTE(_xlfn.FILTERXML("&lt;x&gt;&lt;d&gt;"&amp;SUBSTITUTE(D268," ","&lt;/d&gt;&lt;d&gt;")&amp;"&lt;/d&gt;&lt;/x&gt;","//d[contains(., 'h')]"),"h",":"),"0:") &amp;IFERROR(SUBSTITUTE(_xlfn.FILTERXML("&lt;x&gt;&lt;d&gt;"&amp;SUBSTITUTE(D268," ","&lt;/d&gt;&lt;d&gt;")&amp;"&lt;/d&gt;&lt;/x&gt;","//d[contains(., 'm')]"),"m",":"),"0:") &amp;IFERROR(SUBSTITUTE(_xlfn.FILTERXML("&lt;x&gt;&lt;d&gt;"&amp;SUBSTITUTE(D268," ","&lt;/d&gt;&lt;d&gt;")&amp;"&lt;/d&gt;&lt;/x&gt;","//d[contains(., 's')]"),"s",""),"0"))</f>
        <v>2.3182870370370371E-2</v>
      </c>
      <c r="G268" t="str">
        <f>_xlfn.TEXTJOIN(", ",TRUE,A268,B268)</f>
        <v>Majora's Mask 3D, Any%</v>
      </c>
      <c r="H268" cm="1">
        <f t="array" ref="H268">--(IFERROR(SUBSTITUTE(_xlfn.FILTERXML("&lt;x&gt;&lt;d&gt;"&amp;SUBSTITUTE(D268," ","&lt;/d&gt;&lt;d&gt;")&amp;"&lt;/d&gt;&lt;/x&gt;","//d[contains(., 'h')]"),"h",":"),"0:") &amp;IFERROR(SUBSTITUTE(_xlfn.FILTERXML("&lt;x&gt;&lt;d&gt;"&amp;SUBSTITUTE(D268," ","&lt;/d&gt;&lt;d&gt;")&amp;"&lt;/d&gt;&lt;/x&gt;","//d[contains(., 'm')]"),"m",":"),"0:") &amp;IFERROR(SUBSTITUTE(_xlfn.FILTERXML("&lt;x&gt;&lt;d&gt;"&amp;SUBSTITUTE(D268," ","&lt;/d&gt;&lt;d&gt;")&amp;"&lt;/d&gt;&lt;/x&gt;","//d[contains(., 's')]"),"s",""),"0"))</f>
        <v>2.3182870370370371E-2</v>
      </c>
    </row>
    <row r="269" spans="1:8" x14ac:dyDescent="0.35">
      <c r="A269" t="s">
        <v>129</v>
      </c>
      <c r="B269" s="2" t="s">
        <v>800</v>
      </c>
      <c r="C269" t="s">
        <v>130</v>
      </c>
      <c r="D269" t="s">
        <v>146</v>
      </c>
      <c r="E269" s="1">
        <v>44324</v>
      </c>
      <c r="F269" cm="1">
        <f t="array" ref="F269">--(IFERROR(SUBSTITUTE(_xlfn.FILTERXML("&lt;x&gt;&lt;d&gt;"&amp;SUBSTITUTE(D269," ","&lt;/d&gt;&lt;d&gt;")&amp;"&lt;/d&gt;&lt;/x&gt;","//d[contains(., 'h')]"),"h",":"),"0:") &amp;IFERROR(SUBSTITUTE(_xlfn.FILTERXML("&lt;x&gt;&lt;d&gt;"&amp;SUBSTITUTE(D269," ","&lt;/d&gt;&lt;d&gt;")&amp;"&lt;/d&gt;&lt;/x&gt;","//d[contains(., 'm')]"),"m",":"),"0:") &amp;IFERROR(SUBSTITUTE(_xlfn.FILTERXML("&lt;x&gt;&lt;d&gt;"&amp;SUBSTITUTE(D269," ","&lt;/d&gt;&lt;d&gt;")&amp;"&lt;/d&gt;&lt;/x&gt;","//d[contains(., 's')]"),"s",""),"0"))</f>
        <v>2.2731481481481481E-2</v>
      </c>
      <c r="G269" t="str">
        <f>_xlfn.TEXTJOIN(", ",TRUE,A269,B269)</f>
        <v>Link's Awakening DX, 100Percent</v>
      </c>
      <c r="H269" cm="1">
        <f t="array" ref="H269">--(IFERROR(SUBSTITUTE(_xlfn.FILTERXML("&lt;x&gt;&lt;d&gt;"&amp;SUBSTITUTE(D269," ","&lt;/d&gt;&lt;d&gt;")&amp;"&lt;/d&gt;&lt;/x&gt;","//d[contains(., 'h')]"),"h",":"),"0:") &amp;IFERROR(SUBSTITUTE(_xlfn.FILTERXML("&lt;x&gt;&lt;d&gt;"&amp;SUBSTITUTE(D269," ","&lt;/d&gt;&lt;d&gt;")&amp;"&lt;/d&gt;&lt;/x&gt;","//d[contains(., 'm')]"),"m",":"),"0:") &amp;IFERROR(SUBSTITUTE(_xlfn.FILTERXML("&lt;x&gt;&lt;d&gt;"&amp;SUBSTITUTE(D269," ","&lt;/d&gt;&lt;d&gt;")&amp;"&lt;/d&gt;&lt;/x&gt;","//d[contains(., 's')]"),"s",""),"0"))</f>
        <v>2.2731481481481481E-2</v>
      </c>
    </row>
    <row r="270" spans="1:8" x14ac:dyDescent="0.35">
      <c r="A270" t="s">
        <v>170</v>
      </c>
      <c r="B270" t="s">
        <v>83</v>
      </c>
      <c r="C270" t="s">
        <v>183</v>
      </c>
      <c r="D270" t="s">
        <v>201</v>
      </c>
      <c r="E270" s="1">
        <v>44738</v>
      </c>
      <c r="F270" cm="1">
        <f t="array" ref="F270">--(IFERROR(SUBSTITUTE(_xlfn.FILTERXML("&lt;x&gt;&lt;d&gt;"&amp;SUBSTITUTE(D270," ","&lt;/d&gt;&lt;d&gt;")&amp;"&lt;/d&gt;&lt;/x&gt;","//d[contains(., 'h')]"),"h",":"),"0:") &amp;IFERROR(SUBSTITUTE(_xlfn.FILTERXML("&lt;x&gt;&lt;d&gt;"&amp;SUBSTITUTE(D270," ","&lt;/d&gt;&lt;d&gt;")&amp;"&lt;/d&gt;&lt;/x&gt;","//d[contains(., 'm')]"),"m",":"),"0:") &amp;IFERROR(SUBSTITUTE(_xlfn.FILTERXML("&lt;x&gt;&lt;d&gt;"&amp;SUBSTITUTE(D270," ","&lt;/d&gt;&lt;d&gt;")&amp;"&lt;/d&gt;&lt;/x&gt;","//d[contains(., 's')]"),"s",""),"0"))</f>
        <v>2.2534722222222223E-2</v>
      </c>
      <c r="G270" t="str">
        <f>_xlfn.TEXTJOIN(", ",TRUE,A270,B270)</f>
        <v>Ocarina of Time, All Dungeons</v>
      </c>
      <c r="H270" cm="1">
        <f t="array" ref="H270">--(IFERROR(SUBSTITUTE(_xlfn.FILTERXML("&lt;x&gt;&lt;d&gt;"&amp;SUBSTITUTE(D270," ","&lt;/d&gt;&lt;d&gt;")&amp;"&lt;/d&gt;&lt;/x&gt;","//d[contains(., 'h')]"),"h",":"),"0:") &amp;IFERROR(SUBSTITUTE(_xlfn.FILTERXML("&lt;x&gt;&lt;d&gt;"&amp;SUBSTITUTE(D270," ","&lt;/d&gt;&lt;d&gt;")&amp;"&lt;/d&gt;&lt;/x&gt;","//d[contains(., 'm')]"),"m",":"),"0:") &amp;IFERROR(SUBSTITUTE(_xlfn.FILTERXML("&lt;x&gt;&lt;d&gt;"&amp;SUBSTITUTE(D270," ","&lt;/d&gt;&lt;d&gt;")&amp;"&lt;/d&gt;&lt;/x&gt;","//d[contains(., 's')]"),"s",""),"0"))</f>
        <v>2.2534722222222223E-2</v>
      </c>
    </row>
    <row r="271" spans="1:8" x14ac:dyDescent="0.35">
      <c r="A271" t="s">
        <v>0</v>
      </c>
      <c r="B271" t="s">
        <v>12</v>
      </c>
      <c r="C271" t="s">
        <v>7</v>
      </c>
      <c r="D271" t="s">
        <v>13</v>
      </c>
      <c r="E271" s="1">
        <v>43597</v>
      </c>
      <c r="F271" cm="1">
        <f t="array" ref="F271">--(IFERROR(SUBSTITUTE(_xlfn.FILTERXML("&lt;x&gt;&lt;d&gt;"&amp;SUBSTITUTE(D271," ","&lt;/d&gt;&lt;d&gt;")&amp;"&lt;/d&gt;&lt;/x&gt;","//d[contains(., 'h')]"),"h",":"),"0:") &amp;IFERROR(SUBSTITUTE(_xlfn.FILTERXML("&lt;x&gt;&lt;d&gt;"&amp;SUBSTITUTE(D271," ","&lt;/d&gt;&lt;d&gt;")&amp;"&lt;/d&gt;&lt;/x&gt;","//d[contains(., 'm')]"),"m",":"),"0:") &amp;IFERROR(SUBSTITUTE(_xlfn.FILTERXML("&lt;x&gt;&lt;d&gt;"&amp;SUBSTITUTE(D271," ","&lt;/d&gt;&lt;d&gt;")&amp;"&lt;/d&gt;&lt;/x&gt;","//d[contains(., 's')]"),"s",""),"0"))</f>
        <v>2.2523148148148143E-2</v>
      </c>
      <c r="G271" t="str">
        <f>_xlfn.TEXTJOIN(", ",TRUE,A271,B271)</f>
        <v>The Legend of Zelda, Sword-less</v>
      </c>
      <c r="H271" cm="1">
        <f t="array" ref="H271">--(IFERROR(SUBSTITUTE(_xlfn.FILTERXML("&lt;x&gt;&lt;d&gt;"&amp;SUBSTITUTE(D271," ","&lt;/d&gt;&lt;d&gt;")&amp;"&lt;/d&gt;&lt;/x&gt;","//d[contains(., 'h')]"),"h",":"),"0:") &amp;IFERROR(SUBSTITUTE(_xlfn.FILTERXML("&lt;x&gt;&lt;d&gt;"&amp;SUBSTITUTE(D271," ","&lt;/d&gt;&lt;d&gt;")&amp;"&lt;/d&gt;&lt;/x&gt;","//d[contains(., 'm')]"),"m",":"),"0:") &amp;IFERROR(SUBSTITUTE(_xlfn.FILTERXML("&lt;x&gt;&lt;d&gt;"&amp;SUBSTITUTE(D271," ","&lt;/d&gt;&lt;d&gt;")&amp;"&lt;/d&gt;&lt;/x&gt;","//d[contains(., 's')]"),"s",""),"0"))</f>
        <v>2.2523148148148143E-2</v>
      </c>
    </row>
    <row r="272" spans="1:8" x14ac:dyDescent="0.35">
      <c r="A272" t="s">
        <v>680</v>
      </c>
      <c r="B272" t="s">
        <v>695</v>
      </c>
      <c r="C272" t="s">
        <v>686</v>
      </c>
      <c r="D272" t="s">
        <v>13</v>
      </c>
      <c r="E272" s="1">
        <v>44055</v>
      </c>
      <c r="F272" cm="1">
        <f t="array" ref="F272">--(IFERROR(SUBSTITUTE(_xlfn.FILTERXML("&lt;x&gt;&lt;d&gt;"&amp;SUBSTITUTE(D272," ","&lt;/d&gt;&lt;d&gt;")&amp;"&lt;/d&gt;&lt;/x&gt;","//d[contains(., 'h')]"),"h",":"),"0:") &amp;IFERROR(SUBSTITUTE(_xlfn.FILTERXML("&lt;x&gt;&lt;d&gt;"&amp;SUBSTITUTE(D272," ","&lt;/d&gt;&lt;d&gt;")&amp;"&lt;/d&gt;&lt;/x&gt;","//d[contains(., 'm')]"),"m",":"),"0:") &amp;IFERROR(SUBSTITUTE(_xlfn.FILTERXML("&lt;x&gt;&lt;d&gt;"&amp;SUBSTITUTE(D272," ","&lt;/d&gt;&lt;d&gt;")&amp;"&lt;/d&gt;&lt;/x&gt;","//d[contains(., 's')]"),"s",""),"0"))</f>
        <v>2.2523148148148143E-2</v>
      </c>
      <c r="G272" t="str">
        <f>_xlfn.TEXTJOIN(", ",TRUE,A272,B272)</f>
        <v>Hyrule Warriors Legends, Adventure Mode (Koholint Island Map)</v>
      </c>
      <c r="H272" cm="1">
        <f t="array" ref="H272">--(IFERROR(SUBSTITUTE(_xlfn.FILTERXML("&lt;x&gt;&lt;d&gt;"&amp;SUBSTITUTE(D272," ","&lt;/d&gt;&lt;d&gt;")&amp;"&lt;/d&gt;&lt;/x&gt;","//d[contains(., 'h')]"),"h",":"),"0:") &amp;IFERROR(SUBSTITUTE(_xlfn.FILTERXML("&lt;x&gt;&lt;d&gt;"&amp;SUBSTITUTE(D272," ","&lt;/d&gt;&lt;d&gt;")&amp;"&lt;/d&gt;&lt;/x&gt;","//d[contains(., 'm')]"),"m",":"),"0:") &amp;IFERROR(SUBSTITUTE(_xlfn.FILTERXML("&lt;x&gt;&lt;d&gt;"&amp;SUBSTITUTE(D272," ","&lt;/d&gt;&lt;d&gt;")&amp;"&lt;/d&gt;&lt;/x&gt;","//d[contains(., 's')]"),"s",""),"0"))</f>
        <v>2.2523148148148143E-2</v>
      </c>
    </row>
    <row r="273" spans="1:8" x14ac:dyDescent="0.35">
      <c r="A273" t="s">
        <v>0</v>
      </c>
      <c r="B273" t="s">
        <v>22</v>
      </c>
      <c r="C273" t="s">
        <v>2</v>
      </c>
      <c r="D273" t="s">
        <v>23</v>
      </c>
      <c r="E273" s="1">
        <v>44691</v>
      </c>
      <c r="F273" cm="1">
        <f t="array" ref="F273">--(IFERROR(SUBSTITUTE(_xlfn.FILTERXML("&lt;x&gt;&lt;d&gt;"&amp;SUBSTITUTE(D273," ","&lt;/d&gt;&lt;d&gt;")&amp;"&lt;/d&gt;&lt;/x&gt;","//d[contains(., 'h')]"),"h",":"),"0:") &amp;IFERROR(SUBSTITUTE(_xlfn.FILTERXML("&lt;x&gt;&lt;d&gt;"&amp;SUBSTITUTE(D273," ","&lt;/d&gt;&lt;d&gt;")&amp;"&lt;/d&gt;&lt;/x&gt;","//d[contains(., 'm')]"),"m",":"),"0:") &amp;IFERROR(SUBSTITUTE(_xlfn.FILTERXML("&lt;x&gt;&lt;d&gt;"&amp;SUBSTITUTE(D273," ","&lt;/d&gt;&lt;d&gt;")&amp;"&lt;/d&gt;&lt;/x&gt;","//d[contains(., 's')]"),"s",""),"0"))</f>
        <v>2.2430555555555554E-2</v>
      </c>
      <c r="G273" t="str">
        <f>_xlfn.TEXTJOIN(", ",TRUE,A273,B273)</f>
        <v>The Legend of Zelda, Any% (Second Quest, No ACE or Up + A Glitch)</v>
      </c>
      <c r="H273" cm="1">
        <f t="array" ref="H273">--(IFERROR(SUBSTITUTE(_xlfn.FILTERXML("&lt;x&gt;&lt;d&gt;"&amp;SUBSTITUTE(D273," ","&lt;/d&gt;&lt;d&gt;")&amp;"&lt;/d&gt;&lt;/x&gt;","//d[contains(., 'h')]"),"h",":"),"0:") &amp;IFERROR(SUBSTITUTE(_xlfn.FILTERXML("&lt;x&gt;&lt;d&gt;"&amp;SUBSTITUTE(D273," ","&lt;/d&gt;&lt;d&gt;")&amp;"&lt;/d&gt;&lt;/x&gt;","//d[contains(., 'm')]"),"m",":"),"0:") &amp;IFERROR(SUBSTITUTE(_xlfn.FILTERXML("&lt;x&gt;&lt;d&gt;"&amp;SUBSTITUTE(D273," ","&lt;/d&gt;&lt;d&gt;")&amp;"&lt;/d&gt;&lt;/x&gt;","//d[contains(., 's')]"),"s",""),"0"))</f>
        <v>2.2430555555555554E-2</v>
      </c>
    </row>
    <row r="274" spans="1:8" x14ac:dyDescent="0.35">
      <c r="A274" t="s">
        <v>437</v>
      </c>
      <c r="B274" t="s">
        <v>441</v>
      </c>
      <c r="C274" t="s">
        <v>438</v>
      </c>
      <c r="D274" t="s">
        <v>442</v>
      </c>
      <c r="E274" s="1">
        <v>44707</v>
      </c>
      <c r="F274" cm="1">
        <f t="array" ref="F274">--(IFERROR(SUBSTITUTE(_xlfn.FILTERXML("&lt;x&gt;&lt;d&gt;"&amp;SUBSTITUTE(D274," ","&lt;/d&gt;&lt;d&gt;")&amp;"&lt;/d&gt;&lt;/x&gt;","//d[contains(., 'h')]"),"h",":"),"0:") &amp;IFERROR(SUBSTITUTE(_xlfn.FILTERXML("&lt;x&gt;&lt;d&gt;"&amp;SUBSTITUTE(D274," ","&lt;/d&gt;&lt;d&gt;")&amp;"&lt;/d&gt;&lt;/x&gt;","//d[contains(., 'm')]"),"m",":"),"0:") &amp;IFERROR(SUBSTITUTE(_xlfn.FILTERXML("&lt;x&gt;&lt;d&gt;"&amp;SUBSTITUTE(D274," ","&lt;/d&gt;&lt;d&gt;")&amp;"&lt;/d&gt;&lt;/x&gt;","//d[contains(., 's')]"),"s",""),"0"))</f>
        <v>2.2395833333333334E-2</v>
      </c>
      <c r="G274" t="str">
        <f>_xlfn.TEXTJOIN(", ",TRUE,A274,B274)</f>
        <v>Spirit Tracks, Forest Temple RTA</v>
      </c>
      <c r="H274" cm="1">
        <f t="array" ref="H274">--(IFERROR(SUBSTITUTE(_xlfn.FILTERXML("&lt;x&gt;&lt;d&gt;"&amp;SUBSTITUTE(D274," ","&lt;/d&gt;&lt;d&gt;")&amp;"&lt;/d&gt;&lt;/x&gt;","//d[contains(., 'h')]"),"h",":"),"0:") &amp;IFERROR(SUBSTITUTE(_xlfn.FILTERXML("&lt;x&gt;&lt;d&gt;"&amp;SUBSTITUTE(D274," ","&lt;/d&gt;&lt;d&gt;")&amp;"&lt;/d&gt;&lt;/x&gt;","//d[contains(., 'm')]"),"m",":"),"0:") &amp;IFERROR(SUBSTITUTE(_xlfn.FILTERXML("&lt;x&gt;&lt;d&gt;"&amp;SUBSTITUTE(D274," ","&lt;/d&gt;&lt;d&gt;")&amp;"&lt;/d&gt;&lt;/x&gt;","//d[contains(., 's')]"),"s",""),"0"))</f>
        <v>2.2395833333333334E-2</v>
      </c>
    </row>
    <row r="275" spans="1:8" x14ac:dyDescent="0.35">
      <c r="A275" t="s">
        <v>375</v>
      </c>
      <c r="B275" t="s">
        <v>380</v>
      </c>
      <c r="C275" t="s">
        <v>381</v>
      </c>
      <c r="D275" t="s">
        <v>382</v>
      </c>
      <c r="E275" s="1">
        <v>44624</v>
      </c>
      <c r="F275" cm="1">
        <f t="array" ref="F275">--(IFERROR(SUBSTITUTE(_xlfn.FILTERXML("&lt;x&gt;&lt;d&gt;"&amp;SUBSTITUTE(D275," ","&lt;/d&gt;&lt;d&gt;")&amp;"&lt;/d&gt;&lt;/x&gt;","//d[contains(., 'h')]"),"h",":"),"0:") &amp;IFERROR(SUBSTITUTE(_xlfn.FILTERXML("&lt;x&gt;&lt;d&gt;"&amp;SUBSTITUTE(D275," ","&lt;/d&gt;&lt;d&gt;")&amp;"&lt;/d&gt;&lt;/x&gt;","//d[contains(., 'm')]"),"m",":"),"0:") &amp;IFERROR(SUBSTITUTE(_xlfn.FILTERXML("&lt;x&gt;&lt;d&gt;"&amp;SUBSTITUTE(D275," ","&lt;/d&gt;&lt;d&gt;")&amp;"&lt;/d&gt;&lt;/x&gt;","//d[contains(., 's')]"),"s",""),"0"))</f>
        <v>2.2280092592592591E-2</v>
      </c>
      <c r="G275" t="str">
        <f>_xlfn.TEXTJOIN(", ",TRUE,A275,B275)</f>
        <v>The Minish Cap, Fire Rod</v>
      </c>
      <c r="H275" cm="1">
        <f t="array" ref="H275">--(IFERROR(SUBSTITUTE(_xlfn.FILTERXML("&lt;x&gt;&lt;d&gt;"&amp;SUBSTITUTE(D275," ","&lt;/d&gt;&lt;d&gt;")&amp;"&lt;/d&gt;&lt;/x&gt;","//d[contains(., 'h')]"),"h",":"),"0:") &amp;IFERROR(SUBSTITUTE(_xlfn.FILTERXML("&lt;x&gt;&lt;d&gt;"&amp;SUBSTITUTE(D275," ","&lt;/d&gt;&lt;d&gt;")&amp;"&lt;/d&gt;&lt;/x&gt;","//d[contains(., 'm')]"),"m",":"),"0:") &amp;IFERROR(SUBSTITUTE(_xlfn.FILTERXML("&lt;x&gt;&lt;d&gt;"&amp;SUBSTITUTE(D275," ","&lt;/d&gt;&lt;d&gt;")&amp;"&lt;/d&gt;&lt;/x&gt;","//d[contains(., 's')]"),"s",""),"0"))</f>
        <v>2.2280092592592591E-2</v>
      </c>
    </row>
    <row r="276" spans="1:8" x14ac:dyDescent="0.35">
      <c r="A276" t="s">
        <v>129</v>
      </c>
      <c r="B276" t="s">
        <v>136</v>
      </c>
      <c r="C276" t="s">
        <v>137</v>
      </c>
      <c r="D276" t="s">
        <v>138</v>
      </c>
      <c r="E276" s="1">
        <v>44298</v>
      </c>
      <c r="F276" cm="1">
        <f t="array" ref="F276">--(IFERROR(SUBSTITUTE(_xlfn.FILTERXML("&lt;x&gt;&lt;d&gt;"&amp;SUBSTITUTE(D276," ","&lt;/d&gt;&lt;d&gt;")&amp;"&lt;/d&gt;&lt;/x&gt;","//d[contains(., 'h')]"),"h",":"),"0:") &amp;IFERROR(SUBSTITUTE(_xlfn.FILTERXML("&lt;x&gt;&lt;d&gt;"&amp;SUBSTITUTE(D276," ","&lt;/d&gt;&lt;d&gt;")&amp;"&lt;/d&gt;&lt;/x&gt;","//d[contains(., 'm')]"),"m",":"),"0:") &amp;IFERROR(SUBSTITUTE(_xlfn.FILTERXML("&lt;x&gt;&lt;d&gt;"&amp;SUBSTITUTE(D276," ","&lt;/d&gt;&lt;d&gt;")&amp;"&lt;/d&gt;&lt;/x&gt;","//d[contains(., 's')]"),"s",""),"0"))</f>
        <v>2.2187499999999999E-2</v>
      </c>
      <c r="G276" t="str">
        <f>_xlfn.TEXTJOIN(", ",TRUE,A276,B276)</f>
        <v>Link's Awakening DX, Any% (No Wrong Warp, System Transitions, or ACE)</v>
      </c>
      <c r="H276" cm="1">
        <f t="array" ref="H276">--(IFERROR(SUBSTITUTE(_xlfn.FILTERXML("&lt;x&gt;&lt;d&gt;"&amp;SUBSTITUTE(D276," ","&lt;/d&gt;&lt;d&gt;")&amp;"&lt;/d&gt;&lt;/x&gt;","//d[contains(., 'h')]"),"h",":"),"0:") &amp;IFERROR(SUBSTITUTE(_xlfn.FILTERXML("&lt;x&gt;&lt;d&gt;"&amp;SUBSTITUTE(D276," ","&lt;/d&gt;&lt;d&gt;")&amp;"&lt;/d&gt;&lt;/x&gt;","//d[contains(., 'm')]"),"m",":"),"0:") &amp;IFERROR(SUBSTITUTE(_xlfn.FILTERXML("&lt;x&gt;&lt;d&gt;"&amp;SUBSTITUTE(D276," ","&lt;/d&gt;&lt;d&gt;")&amp;"&lt;/d&gt;&lt;/x&gt;","//d[contains(., 's')]"),"s",""),"0"))</f>
        <v>2.2187499999999999E-2</v>
      </c>
    </row>
    <row r="277" spans="1:8" x14ac:dyDescent="0.35">
      <c r="A277" t="s">
        <v>565</v>
      </c>
      <c r="B277" t="s">
        <v>833</v>
      </c>
      <c r="C277" t="s">
        <v>575</v>
      </c>
      <c r="D277" t="s">
        <v>138</v>
      </c>
      <c r="E277" s="1">
        <v>43659</v>
      </c>
      <c r="F277" cm="1">
        <f t="array" ref="F277">--(IFERROR(SUBSTITUTE(_xlfn.FILTERXML("&lt;x&gt;&lt;d&gt;"&amp;SUBSTITUTE(D277," ","&lt;/d&gt;&lt;d&gt;")&amp;"&lt;/d&gt;&lt;/x&gt;","//d[contains(., 'h')]"),"h",":"),"0:") &amp;IFERROR(SUBSTITUTE(_xlfn.FILTERXML("&lt;x&gt;&lt;d&gt;"&amp;SUBSTITUTE(D277," ","&lt;/d&gt;&lt;d&gt;")&amp;"&lt;/d&gt;&lt;/x&gt;","//d[contains(., 'm')]"),"m",":"),"0:") &amp;IFERROR(SUBSTITUTE(_xlfn.FILTERXML("&lt;x&gt;&lt;d&gt;"&amp;SUBSTITUTE(D277," ","&lt;/d&gt;&lt;d&gt;")&amp;"&lt;/d&gt;&lt;/x&gt;","//d[contains(., 's')]"),"s",""),"0"))</f>
        <v>2.2187499999999999E-2</v>
      </c>
      <c r="G277" t="str">
        <f>_xlfn.TEXTJOIN(", ",TRUE,A277,B277)</f>
        <v>The Faces of Evil, 100Percent (CD-i 370)</v>
      </c>
      <c r="H277" cm="1">
        <f t="array" ref="H277">--(IFERROR(SUBSTITUTE(_xlfn.FILTERXML("&lt;x&gt;&lt;d&gt;"&amp;SUBSTITUTE(D277," ","&lt;/d&gt;&lt;d&gt;")&amp;"&lt;/d&gt;&lt;/x&gt;","//d[contains(., 'h')]"),"h",":"),"0:") &amp;IFERROR(SUBSTITUTE(_xlfn.FILTERXML("&lt;x&gt;&lt;d&gt;"&amp;SUBSTITUTE(D277," ","&lt;/d&gt;&lt;d&gt;")&amp;"&lt;/d&gt;&lt;/x&gt;","//d[contains(., 'm')]"),"m",":"),"0:") &amp;IFERROR(SUBSTITUTE(_xlfn.FILTERXML("&lt;x&gt;&lt;d&gt;"&amp;SUBSTITUTE(D277," ","&lt;/d&gt;&lt;d&gt;")&amp;"&lt;/d&gt;&lt;/x&gt;","//d[contains(., 's')]"),"s",""),"0"))</f>
        <v>2.2187499999999999E-2</v>
      </c>
    </row>
    <row r="278" spans="1:8" x14ac:dyDescent="0.35">
      <c r="A278" t="s">
        <v>680</v>
      </c>
      <c r="B278" t="s">
        <v>696</v>
      </c>
      <c r="C278" t="s">
        <v>686</v>
      </c>
      <c r="D278" t="s">
        <v>697</v>
      </c>
      <c r="E278" s="1">
        <v>44055</v>
      </c>
      <c r="F278" cm="1">
        <f t="array" ref="F278">--(IFERROR(SUBSTITUTE(_xlfn.FILTERXML("&lt;x&gt;&lt;d&gt;"&amp;SUBSTITUTE(D278," ","&lt;/d&gt;&lt;d&gt;")&amp;"&lt;/d&gt;&lt;/x&gt;","//d[contains(., 'h')]"),"h",":"),"0:") &amp;IFERROR(SUBSTITUTE(_xlfn.FILTERXML("&lt;x&gt;&lt;d&gt;"&amp;SUBSTITUTE(D278," ","&lt;/d&gt;&lt;d&gt;")&amp;"&lt;/d&gt;&lt;/x&gt;","//d[contains(., 'm')]"),"m",":"),"0:") &amp;IFERROR(SUBSTITUTE(_xlfn.FILTERXML("&lt;x&gt;&lt;d&gt;"&amp;SUBSTITUTE(D278," ","&lt;/d&gt;&lt;d&gt;")&amp;"&lt;/d&gt;&lt;/x&gt;","//d[contains(., 's')]"),"s",""),"0"))</f>
        <v>2.1909722222222223E-2</v>
      </c>
      <c r="G278" t="str">
        <f>_xlfn.TEXTJOIN(", ",TRUE,A278,B278)</f>
        <v>Hyrule Warriors Legends, Adventure Mode (Grand Travels Map)</v>
      </c>
      <c r="H278" cm="1">
        <f t="array" ref="H278">--(IFERROR(SUBSTITUTE(_xlfn.FILTERXML("&lt;x&gt;&lt;d&gt;"&amp;SUBSTITUTE(D278," ","&lt;/d&gt;&lt;d&gt;")&amp;"&lt;/d&gt;&lt;/x&gt;","//d[contains(., 'h')]"),"h",":"),"0:") &amp;IFERROR(SUBSTITUTE(_xlfn.FILTERXML("&lt;x&gt;&lt;d&gt;"&amp;SUBSTITUTE(D278," ","&lt;/d&gt;&lt;d&gt;")&amp;"&lt;/d&gt;&lt;/x&gt;","//d[contains(., 'm')]"),"m",":"),"0:") &amp;IFERROR(SUBSTITUTE(_xlfn.FILTERXML("&lt;x&gt;&lt;d&gt;"&amp;SUBSTITUTE(D278," ","&lt;/d&gt;&lt;d&gt;")&amp;"&lt;/d&gt;&lt;/x&gt;","//d[contains(., 's')]"),"s",""),"0"))</f>
        <v>2.1909722222222223E-2</v>
      </c>
    </row>
    <row r="279" spans="1:8" x14ac:dyDescent="0.35">
      <c r="A279" t="s">
        <v>204</v>
      </c>
      <c r="B279" t="s">
        <v>234</v>
      </c>
      <c r="C279" t="s">
        <v>235</v>
      </c>
      <c r="D279" t="s">
        <v>236</v>
      </c>
      <c r="E279" s="1">
        <v>43839</v>
      </c>
      <c r="F279" cm="1">
        <f t="array" ref="F279">--(IFERROR(SUBSTITUTE(_xlfn.FILTERXML("&lt;x&gt;&lt;d&gt;"&amp;SUBSTITUTE(D279," ","&lt;/d&gt;&lt;d&gt;")&amp;"&lt;/d&gt;&lt;/x&gt;","//d[contains(., 'h')]"),"h",":"),"0:") &amp;IFERROR(SUBSTITUTE(_xlfn.FILTERXML("&lt;x&gt;&lt;d&gt;"&amp;SUBSTITUTE(D279," ","&lt;/d&gt;&lt;d&gt;")&amp;"&lt;/d&gt;&lt;/x&gt;","//d[contains(., 'm')]"),"m",":"),"0:") &amp;IFERROR(SUBSTITUTE(_xlfn.FILTERXML("&lt;x&gt;&lt;d&gt;"&amp;SUBSTITUTE(D279," ","&lt;/d&gt;&lt;d&gt;")&amp;"&lt;/d&gt;&lt;/x&gt;","//d[contains(., 's')]"),"s",""),"0"))</f>
        <v>2.1724537037037039E-2</v>
      </c>
      <c r="G279" t="str">
        <f>_xlfn.TEXTJOIN(", ",TRUE,A279,B279)</f>
        <v>Master Quest, Child Dungeons (No SRM)</v>
      </c>
      <c r="H279" cm="1">
        <f t="array" ref="H279">--(IFERROR(SUBSTITUTE(_xlfn.FILTERXML("&lt;x&gt;&lt;d&gt;"&amp;SUBSTITUTE(D279," ","&lt;/d&gt;&lt;d&gt;")&amp;"&lt;/d&gt;&lt;/x&gt;","//d[contains(., 'h')]"),"h",":"),"0:") &amp;IFERROR(SUBSTITUTE(_xlfn.FILTERXML("&lt;x&gt;&lt;d&gt;"&amp;SUBSTITUTE(D279," ","&lt;/d&gt;&lt;d&gt;")&amp;"&lt;/d&gt;&lt;/x&gt;","//d[contains(., 'm')]"),"m",":"),"0:") &amp;IFERROR(SUBSTITUTE(_xlfn.FILTERXML("&lt;x&gt;&lt;d&gt;"&amp;SUBSTITUTE(D279," ","&lt;/d&gt;&lt;d&gt;")&amp;"&lt;/d&gt;&lt;/x&gt;","//d[contains(., 's')]"),"s",""),"0"))</f>
        <v>2.1724537037037039E-2</v>
      </c>
    </row>
    <row r="280" spans="1:8" x14ac:dyDescent="0.35">
      <c r="A280" t="s">
        <v>627</v>
      </c>
      <c r="B280" t="s">
        <v>628</v>
      </c>
      <c r="C280" t="s">
        <v>629</v>
      </c>
      <c r="D280" t="s">
        <v>630</v>
      </c>
      <c r="E280" s="1">
        <v>44410</v>
      </c>
      <c r="F280" cm="1">
        <f t="array" ref="F280">--(IFERROR(SUBSTITUTE(_xlfn.FILTERXML("&lt;x&gt;&lt;d&gt;"&amp;SUBSTITUTE(D280," ","&lt;/d&gt;&lt;d&gt;")&amp;"&lt;/d&gt;&lt;/x&gt;","//d[contains(., 'h')]"),"h",":"),"0:") &amp;IFERROR(SUBSTITUTE(_xlfn.FILTERXML("&lt;x&gt;&lt;d&gt;"&amp;SUBSTITUTE(D280," ","&lt;/d&gt;&lt;d&gt;")&amp;"&lt;/d&gt;&lt;/x&gt;","//d[contains(., 'm')]"),"m",":"),"0:") &amp;IFERROR(SUBSTITUTE(_xlfn.FILTERXML("&lt;x&gt;&lt;d&gt;"&amp;SUBSTITUTE(D280," ","&lt;/d&gt;&lt;d&gt;")&amp;"&lt;/d&gt;&lt;/x&gt;","//d[contains(., 's')]"),"s",""),"0"))</f>
        <v>2.1458333333333333E-2</v>
      </c>
      <c r="G280" t="str">
        <f>_xlfn.TEXTJOIN(", ",TRUE,A280,B280)</f>
        <v>Link's Crossbow Training, Any% (Wii or Wii U)</v>
      </c>
      <c r="H280" cm="1">
        <f t="array" ref="H280">--(IFERROR(SUBSTITUTE(_xlfn.FILTERXML("&lt;x&gt;&lt;d&gt;"&amp;SUBSTITUTE(D280," ","&lt;/d&gt;&lt;d&gt;")&amp;"&lt;/d&gt;&lt;/x&gt;","//d[contains(., 'h')]"),"h",":"),"0:") &amp;IFERROR(SUBSTITUTE(_xlfn.FILTERXML("&lt;x&gt;&lt;d&gt;"&amp;SUBSTITUTE(D280," ","&lt;/d&gt;&lt;d&gt;")&amp;"&lt;/d&gt;&lt;/x&gt;","//d[contains(., 'm')]"),"m",":"),"0:") &amp;IFERROR(SUBSTITUTE(_xlfn.FILTERXML("&lt;x&gt;&lt;d&gt;"&amp;SUBSTITUTE(D280," ","&lt;/d&gt;&lt;d&gt;")&amp;"&lt;/d&gt;&lt;/x&gt;","//d[contains(., 's')]"),"s",""),"0"))</f>
        <v>2.1458333333333333E-2</v>
      </c>
    </row>
    <row r="281" spans="1:8" x14ac:dyDescent="0.35">
      <c r="A281" t="s">
        <v>0</v>
      </c>
      <c r="B281" t="s">
        <v>9</v>
      </c>
      <c r="C281" t="s">
        <v>10</v>
      </c>
      <c r="D281" t="s">
        <v>11</v>
      </c>
      <c r="E281" s="1">
        <v>44581</v>
      </c>
      <c r="F281" cm="1">
        <f t="array" ref="F281">--(IFERROR(SUBSTITUTE(_xlfn.FILTERXML("&lt;x&gt;&lt;d&gt;"&amp;SUBSTITUTE(D281," ","&lt;/d&gt;&lt;d&gt;")&amp;"&lt;/d&gt;&lt;/x&gt;","//d[contains(., 'h')]"),"h",":"),"0:") &amp;IFERROR(SUBSTITUTE(_xlfn.FILTERXML("&lt;x&gt;&lt;d&gt;"&amp;SUBSTITUTE(D281," ","&lt;/d&gt;&lt;d&gt;")&amp;"&lt;/d&gt;&lt;/x&gt;","//d[contains(., 'm')]"),"m",":"),"0:") &amp;IFERROR(SUBSTITUTE(_xlfn.FILTERXML("&lt;x&gt;&lt;d&gt;"&amp;SUBSTITUTE(D281," ","&lt;/d&gt;&lt;d&gt;")&amp;"&lt;/d&gt;&lt;/x&gt;","//d[contains(., 's')]"),"s",""),"0"))</f>
        <v>2.0972222222222222E-2</v>
      </c>
      <c r="G281" t="str">
        <f>_xlfn.TEXTJOIN(", ",TRUE,A281,B281)</f>
        <v>The Legend of Zelda, Low%</v>
      </c>
      <c r="H281" cm="1">
        <f t="array" ref="H281">--(IFERROR(SUBSTITUTE(_xlfn.FILTERXML("&lt;x&gt;&lt;d&gt;"&amp;SUBSTITUTE(D281," ","&lt;/d&gt;&lt;d&gt;")&amp;"&lt;/d&gt;&lt;/x&gt;","//d[contains(., 'h')]"),"h",":"),"0:") &amp;IFERROR(SUBSTITUTE(_xlfn.FILTERXML("&lt;x&gt;&lt;d&gt;"&amp;SUBSTITUTE(D281," ","&lt;/d&gt;&lt;d&gt;")&amp;"&lt;/d&gt;&lt;/x&gt;","//d[contains(., 'm')]"),"m",":"),"0:") &amp;IFERROR(SUBSTITUTE(_xlfn.FILTERXML("&lt;x&gt;&lt;d&gt;"&amp;SUBSTITUTE(D281," ","&lt;/d&gt;&lt;d&gt;")&amp;"&lt;/d&gt;&lt;/x&gt;","//d[contains(., 's')]"),"s",""),"0"))</f>
        <v>2.0972222222222222E-2</v>
      </c>
    </row>
    <row r="282" spans="1:8" x14ac:dyDescent="0.35">
      <c r="A282" t="s">
        <v>0</v>
      </c>
      <c r="B282" t="s">
        <v>20</v>
      </c>
      <c r="C282" t="s">
        <v>2</v>
      </c>
      <c r="D282" t="s">
        <v>21</v>
      </c>
      <c r="E282" s="1">
        <v>44701</v>
      </c>
      <c r="F282" cm="1">
        <f t="array" ref="F282">--(IFERROR(SUBSTITUTE(_xlfn.FILTERXML("&lt;x&gt;&lt;d&gt;"&amp;SUBSTITUTE(D282," ","&lt;/d&gt;&lt;d&gt;")&amp;"&lt;/d&gt;&lt;/x&gt;","//d[contains(., 'h')]"),"h",":"),"0:") &amp;IFERROR(SUBSTITUTE(_xlfn.FILTERXML("&lt;x&gt;&lt;d&gt;"&amp;SUBSTITUTE(D282," ","&lt;/d&gt;&lt;d&gt;")&amp;"&lt;/d&gt;&lt;/x&gt;","//d[contains(., 'm')]"),"m",":"),"0:") &amp;IFERROR(SUBSTITUTE(_xlfn.FILTERXML("&lt;x&gt;&lt;d&gt;"&amp;SUBSTITUTE(D282," ","&lt;/d&gt;&lt;d&gt;")&amp;"&lt;/d&gt;&lt;/x&gt;","//d[contains(., 's')]"),"s",""),"0"))</f>
        <v>2.0937499999999998E-2</v>
      </c>
      <c r="G282" t="str">
        <f>_xlfn.TEXTJOIN(", ",TRUE,A282,B282)</f>
        <v>The Legend of Zelda, Any% (Second Quest, No ACE)</v>
      </c>
      <c r="H282" cm="1">
        <f t="array" ref="H282">--(IFERROR(SUBSTITUTE(_xlfn.FILTERXML("&lt;x&gt;&lt;d&gt;"&amp;SUBSTITUTE(D282," ","&lt;/d&gt;&lt;d&gt;")&amp;"&lt;/d&gt;&lt;/x&gt;","//d[contains(., 'h')]"),"h",":"),"0:") &amp;IFERROR(SUBSTITUTE(_xlfn.FILTERXML("&lt;x&gt;&lt;d&gt;"&amp;SUBSTITUTE(D282," ","&lt;/d&gt;&lt;d&gt;")&amp;"&lt;/d&gt;&lt;/x&gt;","//d[contains(., 'm')]"),"m",":"),"0:") &amp;IFERROR(SUBSTITUTE(_xlfn.FILTERXML("&lt;x&gt;&lt;d&gt;"&amp;SUBSTITUTE(D282," ","&lt;/d&gt;&lt;d&gt;")&amp;"&lt;/d&gt;&lt;/x&gt;","//d[contains(., 's')]"),"s",""),"0"))</f>
        <v>2.0937499999999998E-2</v>
      </c>
    </row>
    <row r="283" spans="1:8" x14ac:dyDescent="0.35">
      <c r="A283" t="s">
        <v>606</v>
      </c>
      <c r="B283" t="s">
        <v>614</v>
      </c>
      <c r="C283" t="s">
        <v>108</v>
      </c>
      <c r="D283" t="s">
        <v>21</v>
      </c>
      <c r="E283" s="1">
        <v>44361</v>
      </c>
      <c r="F283" cm="1">
        <f t="array" ref="F283">--(IFERROR(SUBSTITUTE(_xlfn.FILTERXML("&lt;x&gt;&lt;d&gt;"&amp;SUBSTITUTE(D283," ","&lt;/d&gt;&lt;d&gt;")&amp;"&lt;/d&gt;&lt;/x&gt;","//d[contains(., 'h')]"),"h",":"),"0:") &amp;IFERROR(SUBSTITUTE(_xlfn.FILTERXML("&lt;x&gt;&lt;d&gt;"&amp;SUBSTITUTE(D283," ","&lt;/d&gt;&lt;d&gt;")&amp;"&lt;/d&gt;&lt;/x&gt;","//d[contains(., 'm')]"),"m",":"),"0:") &amp;IFERROR(SUBSTITUTE(_xlfn.FILTERXML("&lt;x&gt;&lt;d&gt;"&amp;SUBSTITUTE(D283," ","&lt;/d&gt;&lt;d&gt;")&amp;"&lt;/d&gt;&lt;/x&gt;","//d[contains(., 's')]"),"s",""),"0"))</f>
        <v>2.0937499999999998E-2</v>
      </c>
      <c r="G283" t="str">
        <f>_xlfn.TEXTJOIN(", ",TRUE,A283,B283)</f>
        <v>Ancient Stone Tablets, All Tablets (Restricted Glitches)</v>
      </c>
      <c r="H283" cm="1">
        <f t="array" ref="H283">--(IFERROR(SUBSTITUTE(_xlfn.FILTERXML("&lt;x&gt;&lt;d&gt;"&amp;SUBSTITUTE(D283," ","&lt;/d&gt;&lt;d&gt;")&amp;"&lt;/d&gt;&lt;/x&gt;","//d[contains(., 'h')]"),"h",":"),"0:") &amp;IFERROR(SUBSTITUTE(_xlfn.FILTERXML("&lt;x&gt;&lt;d&gt;"&amp;SUBSTITUTE(D283," ","&lt;/d&gt;&lt;d&gt;")&amp;"&lt;/d&gt;&lt;/x&gt;","//d[contains(., 'm')]"),"m",":"),"0:") &amp;IFERROR(SUBSTITUTE(_xlfn.FILTERXML("&lt;x&gt;&lt;d&gt;"&amp;SUBSTITUTE(D283," ","&lt;/d&gt;&lt;d&gt;")&amp;"&lt;/d&gt;&lt;/x&gt;","//d[contains(., 's')]"),"s",""),"0"))</f>
        <v>2.0937499999999998E-2</v>
      </c>
    </row>
    <row r="284" spans="1:8" x14ac:dyDescent="0.35">
      <c r="A284" t="s">
        <v>592</v>
      </c>
      <c r="B284" t="s">
        <v>593</v>
      </c>
      <c r="C284" t="s">
        <v>594</v>
      </c>
      <c r="D284" t="s">
        <v>595</v>
      </c>
      <c r="E284" s="1">
        <v>44753</v>
      </c>
      <c r="F284" cm="1">
        <f t="array" ref="F284">--(IFERROR(SUBSTITUTE(_xlfn.FILTERXML("&lt;x&gt;&lt;d&gt;"&amp;SUBSTITUTE(D284," ","&lt;/d&gt;&lt;d&gt;")&amp;"&lt;/d&gt;&lt;/x&gt;","//d[contains(., 'h')]"),"h",":"),"0:") &amp;IFERROR(SUBSTITUTE(_xlfn.FILTERXML("&lt;x&gt;&lt;d&gt;"&amp;SUBSTITUTE(D284," ","&lt;/d&gt;&lt;d&gt;")&amp;"&lt;/d&gt;&lt;/x&gt;","//d[contains(., 'm')]"),"m",":"),"0:") &amp;IFERROR(SUBSTITUTE(_xlfn.FILTERXML("&lt;x&gt;&lt;d&gt;"&amp;SUBSTITUTE(D284," ","&lt;/d&gt;&lt;d&gt;")&amp;"&lt;/d&gt;&lt;/x&gt;","//d[contains(., 's')]"),"s",""),"0"))</f>
        <v>2.0474537037037038E-2</v>
      </c>
      <c r="G284" t="str">
        <f>_xlfn.TEXTJOIN(", ",TRUE,A284,B284)</f>
        <v>BS The Legend of Zelda, Third Quest (Map 1)</v>
      </c>
      <c r="H284" cm="1">
        <f t="array" ref="H284">--(IFERROR(SUBSTITUTE(_xlfn.FILTERXML("&lt;x&gt;&lt;d&gt;"&amp;SUBSTITUTE(D284," ","&lt;/d&gt;&lt;d&gt;")&amp;"&lt;/d&gt;&lt;/x&gt;","//d[contains(., 'h')]"),"h",":"),"0:") &amp;IFERROR(SUBSTITUTE(_xlfn.FILTERXML("&lt;x&gt;&lt;d&gt;"&amp;SUBSTITUTE(D284," ","&lt;/d&gt;&lt;d&gt;")&amp;"&lt;/d&gt;&lt;/x&gt;","//d[contains(., 'm')]"),"m",":"),"0:") &amp;IFERROR(SUBSTITUTE(_xlfn.FILTERXML("&lt;x&gt;&lt;d&gt;"&amp;SUBSTITUTE(D284," ","&lt;/d&gt;&lt;d&gt;")&amp;"&lt;/d&gt;&lt;/x&gt;","//d[contains(., 's')]"),"s",""),"0"))</f>
        <v>2.0474537037037038E-2</v>
      </c>
    </row>
    <row r="285" spans="1:8" x14ac:dyDescent="0.35">
      <c r="A285" t="s">
        <v>680</v>
      </c>
      <c r="B285" t="s">
        <v>672</v>
      </c>
      <c r="C285" t="s">
        <v>686</v>
      </c>
      <c r="D285" t="s">
        <v>687</v>
      </c>
      <c r="E285" s="1">
        <v>44043</v>
      </c>
      <c r="F285" cm="1">
        <f t="array" ref="F285">--(IFERROR(SUBSTITUTE(_xlfn.FILTERXML("&lt;x&gt;&lt;d&gt;"&amp;SUBSTITUTE(D285," ","&lt;/d&gt;&lt;d&gt;")&amp;"&lt;/d&gt;&lt;/x&gt;","//d[contains(., 'h')]"),"h",":"),"0:") &amp;IFERROR(SUBSTITUTE(_xlfn.FILTERXML("&lt;x&gt;&lt;d&gt;"&amp;SUBSTITUTE(D285," ","&lt;/d&gt;&lt;d&gt;")&amp;"&lt;/d&gt;&lt;/x&gt;","//d[contains(., 'm')]"),"m",":"),"0:") &amp;IFERROR(SUBSTITUTE(_xlfn.FILTERXML("&lt;x&gt;&lt;d&gt;"&amp;SUBSTITUTE(D285," ","&lt;/d&gt;&lt;d&gt;")&amp;"&lt;/d&gt;&lt;/x&gt;","//d[contains(., 's')]"),"s",""),"0"))</f>
        <v>2.0462962962962964E-2</v>
      </c>
      <c r="G285" t="str">
        <f>_xlfn.TEXTJOIN(", ",TRUE,A285,B285)</f>
        <v>Hyrule Warriors Legends, Adventure Mode (Adventure Map)</v>
      </c>
      <c r="H285" cm="1">
        <f t="array" ref="H285">--(IFERROR(SUBSTITUTE(_xlfn.FILTERXML("&lt;x&gt;&lt;d&gt;"&amp;SUBSTITUTE(D285," ","&lt;/d&gt;&lt;d&gt;")&amp;"&lt;/d&gt;&lt;/x&gt;","//d[contains(., 'h')]"),"h",":"),"0:") &amp;IFERROR(SUBSTITUTE(_xlfn.FILTERXML("&lt;x&gt;&lt;d&gt;"&amp;SUBSTITUTE(D285," ","&lt;/d&gt;&lt;d&gt;")&amp;"&lt;/d&gt;&lt;/x&gt;","//d[contains(., 'm')]"),"m",":"),"0:") &amp;IFERROR(SUBSTITUTE(_xlfn.FILTERXML("&lt;x&gt;&lt;d&gt;"&amp;SUBSTITUTE(D285," ","&lt;/d&gt;&lt;d&gt;")&amp;"&lt;/d&gt;&lt;/x&gt;","//d[contains(., 's')]"),"s",""),"0"))</f>
        <v>2.0462962962962964E-2</v>
      </c>
    </row>
    <row r="286" spans="1:8" x14ac:dyDescent="0.35">
      <c r="A286" t="s">
        <v>241</v>
      </c>
      <c r="B286" t="s">
        <v>246</v>
      </c>
      <c r="C286" t="s">
        <v>247</v>
      </c>
      <c r="D286" t="s">
        <v>248</v>
      </c>
      <c r="E286" s="1">
        <v>44517</v>
      </c>
      <c r="F286" cm="1">
        <f t="array" ref="F286">--(IFERROR(SUBSTITUTE(_xlfn.FILTERXML("&lt;x&gt;&lt;d&gt;"&amp;SUBSTITUTE(D286," ","&lt;/d&gt;&lt;d&gt;")&amp;"&lt;/d&gt;&lt;/x&gt;","//d[contains(., 'h')]"),"h",":"),"0:") &amp;IFERROR(SUBSTITUTE(_xlfn.FILTERXML("&lt;x&gt;&lt;d&gt;"&amp;SUBSTITUTE(D286," ","&lt;/d&gt;&lt;d&gt;")&amp;"&lt;/d&gt;&lt;/x&gt;","//d[contains(., 'm')]"),"m",":"),"0:") &amp;IFERROR(SUBSTITUTE(_xlfn.FILTERXML("&lt;x&gt;&lt;d&gt;"&amp;SUBSTITUTE(D286," ","&lt;/d&gt;&lt;d&gt;")&amp;"&lt;/d&gt;&lt;/x&gt;","//d[contains(., 's')]"),"s",""),"0"))</f>
        <v>2.0185185185185184E-2</v>
      </c>
      <c r="G286" t="str">
        <f>_xlfn.TEXTJOIN(", ",TRUE,A286,B286)</f>
        <v>Ocarina of Time 3D, Any% (Master Quest)</v>
      </c>
      <c r="H286" cm="1">
        <f t="array" ref="H286">--(IFERROR(SUBSTITUTE(_xlfn.FILTERXML("&lt;x&gt;&lt;d&gt;"&amp;SUBSTITUTE(D286," ","&lt;/d&gt;&lt;d&gt;")&amp;"&lt;/d&gt;&lt;/x&gt;","//d[contains(., 'h')]"),"h",":"),"0:") &amp;IFERROR(SUBSTITUTE(_xlfn.FILTERXML("&lt;x&gt;&lt;d&gt;"&amp;SUBSTITUTE(D286," ","&lt;/d&gt;&lt;d&gt;")&amp;"&lt;/d&gt;&lt;/x&gt;","//d[contains(., 'm')]"),"m",":"),"0:") &amp;IFERROR(SUBSTITUTE(_xlfn.FILTERXML("&lt;x&gt;&lt;d&gt;"&amp;SUBSTITUTE(D286," ","&lt;/d&gt;&lt;d&gt;")&amp;"&lt;/d&gt;&lt;/x&gt;","//d[contains(., 's')]"),"s",""),"0"))</f>
        <v>2.0185185185185184E-2</v>
      </c>
    </row>
    <row r="287" spans="1:8" x14ac:dyDescent="0.35">
      <c r="A287" t="s">
        <v>584</v>
      </c>
      <c r="B287" t="s">
        <v>566</v>
      </c>
      <c r="C287" t="s">
        <v>567</v>
      </c>
      <c r="D287" t="s">
        <v>585</v>
      </c>
      <c r="E287" s="1">
        <v>44210</v>
      </c>
      <c r="F287" cm="1">
        <f t="array" ref="F287">--(IFERROR(SUBSTITUTE(_xlfn.FILTERXML("&lt;x&gt;&lt;d&gt;"&amp;SUBSTITUTE(D287," ","&lt;/d&gt;&lt;d&gt;")&amp;"&lt;/d&gt;&lt;/x&gt;","//d[contains(., 'h')]"),"h",":"),"0:") &amp;IFERROR(SUBSTITUTE(_xlfn.FILTERXML("&lt;x&gt;&lt;d&gt;"&amp;SUBSTITUTE(D287," ","&lt;/d&gt;&lt;d&gt;")&amp;"&lt;/d&gt;&lt;/x&gt;","//d[contains(., 'm')]"),"m",":"),"0:") &amp;IFERROR(SUBSTITUTE(_xlfn.FILTERXML("&lt;x&gt;&lt;d&gt;"&amp;SUBSTITUTE(D287," ","&lt;/d&gt;&lt;d&gt;")&amp;"&lt;/d&gt;&lt;/x&gt;","//d[contains(., 's')]"),"s",""),"0"))</f>
        <v>2.0057870370370368E-2</v>
      </c>
      <c r="G287" t="str">
        <f>_xlfn.TEXTJOIN(", ",TRUE,A287,B287)</f>
        <v>The Wand of Gamelon, Any% (CD-i)</v>
      </c>
      <c r="H287" cm="1">
        <f t="array" ref="H287">--(IFERROR(SUBSTITUTE(_xlfn.FILTERXML("&lt;x&gt;&lt;d&gt;"&amp;SUBSTITUTE(D287," ","&lt;/d&gt;&lt;d&gt;")&amp;"&lt;/d&gt;&lt;/x&gt;","//d[contains(., 'h')]"),"h",":"),"0:") &amp;IFERROR(SUBSTITUTE(_xlfn.FILTERXML("&lt;x&gt;&lt;d&gt;"&amp;SUBSTITUTE(D287," ","&lt;/d&gt;&lt;d&gt;")&amp;"&lt;/d&gt;&lt;/x&gt;","//d[contains(., 'm')]"),"m",":"),"0:") &amp;IFERROR(SUBSTITUTE(_xlfn.FILTERXML("&lt;x&gt;&lt;d&gt;"&amp;SUBSTITUTE(D287," ","&lt;/d&gt;&lt;d&gt;")&amp;"&lt;/d&gt;&lt;/x&gt;","//d[contains(., 's')]"),"s",""),"0"))</f>
        <v>2.0057870370370368E-2</v>
      </c>
    </row>
    <row r="288" spans="1:8" x14ac:dyDescent="0.35">
      <c r="A288" t="s">
        <v>129</v>
      </c>
      <c r="B288" t="s">
        <v>150</v>
      </c>
      <c r="C288" t="s">
        <v>151</v>
      </c>
      <c r="D288" t="s">
        <v>152</v>
      </c>
      <c r="E288" s="1">
        <v>43991</v>
      </c>
      <c r="F288" cm="1">
        <f t="array" ref="F288">--(IFERROR(SUBSTITUTE(_xlfn.FILTERXML("&lt;x&gt;&lt;d&gt;"&amp;SUBSTITUTE(D288," ","&lt;/d&gt;&lt;d&gt;")&amp;"&lt;/d&gt;&lt;/x&gt;","//d[contains(., 'h')]"),"h",":"),"0:") &amp;IFERROR(SUBSTITUTE(_xlfn.FILTERXML("&lt;x&gt;&lt;d&gt;"&amp;SUBSTITUTE(D288," ","&lt;/d&gt;&lt;d&gt;")&amp;"&lt;/d&gt;&lt;/x&gt;","//d[contains(., 'm')]"),"m",":"),"0:") &amp;IFERROR(SUBSTITUTE(_xlfn.FILTERXML("&lt;x&gt;&lt;d&gt;"&amp;SUBSTITUTE(D288," ","&lt;/d&gt;&lt;d&gt;")&amp;"&lt;/d&gt;&lt;/x&gt;","//d[contains(., 's')]"),"s",""),"0"))</f>
        <v>1.9976851851851853E-2</v>
      </c>
      <c r="G288" t="str">
        <f>_xlfn.TEXTJOIN(", ",TRUE,A288,B288)</f>
        <v>Link's Awakening DX, Reverse Dungeon Order</v>
      </c>
      <c r="H288" cm="1">
        <f t="array" ref="H288">--(IFERROR(SUBSTITUTE(_xlfn.FILTERXML("&lt;x&gt;&lt;d&gt;"&amp;SUBSTITUTE(D288," ","&lt;/d&gt;&lt;d&gt;")&amp;"&lt;/d&gt;&lt;/x&gt;","//d[contains(., 'h')]"),"h",":"),"0:") &amp;IFERROR(SUBSTITUTE(_xlfn.FILTERXML("&lt;x&gt;&lt;d&gt;"&amp;SUBSTITUTE(D288," ","&lt;/d&gt;&lt;d&gt;")&amp;"&lt;/d&gt;&lt;/x&gt;","//d[contains(., 'm')]"),"m",":"),"0:") &amp;IFERROR(SUBSTITUTE(_xlfn.FILTERXML("&lt;x&gt;&lt;d&gt;"&amp;SUBSTITUTE(D288," ","&lt;/d&gt;&lt;d&gt;")&amp;"&lt;/d&gt;&lt;/x&gt;","//d[contains(., 's')]"),"s",""),"0"))</f>
        <v>1.9976851851851853E-2</v>
      </c>
    </row>
    <row r="289" spans="1:8" x14ac:dyDescent="0.35">
      <c r="A289" t="s">
        <v>482</v>
      </c>
      <c r="B289" t="s">
        <v>501</v>
      </c>
      <c r="C289" t="s">
        <v>483</v>
      </c>
      <c r="D289" t="s">
        <v>502</v>
      </c>
      <c r="E289" s="1">
        <v>44333</v>
      </c>
      <c r="F289" cm="1">
        <f t="array" ref="F289">--(IFERROR(SUBSTITUTE(_xlfn.FILTERXML("&lt;x&gt;&lt;d&gt;"&amp;SUBSTITUTE(D289," ","&lt;/d&gt;&lt;d&gt;")&amp;"&lt;/d&gt;&lt;/x&gt;","//d[contains(., 'h')]"),"h",":"),"0:") &amp;IFERROR(SUBSTITUTE(_xlfn.FILTERXML("&lt;x&gt;&lt;d&gt;"&amp;SUBSTITUTE(D289," ","&lt;/d&gt;&lt;d&gt;")&amp;"&lt;/d&gt;&lt;/x&gt;","//d[contains(., 'm')]"),"m",":"),"0:") &amp;IFERROR(SUBSTITUTE(_xlfn.FILTERXML("&lt;x&gt;&lt;d&gt;"&amp;SUBSTITUTE(D289," ","&lt;/d&gt;&lt;d&gt;")&amp;"&lt;/d&gt;&lt;/x&gt;","//d[contains(., 's')]"),"s",""),"0"))</f>
        <v>1.996527777777778E-2</v>
      </c>
      <c r="G289" t="str">
        <f>_xlfn.TEXTJOIN(", ",TRUE,A289,B289)</f>
        <v>Tri Force Heroes, Den of Trials (No Costumes)</v>
      </c>
      <c r="H289" cm="1">
        <f t="array" ref="H289">--(IFERROR(SUBSTITUTE(_xlfn.FILTERXML("&lt;x&gt;&lt;d&gt;"&amp;SUBSTITUTE(D289," ","&lt;/d&gt;&lt;d&gt;")&amp;"&lt;/d&gt;&lt;/x&gt;","//d[contains(., 'h')]"),"h",":"),"0:") &amp;IFERROR(SUBSTITUTE(_xlfn.FILTERXML("&lt;x&gt;&lt;d&gt;"&amp;SUBSTITUTE(D289," ","&lt;/d&gt;&lt;d&gt;")&amp;"&lt;/d&gt;&lt;/x&gt;","//d[contains(., 'm')]"),"m",":"),"0:") &amp;IFERROR(SUBSTITUTE(_xlfn.FILTERXML("&lt;x&gt;&lt;d&gt;"&amp;SUBSTITUTE(D289," ","&lt;/d&gt;&lt;d&gt;")&amp;"&lt;/d&gt;&lt;/x&gt;","//d[contains(., 's')]"),"s",""),"0"))</f>
        <v>1.996527777777778E-2</v>
      </c>
    </row>
    <row r="290" spans="1:8" x14ac:dyDescent="0.35">
      <c r="A290" t="s">
        <v>680</v>
      </c>
      <c r="B290" t="s">
        <v>678</v>
      </c>
      <c r="C290" t="s">
        <v>686</v>
      </c>
      <c r="D290" t="s">
        <v>694</v>
      </c>
      <c r="E290" s="1">
        <v>44048</v>
      </c>
      <c r="F290" cm="1">
        <f t="array" ref="F290">--(IFERROR(SUBSTITUTE(_xlfn.FILTERXML("&lt;x&gt;&lt;d&gt;"&amp;SUBSTITUTE(D290," ","&lt;/d&gt;&lt;d&gt;")&amp;"&lt;/d&gt;&lt;/x&gt;","//d[contains(., 'h')]"),"h",":"),"0:") &amp;IFERROR(SUBSTITUTE(_xlfn.FILTERXML("&lt;x&gt;&lt;d&gt;"&amp;SUBSTITUTE(D290," ","&lt;/d&gt;&lt;d&gt;")&amp;"&lt;/d&gt;&lt;/x&gt;","//d[contains(., 'm')]"),"m",":"),"0:") &amp;IFERROR(SUBSTITUTE(_xlfn.FILTERXML("&lt;x&gt;&lt;d&gt;"&amp;SUBSTITUTE(D290," ","&lt;/d&gt;&lt;d&gt;")&amp;"&lt;/d&gt;&lt;/x&gt;","//d[contains(., 's')]"),"s",""),"0"))</f>
        <v>1.9849537037037037E-2</v>
      </c>
      <c r="G290" t="str">
        <f>_xlfn.TEXTJOIN(", ",TRUE,A290,B290)</f>
        <v>Hyrule Warriors Legends, Adventure Mode (Termina Map)</v>
      </c>
      <c r="H290" cm="1">
        <f t="array" ref="H290">--(IFERROR(SUBSTITUTE(_xlfn.FILTERXML("&lt;x&gt;&lt;d&gt;"&amp;SUBSTITUTE(D290," ","&lt;/d&gt;&lt;d&gt;")&amp;"&lt;/d&gt;&lt;/x&gt;","//d[contains(., 'h')]"),"h",":"),"0:") &amp;IFERROR(SUBSTITUTE(_xlfn.FILTERXML("&lt;x&gt;&lt;d&gt;"&amp;SUBSTITUTE(D290," ","&lt;/d&gt;&lt;d&gt;")&amp;"&lt;/d&gt;&lt;/x&gt;","//d[contains(., 'm')]"),"m",":"),"0:") &amp;IFERROR(SUBSTITUTE(_xlfn.FILTERXML("&lt;x&gt;&lt;d&gt;"&amp;SUBSTITUTE(D290," ","&lt;/d&gt;&lt;d&gt;")&amp;"&lt;/d&gt;&lt;/x&gt;","//d[contains(., 's')]"),"s",""),"0"))</f>
        <v>1.9849537037037037E-2</v>
      </c>
    </row>
    <row r="291" spans="1:8" x14ac:dyDescent="0.35">
      <c r="A291" t="s">
        <v>732</v>
      </c>
      <c r="B291" t="s">
        <v>744</v>
      </c>
      <c r="C291" t="s">
        <v>735</v>
      </c>
      <c r="D291" t="s">
        <v>694</v>
      </c>
      <c r="E291" s="1">
        <v>44776</v>
      </c>
      <c r="F291" cm="1">
        <f t="array" ref="F291">--(IFERROR(SUBSTITUTE(_xlfn.FILTERXML("&lt;x&gt;&lt;d&gt;"&amp;SUBSTITUTE(D291," ","&lt;/d&gt;&lt;d&gt;")&amp;"&lt;/d&gt;&lt;/x&gt;","//d[contains(., 'h')]"),"h",":"),"0:") &amp;IFERROR(SUBSTITUTE(_xlfn.FILTERXML("&lt;x&gt;&lt;d&gt;"&amp;SUBSTITUTE(D291," ","&lt;/d&gt;&lt;d&gt;")&amp;"&lt;/d&gt;&lt;/x&gt;","//d[contains(., 'm')]"),"m",":"),"0:") &amp;IFERROR(SUBSTITUTE(_xlfn.FILTERXML("&lt;x&gt;&lt;d&gt;"&amp;SUBSTITUTE(D291," ","&lt;/d&gt;&lt;d&gt;")&amp;"&lt;/d&gt;&lt;/x&gt;","//d[contains(., 's')]"),"s",""),"0"))</f>
        <v>1.9849537037037037E-2</v>
      </c>
      <c r="G291" t="str">
        <f>_xlfn.TEXTJOIN(", ",TRUE,A291,B291)</f>
        <v>Cadence of Hyrule, All Barriers and Castles (No Major Glitches)</v>
      </c>
      <c r="H291" cm="1">
        <f t="array" ref="H291">--(IFERROR(SUBSTITUTE(_xlfn.FILTERXML("&lt;x&gt;&lt;d&gt;"&amp;SUBSTITUTE(D291," ","&lt;/d&gt;&lt;d&gt;")&amp;"&lt;/d&gt;&lt;/x&gt;","//d[contains(., 'h')]"),"h",":"),"0:") &amp;IFERROR(SUBSTITUTE(_xlfn.FILTERXML("&lt;x&gt;&lt;d&gt;"&amp;SUBSTITUTE(D291," ","&lt;/d&gt;&lt;d&gt;")&amp;"&lt;/d&gt;&lt;/x&gt;","//d[contains(., 'm')]"),"m",":"),"0:") &amp;IFERROR(SUBSTITUTE(_xlfn.FILTERXML("&lt;x&gt;&lt;d&gt;"&amp;SUBSTITUTE(D291," ","&lt;/d&gt;&lt;d&gt;")&amp;"&lt;/d&gt;&lt;/x&gt;","//d[contains(., 's')]"),"s",""),"0"))</f>
        <v>1.9849537037037037E-2</v>
      </c>
    </row>
    <row r="292" spans="1:8" x14ac:dyDescent="0.35">
      <c r="A292" t="s">
        <v>0</v>
      </c>
      <c r="B292" t="s">
        <v>4</v>
      </c>
      <c r="C292" t="s">
        <v>2</v>
      </c>
      <c r="D292" t="s">
        <v>5</v>
      </c>
      <c r="E292" s="1">
        <v>44202</v>
      </c>
      <c r="F292" cm="1">
        <f t="array" ref="F292">--(IFERROR(SUBSTITUTE(_xlfn.FILTERXML("&lt;x&gt;&lt;d&gt;"&amp;SUBSTITUTE(D292," ","&lt;/d&gt;&lt;d&gt;")&amp;"&lt;/d&gt;&lt;/x&gt;","//d[contains(., 'h')]"),"h",":"),"0:") &amp;IFERROR(SUBSTITUTE(_xlfn.FILTERXML("&lt;x&gt;&lt;d&gt;"&amp;SUBSTITUTE(D292," ","&lt;/d&gt;&lt;d&gt;")&amp;"&lt;/d&gt;&lt;/x&gt;","//d[contains(., 'm')]"),"m",":"),"0:") &amp;IFERROR(SUBSTITUTE(_xlfn.FILTERXML("&lt;x&gt;&lt;d&gt;"&amp;SUBSTITUTE(D292," ","&lt;/d&gt;&lt;d&gt;")&amp;"&lt;/d&gt;&lt;/x&gt;","//d[contains(., 's')]"),"s",""),"0"))</f>
        <v>1.9375E-2</v>
      </c>
      <c r="G292" t="str">
        <f>_xlfn.TEXTJOIN(", ",TRUE,A292,B292)</f>
        <v>The Legend of Zelda, Any% (All Glitches Except Up + A)</v>
      </c>
      <c r="H292" cm="1">
        <f t="array" ref="H292">--(IFERROR(SUBSTITUTE(_xlfn.FILTERXML("&lt;x&gt;&lt;d&gt;"&amp;SUBSTITUTE(D292," ","&lt;/d&gt;&lt;d&gt;")&amp;"&lt;/d&gt;&lt;/x&gt;","//d[contains(., 'h')]"),"h",":"),"0:") &amp;IFERROR(SUBSTITUTE(_xlfn.FILTERXML("&lt;x&gt;&lt;d&gt;"&amp;SUBSTITUTE(D292," ","&lt;/d&gt;&lt;d&gt;")&amp;"&lt;/d&gt;&lt;/x&gt;","//d[contains(., 'm')]"),"m",":"),"0:") &amp;IFERROR(SUBSTITUTE(_xlfn.FILTERXML("&lt;x&gt;&lt;d&gt;"&amp;SUBSTITUTE(D292," ","&lt;/d&gt;&lt;d&gt;")&amp;"&lt;/d&gt;&lt;/x&gt;","//d[contains(., 's')]"),"s",""),"0"))</f>
        <v>1.9375E-2</v>
      </c>
    </row>
    <row r="293" spans="1:8" x14ac:dyDescent="0.35">
      <c r="A293" t="s">
        <v>355</v>
      </c>
      <c r="B293" t="s">
        <v>363</v>
      </c>
      <c r="C293" t="s">
        <v>356</v>
      </c>
      <c r="D293" t="s">
        <v>364</v>
      </c>
      <c r="E293" s="1">
        <v>44626</v>
      </c>
      <c r="F293" cm="1">
        <f t="array" ref="F293">--(IFERROR(SUBSTITUTE(_xlfn.FILTERXML("&lt;x&gt;&lt;d&gt;"&amp;SUBSTITUTE(D293," ","&lt;/d&gt;&lt;d&gt;")&amp;"&lt;/d&gt;&lt;/x&gt;","//d[contains(., 'h')]"),"h",":"),"0:") &amp;IFERROR(SUBSTITUTE(_xlfn.FILTERXML("&lt;x&gt;&lt;d&gt;"&amp;SUBSTITUTE(D293," ","&lt;/d&gt;&lt;d&gt;")&amp;"&lt;/d&gt;&lt;/x&gt;","//d[contains(., 'm')]"),"m",":"),"0:") &amp;IFERROR(SUBSTITUTE(_xlfn.FILTERXML("&lt;x&gt;&lt;d&gt;"&amp;SUBSTITUTE(D293," ","&lt;/d&gt;&lt;d&gt;")&amp;"&lt;/d&gt;&lt;/x&gt;","//d[contains(., 's')]"),"s",""),"0"))</f>
        <v>1.9293981481481485E-2</v>
      </c>
      <c r="G293" t="str">
        <f>_xlfn.TEXTJOIN(", ",TRUE,A293,B293)</f>
        <v>The Wind Waker HD, Any% (Start at the Grappling Hook)</v>
      </c>
      <c r="H293" cm="1">
        <f t="array" ref="H293">--(IFERROR(SUBSTITUTE(_xlfn.FILTERXML("&lt;x&gt;&lt;d&gt;"&amp;SUBSTITUTE(D293," ","&lt;/d&gt;&lt;d&gt;")&amp;"&lt;/d&gt;&lt;/x&gt;","//d[contains(., 'h')]"),"h",":"),"0:") &amp;IFERROR(SUBSTITUTE(_xlfn.FILTERXML("&lt;x&gt;&lt;d&gt;"&amp;SUBSTITUTE(D293," ","&lt;/d&gt;&lt;d&gt;")&amp;"&lt;/d&gt;&lt;/x&gt;","//d[contains(., 'm')]"),"m",":"),"0:") &amp;IFERROR(SUBSTITUTE(_xlfn.FILTERXML("&lt;x&gt;&lt;d&gt;"&amp;SUBSTITUTE(D293," ","&lt;/d&gt;&lt;d&gt;")&amp;"&lt;/d&gt;&lt;/x&gt;","//d[contains(., 's')]"),"s",""),"0"))</f>
        <v>1.9293981481481485E-2</v>
      </c>
    </row>
    <row r="294" spans="1:8" x14ac:dyDescent="0.35">
      <c r="A294" t="s">
        <v>241</v>
      </c>
      <c r="B294" t="s">
        <v>1</v>
      </c>
      <c r="C294" t="s">
        <v>242</v>
      </c>
      <c r="D294" t="s">
        <v>243</v>
      </c>
      <c r="E294" s="1">
        <v>44760</v>
      </c>
      <c r="F294" cm="1">
        <f t="array" ref="F294">--(IFERROR(SUBSTITUTE(_xlfn.FILTERXML("&lt;x&gt;&lt;d&gt;"&amp;SUBSTITUTE(D294," ","&lt;/d&gt;&lt;d&gt;")&amp;"&lt;/d&gt;&lt;/x&gt;","//d[contains(., 'h')]"),"h",":"),"0:") &amp;IFERROR(SUBSTITUTE(_xlfn.FILTERXML("&lt;x&gt;&lt;d&gt;"&amp;SUBSTITUTE(D294," ","&lt;/d&gt;&lt;d&gt;")&amp;"&lt;/d&gt;&lt;/x&gt;","//d[contains(., 'm')]"),"m",":"),"0:") &amp;IFERROR(SUBSTITUTE(_xlfn.FILTERXML("&lt;x&gt;&lt;d&gt;"&amp;SUBSTITUTE(D294," ","&lt;/d&gt;&lt;d&gt;")&amp;"&lt;/d&gt;&lt;/x&gt;","//d[contains(., 's')]"),"s",""),"0"))</f>
        <v>1.9178240740740742E-2</v>
      </c>
      <c r="G294" t="str">
        <f>_xlfn.TEXTJOIN(", ",TRUE,A294,B294)</f>
        <v>Ocarina of Time 3D, Any%</v>
      </c>
      <c r="H294" cm="1">
        <f t="array" ref="H294">--(IFERROR(SUBSTITUTE(_xlfn.FILTERXML("&lt;x&gt;&lt;d&gt;"&amp;SUBSTITUTE(D294," ","&lt;/d&gt;&lt;d&gt;")&amp;"&lt;/d&gt;&lt;/x&gt;","//d[contains(., 'h')]"),"h",":"),"0:") &amp;IFERROR(SUBSTITUTE(_xlfn.FILTERXML("&lt;x&gt;&lt;d&gt;"&amp;SUBSTITUTE(D294," ","&lt;/d&gt;&lt;d&gt;")&amp;"&lt;/d&gt;&lt;/x&gt;","//d[contains(., 'm')]"),"m",":"),"0:") &amp;IFERROR(SUBSTITUTE(_xlfn.FILTERXML("&lt;x&gt;&lt;d&gt;"&amp;SUBSTITUTE(D294," ","&lt;/d&gt;&lt;d&gt;")&amp;"&lt;/d&gt;&lt;/x&gt;","//d[contains(., 's')]"),"s",""),"0"))</f>
        <v>1.9178240740740742E-2</v>
      </c>
    </row>
    <row r="295" spans="1:8" x14ac:dyDescent="0.35">
      <c r="A295" t="s">
        <v>627</v>
      </c>
      <c r="B295" t="s">
        <v>635</v>
      </c>
      <c r="C295" t="s">
        <v>342</v>
      </c>
      <c r="D295" t="s">
        <v>636</v>
      </c>
      <c r="E295" s="1">
        <v>44112</v>
      </c>
      <c r="F295" cm="1">
        <f t="array" ref="F295">--(IFERROR(SUBSTITUTE(_xlfn.FILTERXML("&lt;x&gt;&lt;d&gt;"&amp;SUBSTITUTE(D295," ","&lt;/d&gt;&lt;d&gt;")&amp;"&lt;/d&gt;&lt;/x&gt;","//d[contains(., 'h')]"),"h",":"),"0:") &amp;IFERROR(SUBSTITUTE(_xlfn.FILTERXML("&lt;x&gt;&lt;d&gt;"&amp;SUBSTITUTE(D295," ","&lt;/d&gt;&lt;d&gt;")&amp;"&lt;/d&gt;&lt;/x&gt;","//d[contains(., 'm')]"),"m",":"),"0:") &amp;IFERROR(SUBSTITUTE(_xlfn.FILTERXML("&lt;x&gt;&lt;d&gt;"&amp;SUBSTITUTE(D295," ","&lt;/d&gt;&lt;d&gt;")&amp;"&lt;/d&gt;&lt;/x&gt;","//d[contains(., 's')]"),"s",""),"0"))</f>
        <v>1.9027777777777779E-2</v>
      </c>
      <c r="G295" t="str">
        <f>_xlfn.TEXTJOIN(", ",TRUE,A295,B295)</f>
        <v>Link's Crossbow Training, All Triforces (Wii or Wii U)</v>
      </c>
      <c r="H295" cm="1">
        <f t="array" ref="H295">--(IFERROR(SUBSTITUTE(_xlfn.FILTERXML("&lt;x&gt;&lt;d&gt;"&amp;SUBSTITUTE(D295," ","&lt;/d&gt;&lt;d&gt;")&amp;"&lt;/d&gt;&lt;/x&gt;","//d[contains(., 'h')]"),"h",":"),"0:") &amp;IFERROR(SUBSTITUTE(_xlfn.FILTERXML("&lt;x&gt;&lt;d&gt;"&amp;SUBSTITUTE(D295," ","&lt;/d&gt;&lt;d&gt;")&amp;"&lt;/d&gt;&lt;/x&gt;","//d[contains(., 'm')]"),"m",":"),"0:") &amp;IFERROR(SUBSTITUTE(_xlfn.FILTERXML("&lt;x&gt;&lt;d&gt;"&amp;SUBSTITUTE(D295," ","&lt;/d&gt;&lt;d&gt;")&amp;"&lt;/d&gt;&lt;/x&gt;","//d[contains(., 's')]"),"s",""),"0"))</f>
        <v>1.9027777777777779E-2</v>
      </c>
    </row>
    <row r="296" spans="1:8" x14ac:dyDescent="0.35">
      <c r="A296" t="s">
        <v>325</v>
      </c>
      <c r="B296" t="s">
        <v>349</v>
      </c>
      <c r="C296" t="s">
        <v>284</v>
      </c>
      <c r="D296" t="s">
        <v>350</v>
      </c>
      <c r="E296" s="1">
        <v>44121</v>
      </c>
      <c r="F296" cm="1">
        <f t="array" ref="F296">--(IFERROR(SUBSTITUTE(_xlfn.FILTERXML("&lt;x&gt;&lt;d&gt;"&amp;SUBSTITUTE(D296," ","&lt;/d&gt;&lt;d&gt;")&amp;"&lt;/d&gt;&lt;/x&gt;","//d[contains(., 'h')]"),"h",":"),"0:") &amp;IFERROR(SUBSTITUTE(_xlfn.FILTERXML("&lt;x&gt;&lt;d&gt;"&amp;SUBSTITUTE(D296," ","&lt;/d&gt;&lt;d&gt;")&amp;"&lt;/d&gt;&lt;/x&gt;","//d[contains(., 'm')]"),"m",":"),"0:") &amp;IFERROR(SUBSTITUTE(_xlfn.FILTERXML("&lt;x&gt;&lt;d&gt;"&amp;SUBSTITUTE(D296," ","&lt;/d&gt;&lt;d&gt;")&amp;"&lt;/d&gt;&lt;/x&gt;","//d[contains(., 's')]"),"s",""),"0"))</f>
        <v>1.894675925925926E-2</v>
      </c>
      <c r="G296" t="str">
        <f>_xlfn.TEXTJOIN(", ",TRUE,A296,B296)</f>
        <v>The Wind Waker, Din's Pearl</v>
      </c>
      <c r="H296" cm="1">
        <f t="array" ref="H296">--(IFERROR(SUBSTITUTE(_xlfn.FILTERXML("&lt;x&gt;&lt;d&gt;"&amp;SUBSTITUTE(D296," ","&lt;/d&gt;&lt;d&gt;")&amp;"&lt;/d&gt;&lt;/x&gt;","//d[contains(., 'h')]"),"h",":"),"0:") &amp;IFERROR(SUBSTITUTE(_xlfn.FILTERXML("&lt;x&gt;&lt;d&gt;"&amp;SUBSTITUTE(D296," ","&lt;/d&gt;&lt;d&gt;")&amp;"&lt;/d&gt;&lt;/x&gt;","//d[contains(., 'm')]"),"m",":"),"0:") &amp;IFERROR(SUBSTITUTE(_xlfn.FILTERXML("&lt;x&gt;&lt;d&gt;"&amp;SUBSTITUTE(D296," ","&lt;/d&gt;&lt;d&gt;")&amp;"&lt;/d&gt;&lt;/x&gt;","//d[contains(., 's')]"),"s",""),"0"))</f>
        <v>1.894675925925926E-2</v>
      </c>
    </row>
    <row r="297" spans="1:8" x14ac:dyDescent="0.35">
      <c r="A297" t="s">
        <v>0</v>
      </c>
      <c r="B297" t="s">
        <v>1</v>
      </c>
      <c r="C297" t="s">
        <v>2</v>
      </c>
      <c r="D297" t="s">
        <v>3</v>
      </c>
      <c r="E297" s="1">
        <v>44526</v>
      </c>
      <c r="F297" cm="1">
        <f t="array" ref="F297">--(IFERROR(SUBSTITUTE(_xlfn.FILTERXML("&lt;x&gt;&lt;d&gt;"&amp;SUBSTITUTE(D297," ","&lt;/d&gt;&lt;d&gt;")&amp;"&lt;/d&gt;&lt;/x&gt;","//d[contains(., 'h')]"),"h",":"),"0:") &amp;IFERROR(SUBSTITUTE(_xlfn.FILTERXML("&lt;x&gt;&lt;d&gt;"&amp;SUBSTITUTE(D297," ","&lt;/d&gt;&lt;d&gt;")&amp;"&lt;/d&gt;&lt;/x&gt;","//d[contains(., 'm')]"),"m",":"),"0:") &amp;IFERROR(SUBSTITUTE(_xlfn.FILTERXML("&lt;x&gt;&lt;d&gt;"&amp;SUBSTITUTE(D297," ","&lt;/d&gt;&lt;d&gt;")&amp;"&lt;/d&gt;&lt;/x&gt;","//d[contains(., 's')]"),"s",""),"0"))</f>
        <v>1.8692129629629631E-2</v>
      </c>
      <c r="G297" t="str">
        <f>_xlfn.TEXTJOIN(", ",TRUE,A297,B297)</f>
        <v>The Legend of Zelda, Any%</v>
      </c>
      <c r="H297" cm="1">
        <f t="array" ref="H297">--(IFERROR(SUBSTITUTE(_xlfn.FILTERXML("&lt;x&gt;&lt;d&gt;"&amp;SUBSTITUTE(D297," ","&lt;/d&gt;&lt;d&gt;")&amp;"&lt;/d&gt;&lt;/x&gt;","//d[contains(., 'h')]"),"h",":"),"0:") &amp;IFERROR(SUBSTITUTE(_xlfn.FILTERXML("&lt;x&gt;&lt;d&gt;"&amp;SUBSTITUTE(D297," ","&lt;/d&gt;&lt;d&gt;")&amp;"&lt;/d&gt;&lt;/x&gt;","//d[contains(., 'm')]"),"m",":"),"0:") &amp;IFERROR(SUBSTITUTE(_xlfn.FILTERXML("&lt;x&gt;&lt;d&gt;"&amp;SUBSTITUTE(D297," ","&lt;/d&gt;&lt;d&gt;")&amp;"&lt;/d&gt;&lt;/x&gt;","//d[contains(., 's')]"),"s",""),"0"))</f>
        <v>1.8692129629629631E-2</v>
      </c>
    </row>
    <row r="298" spans="1:8" x14ac:dyDescent="0.35">
      <c r="A298" t="s">
        <v>204</v>
      </c>
      <c r="B298" t="s">
        <v>83</v>
      </c>
      <c r="C298" t="s">
        <v>221</v>
      </c>
      <c r="D298" t="s">
        <v>222</v>
      </c>
      <c r="E298" s="1">
        <v>44708</v>
      </c>
      <c r="F298" cm="1">
        <f t="array" ref="F298">--(IFERROR(SUBSTITUTE(_xlfn.FILTERXML("&lt;x&gt;&lt;d&gt;"&amp;SUBSTITUTE(D298," ","&lt;/d&gt;&lt;d&gt;")&amp;"&lt;/d&gt;&lt;/x&gt;","//d[contains(., 'h')]"),"h",":"),"0:") &amp;IFERROR(SUBSTITUTE(_xlfn.FILTERXML("&lt;x&gt;&lt;d&gt;"&amp;SUBSTITUTE(D298," ","&lt;/d&gt;&lt;d&gt;")&amp;"&lt;/d&gt;&lt;/x&gt;","//d[contains(., 'm')]"),"m",":"),"0:") &amp;IFERROR(SUBSTITUTE(_xlfn.FILTERXML("&lt;x&gt;&lt;d&gt;"&amp;SUBSTITUTE(D298," ","&lt;/d&gt;&lt;d&gt;")&amp;"&lt;/d&gt;&lt;/x&gt;","//d[contains(., 's')]"),"s",""),"0"))</f>
        <v>1.8217592592592594E-2</v>
      </c>
      <c r="G298" t="str">
        <f>_xlfn.TEXTJOIN(", ",TRUE,A298,B298)</f>
        <v>Master Quest, All Dungeons</v>
      </c>
      <c r="H298" cm="1">
        <f t="array" ref="H298">--(IFERROR(SUBSTITUTE(_xlfn.FILTERXML("&lt;x&gt;&lt;d&gt;"&amp;SUBSTITUTE(D298," ","&lt;/d&gt;&lt;d&gt;")&amp;"&lt;/d&gt;&lt;/x&gt;","//d[contains(., 'h')]"),"h",":"),"0:") &amp;IFERROR(SUBSTITUTE(_xlfn.FILTERXML("&lt;x&gt;&lt;d&gt;"&amp;SUBSTITUTE(D298," ","&lt;/d&gt;&lt;d&gt;")&amp;"&lt;/d&gt;&lt;/x&gt;","//d[contains(., 'm')]"),"m",":"),"0:") &amp;IFERROR(SUBSTITUTE(_xlfn.FILTERXML("&lt;x&gt;&lt;d&gt;"&amp;SUBSTITUTE(D298," ","&lt;/d&gt;&lt;d&gt;")&amp;"&lt;/d&gt;&lt;/x&gt;","//d[contains(., 's')]"),"s",""),"0"))</f>
        <v>1.8217592592592594E-2</v>
      </c>
    </row>
    <row r="299" spans="1:8" x14ac:dyDescent="0.35">
      <c r="A299" t="s">
        <v>312</v>
      </c>
      <c r="B299" t="s">
        <v>315</v>
      </c>
      <c r="C299" t="s">
        <v>316</v>
      </c>
      <c r="D299" t="s">
        <v>317</v>
      </c>
      <c r="E299" s="1">
        <v>44397</v>
      </c>
      <c r="F299" cm="1">
        <f t="array" ref="F299">--(IFERROR(SUBSTITUTE(_xlfn.FILTERXML("&lt;x&gt;&lt;d&gt;"&amp;SUBSTITUTE(D299," ","&lt;/d&gt;&lt;d&gt;")&amp;"&lt;/d&gt;&lt;/x&gt;","//d[contains(., 'h')]"),"h",":"),"0:") &amp;IFERROR(SUBSTITUTE(_xlfn.FILTERXML("&lt;x&gt;&lt;d&gt;"&amp;SUBSTITUTE(D299," ","&lt;/d&gt;&lt;d&gt;")&amp;"&lt;/d&gt;&lt;/x&gt;","//d[contains(., 'm')]"),"m",":"),"0:") &amp;IFERROR(SUBSTITUTE(_xlfn.FILTERXML("&lt;x&gt;&lt;d&gt;"&amp;SUBSTITUTE(D299," ","&lt;/d&gt;&lt;d&gt;")&amp;"&lt;/d&gt;&lt;/x&gt;","//d[contains(., 's')]"),"s",""),"0"))</f>
        <v>1.7939814814814815E-2</v>
      </c>
      <c r="G299" t="str">
        <f>_xlfn.TEXTJOIN(", ",TRUE,A299,B299)</f>
        <v>Four Swords Anniversary Edition, Any% (Multiplayer)</v>
      </c>
      <c r="H299" cm="1">
        <f t="array" ref="H299">--(IFERROR(SUBSTITUTE(_xlfn.FILTERXML("&lt;x&gt;&lt;d&gt;"&amp;SUBSTITUTE(D299," ","&lt;/d&gt;&lt;d&gt;")&amp;"&lt;/d&gt;&lt;/x&gt;","//d[contains(., 'h')]"),"h",":"),"0:") &amp;IFERROR(SUBSTITUTE(_xlfn.FILTERXML("&lt;x&gt;&lt;d&gt;"&amp;SUBSTITUTE(D299," ","&lt;/d&gt;&lt;d&gt;")&amp;"&lt;/d&gt;&lt;/x&gt;","//d[contains(., 'm')]"),"m",":"),"0:") &amp;IFERROR(SUBSTITUTE(_xlfn.FILTERXML("&lt;x&gt;&lt;d&gt;"&amp;SUBSTITUTE(D299," ","&lt;/d&gt;&lt;d&gt;")&amp;"&lt;/d&gt;&lt;/x&gt;","//d[contains(., 's')]"),"s",""),"0"))</f>
        <v>1.7939814814814815E-2</v>
      </c>
    </row>
    <row r="300" spans="1:8" x14ac:dyDescent="0.35">
      <c r="A300" t="s">
        <v>55</v>
      </c>
      <c r="B300" t="s">
        <v>58</v>
      </c>
      <c r="C300" t="s">
        <v>59</v>
      </c>
      <c r="D300" t="s">
        <v>60</v>
      </c>
      <c r="E300" s="1">
        <v>44624</v>
      </c>
      <c r="F300" cm="1">
        <f t="array" ref="F300">--(IFERROR(SUBSTITUTE(_xlfn.FILTERXML("&lt;x&gt;&lt;d&gt;"&amp;SUBSTITUTE(D300," ","&lt;/d&gt;&lt;d&gt;")&amp;"&lt;/d&gt;&lt;/x&gt;","//d[contains(., 'h')]"),"h",":"),"0:") &amp;IFERROR(SUBSTITUTE(_xlfn.FILTERXML("&lt;x&gt;&lt;d&gt;"&amp;SUBSTITUTE(D300," ","&lt;/d&gt;&lt;d&gt;")&amp;"&lt;/d&gt;&lt;/x&gt;","//d[contains(., 'm')]"),"m",":"),"0:") &amp;IFERROR(SUBSTITUTE(_xlfn.FILTERXML("&lt;x&gt;&lt;d&gt;"&amp;SUBSTITUTE(D300," ","&lt;/d&gt;&lt;d&gt;")&amp;"&lt;/d&gt;&lt;/x&gt;","//d[contains(., 's')]"),"s",""),"0"))</f>
        <v>1.7534722222222222E-2</v>
      </c>
      <c r="G300" t="str">
        <f>_xlfn.TEXTJOIN(", ",TRUE,A300,B300)</f>
        <v>A Link to the Past, Any% (Restricted Major Glitches)</v>
      </c>
      <c r="H300" cm="1">
        <f t="array" ref="H300">--(IFERROR(SUBSTITUTE(_xlfn.FILTERXML("&lt;x&gt;&lt;d&gt;"&amp;SUBSTITUTE(D300," ","&lt;/d&gt;&lt;d&gt;")&amp;"&lt;/d&gt;&lt;/x&gt;","//d[contains(., 'h')]"),"h",":"),"0:") &amp;IFERROR(SUBSTITUTE(_xlfn.FILTERXML("&lt;x&gt;&lt;d&gt;"&amp;SUBSTITUTE(D300," ","&lt;/d&gt;&lt;d&gt;")&amp;"&lt;/d&gt;&lt;/x&gt;","//d[contains(., 'm')]"),"m",":"),"0:") &amp;IFERROR(SUBSTITUTE(_xlfn.FILTERXML("&lt;x&gt;&lt;d&gt;"&amp;SUBSTITUTE(D300," ","&lt;/d&gt;&lt;d&gt;")&amp;"&lt;/d&gt;&lt;/x&gt;","//d[contains(., 's')]"),"s",""),"0"))</f>
        <v>1.7534722222222222E-2</v>
      </c>
    </row>
    <row r="301" spans="1:8" x14ac:dyDescent="0.35">
      <c r="A301" t="s">
        <v>482</v>
      </c>
      <c r="B301" t="s">
        <v>496</v>
      </c>
      <c r="C301" t="s">
        <v>497</v>
      </c>
      <c r="D301" t="s">
        <v>498</v>
      </c>
      <c r="E301" s="1">
        <v>43859</v>
      </c>
      <c r="F301" cm="1">
        <f t="array" ref="F301">--(IFERROR(SUBSTITUTE(_xlfn.FILTERXML("&lt;x&gt;&lt;d&gt;"&amp;SUBSTITUTE(D301," ","&lt;/d&gt;&lt;d&gt;")&amp;"&lt;/d&gt;&lt;/x&gt;","//d[contains(., 'h')]"),"h",":"),"0:") &amp;IFERROR(SUBSTITUTE(_xlfn.FILTERXML("&lt;x&gt;&lt;d&gt;"&amp;SUBSTITUTE(D301," ","&lt;/d&gt;&lt;d&gt;")&amp;"&lt;/d&gt;&lt;/x&gt;","//d[contains(., 'm')]"),"m",":"),"0:") &amp;IFERROR(SUBSTITUTE(_xlfn.FILTERXML("&lt;x&gt;&lt;d&gt;"&amp;SUBSTITUTE(D301," ","&lt;/d&gt;&lt;d&gt;")&amp;"&lt;/d&gt;&lt;/x&gt;","//d[contains(., 's')]"),"s",""),"0"))</f>
        <v>1.7303240740740741E-2</v>
      </c>
      <c r="G301" t="str">
        <f>_xlfn.TEXTJOIN(", ",TRUE,A301,B301)</f>
        <v>Tri Force Heroes, Den of Trials</v>
      </c>
      <c r="H301" cm="1">
        <f t="array" ref="H301">--(IFERROR(SUBSTITUTE(_xlfn.FILTERXML("&lt;x&gt;&lt;d&gt;"&amp;SUBSTITUTE(D301," ","&lt;/d&gt;&lt;d&gt;")&amp;"&lt;/d&gt;&lt;/x&gt;","//d[contains(., 'h')]"),"h",":"),"0:") &amp;IFERROR(SUBSTITUTE(_xlfn.FILTERXML("&lt;x&gt;&lt;d&gt;"&amp;SUBSTITUTE(D301," ","&lt;/d&gt;&lt;d&gt;")&amp;"&lt;/d&gt;&lt;/x&gt;","//d[contains(., 'm')]"),"m",":"),"0:") &amp;IFERROR(SUBSTITUTE(_xlfn.FILTERXML("&lt;x&gt;&lt;d&gt;"&amp;SUBSTITUTE(D301," ","&lt;/d&gt;&lt;d&gt;")&amp;"&lt;/d&gt;&lt;/x&gt;","//d[contains(., 's')]"),"s",""),"0"))</f>
        <v>1.7303240740740741E-2</v>
      </c>
    </row>
    <row r="302" spans="1:8" x14ac:dyDescent="0.35">
      <c r="A302" t="s">
        <v>510</v>
      </c>
      <c r="B302" t="s">
        <v>513</v>
      </c>
      <c r="C302" t="s">
        <v>511</v>
      </c>
      <c r="D302" t="s">
        <v>514</v>
      </c>
      <c r="E302" s="1">
        <v>44855</v>
      </c>
      <c r="F302" cm="1">
        <f t="array" ref="F302">--(IFERROR(SUBSTITUTE(_xlfn.FILTERXML("&lt;x&gt;&lt;d&gt;"&amp;SUBSTITUTE(D302," ","&lt;/d&gt;&lt;d&gt;")&amp;"&lt;/d&gt;&lt;/x&gt;","//d[contains(., 'h')]"),"h",":"),"0:") &amp;IFERROR(SUBSTITUTE(_xlfn.FILTERXML("&lt;x&gt;&lt;d&gt;"&amp;SUBSTITUTE(D302," ","&lt;/d&gt;&lt;d&gt;")&amp;"&lt;/d&gt;&lt;/x&gt;","//d[contains(., 'm')]"),"m",":"),"0:") &amp;IFERROR(SUBSTITUTE(_xlfn.FILTERXML("&lt;x&gt;&lt;d&gt;"&amp;SUBSTITUTE(D302," ","&lt;/d&gt;&lt;d&gt;")&amp;"&lt;/d&gt;&lt;/x&gt;","//d[contains(., 's')]"),"s",""),"0"))</f>
        <v>1.7141203703703704E-2</v>
      </c>
      <c r="G302" t="str">
        <f>_xlfn.TEXTJOIN(", ",TRUE,A302,B302)</f>
        <v>Breath of the Wild, Any% (No amiibo)</v>
      </c>
      <c r="H302" cm="1">
        <f t="array" ref="H302">--(IFERROR(SUBSTITUTE(_xlfn.FILTERXML("&lt;x&gt;&lt;d&gt;"&amp;SUBSTITUTE(D302," ","&lt;/d&gt;&lt;d&gt;")&amp;"&lt;/d&gt;&lt;/x&gt;","//d[contains(., 'h')]"),"h",":"),"0:") &amp;IFERROR(SUBSTITUTE(_xlfn.FILTERXML("&lt;x&gt;&lt;d&gt;"&amp;SUBSTITUTE(D302," ","&lt;/d&gt;&lt;d&gt;")&amp;"&lt;/d&gt;&lt;/x&gt;","//d[contains(., 'm')]"),"m",":"),"0:") &amp;IFERROR(SUBSTITUTE(_xlfn.FILTERXML("&lt;x&gt;&lt;d&gt;"&amp;SUBSTITUTE(D302," ","&lt;/d&gt;&lt;d&gt;")&amp;"&lt;/d&gt;&lt;/x&gt;","//d[contains(., 's')]"),"s",""),"0"))</f>
        <v>1.7141203703703704E-2</v>
      </c>
    </row>
    <row r="303" spans="1:8" x14ac:dyDescent="0.35">
      <c r="A303" t="s">
        <v>565</v>
      </c>
      <c r="B303" t="s">
        <v>566</v>
      </c>
      <c r="C303" t="s">
        <v>567</v>
      </c>
      <c r="D303" t="s">
        <v>568</v>
      </c>
      <c r="E303" s="1">
        <v>43207</v>
      </c>
      <c r="F303" cm="1">
        <f t="array" ref="F303">--(IFERROR(SUBSTITUTE(_xlfn.FILTERXML("&lt;x&gt;&lt;d&gt;"&amp;SUBSTITUTE(D303," ","&lt;/d&gt;&lt;d&gt;")&amp;"&lt;/d&gt;&lt;/x&gt;","//d[contains(., 'h')]"),"h",":"),"0:") &amp;IFERROR(SUBSTITUTE(_xlfn.FILTERXML("&lt;x&gt;&lt;d&gt;"&amp;SUBSTITUTE(D303," ","&lt;/d&gt;&lt;d&gt;")&amp;"&lt;/d&gt;&lt;/x&gt;","//d[contains(., 'm')]"),"m",":"),"0:") &amp;IFERROR(SUBSTITUTE(_xlfn.FILTERXML("&lt;x&gt;&lt;d&gt;"&amp;SUBSTITUTE(D303," ","&lt;/d&gt;&lt;d&gt;")&amp;"&lt;/d&gt;&lt;/x&gt;","//d[contains(., 's')]"),"s",""),"0"))</f>
        <v>1.699074074074074E-2</v>
      </c>
      <c r="G303" t="str">
        <f>_xlfn.TEXTJOIN(", ",TRUE,A303,B303)</f>
        <v>The Faces of Evil, Any% (CD-i)</v>
      </c>
      <c r="H303" cm="1">
        <f t="array" ref="H303">--(IFERROR(SUBSTITUTE(_xlfn.FILTERXML("&lt;x&gt;&lt;d&gt;"&amp;SUBSTITUTE(D303," ","&lt;/d&gt;&lt;d&gt;")&amp;"&lt;/d&gt;&lt;/x&gt;","//d[contains(., 'h')]"),"h",":"),"0:") &amp;IFERROR(SUBSTITUTE(_xlfn.FILTERXML("&lt;x&gt;&lt;d&gt;"&amp;SUBSTITUTE(D303," ","&lt;/d&gt;&lt;d&gt;")&amp;"&lt;/d&gt;&lt;/x&gt;","//d[contains(., 'm')]"),"m",":"),"0:") &amp;IFERROR(SUBSTITUTE(_xlfn.FILTERXML("&lt;x&gt;&lt;d&gt;"&amp;SUBSTITUTE(D303," ","&lt;/d&gt;&lt;d&gt;")&amp;"&lt;/d&gt;&lt;/x&gt;","//d[contains(., 's')]"),"s",""),"0"))</f>
        <v>1.699074074074074E-2</v>
      </c>
    </row>
    <row r="304" spans="1:8" x14ac:dyDescent="0.35">
      <c r="A304" t="s">
        <v>732</v>
      </c>
      <c r="B304" t="s">
        <v>741</v>
      </c>
      <c r="C304" t="s">
        <v>735</v>
      </c>
      <c r="D304" t="s">
        <v>742</v>
      </c>
      <c r="E304" s="1">
        <v>44251</v>
      </c>
      <c r="F304" cm="1">
        <f t="array" ref="F304">--(IFERROR(SUBSTITUTE(_xlfn.FILTERXML("&lt;x&gt;&lt;d&gt;"&amp;SUBSTITUTE(D304," ","&lt;/d&gt;&lt;d&gt;")&amp;"&lt;/d&gt;&lt;/x&gt;","//d[contains(., 'h')]"),"h",":"),"0:") &amp;IFERROR(SUBSTITUTE(_xlfn.FILTERXML("&lt;x&gt;&lt;d&gt;"&amp;SUBSTITUTE(D304," ","&lt;/d&gt;&lt;d&gt;")&amp;"&lt;/d&gt;&lt;/x&gt;","//d[contains(., 'm')]"),"m",":"),"0:") &amp;IFERROR(SUBSTITUTE(_xlfn.FILTERXML("&lt;x&gt;&lt;d&gt;"&amp;SUBSTITUTE(D304," ","&lt;/d&gt;&lt;d&gt;")&amp;"&lt;/d&gt;&lt;/x&gt;","//d[contains(., 's')]"),"s",""),"0"))</f>
        <v>1.6944444444444443E-2</v>
      </c>
      <c r="G304" t="str">
        <f>_xlfn.TEXTJOIN(", ",TRUE,A304,B304)</f>
        <v>Cadence of Hyrule, All Instruments (No Major Glitches)</v>
      </c>
      <c r="H304" cm="1">
        <f t="array" ref="H304">--(IFERROR(SUBSTITUTE(_xlfn.FILTERXML("&lt;x&gt;&lt;d&gt;"&amp;SUBSTITUTE(D304," ","&lt;/d&gt;&lt;d&gt;")&amp;"&lt;/d&gt;&lt;/x&gt;","//d[contains(., 'h')]"),"h",":"),"0:") &amp;IFERROR(SUBSTITUTE(_xlfn.FILTERXML("&lt;x&gt;&lt;d&gt;"&amp;SUBSTITUTE(D304," ","&lt;/d&gt;&lt;d&gt;")&amp;"&lt;/d&gt;&lt;/x&gt;","//d[contains(., 'm')]"),"m",":"),"0:") &amp;IFERROR(SUBSTITUTE(_xlfn.FILTERXML("&lt;x&gt;&lt;d&gt;"&amp;SUBSTITUTE(D304," ","&lt;/d&gt;&lt;d&gt;")&amp;"&lt;/d&gt;&lt;/x&gt;","//d[contains(., 's')]"),"s",""),"0"))</f>
        <v>1.6944444444444443E-2</v>
      </c>
    </row>
    <row r="305" spans="1:8" x14ac:dyDescent="0.35">
      <c r="A305" t="s">
        <v>510</v>
      </c>
      <c r="B305" t="s">
        <v>1</v>
      </c>
      <c r="C305" t="s">
        <v>511</v>
      </c>
      <c r="D305" t="s">
        <v>512</v>
      </c>
      <c r="E305" s="1">
        <v>44928</v>
      </c>
      <c r="F305" cm="1">
        <f t="array" ref="F305">--(IFERROR(SUBSTITUTE(_xlfn.FILTERXML("&lt;x&gt;&lt;d&gt;"&amp;SUBSTITUTE(D305," ","&lt;/d&gt;&lt;d&gt;")&amp;"&lt;/d&gt;&lt;/x&gt;","//d[contains(., 'h')]"),"h",":"),"0:") &amp;IFERROR(SUBSTITUTE(_xlfn.FILTERXML("&lt;x&gt;&lt;d&gt;"&amp;SUBSTITUTE(D305," ","&lt;/d&gt;&lt;d&gt;")&amp;"&lt;/d&gt;&lt;/x&gt;","//d[contains(., 'm')]"),"m",":"),"0:") &amp;IFERROR(SUBSTITUTE(_xlfn.FILTERXML("&lt;x&gt;&lt;d&gt;"&amp;SUBSTITUTE(D305," ","&lt;/d&gt;&lt;d&gt;")&amp;"&lt;/d&gt;&lt;/x&gt;","//d[contains(., 's')]"),"s",""),"0"))</f>
        <v>1.6562500000000001E-2</v>
      </c>
      <c r="G305" t="str">
        <f>_xlfn.TEXTJOIN(", ",TRUE,A305,B305)</f>
        <v>Breath of the Wild, Any%</v>
      </c>
      <c r="H305" cm="1">
        <f t="array" ref="H305">--(IFERROR(SUBSTITUTE(_xlfn.FILTERXML("&lt;x&gt;&lt;d&gt;"&amp;SUBSTITUTE(D305," ","&lt;/d&gt;&lt;d&gt;")&amp;"&lt;/d&gt;&lt;/x&gt;","//d[contains(., 'h')]"),"h",":"),"0:") &amp;IFERROR(SUBSTITUTE(_xlfn.FILTERXML("&lt;x&gt;&lt;d&gt;"&amp;SUBSTITUTE(D305," ","&lt;/d&gt;&lt;d&gt;")&amp;"&lt;/d&gt;&lt;/x&gt;","//d[contains(., 'm')]"),"m",":"),"0:") &amp;IFERROR(SUBSTITUTE(_xlfn.FILTERXML("&lt;x&gt;&lt;d&gt;"&amp;SUBSTITUTE(D305," ","&lt;/d&gt;&lt;d&gt;")&amp;"&lt;/d&gt;&lt;/x&gt;","//d[contains(., 's')]"),"s",""),"0"))</f>
        <v>1.6562500000000001E-2</v>
      </c>
    </row>
    <row r="306" spans="1:8" x14ac:dyDescent="0.35">
      <c r="A306" t="s">
        <v>241</v>
      </c>
      <c r="B306" t="s">
        <v>252</v>
      </c>
      <c r="C306" t="s">
        <v>242</v>
      </c>
      <c r="D306" t="s">
        <v>253</v>
      </c>
      <c r="E306" s="1">
        <v>44417</v>
      </c>
      <c r="F306" cm="1">
        <f t="array" ref="F306">--(IFERROR(SUBSTITUTE(_xlfn.FILTERXML("&lt;x&gt;&lt;d&gt;"&amp;SUBSTITUTE(D306," ","&lt;/d&gt;&lt;d&gt;")&amp;"&lt;/d&gt;&lt;/x&gt;","//d[contains(., 'h')]"),"h",":"),"0:") &amp;IFERROR(SUBSTITUTE(_xlfn.FILTERXML("&lt;x&gt;&lt;d&gt;"&amp;SUBSTITUTE(D306," ","&lt;/d&gt;&lt;d&gt;")&amp;"&lt;/d&gt;&lt;/x&gt;","//d[contains(., 'm')]"),"m",":"),"0:") &amp;IFERROR(SUBSTITUTE(_xlfn.FILTERXML("&lt;x&gt;&lt;d&gt;"&amp;SUBSTITUTE(D306," ","&lt;/d&gt;&lt;d&gt;")&amp;"&lt;/d&gt;&lt;/x&gt;","//d[contains(., 's')]"),"s",""),"0"))</f>
        <v>1.6319444444444445E-2</v>
      </c>
      <c r="G306" t="str">
        <f>_xlfn.TEXTJOIN(", ",TRUE,A306,B306)</f>
        <v>Ocarina of Time 3D, Any% (New Game+)</v>
      </c>
      <c r="H306" cm="1">
        <f t="array" ref="H306">--(IFERROR(SUBSTITUTE(_xlfn.FILTERXML("&lt;x&gt;&lt;d&gt;"&amp;SUBSTITUTE(D306," ","&lt;/d&gt;&lt;d&gt;")&amp;"&lt;/d&gt;&lt;/x&gt;","//d[contains(., 'h')]"),"h",":"),"0:") &amp;IFERROR(SUBSTITUTE(_xlfn.FILTERXML("&lt;x&gt;&lt;d&gt;"&amp;SUBSTITUTE(D306," ","&lt;/d&gt;&lt;d&gt;")&amp;"&lt;/d&gt;&lt;/x&gt;","//d[contains(., 'm')]"),"m",":"),"0:") &amp;IFERROR(SUBSTITUTE(_xlfn.FILTERXML("&lt;x&gt;&lt;d&gt;"&amp;SUBSTITUTE(D306," ","&lt;/d&gt;&lt;d&gt;")&amp;"&lt;/d&gt;&lt;/x&gt;","//d[contains(., 's')]"),"s",""),"0"))</f>
        <v>1.6319444444444445E-2</v>
      </c>
    </row>
    <row r="307" spans="1:8" x14ac:dyDescent="0.35">
      <c r="A307" t="s">
        <v>482</v>
      </c>
      <c r="B307" t="s">
        <v>1</v>
      </c>
      <c r="C307" t="s">
        <v>483</v>
      </c>
      <c r="D307" t="s">
        <v>484</v>
      </c>
      <c r="E307" s="1">
        <v>44433</v>
      </c>
      <c r="F307" cm="1">
        <f t="array" ref="F307">--(IFERROR(SUBSTITUTE(_xlfn.FILTERXML("&lt;x&gt;&lt;d&gt;"&amp;SUBSTITUTE(D307," ","&lt;/d&gt;&lt;d&gt;")&amp;"&lt;/d&gt;&lt;/x&gt;","//d[contains(., 'h')]"),"h",":"),"0:") &amp;IFERROR(SUBSTITUTE(_xlfn.FILTERXML("&lt;x&gt;&lt;d&gt;"&amp;SUBSTITUTE(D307," ","&lt;/d&gt;&lt;d&gt;")&amp;"&lt;/d&gt;&lt;/x&gt;","//d[contains(., 'm')]"),"m",":"),"0:") &amp;IFERROR(SUBSTITUTE(_xlfn.FILTERXML("&lt;x&gt;&lt;d&gt;"&amp;SUBSTITUTE(D307," ","&lt;/d&gt;&lt;d&gt;")&amp;"&lt;/d&gt;&lt;/x&gt;","//d[contains(., 's')]"),"s",""),"0"))</f>
        <v>1.5949074074074074E-2</v>
      </c>
      <c r="G307" t="str">
        <f>_xlfn.TEXTJOIN(", ",TRUE,A307,B307)</f>
        <v>Tri Force Heroes, Any%</v>
      </c>
      <c r="H307" cm="1">
        <f t="array" ref="H307">--(IFERROR(SUBSTITUTE(_xlfn.FILTERXML("&lt;x&gt;&lt;d&gt;"&amp;SUBSTITUTE(D307," ","&lt;/d&gt;&lt;d&gt;")&amp;"&lt;/d&gt;&lt;/x&gt;","//d[contains(., 'h')]"),"h",":"),"0:") &amp;IFERROR(SUBSTITUTE(_xlfn.FILTERXML("&lt;x&gt;&lt;d&gt;"&amp;SUBSTITUTE(D307," ","&lt;/d&gt;&lt;d&gt;")&amp;"&lt;/d&gt;&lt;/x&gt;","//d[contains(., 'm')]"),"m",":"),"0:") &amp;IFERROR(SUBSTITUTE(_xlfn.FILTERXML("&lt;x&gt;&lt;d&gt;"&amp;SUBSTITUTE(D307," ","&lt;/d&gt;&lt;d&gt;")&amp;"&lt;/d&gt;&lt;/x&gt;","//d[contains(., 's')]"),"s",""),"0"))</f>
        <v>1.5949074074074074E-2</v>
      </c>
    </row>
    <row r="308" spans="1:8" x14ac:dyDescent="0.35">
      <c r="A308" t="s">
        <v>482</v>
      </c>
      <c r="B308" t="s">
        <v>499</v>
      </c>
      <c r="C308" t="s">
        <v>485</v>
      </c>
      <c r="D308" t="s">
        <v>500</v>
      </c>
      <c r="E308" s="1">
        <v>44409</v>
      </c>
      <c r="F308" cm="1">
        <f t="array" ref="F308">--(IFERROR(SUBSTITUTE(_xlfn.FILTERXML("&lt;x&gt;&lt;d&gt;"&amp;SUBSTITUTE(D308," ","&lt;/d&gt;&lt;d&gt;")&amp;"&lt;/d&gt;&lt;/x&gt;","//d[contains(., 'h')]"),"h",":"),"0:") &amp;IFERROR(SUBSTITUTE(_xlfn.FILTERXML("&lt;x&gt;&lt;d&gt;"&amp;SUBSTITUTE(D308," ","&lt;/d&gt;&lt;d&gt;")&amp;"&lt;/d&gt;&lt;/x&gt;","//d[contains(., 'm')]"),"m",":"),"0:") &amp;IFERROR(SUBSTITUTE(_xlfn.FILTERXML("&lt;x&gt;&lt;d&gt;"&amp;SUBSTITUTE(D308," ","&lt;/d&gt;&lt;d&gt;")&amp;"&lt;/d&gt;&lt;/x&gt;","//d[contains(., 's')]"),"s",""),"0"))</f>
        <v>1.5763888888888886E-2</v>
      </c>
      <c r="G308" t="str">
        <f>_xlfn.TEXTJOIN(", ",TRUE,A308,B308)</f>
        <v>Tri Force Heroes, Den of Trials (Multiplayer)</v>
      </c>
      <c r="H308" cm="1">
        <f t="array" ref="H308">--(IFERROR(SUBSTITUTE(_xlfn.FILTERXML("&lt;x&gt;&lt;d&gt;"&amp;SUBSTITUTE(D308," ","&lt;/d&gt;&lt;d&gt;")&amp;"&lt;/d&gt;&lt;/x&gt;","//d[contains(., 'h')]"),"h",":"),"0:") &amp;IFERROR(SUBSTITUTE(_xlfn.FILTERXML("&lt;x&gt;&lt;d&gt;"&amp;SUBSTITUTE(D308," ","&lt;/d&gt;&lt;d&gt;")&amp;"&lt;/d&gt;&lt;/x&gt;","//d[contains(., 'm')]"),"m",":"),"0:") &amp;IFERROR(SUBSTITUTE(_xlfn.FILTERXML("&lt;x&gt;&lt;d&gt;"&amp;SUBSTITUTE(D308," ","&lt;/d&gt;&lt;d&gt;")&amp;"&lt;/d&gt;&lt;/x&gt;","//d[contains(., 's')]"),"s",""),"0"))</f>
        <v>1.5763888888888886E-2</v>
      </c>
    </row>
    <row r="309" spans="1:8" x14ac:dyDescent="0.35">
      <c r="A309" t="s">
        <v>723</v>
      </c>
      <c r="B309" t="s">
        <v>489</v>
      </c>
      <c r="C309" t="s">
        <v>728</v>
      </c>
      <c r="D309" t="s">
        <v>500</v>
      </c>
      <c r="E309" s="1">
        <v>44129</v>
      </c>
      <c r="F309" cm="1">
        <f t="array" ref="F309">--(IFERROR(SUBSTITUTE(_xlfn.FILTERXML("&lt;x&gt;&lt;d&gt;"&amp;SUBSTITUTE(D309," ","&lt;/d&gt;&lt;d&gt;")&amp;"&lt;/d&gt;&lt;/x&gt;","//d[contains(., 'h')]"),"h",":"),"0:") &amp;IFERROR(SUBSTITUTE(_xlfn.FILTERXML("&lt;x&gt;&lt;d&gt;"&amp;SUBSTITUTE(D309," ","&lt;/d&gt;&lt;d&gt;")&amp;"&lt;/d&gt;&lt;/x&gt;","//d[contains(., 'm')]"),"m",":"),"0:") &amp;IFERROR(SUBSTITUTE(_xlfn.FILTERXML("&lt;x&gt;&lt;d&gt;"&amp;SUBSTITUTE(D309," ","&lt;/d&gt;&lt;d&gt;")&amp;"&lt;/d&gt;&lt;/x&gt;","//d[contains(., 's')]"),"s",""),"0"))</f>
        <v>1.5763888888888886E-2</v>
      </c>
      <c r="G309" t="str">
        <f>_xlfn.TEXTJOIN(", ",TRUE,A309,B309)</f>
        <v>My Nintendo Picross: Twilight Princess, All Levels</v>
      </c>
      <c r="H309" cm="1">
        <f t="array" ref="H309">--(IFERROR(SUBSTITUTE(_xlfn.FILTERXML("&lt;x&gt;&lt;d&gt;"&amp;SUBSTITUTE(D309," ","&lt;/d&gt;&lt;d&gt;")&amp;"&lt;/d&gt;&lt;/x&gt;","//d[contains(., 'h')]"),"h",":"),"0:") &amp;IFERROR(SUBSTITUTE(_xlfn.FILTERXML("&lt;x&gt;&lt;d&gt;"&amp;SUBSTITUTE(D309," ","&lt;/d&gt;&lt;d&gt;")&amp;"&lt;/d&gt;&lt;/x&gt;","//d[contains(., 'm')]"),"m",":"),"0:") &amp;IFERROR(SUBSTITUTE(_xlfn.FILTERXML("&lt;x&gt;&lt;d&gt;"&amp;SUBSTITUTE(D309," ","&lt;/d&gt;&lt;d&gt;")&amp;"&lt;/d&gt;&lt;/x&gt;","//d[contains(., 's')]"),"s",""),"0"))</f>
        <v>1.5763888888888886E-2</v>
      </c>
    </row>
    <row r="310" spans="1:8" x14ac:dyDescent="0.35">
      <c r="A310" t="s">
        <v>680</v>
      </c>
      <c r="B310" t="s">
        <v>676</v>
      </c>
      <c r="C310" t="s">
        <v>686</v>
      </c>
      <c r="D310" t="s">
        <v>693</v>
      </c>
      <c r="E310" s="1">
        <v>44052</v>
      </c>
      <c r="F310" cm="1">
        <f t="array" ref="F310">--(IFERROR(SUBSTITUTE(_xlfn.FILTERXML("&lt;x&gt;&lt;d&gt;"&amp;SUBSTITUTE(D310," ","&lt;/d&gt;&lt;d&gt;")&amp;"&lt;/d&gt;&lt;/x&gt;","//d[contains(., 'h')]"),"h",":"),"0:") &amp;IFERROR(SUBSTITUTE(_xlfn.FILTERXML("&lt;x&gt;&lt;d&gt;"&amp;SUBSTITUTE(D310," ","&lt;/d&gt;&lt;d&gt;")&amp;"&lt;/d&gt;&lt;/x&gt;","//d[contains(., 'm')]"),"m",":"),"0:") &amp;IFERROR(SUBSTITUTE(_xlfn.FILTERXML("&lt;x&gt;&lt;d&gt;"&amp;SUBSTITUTE(D310," ","&lt;/d&gt;&lt;d&gt;")&amp;"&lt;/d&gt;&lt;/x&gt;","//d[contains(., 's')]"),"s",""),"0"))</f>
        <v>1.5717592592592592E-2</v>
      </c>
      <c r="G310" t="str">
        <f>_xlfn.TEXTJOIN(", ",TRUE,A310,B310)</f>
        <v>Hyrule Warriors Legends, Adventure Mode (Twilight Map)</v>
      </c>
      <c r="H310" cm="1">
        <f t="array" ref="H310">--(IFERROR(SUBSTITUTE(_xlfn.FILTERXML("&lt;x&gt;&lt;d&gt;"&amp;SUBSTITUTE(D310," ","&lt;/d&gt;&lt;d&gt;")&amp;"&lt;/d&gt;&lt;/x&gt;","//d[contains(., 'h')]"),"h",":"),"0:") &amp;IFERROR(SUBSTITUTE(_xlfn.FILTERXML("&lt;x&gt;&lt;d&gt;"&amp;SUBSTITUTE(D310," ","&lt;/d&gt;&lt;d&gt;")&amp;"&lt;/d&gt;&lt;/x&gt;","//d[contains(., 'm')]"),"m",":"),"0:") &amp;IFERROR(SUBSTITUTE(_xlfn.FILTERXML("&lt;x&gt;&lt;d&gt;"&amp;SUBSTITUTE(D310," ","&lt;/d&gt;&lt;d&gt;")&amp;"&lt;/d&gt;&lt;/x&gt;","//d[contains(., 's')]"),"s",""),"0"))</f>
        <v>1.5717592592592592E-2</v>
      </c>
    </row>
    <row r="311" spans="1:8" x14ac:dyDescent="0.35">
      <c r="A311" t="s">
        <v>565</v>
      </c>
      <c r="B311" t="s">
        <v>570</v>
      </c>
      <c r="C311" t="s">
        <v>571</v>
      </c>
      <c r="D311" t="s">
        <v>572</v>
      </c>
      <c r="E311" s="1">
        <v>43598</v>
      </c>
      <c r="F311" cm="1">
        <f t="array" ref="F311">--(IFERROR(SUBSTITUTE(_xlfn.FILTERXML("&lt;x&gt;&lt;d&gt;"&amp;SUBSTITUTE(D311," ","&lt;/d&gt;&lt;d&gt;")&amp;"&lt;/d&gt;&lt;/x&gt;","//d[contains(., 'h')]"),"h",":"),"0:") &amp;IFERROR(SUBSTITUTE(_xlfn.FILTERXML("&lt;x&gt;&lt;d&gt;"&amp;SUBSTITUTE(D311," ","&lt;/d&gt;&lt;d&gt;")&amp;"&lt;/d&gt;&lt;/x&gt;","//d[contains(., 'm')]"),"m",":"),"0:") &amp;IFERROR(SUBSTITUTE(_xlfn.FILTERXML("&lt;x&gt;&lt;d&gt;"&amp;SUBSTITUTE(D311," ","&lt;/d&gt;&lt;d&gt;")&amp;"&lt;/d&gt;&lt;/x&gt;","//d[contains(., 's')]"),"s",""),"0"))</f>
        <v>1.53125E-2</v>
      </c>
      <c r="G311" t="str">
        <f>_xlfn.TEXTJOIN(", ",TRUE,A311,B311)</f>
        <v>The Faces of Evil, Any% (Emulator)</v>
      </c>
      <c r="H311" cm="1">
        <f t="array" ref="H311">--(IFERROR(SUBSTITUTE(_xlfn.FILTERXML("&lt;x&gt;&lt;d&gt;"&amp;SUBSTITUTE(D311," ","&lt;/d&gt;&lt;d&gt;")&amp;"&lt;/d&gt;&lt;/x&gt;","//d[contains(., 'h')]"),"h",":"),"0:") &amp;IFERROR(SUBSTITUTE(_xlfn.FILTERXML("&lt;x&gt;&lt;d&gt;"&amp;SUBSTITUTE(D311," ","&lt;/d&gt;&lt;d&gt;")&amp;"&lt;/d&gt;&lt;/x&gt;","//d[contains(., 'm')]"),"m",":"),"0:") &amp;IFERROR(SUBSTITUTE(_xlfn.FILTERXML("&lt;x&gt;&lt;d&gt;"&amp;SUBSTITUTE(D311," ","&lt;/d&gt;&lt;d&gt;")&amp;"&lt;/d&gt;&lt;/x&gt;","//d[contains(., 's')]"),"s",""),"0"))</f>
        <v>1.53125E-2</v>
      </c>
    </row>
    <row r="312" spans="1:8" x14ac:dyDescent="0.35">
      <c r="A312" t="s">
        <v>443</v>
      </c>
      <c r="B312" t="s">
        <v>460</v>
      </c>
      <c r="C312" t="s">
        <v>438</v>
      </c>
      <c r="D312" t="s">
        <v>461</v>
      </c>
      <c r="E312" s="1">
        <v>43132</v>
      </c>
      <c r="F312" cm="1">
        <f t="array" ref="F312">--(IFERROR(SUBSTITUTE(_xlfn.FILTERXML("&lt;x&gt;&lt;d&gt;"&amp;SUBSTITUTE(D312," ","&lt;/d&gt;&lt;d&gt;")&amp;"&lt;/d&gt;&lt;/x&gt;","//d[contains(., 'h')]"),"h",":"),"0:") &amp;IFERROR(SUBSTITUTE(_xlfn.FILTERXML("&lt;x&gt;&lt;d&gt;"&amp;SUBSTITUTE(D312," ","&lt;/d&gt;&lt;d&gt;")&amp;"&lt;/d&gt;&lt;/x&gt;","//d[contains(., 'm')]"),"m",":"),"0:") &amp;IFERROR(SUBSTITUTE(_xlfn.FILTERXML("&lt;x&gt;&lt;d&gt;"&amp;SUBSTITUTE(D312," ","&lt;/d&gt;&lt;d&gt;")&amp;"&lt;/d&gt;&lt;/x&gt;","//d[contains(., 's')]"),"s",""),"0"))</f>
        <v>1.5057870370370369E-2</v>
      </c>
      <c r="G312" t="str">
        <f>_xlfn.TEXTJOIN(", ",TRUE,A312,B312)</f>
        <v>Skyward Sword, Boss Rush</v>
      </c>
      <c r="H312" cm="1">
        <f t="array" ref="H312">--(IFERROR(SUBSTITUTE(_xlfn.FILTERXML("&lt;x&gt;&lt;d&gt;"&amp;SUBSTITUTE(D312," ","&lt;/d&gt;&lt;d&gt;")&amp;"&lt;/d&gt;&lt;/x&gt;","//d[contains(., 'h')]"),"h",":"),"0:") &amp;IFERROR(SUBSTITUTE(_xlfn.FILTERXML("&lt;x&gt;&lt;d&gt;"&amp;SUBSTITUTE(D312," ","&lt;/d&gt;&lt;d&gt;")&amp;"&lt;/d&gt;&lt;/x&gt;","//d[contains(., 'm')]"),"m",":"),"0:") &amp;IFERROR(SUBSTITUTE(_xlfn.FILTERXML("&lt;x&gt;&lt;d&gt;"&amp;SUBSTITUTE(D312," ","&lt;/d&gt;&lt;d&gt;")&amp;"&lt;/d&gt;&lt;/x&gt;","//d[contains(., 's')]"),"s",""),"0"))</f>
        <v>1.5057870370370369E-2</v>
      </c>
    </row>
    <row r="313" spans="1:8" x14ac:dyDescent="0.35">
      <c r="A313" t="s">
        <v>55</v>
      </c>
      <c r="B313" t="s">
        <v>96</v>
      </c>
      <c r="C313" t="s">
        <v>64</v>
      </c>
      <c r="D313" t="s">
        <v>97</v>
      </c>
      <c r="E313" s="1">
        <v>44312</v>
      </c>
      <c r="F313" cm="1">
        <f t="array" ref="F313">--(IFERROR(SUBSTITUTE(_xlfn.FILTERXML("&lt;x&gt;&lt;d&gt;"&amp;SUBSTITUTE(D313," ","&lt;/d&gt;&lt;d&gt;")&amp;"&lt;/d&gt;&lt;/x&gt;","//d[contains(., 'h')]"),"h",":"),"0:") &amp;IFERROR(SUBSTITUTE(_xlfn.FILTERXML("&lt;x&gt;&lt;d&gt;"&amp;SUBSTITUTE(D313," ","&lt;/d&gt;&lt;d&gt;")&amp;"&lt;/d&gt;&lt;/x&gt;","//d[contains(., 'm')]"),"m",":"),"0:") &amp;IFERROR(SUBSTITUTE(_xlfn.FILTERXML("&lt;x&gt;&lt;d&gt;"&amp;SUBSTITUTE(D313," ","&lt;/d&gt;&lt;d&gt;")&amp;"&lt;/d&gt;&lt;/x&gt;","//d[contains(., 's')]"),"s",""),"0"))</f>
        <v>1.5000000000000001E-2</v>
      </c>
      <c r="G313" t="str">
        <f>_xlfn.TEXTJOIN(", ",TRUE,A313,B313)</f>
        <v>A Link to the Past, Obtain the Master Sword (No Major Glitches)</v>
      </c>
      <c r="H313" cm="1">
        <f t="array" ref="H313">--(IFERROR(SUBSTITUTE(_xlfn.FILTERXML("&lt;x&gt;&lt;d&gt;"&amp;SUBSTITUTE(D313," ","&lt;/d&gt;&lt;d&gt;")&amp;"&lt;/d&gt;&lt;/x&gt;","//d[contains(., 'h')]"),"h",":"),"0:") &amp;IFERROR(SUBSTITUTE(_xlfn.FILTERXML("&lt;x&gt;&lt;d&gt;"&amp;SUBSTITUTE(D313," ","&lt;/d&gt;&lt;d&gt;")&amp;"&lt;/d&gt;&lt;/x&gt;","//d[contains(., 'm')]"),"m",":"),"0:") &amp;IFERROR(SUBSTITUTE(_xlfn.FILTERXML("&lt;x&gt;&lt;d&gt;"&amp;SUBSTITUTE(D313," ","&lt;/d&gt;&lt;d&gt;")&amp;"&lt;/d&gt;&lt;/x&gt;","//d[contains(., 's')]"),"s",""),"0"))</f>
        <v>1.5000000000000001E-2</v>
      </c>
    </row>
    <row r="314" spans="1:8" x14ac:dyDescent="0.35">
      <c r="A314" t="s">
        <v>308</v>
      </c>
      <c r="B314" t="s">
        <v>309</v>
      </c>
      <c r="C314" t="s">
        <v>310</v>
      </c>
      <c r="D314" t="s">
        <v>311</v>
      </c>
      <c r="E314" s="1">
        <v>42558</v>
      </c>
      <c r="F314" cm="1">
        <f t="array" ref="F314">--(IFERROR(SUBSTITUTE(_xlfn.FILTERXML("&lt;x&gt;&lt;d&gt;"&amp;SUBSTITUTE(D314," ","&lt;/d&gt;&lt;d&gt;")&amp;"&lt;/d&gt;&lt;/x&gt;","//d[contains(., 'h')]"),"h",":"),"0:") &amp;IFERROR(SUBSTITUTE(_xlfn.FILTERXML("&lt;x&gt;&lt;d&gt;"&amp;SUBSTITUTE(D314," ","&lt;/d&gt;&lt;d&gt;")&amp;"&lt;/d&gt;&lt;/x&gt;","//d[contains(., 'm')]"),"m",":"),"0:") &amp;IFERROR(SUBSTITUTE(_xlfn.FILTERXML("&lt;x&gt;&lt;d&gt;"&amp;SUBSTITUTE(D314," ","&lt;/d&gt;&lt;d&gt;")&amp;"&lt;/d&gt;&lt;/x&gt;","//d[contains(., 's')]"),"s",""),"0"))</f>
        <v>1.4374999999999999E-2</v>
      </c>
      <c r="G314" t="str">
        <f>_xlfn.TEXTJOIN(", ",TRUE,A314,B314)</f>
        <v>Four Swords, Any% (Game Boy Advance)</v>
      </c>
      <c r="H314" cm="1">
        <f t="array" ref="H314">--(IFERROR(SUBSTITUTE(_xlfn.FILTERXML("&lt;x&gt;&lt;d&gt;"&amp;SUBSTITUTE(D314," ","&lt;/d&gt;&lt;d&gt;")&amp;"&lt;/d&gt;&lt;/x&gt;","//d[contains(., 'h')]"),"h",":"),"0:") &amp;IFERROR(SUBSTITUTE(_xlfn.FILTERXML("&lt;x&gt;&lt;d&gt;"&amp;SUBSTITUTE(D314," ","&lt;/d&gt;&lt;d&gt;")&amp;"&lt;/d&gt;&lt;/x&gt;","//d[contains(., 'm')]"),"m",":"),"0:") &amp;IFERROR(SUBSTITUTE(_xlfn.FILTERXML("&lt;x&gt;&lt;d&gt;"&amp;SUBSTITUTE(D314," ","&lt;/d&gt;&lt;d&gt;")&amp;"&lt;/d&gt;&lt;/x&gt;","//d[contains(., 's')]"),"s",""),"0"))</f>
        <v>1.4374999999999999E-2</v>
      </c>
    </row>
    <row r="315" spans="1:8" x14ac:dyDescent="0.35">
      <c r="A315" t="s">
        <v>383</v>
      </c>
      <c r="B315" t="s">
        <v>406</v>
      </c>
      <c r="C315" t="s">
        <v>404</v>
      </c>
      <c r="D315" t="s">
        <v>407</v>
      </c>
      <c r="E315" s="1">
        <v>44351</v>
      </c>
      <c r="F315" cm="1">
        <f t="array" ref="F315">--(IFERROR(SUBSTITUTE(_xlfn.FILTERXML("&lt;x&gt;&lt;d&gt;"&amp;SUBSTITUTE(D315," ","&lt;/d&gt;&lt;d&gt;")&amp;"&lt;/d&gt;&lt;/x&gt;","//d[contains(., 'h')]"),"h",":"),"0:") &amp;IFERROR(SUBSTITUTE(_xlfn.FILTERXML("&lt;x&gt;&lt;d&gt;"&amp;SUBSTITUTE(D315," ","&lt;/d&gt;&lt;d&gt;")&amp;"&lt;/d&gt;&lt;/x&gt;","//d[contains(., 'm')]"),"m",":"),"0:") &amp;IFERROR(SUBSTITUTE(_xlfn.FILTERXML("&lt;x&gt;&lt;d&gt;"&amp;SUBSTITUTE(D315," ","&lt;/d&gt;&lt;d&gt;")&amp;"&lt;/d&gt;&lt;/x&gt;","//d[contains(., 's')]"),"s",""),"0"))</f>
        <v>1.4363425925925925E-2</v>
      </c>
      <c r="G315" t="str">
        <f>_xlfn.TEXTJOIN(", ",TRUE,A315,B315)</f>
        <v>Twilight Princess, Obtain the Master Sword (No Save &amp; Quit)</v>
      </c>
      <c r="H315" cm="1">
        <f t="array" ref="H315">--(IFERROR(SUBSTITUTE(_xlfn.FILTERXML("&lt;x&gt;&lt;d&gt;"&amp;SUBSTITUTE(D315," ","&lt;/d&gt;&lt;d&gt;")&amp;"&lt;/d&gt;&lt;/x&gt;","//d[contains(., 'h')]"),"h",":"),"0:") &amp;IFERROR(SUBSTITUTE(_xlfn.FILTERXML("&lt;x&gt;&lt;d&gt;"&amp;SUBSTITUTE(D315," ","&lt;/d&gt;&lt;d&gt;")&amp;"&lt;/d&gt;&lt;/x&gt;","//d[contains(., 'm')]"),"m",":"),"0:") &amp;IFERROR(SUBSTITUTE(_xlfn.FILTERXML("&lt;x&gt;&lt;d&gt;"&amp;SUBSTITUTE(D315," ","&lt;/d&gt;&lt;d&gt;")&amp;"&lt;/d&gt;&lt;/x&gt;","//d[contains(., 's')]"),"s",""),"0"))</f>
        <v>1.4363425925925925E-2</v>
      </c>
    </row>
    <row r="316" spans="1:8" x14ac:dyDescent="0.35">
      <c r="A316" t="s">
        <v>312</v>
      </c>
      <c r="B316" t="s">
        <v>318</v>
      </c>
      <c r="C316" t="s">
        <v>319</v>
      </c>
      <c r="D316" t="s">
        <v>320</v>
      </c>
      <c r="E316" s="1">
        <v>44637</v>
      </c>
      <c r="F316" cm="1">
        <f t="array" ref="F316">--(IFERROR(SUBSTITUTE(_xlfn.FILTERXML("&lt;x&gt;&lt;d&gt;"&amp;SUBSTITUTE(D316," ","&lt;/d&gt;&lt;d&gt;")&amp;"&lt;/d&gt;&lt;/x&gt;","//d[contains(., 'h')]"),"h",":"),"0:") &amp;IFERROR(SUBSTITUTE(_xlfn.FILTERXML("&lt;x&gt;&lt;d&gt;"&amp;SUBSTITUTE(D316," ","&lt;/d&gt;&lt;d&gt;")&amp;"&lt;/d&gt;&lt;/x&gt;","//d[contains(., 'm')]"),"m",":"),"0:") &amp;IFERROR(SUBSTITUTE(_xlfn.FILTERXML("&lt;x&gt;&lt;d&gt;"&amp;SUBSTITUTE(D316," ","&lt;/d&gt;&lt;d&gt;")&amp;"&lt;/d&gt;&lt;/x&gt;","//d[contains(., 's')]"),"s",""),"0"))</f>
        <v>1.4317129629629631E-2</v>
      </c>
      <c r="G316" t="str">
        <f>_xlfn.TEXTJOIN(", ",TRUE,A316,B316)</f>
        <v>Four Swords Anniversary Edition, Realm of Memories Door #1</v>
      </c>
      <c r="H316" cm="1">
        <f t="array" ref="H316">--(IFERROR(SUBSTITUTE(_xlfn.FILTERXML("&lt;x&gt;&lt;d&gt;"&amp;SUBSTITUTE(D316," ","&lt;/d&gt;&lt;d&gt;")&amp;"&lt;/d&gt;&lt;/x&gt;","//d[contains(., 'h')]"),"h",":"),"0:") &amp;IFERROR(SUBSTITUTE(_xlfn.FILTERXML("&lt;x&gt;&lt;d&gt;"&amp;SUBSTITUTE(D316," ","&lt;/d&gt;&lt;d&gt;")&amp;"&lt;/d&gt;&lt;/x&gt;","//d[contains(., 'm')]"),"m",":"),"0:") &amp;IFERROR(SUBSTITUTE(_xlfn.FILTERXML("&lt;x&gt;&lt;d&gt;"&amp;SUBSTITUTE(D316," ","&lt;/d&gt;&lt;d&gt;")&amp;"&lt;/d&gt;&lt;/x&gt;","//d[contains(., 's')]"),"s",""),"0"))</f>
        <v>1.4317129629629631E-2</v>
      </c>
    </row>
    <row r="317" spans="1:8" x14ac:dyDescent="0.35">
      <c r="A317" t="s">
        <v>105</v>
      </c>
      <c r="B317" t="s">
        <v>112</v>
      </c>
      <c r="C317" t="s">
        <v>108</v>
      </c>
      <c r="D317" t="s">
        <v>113</v>
      </c>
      <c r="E317" s="1">
        <v>43210</v>
      </c>
      <c r="F317" cm="1">
        <f t="array" ref="F317">--(IFERROR(SUBSTITUTE(_xlfn.FILTERXML("&lt;x&gt;&lt;d&gt;"&amp;SUBSTITUTE(D317," ","&lt;/d&gt;&lt;d&gt;")&amp;"&lt;/d&gt;&lt;/x&gt;","//d[contains(., 'h')]"),"h",":"),"0:") &amp;IFERROR(SUBSTITUTE(_xlfn.FILTERXML("&lt;x&gt;&lt;d&gt;"&amp;SUBSTITUTE(D317," ","&lt;/d&gt;&lt;d&gt;")&amp;"&lt;/d&gt;&lt;/x&gt;","//d[contains(., 'm')]"),"m",":"),"0:") &amp;IFERROR(SUBSTITUTE(_xlfn.FILTERXML("&lt;x&gt;&lt;d&gt;"&amp;SUBSTITUTE(D317," ","&lt;/d&gt;&lt;d&gt;")&amp;"&lt;/d&gt;&lt;/x&gt;","//d[contains(., 's')]"),"s",""),"0"))</f>
        <v>1.4270833333333335E-2</v>
      </c>
      <c r="G317" t="str">
        <f>_xlfn.TEXTJOIN(", ",TRUE,A317,B317)</f>
        <v>A Link to the Past &amp; Four Swords, Obtain the Master Sword</v>
      </c>
      <c r="H317" cm="1">
        <f t="array" ref="H317">--(IFERROR(SUBSTITUTE(_xlfn.FILTERXML("&lt;x&gt;&lt;d&gt;"&amp;SUBSTITUTE(D317," ","&lt;/d&gt;&lt;d&gt;")&amp;"&lt;/d&gt;&lt;/x&gt;","//d[contains(., 'h')]"),"h",":"),"0:") &amp;IFERROR(SUBSTITUTE(_xlfn.FILTERXML("&lt;x&gt;&lt;d&gt;"&amp;SUBSTITUTE(D317," ","&lt;/d&gt;&lt;d&gt;")&amp;"&lt;/d&gt;&lt;/x&gt;","//d[contains(., 'm')]"),"m",":"),"0:") &amp;IFERROR(SUBSTITUTE(_xlfn.FILTERXML("&lt;x&gt;&lt;d&gt;"&amp;SUBSTITUTE(D317," ","&lt;/d&gt;&lt;d&gt;")&amp;"&lt;/d&gt;&lt;/x&gt;","//d[contains(., 's')]"),"s",""),"0"))</f>
        <v>1.4270833333333335E-2</v>
      </c>
    </row>
    <row r="318" spans="1:8" x14ac:dyDescent="0.35">
      <c r="A318" t="s">
        <v>545</v>
      </c>
      <c r="B318" t="s">
        <v>554</v>
      </c>
      <c r="C318" t="s">
        <v>549</v>
      </c>
      <c r="D318" t="s">
        <v>555</v>
      </c>
      <c r="E318" s="1">
        <v>44536</v>
      </c>
      <c r="F318" cm="1">
        <f t="array" ref="F318">--(IFERROR(SUBSTITUTE(_xlfn.FILTERXML("&lt;x&gt;&lt;d&gt;"&amp;SUBSTITUTE(D318," ","&lt;/d&gt;&lt;d&gt;")&amp;"&lt;/d&gt;&lt;/x&gt;","//d[contains(., 'h')]"),"h",":"),"0:") &amp;IFERROR(SUBSTITUTE(_xlfn.FILTERXML("&lt;x&gt;&lt;d&gt;"&amp;SUBSTITUTE(D318," ","&lt;/d&gt;&lt;d&gt;")&amp;"&lt;/d&gt;&lt;/x&gt;","//d[contains(., 'm')]"),"m",":"),"0:") &amp;IFERROR(SUBSTITUTE(_xlfn.FILTERXML("&lt;x&gt;&lt;d&gt;"&amp;SUBSTITUTE(D318," ","&lt;/d&gt;&lt;d&gt;")&amp;"&lt;/d&gt;&lt;/x&gt;","//d[contains(., 's')]"),"s",""),"0"))</f>
        <v>1.3900462962962962E-2</v>
      </c>
      <c r="G318" t="str">
        <f>_xlfn.TEXTJOIN(", ",TRUE,A318,B318)</f>
        <v>Zelda (Game &amp; Watch), Second Quest (Game Boy Advance)</v>
      </c>
      <c r="H318" cm="1">
        <f t="array" ref="H318">--(IFERROR(SUBSTITUTE(_xlfn.FILTERXML("&lt;x&gt;&lt;d&gt;"&amp;SUBSTITUTE(D318," ","&lt;/d&gt;&lt;d&gt;")&amp;"&lt;/d&gt;&lt;/x&gt;","//d[contains(., 'h')]"),"h",":"),"0:") &amp;IFERROR(SUBSTITUTE(_xlfn.FILTERXML("&lt;x&gt;&lt;d&gt;"&amp;SUBSTITUTE(D318," ","&lt;/d&gt;&lt;d&gt;")&amp;"&lt;/d&gt;&lt;/x&gt;","//d[contains(., 'm')]"),"m",":"),"0:") &amp;IFERROR(SUBSTITUTE(_xlfn.FILTERXML("&lt;x&gt;&lt;d&gt;"&amp;SUBSTITUTE(D318," ","&lt;/d&gt;&lt;d&gt;")&amp;"&lt;/d&gt;&lt;/x&gt;","//d[contains(., 's')]"),"s",""),"0"))</f>
        <v>1.3900462962962962E-2</v>
      </c>
    </row>
    <row r="319" spans="1:8" x14ac:dyDescent="0.35">
      <c r="A319" t="s">
        <v>545</v>
      </c>
      <c r="B319" t="s">
        <v>562</v>
      </c>
      <c r="C319" t="s">
        <v>549</v>
      </c>
      <c r="D319" t="s">
        <v>563</v>
      </c>
      <c r="E319" s="1">
        <v>44536</v>
      </c>
      <c r="F319" cm="1">
        <f t="array" ref="F319">--(IFERROR(SUBSTITUTE(_xlfn.FILTERXML("&lt;x&gt;&lt;d&gt;"&amp;SUBSTITUTE(D319," ","&lt;/d&gt;&lt;d&gt;")&amp;"&lt;/d&gt;&lt;/x&gt;","//d[contains(., 'h')]"),"h",":"),"0:") &amp;IFERROR(SUBSTITUTE(_xlfn.FILTERXML("&lt;x&gt;&lt;d&gt;"&amp;SUBSTITUTE(D319," ","&lt;/d&gt;&lt;d&gt;")&amp;"&lt;/d&gt;&lt;/x&gt;","//d[contains(., 'm')]"),"m",":"),"0:") &amp;IFERROR(SUBSTITUTE(_xlfn.FILTERXML("&lt;x&gt;&lt;d&gt;"&amp;SUBSTITUTE(D319," ","&lt;/d&gt;&lt;d&gt;")&amp;"&lt;/d&gt;&lt;/x&gt;","//d[contains(., 's')]"),"s",""),"0"))</f>
        <v>1.3414351851851851E-2</v>
      </c>
      <c r="G319" t="str">
        <f>_xlfn.TEXTJOIN(", ",TRUE,A319,B319)</f>
        <v>Zelda (Game &amp; Watch), Low% (Game Boy Advance)</v>
      </c>
      <c r="H319" cm="1">
        <f t="array" ref="H319">--(IFERROR(SUBSTITUTE(_xlfn.FILTERXML("&lt;x&gt;&lt;d&gt;"&amp;SUBSTITUTE(D319," ","&lt;/d&gt;&lt;d&gt;")&amp;"&lt;/d&gt;&lt;/x&gt;","//d[contains(., 'h')]"),"h",":"),"0:") &amp;IFERROR(SUBSTITUTE(_xlfn.FILTERXML("&lt;x&gt;&lt;d&gt;"&amp;SUBSTITUTE(D319," ","&lt;/d&gt;&lt;d&gt;")&amp;"&lt;/d&gt;&lt;/x&gt;","//d[contains(., 'm')]"),"m",":"),"0:") &amp;IFERROR(SUBSTITUTE(_xlfn.FILTERXML("&lt;x&gt;&lt;d&gt;"&amp;SUBSTITUTE(D319," ","&lt;/d&gt;&lt;d&gt;")&amp;"&lt;/d&gt;&lt;/x&gt;","//d[contains(., 's')]"),"s",""),"0"))</f>
        <v>1.3414351851851851E-2</v>
      </c>
    </row>
    <row r="320" spans="1:8" x14ac:dyDescent="0.35">
      <c r="A320" t="s">
        <v>383</v>
      </c>
      <c r="B320" t="s">
        <v>112</v>
      </c>
      <c r="C320" t="s">
        <v>404</v>
      </c>
      <c r="D320" t="s">
        <v>405</v>
      </c>
      <c r="E320" s="1">
        <v>44434</v>
      </c>
      <c r="F320" cm="1">
        <f t="array" ref="F320">--(IFERROR(SUBSTITUTE(_xlfn.FILTERXML("&lt;x&gt;&lt;d&gt;"&amp;SUBSTITUTE(D320," ","&lt;/d&gt;&lt;d&gt;")&amp;"&lt;/d&gt;&lt;/x&gt;","//d[contains(., 'h')]"),"h",":"),"0:") &amp;IFERROR(SUBSTITUTE(_xlfn.FILTERXML("&lt;x&gt;&lt;d&gt;"&amp;SUBSTITUTE(D320," ","&lt;/d&gt;&lt;d&gt;")&amp;"&lt;/d&gt;&lt;/x&gt;","//d[contains(., 'm')]"),"m",":"),"0:") &amp;IFERROR(SUBSTITUTE(_xlfn.FILTERXML("&lt;x&gt;&lt;d&gt;"&amp;SUBSTITUTE(D320," ","&lt;/d&gt;&lt;d&gt;")&amp;"&lt;/d&gt;&lt;/x&gt;","//d[contains(., 's')]"),"s",""),"0"))</f>
        <v>1.2962962962962963E-2</v>
      </c>
      <c r="G320" t="str">
        <f>_xlfn.TEXTJOIN(", ",TRUE,A320,B320)</f>
        <v>Twilight Princess, Obtain the Master Sword</v>
      </c>
      <c r="H320" cm="1">
        <f t="array" ref="H320">--(IFERROR(SUBSTITUTE(_xlfn.FILTERXML("&lt;x&gt;&lt;d&gt;"&amp;SUBSTITUTE(D320," ","&lt;/d&gt;&lt;d&gt;")&amp;"&lt;/d&gt;&lt;/x&gt;","//d[contains(., 'h')]"),"h",":"),"0:") &amp;IFERROR(SUBSTITUTE(_xlfn.FILTERXML("&lt;x&gt;&lt;d&gt;"&amp;SUBSTITUTE(D320," ","&lt;/d&gt;&lt;d&gt;")&amp;"&lt;/d&gt;&lt;/x&gt;","//d[contains(., 'm')]"),"m",":"),"0:") &amp;IFERROR(SUBSTITUTE(_xlfn.FILTERXML("&lt;x&gt;&lt;d&gt;"&amp;SUBSTITUTE(D320," ","&lt;/d&gt;&lt;d&gt;")&amp;"&lt;/d&gt;&lt;/x&gt;","//d[contains(., 's')]"),"s",""),"0"))</f>
        <v>1.2962962962962963E-2</v>
      </c>
    </row>
    <row r="321" spans="1:8" x14ac:dyDescent="0.35">
      <c r="A321" t="s">
        <v>263</v>
      </c>
      <c r="B321" t="s">
        <v>1</v>
      </c>
      <c r="C321" t="s">
        <v>264</v>
      </c>
      <c r="D321" t="s">
        <v>265</v>
      </c>
      <c r="E321" s="1">
        <v>44578</v>
      </c>
      <c r="F321" cm="1">
        <f t="array" ref="F321">--(IFERROR(SUBSTITUTE(_xlfn.FILTERXML("&lt;x&gt;&lt;d&gt;"&amp;SUBSTITUTE(D321," ","&lt;/d&gt;&lt;d&gt;")&amp;"&lt;/d&gt;&lt;/x&gt;","//d[contains(., 'h')]"),"h",":"),"0:") &amp;IFERROR(SUBSTITUTE(_xlfn.FILTERXML("&lt;x&gt;&lt;d&gt;"&amp;SUBSTITUTE(D321," ","&lt;/d&gt;&lt;d&gt;")&amp;"&lt;/d&gt;&lt;/x&gt;","//d[contains(., 'm')]"),"m",":"),"0:") &amp;IFERROR(SUBSTITUTE(_xlfn.FILTERXML("&lt;x&gt;&lt;d&gt;"&amp;SUBSTITUTE(D321," ","&lt;/d&gt;&lt;d&gt;")&amp;"&lt;/d&gt;&lt;/x&gt;","//d[contains(., 's')]"),"s",""),"0"))</f>
        <v>1.283564814814815E-2</v>
      </c>
      <c r="G321" t="str">
        <f>_xlfn.TEXTJOIN(", ",TRUE,A321,B321)</f>
        <v>Majora's Mask, Any%</v>
      </c>
      <c r="H321" cm="1">
        <f t="array" ref="H321">--(IFERROR(SUBSTITUTE(_xlfn.FILTERXML("&lt;x&gt;&lt;d&gt;"&amp;SUBSTITUTE(D321," ","&lt;/d&gt;&lt;d&gt;")&amp;"&lt;/d&gt;&lt;/x&gt;","//d[contains(., 'h')]"),"h",":"),"0:") &amp;IFERROR(SUBSTITUTE(_xlfn.FILTERXML("&lt;x&gt;&lt;d&gt;"&amp;SUBSTITUTE(D321," ","&lt;/d&gt;&lt;d&gt;")&amp;"&lt;/d&gt;&lt;/x&gt;","//d[contains(., 'm')]"),"m",":"),"0:") &amp;IFERROR(SUBSTITUTE(_xlfn.FILTERXML("&lt;x&gt;&lt;d&gt;"&amp;SUBSTITUTE(D321," ","&lt;/d&gt;&lt;d&gt;")&amp;"&lt;/d&gt;&lt;/x&gt;","//d[contains(., 's')]"),"s",""),"0"))</f>
        <v>1.283564814814815E-2</v>
      </c>
    </row>
    <row r="322" spans="1:8" x14ac:dyDescent="0.35">
      <c r="A322" t="s">
        <v>732</v>
      </c>
      <c r="B322" t="s">
        <v>737</v>
      </c>
      <c r="C322" t="s">
        <v>738</v>
      </c>
      <c r="D322" t="s">
        <v>739</v>
      </c>
      <c r="E322" s="1">
        <v>44563</v>
      </c>
      <c r="F322" cm="1">
        <f t="array" ref="F322">--(IFERROR(SUBSTITUTE(_xlfn.FILTERXML("&lt;x&gt;&lt;d&gt;"&amp;SUBSTITUTE(D322," ","&lt;/d&gt;&lt;d&gt;")&amp;"&lt;/d&gt;&lt;/x&gt;","//d[contains(., 'h')]"),"h",":"),"0:") &amp;IFERROR(SUBSTITUTE(_xlfn.FILTERXML("&lt;x&gt;&lt;d&gt;"&amp;SUBSTITUTE(D322," ","&lt;/d&gt;&lt;d&gt;")&amp;"&lt;/d&gt;&lt;/x&gt;","//d[contains(., 'm')]"),"m",":"),"0:") &amp;IFERROR(SUBSTITUTE(_xlfn.FILTERXML("&lt;x&gt;&lt;d&gt;"&amp;SUBSTITUTE(D322," ","&lt;/d&gt;&lt;d&gt;")&amp;"&lt;/d&gt;&lt;/x&gt;","//d[contains(., 's')]"),"s",""),"0"))</f>
        <v>1.2708333333333334E-2</v>
      </c>
      <c r="G322" t="str">
        <f>_xlfn.TEXTJOIN(", ",TRUE,A322,B322)</f>
        <v>Cadence of Hyrule, Any% Co-op (No Major Glitches)</v>
      </c>
      <c r="H322" cm="1">
        <f t="array" ref="H322">--(IFERROR(SUBSTITUTE(_xlfn.FILTERXML("&lt;x&gt;&lt;d&gt;"&amp;SUBSTITUTE(D322," ","&lt;/d&gt;&lt;d&gt;")&amp;"&lt;/d&gt;&lt;/x&gt;","//d[contains(., 'h')]"),"h",":"),"0:") &amp;IFERROR(SUBSTITUTE(_xlfn.FILTERXML("&lt;x&gt;&lt;d&gt;"&amp;SUBSTITUTE(D322," ","&lt;/d&gt;&lt;d&gt;")&amp;"&lt;/d&gt;&lt;/x&gt;","//d[contains(., 'm')]"),"m",":"),"0:") &amp;IFERROR(SUBSTITUTE(_xlfn.FILTERXML("&lt;x&gt;&lt;d&gt;"&amp;SUBSTITUTE(D322," ","&lt;/d&gt;&lt;d&gt;")&amp;"&lt;/d&gt;&lt;/x&gt;","//d[contains(., 's')]"),"s",""),"0"))</f>
        <v>1.2708333333333334E-2</v>
      </c>
    </row>
    <row r="323" spans="1:8" x14ac:dyDescent="0.35">
      <c r="A323" t="s">
        <v>204</v>
      </c>
      <c r="B323" t="s">
        <v>232</v>
      </c>
      <c r="C323" t="s">
        <v>221</v>
      </c>
      <c r="D323" t="s">
        <v>233</v>
      </c>
      <c r="E323" s="1">
        <v>44748</v>
      </c>
      <c r="F323" cm="1">
        <f t="array" ref="F323">--(IFERROR(SUBSTITUTE(_xlfn.FILTERXML("&lt;x&gt;&lt;d&gt;"&amp;SUBSTITUTE(D323," ","&lt;/d&gt;&lt;d&gt;")&amp;"&lt;/d&gt;&lt;/x&gt;","//d[contains(., 'h')]"),"h",":"),"0:") &amp;IFERROR(SUBSTITUTE(_xlfn.FILTERXML("&lt;x&gt;&lt;d&gt;"&amp;SUBSTITUTE(D323," ","&lt;/d&gt;&lt;d&gt;")&amp;"&lt;/d&gt;&lt;/x&gt;","//d[contains(., 'm')]"),"m",":"),"0:") &amp;IFERROR(SUBSTITUTE(_xlfn.FILTERXML("&lt;x&gt;&lt;d&gt;"&amp;SUBSTITUTE(D323," ","&lt;/d&gt;&lt;d&gt;")&amp;"&lt;/d&gt;&lt;/x&gt;","//d[contains(., 's')]"),"s",""),"0"))</f>
        <v>1.2430555555555554E-2</v>
      </c>
      <c r="G323" t="str">
        <f>_xlfn.TEXTJOIN(", ",TRUE,A323,B323)</f>
        <v>Master Quest, Child Dungeons (As Adult Link)</v>
      </c>
      <c r="H323" cm="1">
        <f t="array" ref="H323">--(IFERROR(SUBSTITUTE(_xlfn.FILTERXML("&lt;x&gt;&lt;d&gt;"&amp;SUBSTITUTE(D323," ","&lt;/d&gt;&lt;d&gt;")&amp;"&lt;/d&gt;&lt;/x&gt;","//d[contains(., 'h')]"),"h",":"),"0:") &amp;IFERROR(SUBSTITUTE(_xlfn.FILTERXML("&lt;x&gt;&lt;d&gt;"&amp;SUBSTITUTE(D323," ","&lt;/d&gt;&lt;d&gt;")&amp;"&lt;/d&gt;&lt;/x&gt;","//d[contains(., 'm')]"),"m",":"),"0:") &amp;IFERROR(SUBSTITUTE(_xlfn.FILTERXML("&lt;x&gt;&lt;d&gt;"&amp;SUBSTITUTE(D323," ","&lt;/d&gt;&lt;d&gt;")&amp;"&lt;/d&gt;&lt;/x&gt;","//d[contains(., 's')]"),"s",""),"0"))</f>
        <v>1.2430555555555554E-2</v>
      </c>
    </row>
    <row r="324" spans="1:8" x14ac:dyDescent="0.35">
      <c r="A324" t="s">
        <v>312</v>
      </c>
      <c r="B324" t="s">
        <v>1</v>
      </c>
      <c r="C324" t="s">
        <v>313</v>
      </c>
      <c r="D324" t="s">
        <v>314</v>
      </c>
      <c r="E324" s="1">
        <v>44698</v>
      </c>
      <c r="F324" cm="1">
        <f t="array" ref="F324">--(IFERROR(SUBSTITUTE(_xlfn.FILTERXML("&lt;x&gt;&lt;d&gt;"&amp;SUBSTITUTE(D324," ","&lt;/d&gt;&lt;d&gt;")&amp;"&lt;/d&gt;&lt;/x&gt;","//d[contains(., 'h')]"),"h",":"),"0:") &amp;IFERROR(SUBSTITUTE(_xlfn.FILTERXML("&lt;x&gt;&lt;d&gt;"&amp;SUBSTITUTE(D324," ","&lt;/d&gt;&lt;d&gt;")&amp;"&lt;/d&gt;&lt;/x&gt;","//d[contains(., 'm')]"),"m",":"),"0:") &amp;IFERROR(SUBSTITUTE(_xlfn.FILTERXML("&lt;x&gt;&lt;d&gt;"&amp;SUBSTITUTE(D324," ","&lt;/d&gt;&lt;d&gt;")&amp;"&lt;/d&gt;&lt;/x&gt;","//d[contains(., 's')]"),"s",""),"0"))</f>
        <v>1.2418981481481482E-2</v>
      </c>
      <c r="G324" t="str">
        <f>_xlfn.TEXTJOIN(", ",TRUE,A324,B324)</f>
        <v>Four Swords Anniversary Edition, Any%</v>
      </c>
      <c r="H324" cm="1">
        <f t="array" ref="H324">--(IFERROR(SUBSTITUTE(_xlfn.FILTERXML("&lt;x&gt;&lt;d&gt;"&amp;SUBSTITUTE(D324," ","&lt;/d&gt;&lt;d&gt;")&amp;"&lt;/d&gt;&lt;/x&gt;","//d[contains(., 'h')]"),"h",":"),"0:") &amp;IFERROR(SUBSTITUTE(_xlfn.FILTERXML("&lt;x&gt;&lt;d&gt;"&amp;SUBSTITUTE(D324," ","&lt;/d&gt;&lt;d&gt;")&amp;"&lt;/d&gt;&lt;/x&gt;","//d[contains(., 'm')]"),"m",":"),"0:") &amp;IFERROR(SUBSTITUTE(_xlfn.FILTERXML("&lt;x&gt;&lt;d&gt;"&amp;SUBSTITUTE(D324," ","&lt;/d&gt;&lt;d&gt;")&amp;"&lt;/d&gt;&lt;/x&gt;","//d[contains(., 's')]"),"s",""),"0"))</f>
        <v>1.2418981481481482E-2</v>
      </c>
    </row>
    <row r="325" spans="1:8" x14ac:dyDescent="0.35">
      <c r="A325" t="s">
        <v>55</v>
      </c>
      <c r="B325" t="s">
        <v>98</v>
      </c>
      <c r="C325" t="s">
        <v>81</v>
      </c>
      <c r="D325" t="s">
        <v>99</v>
      </c>
      <c r="E325" s="1">
        <v>44210</v>
      </c>
      <c r="F325" cm="1">
        <f t="array" ref="F325">--(IFERROR(SUBSTITUTE(_xlfn.FILTERXML("&lt;x&gt;&lt;d&gt;"&amp;SUBSTITUTE(D325," ","&lt;/d&gt;&lt;d&gt;")&amp;"&lt;/d&gt;&lt;/x&gt;","//d[contains(., 'h')]"),"h",":"),"0:") &amp;IFERROR(SUBSTITUTE(_xlfn.FILTERXML("&lt;x&gt;&lt;d&gt;"&amp;SUBSTITUTE(D325," ","&lt;/d&gt;&lt;d&gt;")&amp;"&lt;/d&gt;&lt;/x&gt;","//d[contains(., 'm')]"),"m",":"),"0:") &amp;IFERROR(SUBSTITUTE(_xlfn.FILTERXML("&lt;x&gt;&lt;d&gt;"&amp;SUBSTITUTE(D325," ","&lt;/d&gt;&lt;d&gt;")&amp;"&lt;/d&gt;&lt;/x&gt;","//d[contains(., 's')]"),"s",""),"0"))</f>
        <v>1.2060185185185186E-2</v>
      </c>
      <c r="G325" t="str">
        <f>_xlfn.TEXTJOIN(", ",TRUE,A325,B325)</f>
        <v>A Link to the Past, Obtain the Master Sword (Restricted Major Glitches)</v>
      </c>
      <c r="H325" cm="1">
        <f t="array" ref="H325">--(IFERROR(SUBSTITUTE(_xlfn.FILTERXML("&lt;x&gt;&lt;d&gt;"&amp;SUBSTITUTE(D325," ","&lt;/d&gt;&lt;d&gt;")&amp;"&lt;/d&gt;&lt;/x&gt;","//d[contains(., 'h')]"),"h",":"),"0:") &amp;IFERROR(SUBSTITUTE(_xlfn.FILTERXML("&lt;x&gt;&lt;d&gt;"&amp;SUBSTITUTE(D325," ","&lt;/d&gt;&lt;d&gt;")&amp;"&lt;/d&gt;&lt;/x&gt;","//d[contains(., 'm')]"),"m",":"),"0:") &amp;IFERROR(SUBSTITUTE(_xlfn.FILTERXML("&lt;x&gt;&lt;d&gt;"&amp;SUBSTITUTE(D325," ","&lt;/d&gt;&lt;d&gt;")&amp;"&lt;/d&gt;&lt;/x&gt;","//d[contains(., 's')]"),"s",""),"0"))</f>
        <v>1.2060185185185186E-2</v>
      </c>
    </row>
    <row r="326" spans="1:8" x14ac:dyDescent="0.35">
      <c r="A326" t="s">
        <v>325</v>
      </c>
      <c r="B326" t="s">
        <v>351</v>
      </c>
      <c r="C326" t="s">
        <v>284</v>
      </c>
      <c r="D326" t="s">
        <v>352</v>
      </c>
      <c r="E326" s="1">
        <v>44080</v>
      </c>
      <c r="F326" cm="1">
        <f t="array" ref="F326">--(IFERROR(SUBSTITUTE(_xlfn.FILTERXML("&lt;x&gt;&lt;d&gt;"&amp;SUBSTITUTE(D326," ","&lt;/d&gt;&lt;d&gt;")&amp;"&lt;/d&gt;&lt;/x&gt;","//d[contains(., 'h')]"),"h",":"),"0:") &amp;IFERROR(SUBSTITUTE(_xlfn.FILTERXML("&lt;x&gt;&lt;d&gt;"&amp;SUBSTITUTE(D326," ","&lt;/d&gt;&lt;d&gt;")&amp;"&lt;/d&gt;&lt;/x&gt;","//d[contains(., 'm')]"),"m",":"),"0:") &amp;IFERROR(SUBSTITUTE(_xlfn.FILTERXML("&lt;x&gt;&lt;d&gt;"&amp;SUBSTITUTE(D326," ","&lt;/d&gt;&lt;d&gt;")&amp;"&lt;/d&gt;&lt;/x&gt;","//d[contains(., 's')]"),"s",""),"0"))</f>
        <v>1.1620370370370371E-2</v>
      </c>
      <c r="G326" t="str">
        <f>_xlfn.TEXTJOIN(", ",TRUE,A326,B326)</f>
        <v>The Wind Waker, Obtain the Master Sword Early</v>
      </c>
      <c r="H326" cm="1">
        <f t="array" ref="H326">--(IFERROR(SUBSTITUTE(_xlfn.FILTERXML("&lt;x&gt;&lt;d&gt;"&amp;SUBSTITUTE(D326," ","&lt;/d&gt;&lt;d&gt;")&amp;"&lt;/d&gt;&lt;/x&gt;","//d[contains(., 'h')]"),"h",":"),"0:") &amp;IFERROR(SUBSTITUTE(_xlfn.FILTERXML("&lt;x&gt;&lt;d&gt;"&amp;SUBSTITUTE(D326," ","&lt;/d&gt;&lt;d&gt;")&amp;"&lt;/d&gt;&lt;/x&gt;","//d[contains(., 'm')]"),"m",":"),"0:") &amp;IFERROR(SUBSTITUTE(_xlfn.FILTERXML("&lt;x&gt;&lt;d&gt;"&amp;SUBSTITUTE(D326," ","&lt;/d&gt;&lt;d&gt;")&amp;"&lt;/d&gt;&lt;/x&gt;","//d[contains(., 's')]"),"s",""),"0"))</f>
        <v>1.1620370370370371E-2</v>
      </c>
    </row>
    <row r="327" spans="1:8" x14ac:dyDescent="0.35">
      <c r="A327" t="s">
        <v>545</v>
      </c>
      <c r="B327" t="s">
        <v>546</v>
      </c>
      <c r="C327" t="s">
        <v>547</v>
      </c>
      <c r="D327" t="s">
        <v>548</v>
      </c>
      <c r="E327" s="1">
        <v>44335</v>
      </c>
      <c r="F327" cm="1">
        <f t="array" ref="F327">--(IFERROR(SUBSTITUTE(_xlfn.FILTERXML("&lt;x&gt;&lt;d&gt;"&amp;SUBSTITUTE(D327," ","&lt;/d&gt;&lt;d&gt;")&amp;"&lt;/d&gt;&lt;/x&gt;","//d[contains(., 'h')]"),"h",":"),"0:") &amp;IFERROR(SUBSTITUTE(_xlfn.FILTERXML("&lt;x&gt;&lt;d&gt;"&amp;SUBSTITUTE(D327," ","&lt;/d&gt;&lt;d&gt;")&amp;"&lt;/d&gt;&lt;/x&gt;","//d[contains(., 'm')]"),"m",":"),"0:") &amp;IFERROR(SUBSTITUTE(_xlfn.FILTERXML("&lt;x&gt;&lt;d&gt;"&amp;SUBSTITUTE(D327," ","&lt;/d&gt;&lt;d&gt;")&amp;"&lt;/d&gt;&lt;/x&gt;","//d[contains(., 's')]"),"s",""),"0"))</f>
        <v>1.1562499999999998E-2</v>
      </c>
      <c r="G327" t="str">
        <f>_xlfn.TEXTJOIN(", ",TRUE,A327,B327)</f>
        <v>Zelda (Game &amp; Watch), Any% (Game &amp; Watch)</v>
      </c>
      <c r="H327" cm="1">
        <f t="array" ref="H327">--(IFERROR(SUBSTITUTE(_xlfn.FILTERXML("&lt;x&gt;&lt;d&gt;"&amp;SUBSTITUTE(D327," ","&lt;/d&gt;&lt;d&gt;")&amp;"&lt;/d&gt;&lt;/x&gt;","//d[contains(., 'h')]"),"h",":"),"0:") &amp;IFERROR(SUBSTITUTE(_xlfn.FILTERXML("&lt;x&gt;&lt;d&gt;"&amp;SUBSTITUTE(D327," ","&lt;/d&gt;&lt;d&gt;")&amp;"&lt;/d&gt;&lt;/x&gt;","//d[contains(., 'm')]"),"m",":"),"0:") &amp;IFERROR(SUBSTITUTE(_xlfn.FILTERXML("&lt;x&gt;&lt;d&gt;"&amp;SUBSTITUTE(D327," ","&lt;/d&gt;&lt;d&gt;")&amp;"&lt;/d&gt;&lt;/x&gt;","//d[contains(., 's')]"),"s",""),"0"))</f>
        <v>1.1562499999999998E-2</v>
      </c>
    </row>
    <row r="328" spans="1:8" x14ac:dyDescent="0.35">
      <c r="A328" t="s">
        <v>732</v>
      </c>
      <c r="B328" t="s">
        <v>38</v>
      </c>
      <c r="C328" t="s">
        <v>735</v>
      </c>
      <c r="D328" t="s">
        <v>736</v>
      </c>
      <c r="E328" s="1">
        <v>44259</v>
      </c>
      <c r="F328" cm="1">
        <f t="array" ref="F328">--(IFERROR(SUBSTITUTE(_xlfn.FILTERXML("&lt;x&gt;&lt;d&gt;"&amp;SUBSTITUTE(D328," ","&lt;/d&gt;&lt;d&gt;")&amp;"&lt;/d&gt;&lt;/x&gt;","//d[contains(., 'h')]"),"h",":"),"0:") &amp;IFERROR(SUBSTITUTE(_xlfn.FILTERXML("&lt;x&gt;&lt;d&gt;"&amp;SUBSTITUTE(D328," ","&lt;/d&gt;&lt;d&gt;")&amp;"&lt;/d&gt;&lt;/x&gt;","//d[contains(., 'm')]"),"m",":"),"0:") &amp;IFERROR(SUBSTITUTE(_xlfn.FILTERXML("&lt;x&gt;&lt;d&gt;"&amp;SUBSTITUTE(D328," ","&lt;/d&gt;&lt;d&gt;")&amp;"&lt;/d&gt;&lt;/x&gt;","//d[contains(., 's')]"),"s",""),"0"))</f>
        <v>1.1423611111111112E-2</v>
      </c>
      <c r="G328" t="str">
        <f>_xlfn.TEXTJOIN(", ",TRUE,A328,B328)</f>
        <v>Cadence of Hyrule, Any% (No Major Glitches)</v>
      </c>
      <c r="H328" cm="1">
        <f t="array" ref="H328">--(IFERROR(SUBSTITUTE(_xlfn.FILTERXML("&lt;x&gt;&lt;d&gt;"&amp;SUBSTITUTE(D328," ","&lt;/d&gt;&lt;d&gt;")&amp;"&lt;/d&gt;&lt;/x&gt;","//d[contains(., 'h')]"),"h",":"),"0:") &amp;IFERROR(SUBSTITUTE(_xlfn.FILTERXML("&lt;x&gt;&lt;d&gt;"&amp;SUBSTITUTE(D328," ","&lt;/d&gt;&lt;d&gt;")&amp;"&lt;/d&gt;&lt;/x&gt;","//d[contains(., 'm')]"),"m",":"),"0:") &amp;IFERROR(SUBSTITUTE(_xlfn.FILTERXML("&lt;x&gt;&lt;d&gt;"&amp;SUBSTITUTE(D328," ","&lt;/d&gt;&lt;d&gt;")&amp;"&lt;/d&gt;&lt;/x&gt;","//d[contains(., 's')]"),"s",""),"0"))</f>
        <v>1.1423611111111112E-2</v>
      </c>
    </row>
    <row r="329" spans="1:8" x14ac:dyDescent="0.35">
      <c r="A329" t="s">
        <v>129</v>
      </c>
      <c r="B329" t="s">
        <v>126</v>
      </c>
      <c r="C329" t="s">
        <v>148</v>
      </c>
      <c r="D329" t="s">
        <v>149</v>
      </c>
      <c r="E329" s="1">
        <v>43754</v>
      </c>
      <c r="F329" cm="1">
        <f t="array" ref="F329">--(IFERROR(SUBSTITUTE(_xlfn.FILTERXML("&lt;x&gt;&lt;d&gt;"&amp;SUBSTITUTE(D329," ","&lt;/d&gt;&lt;d&gt;")&amp;"&lt;/d&gt;&lt;/x&gt;","//d[contains(., 'h')]"),"h",":"),"0:") &amp;IFERROR(SUBSTITUTE(_xlfn.FILTERXML("&lt;x&gt;&lt;d&gt;"&amp;SUBSTITUTE(D329," ","&lt;/d&gt;&lt;d&gt;")&amp;"&lt;/d&gt;&lt;/x&gt;","//d[contains(., 'm')]"),"m",":"),"0:") &amp;IFERROR(SUBSTITUTE(_xlfn.FILTERXML("&lt;x&gt;&lt;d&gt;"&amp;SUBSTITUTE(D329," ","&lt;/d&gt;&lt;d&gt;")&amp;"&lt;/d&gt;&lt;/x&gt;","//d[contains(., 's')]"),"s",""),"0"))</f>
        <v>1.1284722222222222E-2</v>
      </c>
      <c r="G329" t="str">
        <f>_xlfn.TEXTJOIN(", ",TRUE,A329,B329)</f>
        <v>Link's Awakening DX, All Instruments</v>
      </c>
      <c r="H329" cm="1">
        <f t="array" ref="H329">--(IFERROR(SUBSTITUTE(_xlfn.FILTERXML("&lt;x&gt;&lt;d&gt;"&amp;SUBSTITUTE(D329," ","&lt;/d&gt;&lt;d&gt;")&amp;"&lt;/d&gt;&lt;/x&gt;","//d[contains(., 'h')]"),"h",":"),"0:") &amp;IFERROR(SUBSTITUTE(_xlfn.FILTERXML("&lt;x&gt;&lt;d&gt;"&amp;SUBSTITUTE(D329," ","&lt;/d&gt;&lt;d&gt;")&amp;"&lt;/d&gt;&lt;/x&gt;","//d[contains(., 'm')]"),"m",":"),"0:") &amp;IFERROR(SUBSTITUTE(_xlfn.FILTERXML("&lt;x&gt;&lt;d&gt;"&amp;SUBSTITUTE(D329," ","&lt;/d&gt;&lt;d&gt;")&amp;"&lt;/d&gt;&lt;/x&gt;","//d[contains(., 's')]"),"s",""),"0"))</f>
        <v>1.1284722222222222E-2</v>
      </c>
    </row>
    <row r="330" spans="1:8" x14ac:dyDescent="0.35">
      <c r="A330" t="s">
        <v>204</v>
      </c>
      <c r="B330" t="s">
        <v>176</v>
      </c>
      <c r="C330" t="s">
        <v>209</v>
      </c>
      <c r="D330" t="s">
        <v>210</v>
      </c>
      <c r="E330" s="1">
        <v>44115</v>
      </c>
      <c r="F330" cm="1">
        <f t="array" ref="F330">--(IFERROR(SUBSTITUTE(_xlfn.FILTERXML("&lt;x&gt;&lt;d&gt;"&amp;SUBSTITUTE(D330," ","&lt;/d&gt;&lt;d&gt;")&amp;"&lt;/d&gt;&lt;/x&gt;","//d[contains(., 'h')]"),"h",":"),"0:") &amp;IFERROR(SUBSTITUTE(_xlfn.FILTERXML("&lt;x&gt;&lt;d&gt;"&amp;SUBSTITUTE(D330," ","&lt;/d&gt;&lt;d&gt;")&amp;"&lt;/d&gt;&lt;/x&gt;","//d[contains(., 'm')]"),"m",":"),"0:") &amp;IFERROR(SUBSTITUTE(_xlfn.FILTERXML("&lt;x&gt;&lt;d&gt;"&amp;SUBSTITUTE(D330," ","&lt;/d&gt;&lt;d&gt;")&amp;"&lt;/d&gt;&lt;/x&gt;","//d[contains(., 's')]"),"s",""),"0"))</f>
        <v>1.1215277777777777E-2</v>
      </c>
      <c r="G330" t="str">
        <f>_xlfn.TEXTJOIN(", ",TRUE,A330,B330)</f>
        <v>Master Quest, Any% (Defeat Ganon, No SRM)</v>
      </c>
      <c r="H330" cm="1">
        <f t="array" ref="H330">--(IFERROR(SUBSTITUTE(_xlfn.FILTERXML("&lt;x&gt;&lt;d&gt;"&amp;SUBSTITUTE(D330," ","&lt;/d&gt;&lt;d&gt;")&amp;"&lt;/d&gt;&lt;/x&gt;","//d[contains(., 'h')]"),"h",":"),"0:") &amp;IFERROR(SUBSTITUTE(_xlfn.FILTERXML("&lt;x&gt;&lt;d&gt;"&amp;SUBSTITUTE(D330," ","&lt;/d&gt;&lt;d&gt;")&amp;"&lt;/d&gt;&lt;/x&gt;","//d[contains(., 'm')]"),"m",":"),"0:") &amp;IFERROR(SUBSTITUTE(_xlfn.FILTERXML("&lt;x&gt;&lt;d&gt;"&amp;SUBSTITUTE(D330," ","&lt;/d&gt;&lt;d&gt;")&amp;"&lt;/d&gt;&lt;/x&gt;","//d[contains(., 's')]"),"s",""),"0"))</f>
        <v>1.1215277777777777E-2</v>
      </c>
    </row>
    <row r="331" spans="1:8" x14ac:dyDescent="0.35">
      <c r="A331" t="s">
        <v>32</v>
      </c>
      <c r="B331" t="s">
        <v>1</v>
      </c>
      <c r="C331" t="s">
        <v>33</v>
      </c>
      <c r="D331" t="s">
        <v>34</v>
      </c>
      <c r="E331" s="1">
        <v>44834</v>
      </c>
      <c r="F331" cm="1">
        <f t="array" ref="F331">--(IFERROR(SUBSTITUTE(_xlfn.FILTERXML("&lt;x&gt;&lt;d&gt;"&amp;SUBSTITUTE(D331," ","&lt;/d&gt;&lt;d&gt;")&amp;"&lt;/d&gt;&lt;/x&gt;","//d[contains(., 'h')]"),"h",":"),"0:") &amp;IFERROR(SUBSTITUTE(_xlfn.FILTERXML("&lt;x&gt;&lt;d&gt;"&amp;SUBSTITUTE(D331," ","&lt;/d&gt;&lt;d&gt;")&amp;"&lt;/d&gt;&lt;/x&gt;","//d[contains(., 'm')]"),"m",":"),"0:") &amp;IFERROR(SUBSTITUTE(_xlfn.FILTERXML("&lt;x&gt;&lt;d&gt;"&amp;SUBSTITUTE(D331," ","&lt;/d&gt;&lt;d&gt;")&amp;"&lt;/d&gt;&lt;/x&gt;","//d[contains(., 's')]"),"s",""),"0"))</f>
        <v>1.1087962962962964E-2</v>
      </c>
      <c r="G331" t="str">
        <f>_xlfn.TEXTJOIN(", ",TRUE,A331,B331)</f>
        <v>The Adventure of Link, Any%</v>
      </c>
      <c r="H331" cm="1">
        <f t="array" ref="H331">--(IFERROR(SUBSTITUTE(_xlfn.FILTERXML("&lt;x&gt;&lt;d&gt;"&amp;SUBSTITUTE(D331," ","&lt;/d&gt;&lt;d&gt;")&amp;"&lt;/d&gt;&lt;/x&gt;","//d[contains(., 'h')]"),"h",":"),"0:") &amp;IFERROR(SUBSTITUTE(_xlfn.FILTERXML("&lt;x&gt;&lt;d&gt;"&amp;SUBSTITUTE(D331," ","&lt;/d&gt;&lt;d&gt;")&amp;"&lt;/d&gt;&lt;/x&gt;","//d[contains(., 'm')]"),"m",":"),"0:") &amp;IFERROR(SUBSTITUTE(_xlfn.FILTERXML("&lt;x&gt;&lt;d&gt;"&amp;SUBSTITUTE(D331," ","&lt;/d&gt;&lt;d&gt;")&amp;"&lt;/d&gt;&lt;/x&gt;","//d[contains(., 's')]"),"s",""),"0"))</f>
        <v>1.1087962962962964E-2</v>
      </c>
    </row>
    <row r="332" spans="1:8" x14ac:dyDescent="0.35">
      <c r="A332" t="s">
        <v>170</v>
      </c>
      <c r="B332" t="s">
        <v>179</v>
      </c>
      <c r="C332" t="s">
        <v>180</v>
      </c>
      <c r="D332" t="s">
        <v>181</v>
      </c>
      <c r="E332" s="1">
        <v>44477</v>
      </c>
      <c r="F332" cm="1">
        <f t="array" ref="F332">--(IFERROR(SUBSTITUTE(_xlfn.FILTERXML("&lt;x&gt;&lt;d&gt;"&amp;SUBSTITUTE(D332," ","&lt;/d&gt;&lt;d&gt;")&amp;"&lt;/d&gt;&lt;/x&gt;","//d[contains(., 'h')]"),"h",":"),"0:") &amp;IFERROR(SUBSTITUTE(_xlfn.FILTERXML("&lt;x&gt;&lt;d&gt;"&amp;SUBSTITUTE(D332," ","&lt;/d&gt;&lt;d&gt;")&amp;"&lt;/d&gt;&lt;/x&gt;","//d[contains(., 'm')]"),"m",":"),"0:") &amp;IFERROR(SUBSTITUTE(_xlfn.FILTERXML("&lt;x&gt;&lt;d&gt;"&amp;SUBSTITUTE(D332," ","&lt;/d&gt;&lt;d&gt;")&amp;"&lt;/d&gt;&lt;/x&gt;","//d[contains(., 's')]"),"s",""),"0"))</f>
        <v>1.0856481481481481E-2</v>
      </c>
      <c r="G332" t="str">
        <f>_xlfn.TEXTJOIN(", ",TRUE,A332,B332)</f>
        <v>Ocarina of Time, Any% (No Wrong Warp)</v>
      </c>
      <c r="H332" cm="1">
        <f t="array" ref="H332">--(IFERROR(SUBSTITUTE(_xlfn.FILTERXML("&lt;x&gt;&lt;d&gt;"&amp;SUBSTITUTE(D332," ","&lt;/d&gt;&lt;d&gt;")&amp;"&lt;/d&gt;&lt;/x&gt;","//d[contains(., 'h')]"),"h",":"),"0:") &amp;IFERROR(SUBSTITUTE(_xlfn.FILTERXML("&lt;x&gt;&lt;d&gt;"&amp;SUBSTITUTE(D332," ","&lt;/d&gt;&lt;d&gt;")&amp;"&lt;/d&gt;&lt;/x&gt;","//d[contains(., 'm')]"),"m",":"),"0:") &amp;IFERROR(SUBSTITUTE(_xlfn.FILTERXML("&lt;x&gt;&lt;d&gt;"&amp;SUBSTITUTE(D332," ","&lt;/d&gt;&lt;d&gt;")&amp;"&lt;/d&gt;&lt;/x&gt;","//d[contains(., 's')]"),"s",""),"0"))</f>
        <v>1.0856481481481481E-2</v>
      </c>
    </row>
    <row r="333" spans="1:8" x14ac:dyDescent="0.35">
      <c r="A333" t="s">
        <v>312</v>
      </c>
      <c r="B333" t="s">
        <v>323</v>
      </c>
      <c r="C333" t="s">
        <v>319</v>
      </c>
      <c r="D333" t="s">
        <v>324</v>
      </c>
      <c r="E333" s="1">
        <v>44635</v>
      </c>
      <c r="F333" cm="1">
        <f t="array" ref="F333">--(IFERROR(SUBSTITUTE(_xlfn.FILTERXML("&lt;x&gt;&lt;d&gt;"&amp;SUBSTITUTE(D333," ","&lt;/d&gt;&lt;d&gt;")&amp;"&lt;/d&gt;&lt;/x&gt;","//d[contains(., 'h')]"),"h",":"),"0:") &amp;IFERROR(SUBSTITUTE(_xlfn.FILTERXML("&lt;x&gt;&lt;d&gt;"&amp;SUBSTITUTE(D333," ","&lt;/d&gt;&lt;d&gt;")&amp;"&lt;/d&gt;&lt;/x&gt;","//d[contains(., 'm')]"),"m",":"),"0:") &amp;IFERROR(SUBSTITUTE(_xlfn.FILTERXML("&lt;x&gt;&lt;d&gt;"&amp;SUBSTITUTE(D333," ","&lt;/d&gt;&lt;d&gt;")&amp;"&lt;/d&gt;&lt;/x&gt;","//d[contains(., 's')]"),"s",""),"0"))</f>
        <v>1.0254629629629629E-2</v>
      </c>
      <c r="G333" t="str">
        <f>_xlfn.TEXTJOIN(", ",TRUE,A333,B333)</f>
        <v>Four Swords Anniversary Edition, Realm of Memories Door #3</v>
      </c>
      <c r="H333" cm="1">
        <f t="array" ref="H333">--(IFERROR(SUBSTITUTE(_xlfn.FILTERXML("&lt;x&gt;&lt;d&gt;"&amp;SUBSTITUTE(D333," ","&lt;/d&gt;&lt;d&gt;")&amp;"&lt;/d&gt;&lt;/x&gt;","//d[contains(., 'h')]"),"h",":"),"0:") &amp;IFERROR(SUBSTITUTE(_xlfn.FILTERXML("&lt;x&gt;&lt;d&gt;"&amp;SUBSTITUTE(D333," ","&lt;/d&gt;&lt;d&gt;")&amp;"&lt;/d&gt;&lt;/x&gt;","//d[contains(., 'm')]"),"m",":"),"0:") &amp;IFERROR(SUBSTITUTE(_xlfn.FILTERXML("&lt;x&gt;&lt;d&gt;"&amp;SUBSTITUTE(D333," ","&lt;/d&gt;&lt;d&gt;")&amp;"&lt;/d&gt;&lt;/x&gt;","//d[contains(., 's')]"),"s",""),"0"))</f>
        <v>1.0254629629629629E-2</v>
      </c>
    </row>
    <row r="334" spans="1:8" x14ac:dyDescent="0.35">
      <c r="A334" t="s">
        <v>545</v>
      </c>
      <c r="B334" t="s">
        <v>551</v>
      </c>
      <c r="C334" t="s">
        <v>552</v>
      </c>
      <c r="D334" t="s">
        <v>324</v>
      </c>
      <c r="E334" s="1">
        <v>42756</v>
      </c>
      <c r="F334" cm="1">
        <f t="array" ref="F334">--(IFERROR(SUBSTITUTE(_xlfn.FILTERXML("&lt;x&gt;&lt;d&gt;"&amp;SUBSTITUTE(D334," ","&lt;/d&gt;&lt;d&gt;")&amp;"&lt;/d&gt;&lt;/x&gt;","//d[contains(., 'h')]"),"h",":"),"0:") &amp;IFERROR(SUBSTITUTE(_xlfn.FILTERXML("&lt;x&gt;&lt;d&gt;"&amp;SUBSTITUTE(D334," ","&lt;/d&gt;&lt;d&gt;")&amp;"&lt;/d&gt;&lt;/x&gt;","//d[contains(., 'm')]"),"m",":"),"0:") &amp;IFERROR(SUBSTITUTE(_xlfn.FILTERXML("&lt;x&gt;&lt;d&gt;"&amp;SUBSTITUTE(D334," ","&lt;/d&gt;&lt;d&gt;")&amp;"&lt;/d&gt;&lt;/x&gt;","//d[contains(., 's')]"),"s",""),"0"))</f>
        <v>1.0254629629629629E-2</v>
      </c>
      <c r="G334" t="str">
        <f>_xlfn.TEXTJOIN(", ",TRUE,A334,B334)</f>
        <v>Zelda (Game &amp; Watch), Any% (PicaPic)</v>
      </c>
      <c r="H334" cm="1">
        <f t="array" ref="H334">--(IFERROR(SUBSTITUTE(_xlfn.FILTERXML("&lt;x&gt;&lt;d&gt;"&amp;SUBSTITUTE(D334," ","&lt;/d&gt;&lt;d&gt;")&amp;"&lt;/d&gt;&lt;/x&gt;","//d[contains(., 'h')]"),"h",":"),"0:") &amp;IFERROR(SUBSTITUTE(_xlfn.FILTERXML("&lt;x&gt;&lt;d&gt;"&amp;SUBSTITUTE(D334," ","&lt;/d&gt;&lt;d&gt;")&amp;"&lt;/d&gt;&lt;/x&gt;","//d[contains(., 'm')]"),"m",":"),"0:") &amp;IFERROR(SUBSTITUTE(_xlfn.FILTERXML("&lt;x&gt;&lt;d&gt;"&amp;SUBSTITUTE(D334," ","&lt;/d&gt;&lt;d&gt;")&amp;"&lt;/d&gt;&lt;/x&gt;","//d[contains(., 's')]"),"s",""),"0"))</f>
        <v>1.0254629629629629E-2</v>
      </c>
    </row>
    <row r="335" spans="1:8" x14ac:dyDescent="0.35">
      <c r="A335" t="s">
        <v>545</v>
      </c>
      <c r="B335" t="s">
        <v>309</v>
      </c>
      <c r="C335" t="s">
        <v>549</v>
      </c>
      <c r="D335" t="s">
        <v>550</v>
      </c>
      <c r="E335" s="1">
        <v>44533</v>
      </c>
      <c r="F335" cm="1">
        <f t="array" ref="F335">--(IFERROR(SUBSTITUTE(_xlfn.FILTERXML("&lt;x&gt;&lt;d&gt;"&amp;SUBSTITUTE(D335," ","&lt;/d&gt;&lt;d&gt;")&amp;"&lt;/d&gt;&lt;/x&gt;","//d[contains(., 'h')]"),"h",":"),"0:") &amp;IFERROR(SUBSTITUTE(_xlfn.FILTERXML("&lt;x&gt;&lt;d&gt;"&amp;SUBSTITUTE(D335," ","&lt;/d&gt;&lt;d&gt;")&amp;"&lt;/d&gt;&lt;/x&gt;","//d[contains(., 'm')]"),"m",":"),"0:") &amp;IFERROR(SUBSTITUTE(_xlfn.FILTERXML("&lt;x&gt;&lt;d&gt;"&amp;SUBSTITUTE(D335," ","&lt;/d&gt;&lt;d&gt;")&amp;"&lt;/d&gt;&lt;/x&gt;","//d[contains(., 's')]"),"s",""),"0"))</f>
        <v>9.7222222222222224E-3</v>
      </c>
      <c r="G335" t="str">
        <f>_xlfn.TEXTJOIN(", ",TRUE,A335,B335)</f>
        <v>Zelda (Game &amp; Watch), Any% (Game Boy Advance)</v>
      </c>
      <c r="H335" cm="1">
        <f t="array" ref="H335">--(IFERROR(SUBSTITUTE(_xlfn.FILTERXML("&lt;x&gt;&lt;d&gt;"&amp;SUBSTITUTE(D335," ","&lt;/d&gt;&lt;d&gt;")&amp;"&lt;/d&gt;&lt;/x&gt;","//d[contains(., 'h')]"),"h",":"),"0:") &amp;IFERROR(SUBSTITUTE(_xlfn.FILTERXML("&lt;x&gt;&lt;d&gt;"&amp;SUBSTITUTE(D335," ","&lt;/d&gt;&lt;d&gt;")&amp;"&lt;/d&gt;&lt;/x&gt;","//d[contains(., 'm')]"),"m",":"),"0:") &amp;IFERROR(SUBSTITUTE(_xlfn.FILTERXML("&lt;x&gt;&lt;d&gt;"&amp;SUBSTITUTE(D335," ","&lt;/d&gt;&lt;d&gt;")&amp;"&lt;/d&gt;&lt;/x&gt;","//d[contains(., 's')]"),"s",""),"0"))</f>
        <v>9.7222222222222224E-3</v>
      </c>
    </row>
    <row r="336" spans="1:8" x14ac:dyDescent="0.35">
      <c r="A336" t="s">
        <v>115</v>
      </c>
      <c r="B336" t="s">
        <v>126</v>
      </c>
      <c r="C336" t="s">
        <v>127</v>
      </c>
      <c r="D336" t="s">
        <v>128</v>
      </c>
      <c r="E336" s="1">
        <v>43612</v>
      </c>
      <c r="F336" cm="1">
        <f t="array" ref="F336">--(IFERROR(SUBSTITUTE(_xlfn.FILTERXML("&lt;x&gt;&lt;d&gt;"&amp;SUBSTITUTE(D336," ","&lt;/d&gt;&lt;d&gt;")&amp;"&lt;/d&gt;&lt;/x&gt;","//d[contains(., 'h')]"),"h",":"),"0:") &amp;IFERROR(SUBSTITUTE(_xlfn.FILTERXML("&lt;x&gt;&lt;d&gt;"&amp;SUBSTITUTE(D336," ","&lt;/d&gt;&lt;d&gt;")&amp;"&lt;/d&gt;&lt;/x&gt;","//d[contains(., 'm')]"),"m",":"),"0:") &amp;IFERROR(SUBSTITUTE(_xlfn.FILTERXML("&lt;x&gt;&lt;d&gt;"&amp;SUBSTITUTE(D336," ","&lt;/d&gt;&lt;d&gt;")&amp;"&lt;/d&gt;&lt;/x&gt;","//d[contains(., 's')]"),"s",""),"0"))</f>
        <v>9.5949074074074079E-3</v>
      </c>
      <c r="G336" t="str">
        <f>_xlfn.TEXTJOIN(", ",TRUE,A336,B336)</f>
        <v>Link's Awakening, All Instruments</v>
      </c>
      <c r="H336" cm="1">
        <f t="array" ref="H336">--(IFERROR(SUBSTITUTE(_xlfn.FILTERXML("&lt;x&gt;&lt;d&gt;"&amp;SUBSTITUTE(D336," ","&lt;/d&gt;&lt;d&gt;")&amp;"&lt;/d&gt;&lt;/x&gt;","//d[contains(., 'h')]"),"h",":"),"0:") &amp;IFERROR(SUBSTITUTE(_xlfn.FILTERXML("&lt;x&gt;&lt;d&gt;"&amp;SUBSTITUTE(D336," ","&lt;/d&gt;&lt;d&gt;")&amp;"&lt;/d&gt;&lt;/x&gt;","//d[contains(., 'm')]"),"m",":"),"0:") &amp;IFERROR(SUBSTITUTE(_xlfn.FILTERXML("&lt;x&gt;&lt;d&gt;"&amp;SUBSTITUTE(D336," ","&lt;/d&gt;&lt;d&gt;")&amp;"&lt;/d&gt;&lt;/x&gt;","//d[contains(., 's')]"),"s",""),"0"))</f>
        <v>9.5949074074074079E-3</v>
      </c>
    </row>
    <row r="337" spans="1:8" x14ac:dyDescent="0.35">
      <c r="A337" t="s">
        <v>723</v>
      </c>
      <c r="B337" t="s">
        <v>729</v>
      </c>
      <c r="C337" t="s">
        <v>730</v>
      </c>
      <c r="D337" t="s">
        <v>731</v>
      </c>
      <c r="E337" s="1">
        <v>42868</v>
      </c>
      <c r="F337" cm="1">
        <f t="array" ref="F337">--(IFERROR(SUBSTITUTE(_xlfn.FILTERXML("&lt;x&gt;&lt;d&gt;"&amp;SUBSTITUTE(D337," ","&lt;/d&gt;&lt;d&gt;")&amp;"&lt;/d&gt;&lt;/x&gt;","//d[contains(., 'h')]"),"h",":"),"0:") &amp;IFERROR(SUBSTITUTE(_xlfn.FILTERXML("&lt;x&gt;&lt;d&gt;"&amp;SUBSTITUTE(D337," ","&lt;/d&gt;&lt;d&gt;")&amp;"&lt;/d&gt;&lt;/x&gt;","//d[contains(., 'm')]"),"m",":"),"0:") &amp;IFERROR(SUBSTITUTE(_xlfn.FILTERXML("&lt;x&gt;&lt;d&gt;"&amp;SUBSTITUTE(D337," ","&lt;/d&gt;&lt;d&gt;")&amp;"&lt;/d&gt;&lt;/x&gt;","//d[contains(., 's')]"),"s",""),"0"))</f>
        <v>9.5023148148148159E-3</v>
      </c>
      <c r="G337" t="str">
        <f>_xlfn.TEXTJOIN(", ",TRUE,A337,B337)</f>
        <v>My Nintendo Picross: Twilight Princess, Micross</v>
      </c>
      <c r="H337" cm="1">
        <f t="array" ref="H337">--(IFERROR(SUBSTITUTE(_xlfn.FILTERXML("&lt;x&gt;&lt;d&gt;"&amp;SUBSTITUTE(D337," ","&lt;/d&gt;&lt;d&gt;")&amp;"&lt;/d&gt;&lt;/x&gt;","//d[contains(., 'h')]"),"h",":"),"0:") &amp;IFERROR(SUBSTITUTE(_xlfn.FILTERXML("&lt;x&gt;&lt;d&gt;"&amp;SUBSTITUTE(D337," ","&lt;/d&gt;&lt;d&gt;")&amp;"&lt;/d&gt;&lt;/x&gt;","//d[contains(., 'm')]"),"m",":"),"0:") &amp;IFERROR(SUBSTITUTE(_xlfn.FILTERXML("&lt;x&gt;&lt;d&gt;"&amp;SUBSTITUTE(D337," ","&lt;/d&gt;&lt;d&gt;")&amp;"&lt;/d&gt;&lt;/x&gt;","//d[contains(., 's')]"),"s",""),"0"))</f>
        <v>9.5023148148148159E-3</v>
      </c>
    </row>
    <row r="338" spans="1:8" x14ac:dyDescent="0.35">
      <c r="A338" t="s">
        <v>170</v>
      </c>
      <c r="B338" t="s">
        <v>176</v>
      </c>
      <c r="C338" t="s">
        <v>177</v>
      </c>
      <c r="D338" t="s">
        <v>178</v>
      </c>
      <c r="E338" s="1">
        <v>44762</v>
      </c>
      <c r="F338" cm="1">
        <f t="array" ref="F338">--(IFERROR(SUBSTITUTE(_xlfn.FILTERXML("&lt;x&gt;&lt;d&gt;"&amp;SUBSTITUTE(D338," ","&lt;/d&gt;&lt;d&gt;")&amp;"&lt;/d&gt;&lt;/x&gt;","//d[contains(., 'h')]"),"h",":"),"0:") &amp;IFERROR(SUBSTITUTE(_xlfn.FILTERXML("&lt;x&gt;&lt;d&gt;"&amp;SUBSTITUTE(D338," ","&lt;/d&gt;&lt;d&gt;")&amp;"&lt;/d&gt;&lt;/x&gt;","//d[contains(., 'm')]"),"m",":"),"0:") &amp;IFERROR(SUBSTITUTE(_xlfn.FILTERXML("&lt;x&gt;&lt;d&gt;"&amp;SUBSTITUTE(D338," ","&lt;/d&gt;&lt;d&gt;")&amp;"&lt;/d&gt;&lt;/x&gt;","//d[contains(., 's')]"),"s",""),"0"))</f>
        <v>9.1435185185185178E-3</v>
      </c>
      <c r="G338" t="str">
        <f>_xlfn.TEXTJOIN(", ",TRUE,A338,B338)</f>
        <v>Ocarina of Time, Any% (Defeat Ganon, No SRM)</v>
      </c>
      <c r="H338" cm="1">
        <f t="array" ref="H338">--(IFERROR(SUBSTITUTE(_xlfn.FILTERXML("&lt;x&gt;&lt;d&gt;"&amp;SUBSTITUTE(D338," ","&lt;/d&gt;&lt;d&gt;")&amp;"&lt;/d&gt;&lt;/x&gt;","//d[contains(., 'h')]"),"h",":"),"0:") &amp;IFERROR(SUBSTITUTE(_xlfn.FILTERXML("&lt;x&gt;&lt;d&gt;"&amp;SUBSTITUTE(D338," ","&lt;/d&gt;&lt;d&gt;")&amp;"&lt;/d&gt;&lt;/x&gt;","//d[contains(., 'm')]"),"m",":"),"0:") &amp;IFERROR(SUBSTITUTE(_xlfn.FILTERXML("&lt;x&gt;&lt;d&gt;"&amp;SUBSTITUTE(D338," ","&lt;/d&gt;&lt;d&gt;")&amp;"&lt;/d&gt;&lt;/x&gt;","//d[contains(., 's')]"),"s",""),"0"))</f>
        <v>9.1435185185185178E-3</v>
      </c>
    </row>
    <row r="339" spans="1:8" x14ac:dyDescent="0.35">
      <c r="A339" t="s">
        <v>732</v>
      </c>
      <c r="B339" t="s">
        <v>1</v>
      </c>
      <c r="C339" t="s">
        <v>733</v>
      </c>
      <c r="D339" t="s">
        <v>734</v>
      </c>
      <c r="E339" s="1">
        <v>44295</v>
      </c>
      <c r="F339" cm="1">
        <f t="array" ref="F339">--(IFERROR(SUBSTITUTE(_xlfn.FILTERXML("&lt;x&gt;&lt;d&gt;"&amp;SUBSTITUTE(D339," ","&lt;/d&gt;&lt;d&gt;")&amp;"&lt;/d&gt;&lt;/x&gt;","//d[contains(., 'h')]"),"h",":"),"0:") &amp;IFERROR(SUBSTITUTE(_xlfn.FILTERXML("&lt;x&gt;&lt;d&gt;"&amp;SUBSTITUTE(D339," ","&lt;/d&gt;&lt;d&gt;")&amp;"&lt;/d&gt;&lt;/x&gt;","//d[contains(., 'm')]"),"m",":"),"0:") &amp;IFERROR(SUBSTITUTE(_xlfn.FILTERXML("&lt;x&gt;&lt;d&gt;"&amp;SUBSTITUTE(D339," ","&lt;/d&gt;&lt;d&gt;")&amp;"&lt;/d&gt;&lt;/x&gt;","//d[contains(., 's')]"),"s",""),"0"))</f>
        <v>8.4027777777777781E-3</v>
      </c>
      <c r="G339" t="str">
        <f>_xlfn.TEXTJOIN(", ",TRUE,A339,B339)</f>
        <v>Cadence of Hyrule, Any%</v>
      </c>
      <c r="H339" cm="1">
        <f t="array" ref="H339">--(IFERROR(SUBSTITUTE(_xlfn.FILTERXML("&lt;x&gt;&lt;d&gt;"&amp;SUBSTITUTE(D339," ","&lt;/d&gt;&lt;d&gt;")&amp;"&lt;/d&gt;&lt;/x&gt;","//d[contains(., 'h')]"),"h",":"),"0:") &amp;IFERROR(SUBSTITUTE(_xlfn.FILTERXML("&lt;x&gt;&lt;d&gt;"&amp;SUBSTITUTE(D339," ","&lt;/d&gt;&lt;d&gt;")&amp;"&lt;/d&gt;&lt;/x&gt;","//d[contains(., 'm')]"),"m",":"),"0:") &amp;IFERROR(SUBSTITUTE(_xlfn.FILTERXML("&lt;x&gt;&lt;d&gt;"&amp;SUBSTITUTE(D339," ","&lt;/d&gt;&lt;d&gt;")&amp;"&lt;/d&gt;&lt;/x&gt;","//d[contains(., 's')]"),"s",""),"0"))</f>
        <v>8.4027777777777781E-3</v>
      </c>
    </row>
    <row r="340" spans="1:8" x14ac:dyDescent="0.35">
      <c r="A340" t="s">
        <v>55</v>
      </c>
      <c r="B340" t="s">
        <v>72</v>
      </c>
      <c r="C340" t="s">
        <v>73</v>
      </c>
      <c r="D340" t="s">
        <v>74</v>
      </c>
      <c r="E340" s="1">
        <v>44589</v>
      </c>
      <c r="F340" cm="1">
        <f t="array" ref="F340">--(IFERROR(SUBSTITUTE(_xlfn.FILTERXML("&lt;x&gt;&lt;d&gt;"&amp;SUBSTITUTE(D340," ","&lt;/d&gt;&lt;d&gt;")&amp;"&lt;/d&gt;&lt;/x&gt;","//d[contains(., 'h')]"),"h",":"),"0:") &amp;IFERROR(SUBSTITUTE(_xlfn.FILTERXML("&lt;x&gt;&lt;d&gt;"&amp;SUBSTITUTE(D340," ","&lt;/d&gt;&lt;d&gt;")&amp;"&lt;/d&gt;&lt;/x&gt;","//d[contains(., 'm')]"),"m",":"),"0:") &amp;IFERROR(SUBSTITUTE(_xlfn.FILTERXML("&lt;x&gt;&lt;d&gt;"&amp;SUBSTITUTE(D340," ","&lt;/d&gt;&lt;d&gt;")&amp;"&lt;/d&gt;&lt;/x&gt;","//d[contains(., 's')]"),"s",""),"0"))</f>
        <v>8.3333333333333332E-3</v>
      </c>
      <c r="G340" t="str">
        <f>_xlfn.TEXTJOIN(", ",TRUE,A340,B340)</f>
        <v>A Link to the Past, Defeat Ganon (No RAM Preparation)</v>
      </c>
      <c r="H340" cm="1">
        <f t="array" ref="H340">--(IFERROR(SUBSTITUTE(_xlfn.FILTERXML("&lt;x&gt;&lt;d&gt;"&amp;SUBSTITUTE(D340," ","&lt;/d&gt;&lt;d&gt;")&amp;"&lt;/d&gt;&lt;/x&gt;","//d[contains(., 'h')]"),"h",":"),"0:") &amp;IFERROR(SUBSTITUTE(_xlfn.FILTERXML("&lt;x&gt;&lt;d&gt;"&amp;SUBSTITUTE(D340," ","&lt;/d&gt;&lt;d&gt;")&amp;"&lt;/d&gt;&lt;/x&gt;","//d[contains(., 'm')]"),"m",":"),"0:") &amp;IFERROR(SUBSTITUTE(_xlfn.FILTERXML("&lt;x&gt;&lt;d&gt;"&amp;SUBSTITUTE(D340," ","&lt;/d&gt;&lt;d&gt;")&amp;"&lt;/d&gt;&lt;/x&gt;","//d[contains(., 's')]"),"s",""),"0"))</f>
        <v>8.3333333333333332E-3</v>
      </c>
    </row>
    <row r="341" spans="1:8" x14ac:dyDescent="0.35">
      <c r="A341" t="s">
        <v>55</v>
      </c>
      <c r="B341" t="s">
        <v>69</v>
      </c>
      <c r="C341" t="s">
        <v>70</v>
      </c>
      <c r="D341" t="s">
        <v>71</v>
      </c>
      <c r="E341" s="1">
        <v>43249</v>
      </c>
      <c r="F341" cm="1">
        <f t="array" ref="F341">--(IFERROR(SUBSTITUTE(_xlfn.FILTERXML("&lt;x&gt;&lt;d&gt;"&amp;SUBSTITUTE(D341," ","&lt;/d&gt;&lt;d&gt;")&amp;"&lt;/d&gt;&lt;/x&gt;","//d[contains(., 'h')]"),"h",":"),"0:") &amp;IFERROR(SUBSTITUTE(_xlfn.FILTERXML("&lt;x&gt;&lt;d&gt;"&amp;SUBSTITUTE(D341," ","&lt;/d&gt;&lt;d&gt;")&amp;"&lt;/d&gt;&lt;/x&gt;","//d[contains(., 'm')]"),"m",":"),"0:") &amp;IFERROR(SUBSTITUTE(_xlfn.FILTERXML("&lt;x&gt;&lt;d&gt;"&amp;SUBSTITUTE(D341," ","&lt;/d&gt;&lt;d&gt;")&amp;"&lt;/d&gt;&lt;/x&gt;","//d[contains(., 's')]"),"s",""),"0"))</f>
        <v>7.7083333333333335E-3</v>
      </c>
      <c r="G341" t="str">
        <f>_xlfn.TEXTJOIN(", ",TRUE,A341,B341)</f>
        <v>A Link to the Past, Defeat Ganon</v>
      </c>
      <c r="H341" cm="1">
        <f t="array" ref="H341">--(IFERROR(SUBSTITUTE(_xlfn.FILTERXML("&lt;x&gt;&lt;d&gt;"&amp;SUBSTITUTE(D341," ","&lt;/d&gt;&lt;d&gt;")&amp;"&lt;/d&gt;&lt;/x&gt;","//d[contains(., 'h')]"),"h",":"),"0:") &amp;IFERROR(SUBSTITUTE(_xlfn.FILTERXML("&lt;x&gt;&lt;d&gt;"&amp;SUBSTITUTE(D341," ","&lt;/d&gt;&lt;d&gt;")&amp;"&lt;/d&gt;&lt;/x&gt;","//d[contains(., 'm')]"),"m",":"),"0:") &amp;IFERROR(SUBSTITUTE(_xlfn.FILTERXML("&lt;x&gt;&lt;d&gt;"&amp;SUBSTITUTE(D341," ","&lt;/d&gt;&lt;d&gt;")&amp;"&lt;/d&gt;&lt;/x&gt;","//d[contains(., 's')]"),"s",""),"0"))</f>
        <v>7.7083333333333335E-3</v>
      </c>
    </row>
    <row r="342" spans="1:8" x14ac:dyDescent="0.35">
      <c r="A342" t="s">
        <v>32</v>
      </c>
      <c r="B342" t="s">
        <v>44</v>
      </c>
      <c r="C342" t="s">
        <v>36</v>
      </c>
      <c r="D342" t="s">
        <v>45</v>
      </c>
      <c r="E342" s="1">
        <v>43632</v>
      </c>
      <c r="F342" cm="1">
        <f t="array" ref="F342">--(IFERROR(SUBSTITUTE(_xlfn.FILTERXML("&lt;x&gt;&lt;d&gt;"&amp;SUBSTITUTE(D342," ","&lt;/d&gt;&lt;d&gt;")&amp;"&lt;/d&gt;&lt;/x&gt;","//d[contains(., 'h')]"),"h",":"),"0:") &amp;IFERROR(SUBSTITUTE(_xlfn.FILTERXML("&lt;x&gt;&lt;d&gt;"&amp;SUBSTITUTE(D342," ","&lt;/d&gt;&lt;d&gt;")&amp;"&lt;/d&gt;&lt;/x&gt;","//d[contains(., 'm')]"),"m",":"),"0:") &amp;IFERROR(SUBSTITUTE(_xlfn.FILTERXML("&lt;x&gt;&lt;d&gt;"&amp;SUBSTITUTE(D342," ","&lt;/d&gt;&lt;d&gt;")&amp;"&lt;/d&gt;&lt;/x&gt;","//d[contains(., 's')]"),"s",""),"0"))</f>
        <v>6.5624999999999998E-3</v>
      </c>
      <c r="G342" t="str">
        <f>_xlfn.TEXTJOIN(", ",TRUE,A342,B342)</f>
        <v>The Adventure of Link, Any% (New Game Plus)</v>
      </c>
      <c r="H342" cm="1">
        <f t="array" ref="H342">--(IFERROR(SUBSTITUTE(_xlfn.FILTERXML("&lt;x&gt;&lt;d&gt;"&amp;SUBSTITUTE(D342," ","&lt;/d&gt;&lt;d&gt;")&amp;"&lt;/d&gt;&lt;/x&gt;","//d[contains(., 'h')]"),"h",":"),"0:") &amp;IFERROR(SUBSTITUTE(_xlfn.FILTERXML("&lt;x&gt;&lt;d&gt;"&amp;SUBSTITUTE(D342," ","&lt;/d&gt;&lt;d&gt;")&amp;"&lt;/d&gt;&lt;/x&gt;","//d[contains(., 'm')]"),"m",":"),"0:") &amp;IFERROR(SUBSTITUTE(_xlfn.FILTERXML("&lt;x&gt;&lt;d&gt;"&amp;SUBSTITUTE(D342," ","&lt;/d&gt;&lt;d&gt;")&amp;"&lt;/d&gt;&lt;/x&gt;","//d[contains(., 's')]"),"s",""),"0"))</f>
        <v>6.5624999999999998E-3</v>
      </c>
    </row>
    <row r="343" spans="1:8" x14ac:dyDescent="0.35">
      <c r="A343" t="s">
        <v>204</v>
      </c>
      <c r="B343" t="s">
        <v>173</v>
      </c>
      <c r="C343" t="s">
        <v>207</v>
      </c>
      <c r="D343" t="s">
        <v>208</v>
      </c>
      <c r="E343" s="1">
        <v>44815</v>
      </c>
      <c r="F343" cm="1">
        <f t="array" ref="F343">--(IFERROR(SUBSTITUTE(_xlfn.FILTERXML("&lt;x&gt;&lt;d&gt;"&amp;SUBSTITUTE(D343," ","&lt;/d&gt;&lt;d&gt;")&amp;"&lt;/d&gt;&lt;/x&gt;","//d[contains(., 'h')]"),"h",":"),"0:") &amp;IFERROR(SUBSTITUTE(_xlfn.FILTERXML("&lt;x&gt;&lt;d&gt;"&amp;SUBSTITUTE(D343," ","&lt;/d&gt;&lt;d&gt;")&amp;"&lt;/d&gt;&lt;/x&gt;","//d[contains(., 'm')]"),"m",":"),"0:") &amp;IFERROR(SUBSTITUTE(_xlfn.FILTERXML("&lt;x&gt;&lt;d&gt;"&amp;SUBSTITUTE(D343," ","&lt;/d&gt;&lt;d&gt;")&amp;"&lt;/d&gt;&lt;/x&gt;","//d[contains(., 's')]"),"s",""),"0"))</f>
        <v>6.5046296296296302E-3</v>
      </c>
      <c r="G343" t="str">
        <f>_xlfn.TEXTJOIN(", ",TRUE,A343,B343)</f>
        <v>Master Quest, Any% (Defeat Ganon)</v>
      </c>
      <c r="H343" cm="1">
        <f t="array" ref="H343">--(IFERROR(SUBSTITUTE(_xlfn.FILTERXML("&lt;x&gt;&lt;d&gt;"&amp;SUBSTITUTE(D343," ","&lt;/d&gt;&lt;d&gt;")&amp;"&lt;/d&gt;&lt;/x&gt;","//d[contains(., 'h')]"),"h",":"),"0:") &amp;IFERROR(SUBSTITUTE(_xlfn.FILTERXML("&lt;x&gt;&lt;d&gt;"&amp;SUBSTITUTE(D343," ","&lt;/d&gt;&lt;d&gt;")&amp;"&lt;/d&gt;&lt;/x&gt;","//d[contains(., 'm')]"),"m",":"),"0:") &amp;IFERROR(SUBSTITUTE(_xlfn.FILTERXML("&lt;x&gt;&lt;d&gt;"&amp;SUBSTITUTE(D343," ","&lt;/d&gt;&lt;d&gt;")&amp;"&lt;/d&gt;&lt;/x&gt;","//d[contains(., 's')]"),"s",""),"0"))</f>
        <v>6.5046296296296302E-3</v>
      </c>
    </row>
    <row r="344" spans="1:8" x14ac:dyDescent="0.35">
      <c r="A344" t="s">
        <v>129</v>
      </c>
      <c r="B344" t="s">
        <v>133</v>
      </c>
      <c r="C344" t="s">
        <v>134</v>
      </c>
      <c r="D344" t="s">
        <v>135</v>
      </c>
      <c r="E344" s="1">
        <v>43579</v>
      </c>
      <c r="F344" cm="1">
        <f t="array" ref="F344">--(IFERROR(SUBSTITUTE(_xlfn.FILTERXML("&lt;x&gt;&lt;d&gt;"&amp;SUBSTITUTE(D344," ","&lt;/d&gt;&lt;d&gt;")&amp;"&lt;/d&gt;&lt;/x&gt;","//d[contains(., 'h')]"),"h",":"),"0:") &amp;IFERROR(SUBSTITUTE(_xlfn.FILTERXML("&lt;x&gt;&lt;d&gt;"&amp;SUBSTITUTE(D344," ","&lt;/d&gt;&lt;d&gt;")&amp;"&lt;/d&gt;&lt;/x&gt;","//d[contains(., 'm')]"),"m",":"),"0:") &amp;IFERROR(SUBSTITUTE(_xlfn.FILTERXML("&lt;x&gt;&lt;d&gt;"&amp;SUBSTITUTE(D344," ","&lt;/d&gt;&lt;d&gt;")&amp;"&lt;/d&gt;&lt;/x&gt;","//d[contains(., 's')]"),"s",""),"0"))</f>
        <v>5.4282407407407404E-3</v>
      </c>
      <c r="G344" t="str">
        <f>_xlfn.TEXTJOIN(", ",TRUE,A344,B344)</f>
        <v>Link's Awakening DX, Any% (No Wrong Warp or ACE)</v>
      </c>
      <c r="H344" cm="1">
        <f t="array" ref="H344">--(IFERROR(SUBSTITUTE(_xlfn.FILTERXML("&lt;x&gt;&lt;d&gt;"&amp;SUBSTITUTE(D344," ","&lt;/d&gt;&lt;d&gt;")&amp;"&lt;/d&gt;&lt;/x&gt;","//d[contains(., 'h')]"),"h",":"),"0:") &amp;IFERROR(SUBSTITUTE(_xlfn.FILTERXML("&lt;x&gt;&lt;d&gt;"&amp;SUBSTITUTE(D344," ","&lt;/d&gt;&lt;d&gt;")&amp;"&lt;/d&gt;&lt;/x&gt;","//d[contains(., 'm')]"),"m",":"),"0:") &amp;IFERROR(SUBSTITUTE(_xlfn.FILTERXML("&lt;x&gt;&lt;d&gt;"&amp;SUBSTITUTE(D344," ","&lt;/d&gt;&lt;d&gt;")&amp;"&lt;/d&gt;&lt;/x&gt;","//d[contains(., 's')]"),"s",""),"0"))</f>
        <v>5.4282407407407404E-3</v>
      </c>
    </row>
    <row r="345" spans="1:8" x14ac:dyDescent="0.35">
      <c r="A345" t="s">
        <v>55</v>
      </c>
      <c r="B345" t="s">
        <v>102</v>
      </c>
      <c r="C345" t="s">
        <v>103</v>
      </c>
      <c r="D345" t="s">
        <v>104</v>
      </c>
      <c r="E345" s="1">
        <v>44823</v>
      </c>
      <c r="F345" cm="1">
        <f t="array" ref="F345">--(IFERROR(SUBSTITUTE(_xlfn.FILTERXML("&lt;x&gt;&lt;d&gt;"&amp;SUBSTITUTE(D345," ","&lt;/d&gt;&lt;d&gt;")&amp;"&lt;/d&gt;&lt;/x&gt;","//d[contains(., 'h')]"),"h",":"),"0:") &amp;IFERROR(SUBSTITUTE(_xlfn.FILTERXML("&lt;x&gt;&lt;d&gt;"&amp;SUBSTITUTE(D345," ","&lt;/d&gt;&lt;d&gt;")&amp;"&lt;/d&gt;&lt;/x&gt;","//d[contains(., 'm')]"),"m",":"),"0:") &amp;IFERROR(SUBSTITUTE(_xlfn.FILTERXML("&lt;x&gt;&lt;d&gt;"&amp;SUBSTITUTE(D345," ","&lt;/d&gt;&lt;d&gt;")&amp;"&lt;/d&gt;&lt;/x&gt;","//d[contains(., 's')]"),"s",""),"0"))</f>
        <v>5.1041666666666666E-3</v>
      </c>
      <c r="G345" t="str">
        <f>_xlfn.TEXTJOIN(", ",TRUE,A345,B345)</f>
        <v>A Link to the Past, Obtain the Mirror Shield (Restricted Major Glitches)</v>
      </c>
      <c r="H345" cm="1">
        <f t="array" ref="H345">--(IFERROR(SUBSTITUTE(_xlfn.FILTERXML("&lt;x&gt;&lt;d&gt;"&amp;SUBSTITUTE(D345," ","&lt;/d&gt;&lt;d&gt;")&amp;"&lt;/d&gt;&lt;/x&gt;","//d[contains(., 'h')]"),"h",":"),"0:") &amp;IFERROR(SUBSTITUTE(_xlfn.FILTERXML("&lt;x&gt;&lt;d&gt;"&amp;SUBSTITUTE(D345," ","&lt;/d&gt;&lt;d&gt;")&amp;"&lt;/d&gt;&lt;/x&gt;","//d[contains(., 'm')]"),"m",":"),"0:") &amp;IFERROR(SUBSTITUTE(_xlfn.FILTERXML("&lt;x&gt;&lt;d&gt;"&amp;SUBSTITUTE(D345," ","&lt;/d&gt;&lt;d&gt;")&amp;"&lt;/d&gt;&lt;/x&gt;","//d[contains(., 's')]"),"s",""),"0"))</f>
        <v>5.1041666666666666E-3</v>
      </c>
    </row>
    <row r="346" spans="1:8" x14ac:dyDescent="0.35">
      <c r="A346" t="s">
        <v>170</v>
      </c>
      <c r="B346" t="s">
        <v>173</v>
      </c>
      <c r="C346" t="s">
        <v>174</v>
      </c>
      <c r="D346" t="s">
        <v>175</v>
      </c>
      <c r="E346" s="1">
        <v>44391</v>
      </c>
      <c r="F346" cm="1">
        <f t="array" ref="F346">--(IFERROR(SUBSTITUTE(_xlfn.FILTERXML("&lt;x&gt;&lt;d&gt;"&amp;SUBSTITUTE(D346," ","&lt;/d&gt;&lt;d&gt;")&amp;"&lt;/d&gt;&lt;/x&gt;","//d[contains(., 'h')]"),"h",":"),"0:") &amp;IFERROR(SUBSTITUTE(_xlfn.FILTERXML("&lt;x&gt;&lt;d&gt;"&amp;SUBSTITUTE(D346," ","&lt;/d&gt;&lt;d&gt;")&amp;"&lt;/d&gt;&lt;/x&gt;","//d[contains(., 'm')]"),"m",":"),"0:") &amp;IFERROR(SUBSTITUTE(_xlfn.FILTERXML("&lt;x&gt;&lt;d&gt;"&amp;SUBSTITUTE(D346," ","&lt;/d&gt;&lt;d&gt;")&amp;"&lt;/d&gt;&lt;/x&gt;","//d[contains(., 's')]"),"s",""),"0"))</f>
        <v>5.0000000000000001E-3</v>
      </c>
      <c r="G346" t="str">
        <f>_xlfn.TEXTJOIN(", ",TRUE,A346,B346)</f>
        <v>Ocarina of Time, Any% (Defeat Ganon)</v>
      </c>
      <c r="H346" cm="1">
        <f t="array" ref="H346">--(IFERROR(SUBSTITUTE(_xlfn.FILTERXML("&lt;x&gt;&lt;d&gt;"&amp;SUBSTITUTE(D346," ","&lt;/d&gt;&lt;d&gt;")&amp;"&lt;/d&gt;&lt;/x&gt;","//d[contains(., 'h')]"),"h",":"),"0:") &amp;IFERROR(SUBSTITUTE(_xlfn.FILTERXML("&lt;x&gt;&lt;d&gt;"&amp;SUBSTITUTE(D346," ","&lt;/d&gt;&lt;d&gt;")&amp;"&lt;/d&gt;&lt;/x&gt;","//d[contains(., 'm')]"),"m",":"),"0:") &amp;IFERROR(SUBSTITUTE(_xlfn.FILTERXML("&lt;x&gt;&lt;d&gt;"&amp;SUBSTITUTE(D346," ","&lt;/d&gt;&lt;d&gt;")&amp;"&lt;/d&gt;&lt;/x&gt;","//d[contains(., 's')]"),"s",""),"0"))</f>
        <v>5.0000000000000001E-3</v>
      </c>
    </row>
    <row r="347" spans="1:8" x14ac:dyDescent="0.35">
      <c r="A347" t="s">
        <v>606</v>
      </c>
      <c r="B347" t="s">
        <v>1</v>
      </c>
      <c r="C347" t="s">
        <v>607</v>
      </c>
      <c r="D347" t="s">
        <v>608</v>
      </c>
      <c r="E347" s="1">
        <v>44706</v>
      </c>
      <c r="F347" cm="1">
        <f t="array" ref="F347">--(IFERROR(SUBSTITUTE(_xlfn.FILTERXML("&lt;x&gt;&lt;d&gt;"&amp;SUBSTITUTE(D347," ","&lt;/d&gt;&lt;d&gt;")&amp;"&lt;/d&gt;&lt;/x&gt;","//d[contains(., 'h')]"),"h",":"),"0:") &amp;IFERROR(SUBSTITUTE(_xlfn.FILTERXML("&lt;x&gt;&lt;d&gt;"&amp;SUBSTITUTE(D347," ","&lt;/d&gt;&lt;d&gt;")&amp;"&lt;/d&gt;&lt;/x&gt;","//d[contains(., 'm')]"),"m",":"),"0:") &amp;IFERROR(SUBSTITUTE(_xlfn.FILTERXML("&lt;x&gt;&lt;d&gt;"&amp;SUBSTITUTE(D347," ","&lt;/d&gt;&lt;d&gt;")&amp;"&lt;/d&gt;&lt;/x&gt;","//d[contains(., 's')]"),"s",""),"0"))</f>
        <v>4.9884259259259265E-3</v>
      </c>
      <c r="G347" t="str">
        <f>_xlfn.TEXTJOIN(", ",TRUE,A347,B347)</f>
        <v>Ancient Stone Tablets, Any%</v>
      </c>
      <c r="H347" cm="1">
        <f t="array" ref="H347">--(IFERROR(SUBSTITUTE(_xlfn.FILTERXML("&lt;x&gt;&lt;d&gt;"&amp;SUBSTITUTE(D347," ","&lt;/d&gt;&lt;d&gt;")&amp;"&lt;/d&gt;&lt;/x&gt;","//d[contains(., 'h')]"),"h",":"),"0:") &amp;IFERROR(SUBSTITUTE(_xlfn.FILTERXML("&lt;x&gt;&lt;d&gt;"&amp;SUBSTITUTE(D347," ","&lt;/d&gt;&lt;d&gt;")&amp;"&lt;/d&gt;&lt;/x&gt;","//d[contains(., 'm')]"),"m",":"),"0:") &amp;IFERROR(SUBSTITUTE(_xlfn.FILTERXML("&lt;x&gt;&lt;d&gt;"&amp;SUBSTITUTE(D347," ","&lt;/d&gt;&lt;d&gt;")&amp;"&lt;/d&gt;&lt;/x&gt;","//d[contains(., 's')]"),"s",""),"0"))</f>
        <v>4.9884259259259265E-3</v>
      </c>
    </row>
    <row r="348" spans="1:8" x14ac:dyDescent="0.35">
      <c r="A348" t="s">
        <v>312</v>
      </c>
      <c r="B348" t="s">
        <v>321</v>
      </c>
      <c r="C348" t="s">
        <v>313</v>
      </c>
      <c r="D348" t="s">
        <v>322</v>
      </c>
      <c r="E348" s="1">
        <v>44772</v>
      </c>
      <c r="F348" cm="1">
        <f t="array" ref="F348">--(IFERROR(SUBSTITUTE(_xlfn.FILTERXML("&lt;x&gt;&lt;d&gt;"&amp;SUBSTITUTE(D348," ","&lt;/d&gt;&lt;d&gt;")&amp;"&lt;/d&gt;&lt;/x&gt;","//d[contains(., 'h')]"),"h",":"),"0:") &amp;IFERROR(SUBSTITUTE(_xlfn.FILTERXML("&lt;x&gt;&lt;d&gt;"&amp;SUBSTITUTE(D348," ","&lt;/d&gt;&lt;d&gt;")&amp;"&lt;/d&gt;&lt;/x&gt;","//d[contains(., 'm')]"),"m",":"),"0:") &amp;IFERROR(SUBSTITUTE(_xlfn.FILTERXML("&lt;x&gt;&lt;d&gt;"&amp;SUBSTITUTE(D348," ","&lt;/d&gt;&lt;d&gt;")&amp;"&lt;/d&gt;&lt;/x&gt;","//d[contains(., 's')]"),"s",""),"0"))</f>
        <v>4.6296296296296302E-3</v>
      </c>
      <c r="G348" t="str">
        <f>_xlfn.TEXTJOIN(", ",TRUE,A348,B348)</f>
        <v>Four Swords Anniversary Edition, Realm of Memories Door #2</v>
      </c>
      <c r="H348" cm="1">
        <f t="array" ref="H348">--(IFERROR(SUBSTITUTE(_xlfn.FILTERXML("&lt;x&gt;&lt;d&gt;"&amp;SUBSTITUTE(D348," ","&lt;/d&gt;&lt;d&gt;")&amp;"&lt;/d&gt;&lt;/x&gt;","//d[contains(., 'h')]"),"h",":"),"0:") &amp;IFERROR(SUBSTITUTE(_xlfn.FILTERXML("&lt;x&gt;&lt;d&gt;"&amp;SUBSTITUTE(D348," ","&lt;/d&gt;&lt;d&gt;")&amp;"&lt;/d&gt;&lt;/x&gt;","//d[contains(., 'm')]"),"m",":"),"0:") &amp;IFERROR(SUBSTITUTE(_xlfn.FILTERXML("&lt;x&gt;&lt;d&gt;"&amp;SUBSTITUTE(D348," ","&lt;/d&gt;&lt;d&gt;")&amp;"&lt;/d&gt;&lt;/x&gt;","//d[contains(., 's')]"),"s",""),"0"))</f>
        <v>4.6296296296296302E-3</v>
      </c>
    </row>
    <row r="349" spans="1:8" x14ac:dyDescent="0.35">
      <c r="A349" t="s">
        <v>723</v>
      </c>
      <c r="B349" t="s">
        <v>726</v>
      </c>
      <c r="C349" t="s">
        <v>724</v>
      </c>
      <c r="D349" t="s">
        <v>727</v>
      </c>
      <c r="E349" s="1">
        <v>44653</v>
      </c>
      <c r="F349" cm="1">
        <f t="array" ref="F349">--(IFERROR(SUBSTITUTE(_xlfn.FILTERXML("&lt;x&gt;&lt;d&gt;"&amp;SUBSTITUTE(D349," ","&lt;/d&gt;&lt;d&gt;")&amp;"&lt;/d&gt;&lt;/x&gt;","//d[contains(., 'h')]"),"h",":"),"0:") &amp;IFERROR(SUBSTITUTE(_xlfn.FILTERXML("&lt;x&gt;&lt;d&gt;"&amp;SUBSTITUTE(D349," ","&lt;/d&gt;&lt;d&gt;")&amp;"&lt;/d&gt;&lt;/x&gt;","//d[contains(., 'm')]"),"m",":"),"0:") &amp;IFERROR(SUBSTITUTE(_xlfn.FILTERXML("&lt;x&gt;&lt;d&gt;"&amp;SUBSTITUTE(D349," ","&lt;/d&gt;&lt;d&gt;")&amp;"&lt;/d&gt;&lt;/x&gt;","//d[contains(., 's')]"),"s",""),"0"))</f>
        <v>3.9814814814814817E-3</v>
      </c>
      <c r="G349" t="str">
        <f>_xlfn.TEXTJOIN(", ",TRUE,A349,B349)</f>
        <v>My Nintendo Picross: Twilight Princess, How to Play Levels</v>
      </c>
      <c r="H349" cm="1">
        <f t="array" ref="H349">--(IFERROR(SUBSTITUTE(_xlfn.FILTERXML("&lt;x&gt;&lt;d&gt;"&amp;SUBSTITUTE(D349," ","&lt;/d&gt;&lt;d&gt;")&amp;"&lt;/d&gt;&lt;/x&gt;","//d[contains(., 'h')]"),"h",":"),"0:") &amp;IFERROR(SUBSTITUTE(_xlfn.FILTERXML("&lt;x&gt;&lt;d&gt;"&amp;SUBSTITUTE(D349," ","&lt;/d&gt;&lt;d&gt;")&amp;"&lt;/d&gt;&lt;/x&gt;","//d[contains(., 'm')]"),"m",":"),"0:") &amp;IFERROR(SUBSTITUTE(_xlfn.FILTERXML("&lt;x&gt;&lt;d&gt;"&amp;SUBSTITUTE(D349," ","&lt;/d&gt;&lt;d&gt;")&amp;"&lt;/d&gt;&lt;/x&gt;","//d[contains(., 's')]"),"s",""),"0"))</f>
        <v>3.9814814814814817E-3</v>
      </c>
    </row>
    <row r="350" spans="1:8" x14ac:dyDescent="0.35">
      <c r="A350" t="s">
        <v>129</v>
      </c>
      <c r="B350" t="s">
        <v>118</v>
      </c>
      <c r="C350" t="s">
        <v>122</v>
      </c>
      <c r="D350" t="s">
        <v>132</v>
      </c>
      <c r="E350" s="1">
        <v>44548</v>
      </c>
      <c r="F350" cm="1">
        <f t="array" ref="F350">--(IFERROR(SUBSTITUTE(_xlfn.FILTERXML("&lt;x&gt;&lt;d&gt;"&amp;SUBSTITUTE(D350," ","&lt;/d&gt;&lt;d&gt;")&amp;"&lt;/d&gt;&lt;/x&gt;","//d[contains(., 'h')]"),"h",":"),"0:") &amp;IFERROR(SUBSTITUTE(_xlfn.FILTERXML("&lt;x&gt;&lt;d&gt;"&amp;SUBSTITUTE(D350," ","&lt;/d&gt;&lt;d&gt;")&amp;"&lt;/d&gt;&lt;/x&gt;","//d[contains(., 'm')]"),"m",":"),"0:") &amp;IFERROR(SUBSTITUTE(_xlfn.FILTERXML("&lt;x&gt;&lt;d&gt;"&amp;SUBSTITUTE(D350," ","&lt;/d&gt;&lt;d&gt;")&amp;"&lt;/d&gt;&lt;/x&gt;","//d[contains(., 's')]"),"s",""),"0"))</f>
        <v>3.1712962962962958E-3</v>
      </c>
      <c r="G350" t="str">
        <f>_xlfn.TEXTJOIN(", ",TRUE,A350,B350)</f>
        <v>Link's Awakening DX, Any% (No ACE)</v>
      </c>
      <c r="H350" cm="1">
        <f t="array" ref="H350">--(IFERROR(SUBSTITUTE(_xlfn.FILTERXML("&lt;x&gt;&lt;d&gt;"&amp;SUBSTITUTE(D350," ","&lt;/d&gt;&lt;d&gt;")&amp;"&lt;/d&gt;&lt;/x&gt;","//d[contains(., 'h')]"),"h",":"),"0:") &amp;IFERROR(SUBSTITUTE(_xlfn.FILTERXML("&lt;x&gt;&lt;d&gt;"&amp;SUBSTITUTE(D350," ","&lt;/d&gt;&lt;d&gt;")&amp;"&lt;/d&gt;&lt;/x&gt;","//d[contains(., 'm')]"),"m",":"),"0:") &amp;IFERROR(SUBSTITUTE(_xlfn.FILTERXML("&lt;x&gt;&lt;d&gt;"&amp;SUBSTITUTE(D350," ","&lt;/d&gt;&lt;d&gt;")&amp;"&lt;/d&gt;&lt;/x&gt;","//d[contains(., 's')]"),"s",""),"0"))</f>
        <v>3.1712962962962958E-3</v>
      </c>
    </row>
    <row r="351" spans="1:8" x14ac:dyDescent="0.35">
      <c r="A351" t="s">
        <v>204</v>
      </c>
      <c r="B351" t="s">
        <v>1</v>
      </c>
      <c r="C351" t="s">
        <v>205</v>
      </c>
      <c r="D351" t="s">
        <v>206</v>
      </c>
      <c r="E351" s="1">
        <v>44384</v>
      </c>
      <c r="F351" cm="1">
        <f t="array" ref="F351">--(IFERROR(SUBSTITUTE(_xlfn.FILTERXML("&lt;x&gt;&lt;d&gt;"&amp;SUBSTITUTE(D351," ","&lt;/d&gt;&lt;d&gt;")&amp;"&lt;/d&gt;&lt;/x&gt;","//d[contains(., 'h')]"),"h",":"),"0:") &amp;IFERROR(SUBSTITUTE(_xlfn.FILTERXML("&lt;x&gt;&lt;d&gt;"&amp;SUBSTITUTE(D351," ","&lt;/d&gt;&lt;d&gt;")&amp;"&lt;/d&gt;&lt;/x&gt;","//d[contains(., 'm')]"),"m",":"),"0:") &amp;IFERROR(SUBSTITUTE(_xlfn.FILTERXML("&lt;x&gt;&lt;d&gt;"&amp;SUBSTITUTE(D351," ","&lt;/d&gt;&lt;d&gt;")&amp;"&lt;/d&gt;&lt;/x&gt;","//d[contains(., 's')]"),"s",""),"0"))</f>
        <v>3.0208333333333333E-3</v>
      </c>
      <c r="G351" t="str">
        <f>_xlfn.TEXTJOIN(", ",TRUE,A351,B351)</f>
        <v>Master Quest, Any%</v>
      </c>
      <c r="H351" cm="1">
        <f t="array" ref="H351">--(IFERROR(SUBSTITUTE(_xlfn.FILTERXML("&lt;x&gt;&lt;d&gt;"&amp;SUBSTITUTE(D351," ","&lt;/d&gt;&lt;d&gt;")&amp;"&lt;/d&gt;&lt;/x&gt;","//d[contains(., 'h')]"),"h",":"),"0:") &amp;IFERROR(SUBSTITUTE(_xlfn.FILTERXML("&lt;x&gt;&lt;d&gt;"&amp;SUBSTITUTE(D351," ","&lt;/d&gt;&lt;d&gt;")&amp;"&lt;/d&gt;&lt;/x&gt;","//d[contains(., 'm')]"),"m",":"),"0:") &amp;IFERROR(SUBSTITUTE(_xlfn.FILTERXML("&lt;x&gt;&lt;d&gt;"&amp;SUBSTITUTE(D351," ","&lt;/d&gt;&lt;d&gt;")&amp;"&lt;/d&gt;&lt;/x&gt;","//d[contains(., 's')]"),"s",""),"0"))</f>
        <v>3.0208333333333333E-3</v>
      </c>
    </row>
    <row r="352" spans="1:8" x14ac:dyDescent="0.35">
      <c r="A352" t="s">
        <v>170</v>
      </c>
      <c r="B352" t="s">
        <v>1</v>
      </c>
      <c r="C352" t="s">
        <v>171</v>
      </c>
      <c r="D352" t="s">
        <v>172</v>
      </c>
      <c r="E352" s="1">
        <v>44765</v>
      </c>
      <c r="F352" cm="1">
        <f t="array" ref="F352">--(IFERROR(SUBSTITUTE(_xlfn.FILTERXML("&lt;x&gt;&lt;d&gt;"&amp;SUBSTITUTE(D352," ","&lt;/d&gt;&lt;d&gt;")&amp;"&lt;/d&gt;&lt;/x&gt;","//d[contains(., 'h')]"),"h",":"),"0:") &amp;IFERROR(SUBSTITUTE(_xlfn.FILTERXML("&lt;x&gt;&lt;d&gt;"&amp;SUBSTITUTE(D352," ","&lt;/d&gt;&lt;d&gt;")&amp;"&lt;/d&gt;&lt;/x&gt;","//d[contains(., 'm')]"),"m",":"),"0:") &amp;IFERROR(SUBSTITUTE(_xlfn.FILTERXML("&lt;x&gt;&lt;d&gt;"&amp;SUBSTITUTE(D352," ","&lt;/d&gt;&lt;d&gt;")&amp;"&lt;/d&gt;&lt;/x&gt;","//d[contains(., 's')]"),"s",""),"0"))</f>
        <v>2.7199074074074074E-3</v>
      </c>
      <c r="G352" t="str">
        <f>_xlfn.TEXTJOIN(", ",TRUE,A352,B352)</f>
        <v>Ocarina of Time, Any%</v>
      </c>
      <c r="H352" cm="1">
        <f t="array" ref="H352">--(IFERROR(SUBSTITUTE(_xlfn.FILTERXML("&lt;x&gt;&lt;d&gt;"&amp;SUBSTITUTE(D352," ","&lt;/d&gt;&lt;d&gt;")&amp;"&lt;/d&gt;&lt;/x&gt;","//d[contains(., 'h')]"),"h",":"),"0:") &amp;IFERROR(SUBSTITUTE(_xlfn.FILTERXML("&lt;x&gt;&lt;d&gt;"&amp;SUBSTITUTE(D352," ","&lt;/d&gt;&lt;d&gt;")&amp;"&lt;/d&gt;&lt;/x&gt;","//d[contains(., 'm')]"),"m",":"),"0:") &amp;IFERROR(SUBSTITUTE(_xlfn.FILTERXML("&lt;x&gt;&lt;d&gt;"&amp;SUBSTITUTE(D352," ","&lt;/d&gt;&lt;d&gt;")&amp;"&lt;/d&gt;&lt;/x&gt;","//d[contains(., 's')]"),"s",""),"0"))</f>
        <v>2.7199074074074074E-3</v>
      </c>
    </row>
    <row r="353" spans="1:8" x14ac:dyDescent="0.35">
      <c r="A353" t="s">
        <v>115</v>
      </c>
      <c r="B353" t="s">
        <v>118</v>
      </c>
      <c r="C353" t="s">
        <v>119</v>
      </c>
      <c r="D353" t="s">
        <v>120</v>
      </c>
      <c r="E353" s="1">
        <v>41761</v>
      </c>
      <c r="F353" cm="1">
        <f t="array" ref="F353">--(IFERROR(SUBSTITUTE(_xlfn.FILTERXML("&lt;x&gt;&lt;d&gt;"&amp;SUBSTITUTE(D353," ","&lt;/d&gt;&lt;d&gt;")&amp;"&lt;/d&gt;&lt;/x&gt;","//d[contains(., 'h')]"),"h",":"),"0:") &amp;IFERROR(SUBSTITUTE(_xlfn.FILTERXML("&lt;x&gt;&lt;d&gt;"&amp;SUBSTITUTE(D353," ","&lt;/d&gt;&lt;d&gt;")&amp;"&lt;/d&gt;&lt;/x&gt;","//d[contains(., 'm')]"),"m",":"),"0:") &amp;IFERROR(SUBSTITUTE(_xlfn.FILTERXML("&lt;x&gt;&lt;d&gt;"&amp;SUBSTITUTE(D353," ","&lt;/d&gt;&lt;d&gt;")&amp;"&lt;/d&gt;&lt;/x&gt;","//d[contains(., 's')]"),"s",""),"0"))</f>
        <v>2.0138888888888888E-3</v>
      </c>
      <c r="G353" t="str">
        <f>_xlfn.TEXTJOIN(", ",TRUE,A353,B353)</f>
        <v>Link's Awakening, Any% (No ACE)</v>
      </c>
      <c r="H353" cm="1">
        <f t="array" ref="H353">--(IFERROR(SUBSTITUTE(_xlfn.FILTERXML("&lt;x&gt;&lt;d&gt;"&amp;SUBSTITUTE(D353," ","&lt;/d&gt;&lt;d&gt;")&amp;"&lt;/d&gt;&lt;/x&gt;","//d[contains(., 'h')]"),"h",":"),"0:") &amp;IFERROR(SUBSTITUTE(_xlfn.FILTERXML("&lt;x&gt;&lt;d&gt;"&amp;SUBSTITUTE(D353," ","&lt;/d&gt;&lt;d&gt;")&amp;"&lt;/d&gt;&lt;/x&gt;","//d[contains(., 'm')]"),"m",":"),"0:") &amp;IFERROR(SUBSTITUTE(_xlfn.FILTERXML("&lt;x&gt;&lt;d&gt;"&amp;SUBSTITUTE(D353," ","&lt;/d&gt;&lt;d&gt;")&amp;"&lt;/d&gt;&lt;/x&gt;","//d[contains(., 's')]"),"s",""),"0"))</f>
        <v>2.0138888888888888E-3</v>
      </c>
    </row>
    <row r="354" spans="1:8" x14ac:dyDescent="0.35">
      <c r="A354" t="s">
        <v>0</v>
      </c>
      <c r="B354" t="s">
        <v>17</v>
      </c>
      <c r="C354" t="s">
        <v>18</v>
      </c>
      <c r="D354" t="s">
        <v>19</v>
      </c>
      <c r="E354" s="1">
        <v>44230</v>
      </c>
      <c r="F354" cm="1">
        <f t="array" ref="F354">--(IFERROR(SUBSTITUTE(_xlfn.FILTERXML("&lt;x&gt;&lt;d&gt;"&amp;SUBSTITUTE(D354," ","&lt;/d&gt;&lt;d&gt;")&amp;"&lt;/d&gt;&lt;/x&gt;","//d[contains(., 'h')]"),"h",":"),"0:") &amp;IFERROR(SUBSTITUTE(_xlfn.FILTERXML("&lt;x&gt;&lt;d&gt;"&amp;SUBSTITUTE(D354," ","&lt;/d&gt;&lt;d&gt;")&amp;"&lt;/d&gt;&lt;/x&gt;","//d[contains(., 'm')]"),"m",":"),"0:") &amp;IFERROR(SUBSTITUTE(_xlfn.FILTERXML("&lt;x&gt;&lt;d&gt;"&amp;SUBSTITUTE(D354," ","&lt;/d&gt;&lt;d&gt;")&amp;"&lt;/d&gt;&lt;/x&gt;","//d[contains(., 's')]"),"s",""),"0"))</f>
        <v>1.6087962962962963E-3</v>
      </c>
      <c r="G354" t="str">
        <f>_xlfn.TEXTJOIN(", ",TRUE,A354,B354)</f>
        <v>The Legend of Zelda, Any% (Second Quest)</v>
      </c>
      <c r="H354" cm="1">
        <f t="array" ref="H354">--(IFERROR(SUBSTITUTE(_xlfn.FILTERXML("&lt;x&gt;&lt;d&gt;"&amp;SUBSTITUTE(D354," ","&lt;/d&gt;&lt;d&gt;")&amp;"&lt;/d&gt;&lt;/x&gt;","//d[contains(., 'h')]"),"h",":"),"0:") &amp;IFERROR(SUBSTITUTE(_xlfn.FILTERXML("&lt;x&gt;&lt;d&gt;"&amp;SUBSTITUTE(D354," ","&lt;/d&gt;&lt;d&gt;")&amp;"&lt;/d&gt;&lt;/x&gt;","//d[contains(., 'm')]"),"m",":"),"0:") &amp;IFERROR(SUBSTITUTE(_xlfn.FILTERXML("&lt;x&gt;&lt;d&gt;"&amp;SUBSTITUTE(D354," ","&lt;/d&gt;&lt;d&gt;")&amp;"&lt;/d&gt;&lt;/x&gt;","//d[contains(., 's')]"),"s",""),"0"))</f>
        <v>1.6087962962962963E-3</v>
      </c>
    </row>
    <row r="355" spans="1:8" x14ac:dyDescent="0.35">
      <c r="A355" t="s">
        <v>129</v>
      </c>
      <c r="B355" t="s">
        <v>1</v>
      </c>
      <c r="C355" t="s">
        <v>130</v>
      </c>
      <c r="D355" t="s">
        <v>131</v>
      </c>
      <c r="E355" s="1">
        <v>43957</v>
      </c>
      <c r="F355" cm="1">
        <f t="array" ref="F355">--(IFERROR(SUBSTITUTE(_xlfn.FILTERXML("&lt;x&gt;&lt;d&gt;"&amp;SUBSTITUTE(D355," ","&lt;/d&gt;&lt;d&gt;")&amp;"&lt;/d&gt;&lt;/x&gt;","//d[contains(., 'h')]"),"h",":"),"0:") &amp;IFERROR(SUBSTITUTE(_xlfn.FILTERXML("&lt;x&gt;&lt;d&gt;"&amp;SUBSTITUTE(D355," ","&lt;/d&gt;&lt;d&gt;")&amp;"&lt;/d&gt;&lt;/x&gt;","//d[contains(., 'm')]"),"m",":"),"0:") &amp;IFERROR(SUBSTITUTE(_xlfn.FILTERXML("&lt;x&gt;&lt;d&gt;"&amp;SUBSTITUTE(D355," ","&lt;/d&gt;&lt;d&gt;")&amp;"&lt;/d&gt;&lt;/x&gt;","//d[contains(., 's')]"),"s",""),"0"))</f>
        <v>1.5277777777777779E-3</v>
      </c>
      <c r="G355" t="str">
        <f>_xlfn.TEXTJOIN(", ",TRUE,A355,B355)</f>
        <v>Link's Awakening DX, Any%</v>
      </c>
      <c r="H355" cm="1">
        <f t="array" ref="H355">--(IFERROR(SUBSTITUTE(_xlfn.FILTERXML("&lt;x&gt;&lt;d&gt;"&amp;SUBSTITUTE(D355," ","&lt;/d&gt;&lt;d&gt;")&amp;"&lt;/d&gt;&lt;/x&gt;","//d[contains(., 'h')]"),"h",":"),"0:") &amp;IFERROR(SUBSTITUTE(_xlfn.FILTERXML("&lt;x&gt;&lt;d&gt;"&amp;SUBSTITUTE(D355," ","&lt;/d&gt;&lt;d&gt;")&amp;"&lt;/d&gt;&lt;/x&gt;","//d[contains(., 'm')]"),"m",":"),"0:") &amp;IFERROR(SUBSTITUTE(_xlfn.FILTERXML("&lt;x&gt;&lt;d&gt;"&amp;SUBSTITUTE(D355," ","&lt;/d&gt;&lt;d&gt;")&amp;"&lt;/d&gt;&lt;/x&gt;","//d[contains(., 's')]"),"s",""),"0"))</f>
        <v>1.5277777777777779E-3</v>
      </c>
    </row>
    <row r="356" spans="1:8" x14ac:dyDescent="0.35">
      <c r="A356" t="s">
        <v>105</v>
      </c>
      <c r="B356" t="s">
        <v>1</v>
      </c>
      <c r="C356" t="s">
        <v>106</v>
      </c>
      <c r="D356" t="s">
        <v>107</v>
      </c>
      <c r="E356" s="1">
        <v>43848</v>
      </c>
      <c r="F356" cm="1">
        <f t="array" ref="F356">--(IFERROR(SUBSTITUTE(_xlfn.FILTERXML("&lt;x&gt;&lt;d&gt;"&amp;SUBSTITUTE(D356," ","&lt;/d&gt;&lt;d&gt;")&amp;"&lt;/d&gt;&lt;/x&gt;","//d[contains(., 'h')]"),"h",":"),"0:") &amp;IFERROR(SUBSTITUTE(_xlfn.FILTERXML("&lt;x&gt;&lt;d&gt;"&amp;SUBSTITUTE(D356," ","&lt;/d&gt;&lt;d&gt;")&amp;"&lt;/d&gt;&lt;/x&gt;","//d[contains(., 'm')]"),"m",":"),"0:") &amp;IFERROR(SUBSTITUTE(_xlfn.FILTERXML("&lt;x&gt;&lt;d&gt;"&amp;SUBSTITUTE(D356," ","&lt;/d&gt;&lt;d&gt;")&amp;"&lt;/d&gt;&lt;/x&gt;","//d[contains(., 's')]"),"s",""),"0"))</f>
        <v>1.2731481481481483E-3</v>
      </c>
      <c r="G356" t="str">
        <f>_xlfn.TEXTJOIN(", ",TRUE,A356,B356)</f>
        <v>A Link to the Past &amp; Four Swords, Any%</v>
      </c>
      <c r="H356" cm="1">
        <f t="array" ref="H356">--(IFERROR(SUBSTITUTE(_xlfn.FILTERXML("&lt;x&gt;&lt;d&gt;"&amp;SUBSTITUTE(D356," ","&lt;/d&gt;&lt;d&gt;")&amp;"&lt;/d&gt;&lt;/x&gt;","//d[contains(., 'h')]"),"h",":"),"0:") &amp;IFERROR(SUBSTITUTE(_xlfn.FILTERXML("&lt;x&gt;&lt;d&gt;"&amp;SUBSTITUTE(D356," ","&lt;/d&gt;&lt;d&gt;")&amp;"&lt;/d&gt;&lt;/x&gt;","//d[contains(., 'm')]"),"m",":"),"0:") &amp;IFERROR(SUBSTITUTE(_xlfn.FILTERXML("&lt;x&gt;&lt;d&gt;"&amp;SUBSTITUTE(D356," ","&lt;/d&gt;&lt;d&gt;")&amp;"&lt;/d&gt;&lt;/x&gt;","//d[contains(., 's')]"),"s",""),"0"))</f>
        <v>1.2731481481481483E-3</v>
      </c>
    </row>
    <row r="357" spans="1:8" x14ac:dyDescent="0.35">
      <c r="A357" t="s">
        <v>55</v>
      </c>
      <c r="B357" t="s">
        <v>1</v>
      </c>
      <c r="C357" t="s">
        <v>56</v>
      </c>
      <c r="D357" t="s">
        <v>57</v>
      </c>
      <c r="E357" s="1">
        <v>42244</v>
      </c>
      <c r="F357" cm="1">
        <f t="array" ref="F357">--(IFERROR(SUBSTITUTE(_xlfn.FILTERXML("&lt;x&gt;&lt;d&gt;"&amp;SUBSTITUTE(D357," ","&lt;/d&gt;&lt;d&gt;")&amp;"&lt;/d&gt;&lt;/x&gt;","//d[contains(., 'h')]"),"h",":"),"0:") &amp;IFERROR(SUBSTITUTE(_xlfn.FILTERXML("&lt;x&gt;&lt;d&gt;"&amp;SUBSTITUTE(D357," ","&lt;/d&gt;&lt;d&gt;")&amp;"&lt;/d&gt;&lt;/x&gt;","//d[contains(., 'm')]"),"m",":"),"0:") &amp;IFERROR(SUBSTITUTE(_xlfn.FILTERXML("&lt;x&gt;&lt;d&gt;"&amp;SUBSTITUTE(D357," ","&lt;/d&gt;&lt;d&gt;")&amp;"&lt;/d&gt;&lt;/x&gt;","//d[contains(., 's')]"),"s",""),"0"))</f>
        <v>1.1111111111111111E-3</v>
      </c>
      <c r="G357" t="str">
        <f>_xlfn.TEXTJOIN(", ",TRUE,A357,B357)</f>
        <v>A Link to the Past, Any%</v>
      </c>
      <c r="H357" cm="1">
        <f t="array" ref="H357">--(IFERROR(SUBSTITUTE(_xlfn.FILTERXML("&lt;x&gt;&lt;d&gt;"&amp;SUBSTITUTE(D357," ","&lt;/d&gt;&lt;d&gt;")&amp;"&lt;/d&gt;&lt;/x&gt;","//d[contains(., 'h')]"),"h",":"),"0:") &amp;IFERROR(SUBSTITUTE(_xlfn.FILTERXML("&lt;x&gt;&lt;d&gt;"&amp;SUBSTITUTE(D357," ","&lt;/d&gt;&lt;d&gt;")&amp;"&lt;/d&gt;&lt;/x&gt;","//d[contains(., 'm')]"),"m",":"),"0:") &amp;IFERROR(SUBSTITUTE(_xlfn.FILTERXML("&lt;x&gt;&lt;d&gt;"&amp;SUBSTITUTE(D357," ","&lt;/d&gt;&lt;d&gt;")&amp;"&lt;/d&gt;&lt;/x&gt;","//d[contains(., 's')]"),"s",""),"0"))</f>
        <v>1.1111111111111111E-3</v>
      </c>
    </row>
    <row r="358" spans="1:8" x14ac:dyDescent="0.35">
      <c r="A358" t="s">
        <v>115</v>
      </c>
      <c r="B358" t="s">
        <v>1</v>
      </c>
      <c r="C358" t="s">
        <v>116</v>
      </c>
      <c r="D358" t="s">
        <v>117</v>
      </c>
      <c r="E358" s="1">
        <v>42231</v>
      </c>
      <c r="F358" cm="1">
        <f t="array" ref="F358">--(IFERROR(SUBSTITUTE(_xlfn.FILTERXML("&lt;x&gt;&lt;d&gt;"&amp;SUBSTITUTE(D358," ","&lt;/d&gt;&lt;d&gt;")&amp;"&lt;/d&gt;&lt;/x&gt;","//d[contains(., 'h')]"),"h",":"),"0:") &amp;IFERROR(SUBSTITUTE(_xlfn.FILTERXML("&lt;x&gt;&lt;d&gt;"&amp;SUBSTITUTE(D358," ","&lt;/d&gt;&lt;d&gt;")&amp;"&lt;/d&gt;&lt;/x&gt;","//d[contains(., 'm')]"),"m",":"),"0:") &amp;IFERROR(SUBSTITUTE(_xlfn.FILTERXML("&lt;x&gt;&lt;d&gt;"&amp;SUBSTITUTE(D358," ","&lt;/d&gt;&lt;d&gt;")&amp;"&lt;/d&gt;&lt;/x&gt;","//d[contains(., 's')]"),"s",""),"0"))</f>
        <v>9.3750000000000007E-4</v>
      </c>
      <c r="G358" t="str">
        <f>_xlfn.TEXTJOIN(", ",TRUE,A358,B358)</f>
        <v>Link's Awakening, Any%</v>
      </c>
      <c r="H358" cm="1">
        <f t="array" ref="H358">--(IFERROR(SUBSTITUTE(_xlfn.FILTERXML("&lt;x&gt;&lt;d&gt;"&amp;SUBSTITUTE(D358," ","&lt;/d&gt;&lt;d&gt;")&amp;"&lt;/d&gt;&lt;/x&gt;","//d[contains(., 'h')]"),"h",":"),"0:") &amp;IFERROR(SUBSTITUTE(_xlfn.FILTERXML("&lt;x&gt;&lt;d&gt;"&amp;SUBSTITUTE(D358," ","&lt;/d&gt;&lt;d&gt;")&amp;"&lt;/d&gt;&lt;/x&gt;","//d[contains(., 'm')]"),"m",":"),"0:") &amp;IFERROR(SUBSTITUTE(_xlfn.FILTERXML("&lt;x&gt;&lt;d&gt;"&amp;SUBSTITUTE(D358," ","&lt;/d&gt;&lt;d&gt;")&amp;"&lt;/d&gt;&lt;/x&gt;","//d[contains(., 's')]"),"s",""),"0"))</f>
        <v>9.3750000000000007E-4</v>
      </c>
    </row>
    <row r="359" spans="1:8" x14ac:dyDescent="0.35">
      <c r="A359" t="s">
        <v>654</v>
      </c>
      <c r="B359" t="s">
        <v>672</v>
      </c>
      <c r="C359" t="s">
        <v>663</v>
      </c>
      <c r="D359" t="s">
        <v>673</v>
      </c>
      <c r="E359" s="1">
        <v>42452</v>
      </c>
      <c r="F359" cm="1">
        <f t="array" ref="F359">--(IFERROR(SUBSTITUTE(_xlfn.FILTERXML("&lt;x&gt;&lt;d&gt;"&amp;SUBSTITUTE(D359," ","&lt;/d&gt;&lt;d&gt;")&amp;"&lt;/d&gt;&lt;/x&gt;","//d[contains(., 'h')]"),"h",":"),"0:") &amp;IFERROR(SUBSTITUTE(_xlfn.FILTERXML("&lt;x&gt;&lt;d&gt;"&amp;SUBSTITUTE(D359," ","&lt;/d&gt;&lt;d&gt;")&amp;"&lt;/d&gt;&lt;/x&gt;","//d[contains(., 'm')]"),"m",":"),"0:") &amp;IFERROR(SUBSTITUTE(_xlfn.FILTERXML("&lt;x&gt;&lt;d&gt;"&amp;SUBSTITUTE(D359," ","&lt;/d&gt;&lt;d&gt;")&amp;"&lt;/d&gt;&lt;/x&gt;","//d[contains(., 's')]"),"s",""),"0"))</f>
        <v>6.3657407407407402E-4</v>
      </c>
      <c r="G359" t="str">
        <f>_xlfn.TEXTJOIN(", ",TRUE,A359,B359)</f>
        <v>Hyrule Warriors, Adventure Mode (Adventure Map)</v>
      </c>
      <c r="H359" cm="1">
        <f t="array" ref="H359">--(IFERROR(SUBSTITUTE(_xlfn.FILTERXML("&lt;x&gt;&lt;d&gt;"&amp;SUBSTITUTE(D359," ","&lt;/d&gt;&lt;d&gt;")&amp;"&lt;/d&gt;&lt;/x&gt;","//d[contains(., 'h')]"),"h",":"),"0:") &amp;IFERROR(SUBSTITUTE(_xlfn.FILTERXML("&lt;x&gt;&lt;d&gt;"&amp;SUBSTITUTE(D359," ","&lt;/d&gt;&lt;d&gt;")&amp;"&lt;/d&gt;&lt;/x&gt;","//d[contains(., 'm')]"),"m",":"),"0:") &amp;IFERROR(SUBSTITUTE(_xlfn.FILTERXML("&lt;x&gt;&lt;d&gt;"&amp;SUBSTITUTE(D359," ","&lt;/d&gt;&lt;d&gt;")&amp;"&lt;/d&gt;&lt;/x&gt;","//d[contains(., 's')]"),"s",""),"0"))</f>
        <v>6.3657407407407402E-4</v>
      </c>
    </row>
    <row r="360" spans="1:8" x14ac:dyDescent="0.35">
      <c r="A360" t="s">
        <v>153</v>
      </c>
      <c r="B360" t="s">
        <v>168</v>
      </c>
      <c r="C360" t="s">
        <v>166</v>
      </c>
      <c r="D360" t="s">
        <v>169</v>
      </c>
      <c r="E360" s="1">
        <v>44189</v>
      </c>
      <c r="F360" cm="1">
        <f t="array" ref="F360">--(IFERROR(SUBSTITUTE(_xlfn.FILTERXML("&lt;x&gt;&lt;d&gt;"&amp;SUBSTITUTE(D360," ","&lt;/d&gt;&lt;d&gt;")&amp;"&lt;/d&gt;&lt;/x&gt;","//d[contains(., 'h')]"),"h",":"),"0:") &amp;IFERROR(SUBSTITUTE(_xlfn.FILTERXML("&lt;x&gt;&lt;d&gt;"&amp;SUBSTITUTE(D360," ","&lt;/d&gt;&lt;d&gt;")&amp;"&lt;/d&gt;&lt;/x&gt;","//d[contains(., 'm')]"),"m",":"),"0:") &amp;IFERROR(SUBSTITUTE(_xlfn.FILTERXML("&lt;x&gt;&lt;d&gt;"&amp;SUBSTITUTE(D360," ","&lt;/d&gt;&lt;d&gt;")&amp;"&lt;/d&gt;&lt;/x&gt;","//d[contains(., 's')]"),"s",""),"0"))</f>
        <v>2.4305555555555552E-4</v>
      </c>
      <c r="G360" t="str">
        <f>_xlfn.TEXTJOIN(", ",TRUE,A360,B360)</f>
        <v>Link's Awakening for Nintendo Switch, Rapids Race (Glitchless)</v>
      </c>
      <c r="H360" cm="1">
        <f t="array" ref="H360">--(IFERROR(SUBSTITUTE(_xlfn.FILTERXML("&lt;x&gt;&lt;d&gt;"&amp;SUBSTITUTE(D360," ","&lt;/d&gt;&lt;d&gt;")&amp;"&lt;/d&gt;&lt;/x&gt;","//d[contains(., 'h')]"),"h",":"),"0:") &amp;IFERROR(SUBSTITUTE(_xlfn.FILTERXML("&lt;x&gt;&lt;d&gt;"&amp;SUBSTITUTE(D360," ","&lt;/d&gt;&lt;d&gt;")&amp;"&lt;/d&gt;&lt;/x&gt;","//d[contains(., 'm')]"),"m",":"),"0:") &amp;IFERROR(SUBSTITUTE(_xlfn.FILTERXML("&lt;x&gt;&lt;d&gt;"&amp;SUBSTITUTE(D360," ","&lt;/d&gt;&lt;d&gt;")&amp;"&lt;/d&gt;&lt;/x&gt;","//d[contains(., 's')]"),"s",""),"0"))</f>
        <v>2.4305555555555552E-4</v>
      </c>
    </row>
    <row r="361" spans="1:8" x14ac:dyDescent="0.35">
      <c r="A361" t="s">
        <v>153</v>
      </c>
      <c r="B361" t="s">
        <v>165</v>
      </c>
      <c r="C361" t="s">
        <v>166</v>
      </c>
      <c r="D361" t="s">
        <v>167</v>
      </c>
      <c r="E361" s="1">
        <v>44076</v>
      </c>
      <c r="F361" cm="1">
        <f t="array" ref="F361">--(IFERROR(SUBSTITUTE(_xlfn.FILTERXML("&lt;x&gt;&lt;d&gt;"&amp;SUBSTITUTE(D361," ","&lt;/d&gt;&lt;d&gt;")&amp;"&lt;/d&gt;&lt;/x&gt;","//d[contains(., 'h')]"),"h",":"),"0:") &amp;IFERROR(SUBSTITUTE(_xlfn.FILTERXML("&lt;x&gt;&lt;d&gt;"&amp;SUBSTITUTE(D361," ","&lt;/d&gt;&lt;d&gt;")&amp;"&lt;/d&gt;&lt;/x&gt;","//d[contains(., 'm')]"),"m",":"),"0:") &amp;IFERROR(SUBSTITUTE(_xlfn.FILTERXML("&lt;x&gt;&lt;d&gt;"&amp;SUBSTITUTE(D361," ","&lt;/d&gt;&lt;d&gt;")&amp;"&lt;/d&gt;&lt;/x&gt;","//d[contains(., 's')]"),"s",""),"0"))</f>
        <v>1.9675925925925926E-4</v>
      </c>
      <c r="G361" t="str">
        <f>_xlfn.TEXTJOIN(", ",TRUE,A361,B361)</f>
        <v>Link's Awakening for Nintendo Switch, Rapids Race</v>
      </c>
      <c r="H361" cm="1">
        <f t="array" ref="H361">--(IFERROR(SUBSTITUTE(_xlfn.FILTERXML("&lt;x&gt;&lt;d&gt;"&amp;SUBSTITUTE(D361," ","&lt;/d&gt;&lt;d&gt;")&amp;"&lt;/d&gt;&lt;/x&gt;","//d[contains(., 'h')]"),"h",":"),"0:") &amp;IFERROR(SUBSTITUTE(_xlfn.FILTERXML("&lt;x&gt;&lt;d&gt;"&amp;SUBSTITUTE(D361," ","&lt;/d&gt;&lt;d&gt;")&amp;"&lt;/d&gt;&lt;/x&gt;","//d[contains(., 'm')]"),"m",":"),"0:") &amp;IFERROR(SUBSTITUTE(_xlfn.FILTERXML("&lt;x&gt;&lt;d&gt;"&amp;SUBSTITUTE(D361," ","&lt;/d&gt;&lt;d&gt;")&amp;"&lt;/d&gt;&lt;/x&gt;","//d[contains(., 's')]"),"s",""),"0"))</f>
        <v>1.9675925925925926E-4</v>
      </c>
    </row>
    <row r="362" spans="1:8" x14ac:dyDescent="0.35">
      <c r="A362" t="s">
        <v>204</v>
      </c>
      <c r="B362" t="s">
        <v>810</v>
      </c>
      <c r="F362" cm="1">
        <f t="array" ref="F362">--(IFERROR(SUBSTITUTE(_xlfn.FILTERXML("&lt;x&gt;&lt;d&gt;"&amp;SUBSTITUTE(D362," ","&lt;/d&gt;&lt;d&gt;")&amp;"&lt;/d&gt;&lt;/x&gt;","//d[contains(., 'h')]"),"h",":"),"0:") &amp;IFERROR(SUBSTITUTE(_xlfn.FILTERXML("&lt;x&gt;&lt;d&gt;"&amp;SUBSTITUTE(D362," ","&lt;/d&gt;&lt;d&gt;")&amp;"&lt;/d&gt;&lt;/x&gt;","//d[contains(., 'm')]"),"m",":"),"0:") &amp;IFERROR(SUBSTITUTE(_xlfn.FILTERXML("&lt;x&gt;&lt;d&gt;"&amp;SUBSTITUTE(D362," ","&lt;/d&gt;&lt;d&gt;")&amp;"&lt;/d&gt;&lt;/x&gt;","//d[contains(., 's')]"),"s",""),"0"))</f>
        <v>0</v>
      </c>
      <c r="G362" t="str">
        <f>_xlfn.TEXTJOIN(", ",TRUE,A362,B362)</f>
        <v>Master Quest, 100Percent (Glitchless)</v>
      </c>
      <c r="H362" cm="1">
        <f t="array" ref="H362">--(IFERROR(SUBSTITUTE(_xlfn.FILTERXML("&lt;x&gt;&lt;d&gt;"&amp;SUBSTITUTE(D362," ","&lt;/d&gt;&lt;d&gt;")&amp;"&lt;/d&gt;&lt;/x&gt;","//d[contains(., 'h')]"),"h",":"),"0:") &amp;IFERROR(SUBSTITUTE(_xlfn.FILTERXML("&lt;x&gt;&lt;d&gt;"&amp;SUBSTITUTE(D362," ","&lt;/d&gt;&lt;d&gt;")&amp;"&lt;/d&gt;&lt;/x&gt;","//d[contains(., 'm')]"),"m",":"),"0:") &amp;IFERROR(SUBSTITUTE(_xlfn.FILTERXML("&lt;x&gt;&lt;d&gt;"&amp;SUBSTITUTE(D362," ","&lt;/d&gt;&lt;d&gt;")&amp;"&lt;/d&gt;&lt;/x&gt;","//d[contains(., 's')]"),"s",""),"0"))</f>
        <v>0</v>
      </c>
    </row>
    <row r="363" spans="1:8" x14ac:dyDescent="0.35">
      <c r="A363" t="s">
        <v>204</v>
      </c>
      <c r="B363" t="s">
        <v>237</v>
      </c>
      <c r="F363" cm="1">
        <f t="array" ref="F363">--(IFERROR(SUBSTITUTE(_xlfn.FILTERXML("&lt;x&gt;&lt;d&gt;"&amp;SUBSTITUTE(D363," ","&lt;/d&gt;&lt;d&gt;")&amp;"&lt;/d&gt;&lt;/x&gt;","//d[contains(., 'h')]"),"h",":"),"0:") &amp;IFERROR(SUBSTITUTE(_xlfn.FILTERXML("&lt;x&gt;&lt;d&gt;"&amp;SUBSTITUTE(D363," ","&lt;/d&gt;&lt;d&gt;")&amp;"&lt;/d&gt;&lt;/x&gt;","//d[contains(., 'm')]"),"m",":"),"0:") &amp;IFERROR(SUBSTITUTE(_xlfn.FILTERXML("&lt;x&gt;&lt;d&gt;"&amp;SUBSTITUTE(D363," ","&lt;/d&gt;&lt;d&gt;")&amp;"&lt;/d&gt;&lt;/x&gt;","//d[contains(., 's')]"),"s",""),"0"))</f>
        <v>0</v>
      </c>
      <c r="G363" t="str">
        <f>_xlfn.TEXTJOIN(", ",TRUE,A363,B363)</f>
        <v>Master Quest, Child Dungeons (Some Restricted Glitches)</v>
      </c>
      <c r="H363" cm="1">
        <f t="array" ref="H363">--(IFERROR(SUBSTITUTE(_xlfn.FILTERXML("&lt;x&gt;&lt;d&gt;"&amp;SUBSTITUTE(D363," ","&lt;/d&gt;&lt;d&gt;")&amp;"&lt;/d&gt;&lt;/x&gt;","//d[contains(., 'h')]"),"h",":"),"0:") &amp;IFERROR(SUBSTITUTE(_xlfn.FILTERXML("&lt;x&gt;&lt;d&gt;"&amp;SUBSTITUTE(D363," ","&lt;/d&gt;&lt;d&gt;")&amp;"&lt;/d&gt;&lt;/x&gt;","//d[contains(., 'm')]"),"m",":"),"0:") &amp;IFERROR(SUBSTITUTE(_xlfn.FILTERXML("&lt;x&gt;&lt;d&gt;"&amp;SUBSTITUTE(D363," ","&lt;/d&gt;&lt;d&gt;")&amp;"&lt;/d&gt;&lt;/x&gt;","//d[contains(., 's')]"),"s",""),"0"))</f>
        <v>0</v>
      </c>
    </row>
    <row r="364" spans="1:8" x14ac:dyDescent="0.35">
      <c r="A364" t="s">
        <v>241</v>
      </c>
      <c r="B364" t="s">
        <v>262</v>
      </c>
      <c r="F364" cm="1">
        <f t="array" ref="F364">--(IFERROR(SUBSTITUTE(_xlfn.FILTERXML("&lt;x&gt;&lt;d&gt;"&amp;SUBSTITUTE(D364," ","&lt;/d&gt;&lt;d&gt;")&amp;"&lt;/d&gt;&lt;/x&gt;","//d[contains(., 'h')]"),"h",":"),"0:") &amp;IFERROR(SUBSTITUTE(_xlfn.FILTERXML("&lt;x&gt;&lt;d&gt;"&amp;SUBSTITUTE(D364," ","&lt;/d&gt;&lt;d&gt;")&amp;"&lt;/d&gt;&lt;/x&gt;","//d[contains(., 'm')]"),"m",":"),"0:") &amp;IFERROR(SUBSTITUTE(_xlfn.FILTERXML("&lt;x&gt;&lt;d&gt;"&amp;SUBSTITUTE(D364," ","&lt;/d&gt;&lt;d&gt;")&amp;"&lt;/d&gt;&lt;/x&gt;","//d[contains(., 's')]"),"s",""),"0"))</f>
        <v>0</v>
      </c>
      <c r="G364" t="str">
        <f>_xlfn.TEXTJOIN(", ",TRUE,A364,B364)</f>
        <v>Ocarina of Time 3D, Medallions/Stones/Trials (Master Quest)</v>
      </c>
      <c r="H364" cm="1">
        <f t="array" ref="H364">--(IFERROR(SUBSTITUTE(_xlfn.FILTERXML("&lt;x&gt;&lt;d&gt;"&amp;SUBSTITUTE(D364," ","&lt;/d&gt;&lt;d&gt;")&amp;"&lt;/d&gt;&lt;/x&gt;","//d[contains(., 'h')]"),"h",":"),"0:") &amp;IFERROR(SUBSTITUTE(_xlfn.FILTERXML("&lt;x&gt;&lt;d&gt;"&amp;SUBSTITUTE(D364," ","&lt;/d&gt;&lt;d&gt;")&amp;"&lt;/d&gt;&lt;/x&gt;","//d[contains(., 'm')]"),"m",":"),"0:") &amp;IFERROR(SUBSTITUTE(_xlfn.FILTERXML("&lt;x&gt;&lt;d&gt;"&amp;SUBSTITUTE(D364," ","&lt;/d&gt;&lt;d&gt;")&amp;"&lt;/d&gt;&lt;/x&gt;","//d[contains(., 's')]"),"s",""),"0"))</f>
        <v>0</v>
      </c>
    </row>
    <row r="365" spans="1:8" x14ac:dyDescent="0.35">
      <c r="A365" t="s">
        <v>414</v>
      </c>
      <c r="B365" t="s">
        <v>814</v>
      </c>
      <c r="F365" cm="1">
        <f t="array" ref="F365">--(IFERROR(SUBSTITUTE(_xlfn.FILTERXML("&lt;x&gt;&lt;d&gt;"&amp;SUBSTITUTE(D365," ","&lt;/d&gt;&lt;d&gt;")&amp;"&lt;/d&gt;&lt;/x&gt;","//d[contains(., 'h')]"),"h",":"),"0:") &amp;IFERROR(SUBSTITUTE(_xlfn.FILTERXML("&lt;x&gt;&lt;d&gt;"&amp;SUBSTITUTE(D365," ","&lt;/d&gt;&lt;d&gt;")&amp;"&lt;/d&gt;&lt;/x&gt;","//d[contains(., 'm')]"),"m",":"),"0:") &amp;IFERROR(SUBSTITUTE(_xlfn.FILTERXML("&lt;x&gt;&lt;d&gt;"&amp;SUBSTITUTE(D365," ","&lt;/d&gt;&lt;d&gt;")&amp;"&lt;/d&gt;&lt;/x&gt;","//d[contains(., 's')]"),"s",""),"0"))</f>
        <v>0</v>
      </c>
      <c r="G365" t="str">
        <f>_xlfn.TEXTJOIN(", ",TRUE,A365,B365)</f>
        <v>Twilight Princess HD, 100Percent (Some Restricted Glitches)</v>
      </c>
      <c r="H365" cm="1">
        <f t="array" ref="H365">--(IFERROR(SUBSTITUTE(_xlfn.FILTERXML("&lt;x&gt;&lt;d&gt;"&amp;SUBSTITUTE(D365," ","&lt;/d&gt;&lt;d&gt;")&amp;"&lt;/d&gt;&lt;/x&gt;","//d[contains(., 'h')]"),"h",":"),"0:") &amp;IFERROR(SUBSTITUTE(_xlfn.FILTERXML("&lt;x&gt;&lt;d&gt;"&amp;SUBSTITUTE(D365," ","&lt;/d&gt;&lt;d&gt;")&amp;"&lt;/d&gt;&lt;/x&gt;","//d[contains(., 'm')]"),"m",":"),"0:") &amp;IFERROR(SUBSTITUTE(_xlfn.FILTERXML("&lt;x&gt;&lt;d&gt;"&amp;SUBSTITUTE(D365," ","&lt;/d&gt;&lt;d&gt;")&amp;"&lt;/d&gt;&lt;/x&gt;","//d[contains(., 's')]"),"s",""),"0"))</f>
        <v>0</v>
      </c>
    </row>
    <row r="366" spans="1:8" x14ac:dyDescent="0.35">
      <c r="A366" t="s">
        <v>414</v>
      </c>
      <c r="B366" t="s">
        <v>426</v>
      </c>
      <c r="F366" cm="1">
        <f t="array" ref="F366">--(IFERROR(SUBSTITUTE(_xlfn.FILTERXML("&lt;x&gt;&lt;d&gt;"&amp;SUBSTITUTE(D366," ","&lt;/d&gt;&lt;d&gt;")&amp;"&lt;/d&gt;&lt;/x&gt;","//d[contains(., 'h')]"),"h",":"),"0:") &amp;IFERROR(SUBSTITUTE(_xlfn.FILTERXML("&lt;x&gt;&lt;d&gt;"&amp;SUBSTITUTE(D366," ","&lt;/d&gt;&lt;d&gt;")&amp;"&lt;/d&gt;&lt;/x&gt;","//d[contains(., 'm')]"),"m",":"),"0:") &amp;IFERROR(SUBSTITUTE(_xlfn.FILTERXML("&lt;x&gt;&lt;d&gt;"&amp;SUBSTITUTE(D366," ","&lt;/d&gt;&lt;d&gt;")&amp;"&lt;/d&gt;&lt;/x&gt;","//d[contains(., 's')]"),"s",""),"0"))</f>
        <v>0</v>
      </c>
      <c r="G366" t="str">
        <f>_xlfn.TEXTJOIN(", ",TRUE,A366,B366)</f>
        <v>Twilight Princess HD, Start at the Master Sword (Some Restricted Glitches)</v>
      </c>
      <c r="H366" cm="1">
        <f t="array" ref="H366">--(IFERROR(SUBSTITUTE(_xlfn.FILTERXML("&lt;x&gt;&lt;d&gt;"&amp;SUBSTITUTE(D366," ","&lt;/d&gt;&lt;d&gt;")&amp;"&lt;/d&gt;&lt;/x&gt;","//d[contains(., 'h')]"),"h",":"),"0:") &amp;IFERROR(SUBSTITUTE(_xlfn.FILTERXML("&lt;x&gt;&lt;d&gt;"&amp;SUBSTITUTE(D366," ","&lt;/d&gt;&lt;d&gt;")&amp;"&lt;/d&gt;&lt;/x&gt;","//d[contains(., 'm')]"),"m",":"),"0:") &amp;IFERROR(SUBSTITUTE(_xlfn.FILTERXML("&lt;x&gt;&lt;d&gt;"&amp;SUBSTITUTE(D366," ","&lt;/d&gt;&lt;d&gt;")&amp;"&lt;/d&gt;&lt;/x&gt;","//d[contains(., 's')]"),"s",""),"0"))</f>
        <v>0</v>
      </c>
    </row>
    <row r="367" spans="1:8" x14ac:dyDescent="0.35">
      <c r="A367" t="s">
        <v>469</v>
      </c>
      <c r="B367" t="s">
        <v>810</v>
      </c>
      <c r="F367" cm="1">
        <f t="array" ref="F367">--(IFERROR(SUBSTITUTE(_xlfn.FILTERXML("&lt;x&gt;&lt;d&gt;"&amp;SUBSTITUTE(D367," ","&lt;/d&gt;&lt;d&gt;")&amp;"&lt;/d&gt;&lt;/x&gt;","//d[contains(., 'h')]"),"h",":"),"0:") &amp;IFERROR(SUBSTITUTE(_xlfn.FILTERXML("&lt;x&gt;&lt;d&gt;"&amp;SUBSTITUTE(D367," ","&lt;/d&gt;&lt;d&gt;")&amp;"&lt;/d&gt;&lt;/x&gt;","//d[contains(., 'm')]"),"m",":"),"0:") &amp;IFERROR(SUBSTITUTE(_xlfn.FILTERXML("&lt;x&gt;&lt;d&gt;"&amp;SUBSTITUTE(D367," ","&lt;/d&gt;&lt;d&gt;")&amp;"&lt;/d&gt;&lt;/x&gt;","//d[contains(., 's')]"),"s",""),"0"))</f>
        <v>0</v>
      </c>
      <c r="G367" t="str">
        <f>_xlfn.TEXTJOIN(", ",TRUE,A367,B367)</f>
        <v>A Link Between Worlds, 100Percent (Glitchless)</v>
      </c>
      <c r="H367" cm="1">
        <f t="array" ref="H367">--(IFERROR(SUBSTITUTE(_xlfn.FILTERXML("&lt;x&gt;&lt;d&gt;"&amp;SUBSTITUTE(D367," ","&lt;/d&gt;&lt;d&gt;")&amp;"&lt;/d&gt;&lt;/x&gt;","//d[contains(., 'h')]"),"h",":"),"0:") &amp;IFERROR(SUBSTITUTE(_xlfn.FILTERXML("&lt;x&gt;&lt;d&gt;"&amp;SUBSTITUTE(D367," ","&lt;/d&gt;&lt;d&gt;")&amp;"&lt;/d&gt;&lt;/x&gt;","//d[contains(., 'm')]"),"m",":"),"0:") &amp;IFERROR(SUBSTITUTE(_xlfn.FILTERXML("&lt;x&gt;&lt;d&gt;"&amp;SUBSTITUTE(D367," ","&lt;/d&gt;&lt;d&gt;")&amp;"&lt;/d&gt;&lt;/x&gt;","//d[contains(., 's')]"),"s",""),"0"))</f>
        <v>0</v>
      </c>
    </row>
    <row r="368" spans="1:8" x14ac:dyDescent="0.35">
      <c r="A368" t="s">
        <v>469</v>
      </c>
      <c r="B368" t="s">
        <v>481</v>
      </c>
      <c r="F368" cm="1">
        <f t="array" ref="F368">--(IFERROR(SUBSTITUTE(_xlfn.FILTERXML("&lt;x&gt;&lt;d&gt;"&amp;SUBSTITUTE(D368," ","&lt;/d&gt;&lt;d&gt;")&amp;"&lt;/d&gt;&lt;/x&gt;","//d[contains(., 'h')]"),"h",":"),"0:") &amp;IFERROR(SUBSTITUTE(_xlfn.FILTERXML("&lt;x&gt;&lt;d&gt;"&amp;SUBSTITUTE(D368," ","&lt;/d&gt;&lt;d&gt;")&amp;"&lt;/d&gt;&lt;/x&gt;","//d[contains(., 'm')]"),"m",":"),"0:") &amp;IFERROR(SUBSTITUTE(_xlfn.FILTERXML("&lt;x&gt;&lt;d&gt;"&amp;SUBSTITUTE(D368," ","&lt;/d&gt;&lt;d&gt;")&amp;"&lt;/d&gt;&lt;/x&gt;","//d[contains(., 's')]"),"s",""),"0"))</f>
        <v>0</v>
      </c>
      <c r="G368" t="str">
        <f>_xlfn.TEXTJOIN(", ",TRUE,A368,B368)</f>
        <v>A Link Between Worlds, Low% (Hero Mode)</v>
      </c>
      <c r="H368" cm="1">
        <f t="array" ref="H368">--(IFERROR(SUBSTITUTE(_xlfn.FILTERXML("&lt;x&gt;&lt;d&gt;"&amp;SUBSTITUTE(D368," ","&lt;/d&gt;&lt;d&gt;")&amp;"&lt;/d&gt;&lt;/x&gt;","//d[contains(., 'h')]"),"h",":"),"0:") &amp;IFERROR(SUBSTITUTE(_xlfn.FILTERXML("&lt;x&gt;&lt;d&gt;"&amp;SUBSTITUTE(D368," ","&lt;/d&gt;&lt;d&gt;")&amp;"&lt;/d&gt;&lt;/x&gt;","//d[contains(., 'm')]"),"m",":"),"0:") &amp;IFERROR(SUBSTITUTE(_xlfn.FILTERXML("&lt;x&gt;&lt;d&gt;"&amp;SUBSTITUTE(D368," ","&lt;/d&gt;&lt;d&gt;")&amp;"&lt;/d&gt;&lt;/x&gt;","//d[contains(., 's')]"),"s",""),"0"))</f>
        <v>0</v>
      </c>
    </row>
    <row r="369" spans="1:8" x14ac:dyDescent="0.35">
      <c r="A369" t="s">
        <v>482</v>
      </c>
      <c r="B369" t="s">
        <v>495</v>
      </c>
      <c r="F369" cm="1">
        <f t="array" ref="F369">--(IFERROR(SUBSTITUTE(_xlfn.FILTERXML("&lt;x&gt;&lt;d&gt;"&amp;SUBSTITUTE(D369," ","&lt;/d&gt;&lt;d&gt;")&amp;"&lt;/d&gt;&lt;/x&gt;","//d[contains(., 'h')]"),"h",":"),"0:") &amp;IFERROR(SUBSTITUTE(_xlfn.FILTERXML("&lt;x&gt;&lt;d&gt;"&amp;SUBSTITUTE(D369," ","&lt;/d&gt;&lt;d&gt;")&amp;"&lt;/d&gt;&lt;/x&gt;","//d[contains(., 'm')]"),"m",":"),"0:") &amp;IFERROR(SUBSTITUTE(_xlfn.FILTERXML("&lt;x&gt;&lt;d&gt;"&amp;SUBSTITUTE(D369," ","&lt;/d&gt;&lt;d&gt;")&amp;"&lt;/d&gt;&lt;/x&gt;","//d[contains(., 's')]"),"s",""),"0"))</f>
        <v>0</v>
      </c>
      <c r="G369" t="str">
        <f>_xlfn.TEXTJOIN(", ",TRUE,A369,B369)</f>
        <v>Tri Force Heroes, All Levels (No Costumes, Multiplayer)</v>
      </c>
      <c r="H369" cm="1">
        <f t="array" ref="H369">--(IFERROR(SUBSTITUTE(_xlfn.FILTERXML("&lt;x&gt;&lt;d&gt;"&amp;SUBSTITUTE(D369," ","&lt;/d&gt;&lt;d&gt;")&amp;"&lt;/d&gt;&lt;/x&gt;","//d[contains(., 'h')]"),"h",":"),"0:") &amp;IFERROR(SUBSTITUTE(_xlfn.FILTERXML("&lt;x&gt;&lt;d&gt;"&amp;SUBSTITUTE(D369," ","&lt;/d&gt;&lt;d&gt;")&amp;"&lt;/d&gt;&lt;/x&gt;","//d[contains(., 'm')]"),"m",":"),"0:") &amp;IFERROR(SUBSTITUTE(_xlfn.FILTERXML("&lt;x&gt;&lt;d&gt;"&amp;SUBSTITUTE(D369," ","&lt;/d&gt;&lt;d&gt;")&amp;"&lt;/d&gt;&lt;/x&gt;","//d[contains(., 's')]"),"s",""),"0"))</f>
        <v>0</v>
      </c>
    </row>
    <row r="370" spans="1:8" x14ac:dyDescent="0.35">
      <c r="A370" t="s">
        <v>482</v>
      </c>
      <c r="B370" t="s">
        <v>503</v>
      </c>
      <c r="F370" cm="1">
        <f t="array" ref="F370">--(IFERROR(SUBSTITUTE(_xlfn.FILTERXML("&lt;x&gt;&lt;d&gt;"&amp;SUBSTITUTE(D370," ","&lt;/d&gt;&lt;d&gt;")&amp;"&lt;/d&gt;&lt;/x&gt;","//d[contains(., 'h')]"),"h",":"),"0:") &amp;IFERROR(SUBSTITUTE(_xlfn.FILTERXML("&lt;x&gt;&lt;d&gt;"&amp;SUBSTITUTE(D370," ","&lt;/d&gt;&lt;d&gt;")&amp;"&lt;/d&gt;&lt;/x&gt;","//d[contains(., 'm')]"),"m",":"),"0:") &amp;IFERROR(SUBSTITUTE(_xlfn.FILTERXML("&lt;x&gt;&lt;d&gt;"&amp;SUBSTITUTE(D370," ","&lt;/d&gt;&lt;d&gt;")&amp;"&lt;/d&gt;&lt;/x&gt;","//d[contains(., 's')]"),"s",""),"0"))</f>
        <v>0</v>
      </c>
      <c r="G370" t="str">
        <f>_xlfn.TEXTJOIN(", ",TRUE,A370,B370)</f>
        <v>Tri Force Heroes, Den of Trials (No Costumes, Multiplayer)</v>
      </c>
      <c r="H370" cm="1">
        <f t="array" ref="H370">--(IFERROR(SUBSTITUTE(_xlfn.FILTERXML("&lt;x&gt;&lt;d&gt;"&amp;SUBSTITUTE(D370," ","&lt;/d&gt;&lt;d&gt;")&amp;"&lt;/d&gt;&lt;/x&gt;","//d[contains(., 'h')]"),"h",":"),"0:") &amp;IFERROR(SUBSTITUTE(_xlfn.FILTERXML("&lt;x&gt;&lt;d&gt;"&amp;SUBSTITUTE(D370," ","&lt;/d&gt;&lt;d&gt;")&amp;"&lt;/d&gt;&lt;/x&gt;","//d[contains(., 'm')]"),"m",":"),"0:") &amp;IFERROR(SUBSTITUTE(_xlfn.FILTERXML("&lt;x&gt;&lt;d&gt;"&amp;SUBSTITUTE(D370," ","&lt;/d&gt;&lt;d&gt;")&amp;"&lt;/d&gt;&lt;/x&gt;","//d[contains(., 's')]"),"s",""),"0"))</f>
        <v>0</v>
      </c>
    </row>
    <row r="371" spans="1:8" x14ac:dyDescent="0.35">
      <c r="A371" t="s">
        <v>482</v>
      </c>
      <c r="B371" t="s">
        <v>506</v>
      </c>
      <c r="F371" cm="1">
        <f t="array" ref="F371">--(IFERROR(SUBSTITUTE(_xlfn.FILTERXML("&lt;x&gt;&lt;d&gt;"&amp;SUBSTITUTE(D371," ","&lt;/d&gt;&lt;d&gt;")&amp;"&lt;/d&gt;&lt;/x&gt;","//d[contains(., 'h')]"),"h",":"),"0:") &amp;IFERROR(SUBSTITUTE(_xlfn.FILTERXML("&lt;x&gt;&lt;d&gt;"&amp;SUBSTITUTE(D371," ","&lt;/d&gt;&lt;d&gt;")&amp;"&lt;/d&gt;&lt;/x&gt;","//d[contains(., 'm')]"),"m",":"),"0:") &amp;IFERROR(SUBSTITUTE(_xlfn.FILTERXML("&lt;x&gt;&lt;d&gt;"&amp;SUBSTITUTE(D371," ","&lt;/d&gt;&lt;d&gt;")&amp;"&lt;/d&gt;&lt;/x&gt;","//d[contains(., 's')]"),"s",""),"0"))</f>
        <v>0</v>
      </c>
      <c r="G371" t="str">
        <f>_xlfn.TEXTJOIN(", ",TRUE,A371,B371)</f>
        <v>Tri Force Heroes, All Drablands Challenges (Multiplayer)</v>
      </c>
      <c r="H371" cm="1">
        <f t="array" ref="H371">--(IFERROR(SUBSTITUTE(_xlfn.FILTERXML("&lt;x&gt;&lt;d&gt;"&amp;SUBSTITUTE(D371," ","&lt;/d&gt;&lt;d&gt;")&amp;"&lt;/d&gt;&lt;/x&gt;","//d[contains(., 'h')]"),"h",":"),"0:") &amp;IFERROR(SUBSTITUTE(_xlfn.FILTERXML("&lt;x&gt;&lt;d&gt;"&amp;SUBSTITUTE(D371," ","&lt;/d&gt;&lt;d&gt;")&amp;"&lt;/d&gt;&lt;/x&gt;","//d[contains(., 'm')]"),"m",":"),"0:") &amp;IFERROR(SUBSTITUTE(_xlfn.FILTERXML("&lt;x&gt;&lt;d&gt;"&amp;SUBSTITUTE(D371," ","&lt;/d&gt;&lt;d&gt;")&amp;"&lt;/d&gt;&lt;/x&gt;","//d[contains(., 's')]"),"s",""),"0"))</f>
        <v>0</v>
      </c>
    </row>
    <row r="372" spans="1:8" x14ac:dyDescent="0.35">
      <c r="A372" t="s">
        <v>482</v>
      </c>
      <c r="B372" t="s">
        <v>509</v>
      </c>
      <c r="F372" cm="1">
        <f t="array" ref="F372">--(IFERROR(SUBSTITUTE(_xlfn.FILTERXML("&lt;x&gt;&lt;d&gt;"&amp;SUBSTITUTE(D372," ","&lt;/d&gt;&lt;d&gt;")&amp;"&lt;/d&gt;&lt;/x&gt;","//d[contains(., 'h')]"),"h",":"),"0:") &amp;IFERROR(SUBSTITUTE(_xlfn.FILTERXML("&lt;x&gt;&lt;d&gt;"&amp;SUBSTITUTE(D372," ","&lt;/d&gt;&lt;d&gt;")&amp;"&lt;/d&gt;&lt;/x&gt;","//d[contains(., 'm')]"),"m",":"),"0:") &amp;IFERROR(SUBSTITUTE(_xlfn.FILTERXML("&lt;x&gt;&lt;d&gt;"&amp;SUBSTITUTE(D372," ","&lt;/d&gt;&lt;d&gt;")&amp;"&lt;/d&gt;&lt;/x&gt;","//d[contains(., 's')]"),"s",""),"0"))</f>
        <v>0</v>
      </c>
      <c r="G372" t="str">
        <f>_xlfn.TEXTJOIN(", ",TRUE,A372,B372)</f>
        <v>Tri Force Heroes, All Drablands Challenges (No Costumes, Multiplayer)</v>
      </c>
      <c r="H372" cm="1">
        <f t="array" ref="H372">--(IFERROR(SUBSTITUTE(_xlfn.FILTERXML("&lt;x&gt;&lt;d&gt;"&amp;SUBSTITUTE(D372," ","&lt;/d&gt;&lt;d&gt;")&amp;"&lt;/d&gt;&lt;/x&gt;","//d[contains(., 'h')]"),"h",":"),"0:") &amp;IFERROR(SUBSTITUTE(_xlfn.FILTERXML("&lt;x&gt;&lt;d&gt;"&amp;SUBSTITUTE(D372," ","&lt;/d&gt;&lt;d&gt;")&amp;"&lt;/d&gt;&lt;/x&gt;","//d[contains(., 'm')]"),"m",":"),"0:") &amp;IFERROR(SUBSTITUTE(_xlfn.FILTERXML("&lt;x&gt;&lt;d&gt;"&amp;SUBSTITUTE(D372," ","&lt;/d&gt;&lt;d&gt;")&amp;"&lt;/d&gt;&lt;/x&gt;","//d[contains(., 's')]"),"s",""),"0"))</f>
        <v>0</v>
      </c>
    </row>
    <row r="373" spans="1:8" x14ac:dyDescent="0.35">
      <c r="A373" t="s">
        <v>510</v>
      </c>
      <c r="B373" t="s">
        <v>533</v>
      </c>
      <c r="F373" cm="1">
        <f t="array" ref="F373">--(IFERROR(SUBSTITUTE(_xlfn.FILTERXML("&lt;x&gt;&lt;d&gt;"&amp;SUBSTITUTE(D373," ","&lt;/d&gt;&lt;d&gt;")&amp;"&lt;/d&gt;&lt;/x&gt;","//d[contains(., 'h')]"),"h",":"),"0:") &amp;IFERROR(SUBSTITUTE(_xlfn.FILTERXML("&lt;x&gt;&lt;d&gt;"&amp;SUBSTITUTE(D373," ","&lt;/d&gt;&lt;d&gt;")&amp;"&lt;/d&gt;&lt;/x&gt;","//d[contains(., 'm')]"),"m",":"),"0:") &amp;IFERROR(SUBSTITUTE(_xlfn.FILTERXML("&lt;x&gt;&lt;d&gt;"&amp;SUBSTITUTE(D373," ","&lt;/d&gt;&lt;d&gt;")&amp;"&lt;/d&gt;&lt;/x&gt;","//d[contains(., 's')]"),"s",""),"0"))</f>
        <v>0</v>
      </c>
      <c r="G373" t="str">
        <f>_xlfn.TEXTJOIN(", ",TRUE,A373,B373)</f>
        <v>Breath of the Wild, All Ancient Shrines (Extended, Restricted)</v>
      </c>
      <c r="H373" cm="1">
        <f t="array" ref="H373">--(IFERROR(SUBSTITUTE(_xlfn.FILTERXML("&lt;x&gt;&lt;d&gt;"&amp;SUBSTITUTE(D373," ","&lt;/d&gt;&lt;d&gt;")&amp;"&lt;/d&gt;&lt;/x&gt;","//d[contains(., 'h')]"),"h",":"),"0:") &amp;IFERROR(SUBSTITUTE(_xlfn.FILTERXML("&lt;x&gt;&lt;d&gt;"&amp;SUBSTITUTE(D373," ","&lt;/d&gt;&lt;d&gt;")&amp;"&lt;/d&gt;&lt;/x&gt;","//d[contains(., 'm')]"),"m",":"),"0:") &amp;IFERROR(SUBSTITUTE(_xlfn.FILTERXML("&lt;x&gt;&lt;d&gt;"&amp;SUBSTITUTE(D373," ","&lt;/d&gt;&lt;d&gt;")&amp;"&lt;/d&gt;&lt;/x&gt;","//d[contains(., 's')]"),"s",""),"0"))</f>
        <v>0</v>
      </c>
    </row>
    <row r="374" spans="1:8" x14ac:dyDescent="0.35">
      <c r="A374" t="s">
        <v>545</v>
      </c>
      <c r="B374" t="s">
        <v>553</v>
      </c>
      <c r="F374" cm="1">
        <f t="array" ref="F374">--(IFERROR(SUBSTITUTE(_xlfn.FILTERXML("&lt;x&gt;&lt;d&gt;"&amp;SUBSTITUTE(D374," ","&lt;/d&gt;&lt;d&gt;")&amp;"&lt;/d&gt;&lt;/x&gt;","//d[contains(., 'h')]"),"h",":"),"0:") &amp;IFERROR(SUBSTITUTE(_xlfn.FILTERXML("&lt;x&gt;&lt;d&gt;"&amp;SUBSTITUTE(D374," ","&lt;/d&gt;&lt;d&gt;")&amp;"&lt;/d&gt;&lt;/x&gt;","//d[contains(., 'm')]"),"m",":"),"0:") &amp;IFERROR(SUBSTITUTE(_xlfn.FILTERXML("&lt;x&gt;&lt;d&gt;"&amp;SUBSTITUTE(D374," ","&lt;/d&gt;&lt;d&gt;")&amp;"&lt;/d&gt;&lt;/x&gt;","//d[contains(., 's')]"),"s",""),"0"))</f>
        <v>0</v>
      </c>
      <c r="G374" t="str">
        <f>_xlfn.TEXTJOIN(", ",TRUE,A374,B374)</f>
        <v>Zelda (Game &amp; Watch), Second Quest (Game &amp; Watch)</v>
      </c>
      <c r="H374" cm="1">
        <f t="array" ref="H374">--(IFERROR(SUBSTITUTE(_xlfn.FILTERXML("&lt;x&gt;&lt;d&gt;"&amp;SUBSTITUTE(D374," ","&lt;/d&gt;&lt;d&gt;")&amp;"&lt;/d&gt;&lt;/x&gt;","//d[contains(., 'h')]"),"h",":"),"0:") &amp;IFERROR(SUBSTITUTE(_xlfn.FILTERXML("&lt;x&gt;&lt;d&gt;"&amp;SUBSTITUTE(D374," ","&lt;/d&gt;&lt;d&gt;")&amp;"&lt;/d&gt;&lt;/x&gt;","//d[contains(., 'm')]"),"m",":"),"0:") &amp;IFERROR(SUBSTITUTE(_xlfn.FILTERXML("&lt;x&gt;&lt;d&gt;"&amp;SUBSTITUTE(D374," ","&lt;/d&gt;&lt;d&gt;")&amp;"&lt;/d&gt;&lt;/x&gt;","//d[contains(., 's')]"),"s",""),"0"))</f>
        <v>0</v>
      </c>
    </row>
    <row r="375" spans="1:8" x14ac:dyDescent="0.35">
      <c r="A375" t="s">
        <v>545</v>
      </c>
      <c r="B375" t="s">
        <v>556</v>
      </c>
      <c r="F375" cm="1">
        <f t="array" ref="F375">--(IFERROR(SUBSTITUTE(_xlfn.FILTERXML("&lt;x&gt;&lt;d&gt;"&amp;SUBSTITUTE(D375," ","&lt;/d&gt;&lt;d&gt;")&amp;"&lt;/d&gt;&lt;/x&gt;","//d[contains(., 'h')]"),"h",":"),"0:") &amp;IFERROR(SUBSTITUTE(_xlfn.FILTERXML("&lt;x&gt;&lt;d&gt;"&amp;SUBSTITUTE(D375," ","&lt;/d&gt;&lt;d&gt;")&amp;"&lt;/d&gt;&lt;/x&gt;","//d[contains(., 'm')]"),"m",":"),"0:") &amp;IFERROR(SUBSTITUTE(_xlfn.FILTERXML("&lt;x&gt;&lt;d&gt;"&amp;SUBSTITUTE(D375," ","&lt;/d&gt;&lt;d&gt;")&amp;"&lt;/d&gt;&lt;/x&gt;","//d[contains(., 's')]"),"s",""),"0"))</f>
        <v>0</v>
      </c>
      <c r="G375" t="str">
        <f>_xlfn.TEXTJOIN(", ",TRUE,A375,B375)</f>
        <v>Zelda (Game &amp; Watch), Second Quest (PicaPic)</v>
      </c>
      <c r="H375" cm="1">
        <f t="array" ref="H375">--(IFERROR(SUBSTITUTE(_xlfn.FILTERXML("&lt;x&gt;&lt;d&gt;"&amp;SUBSTITUTE(D375," ","&lt;/d&gt;&lt;d&gt;")&amp;"&lt;/d&gt;&lt;/x&gt;","//d[contains(., 'h')]"),"h",":"),"0:") &amp;IFERROR(SUBSTITUTE(_xlfn.FILTERXML("&lt;x&gt;&lt;d&gt;"&amp;SUBSTITUTE(D375," ","&lt;/d&gt;&lt;d&gt;")&amp;"&lt;/d&gt;&lt;/x&gt;","//d[contains(., 'm')]"),"m",":"),"0:") &amp;IFERROR(SUBSTITUTE(_xlfn.FILTERXML("&lt;x&gt;&lt;d&gt;"&amp;SUBSTITUTE(D375," ","&lt;/d&gt;&lt;d&gt;")&amp;"&lt;/d&gt;&lt;/x&gt;","//d[contains(., 's')]"),"s",""),"0"))</f>
        <v>0</v>
      </c>
    </row>
    <row r="376" spans="1:8" x14ac:dyDescent="0.35">
      <c r="A376" t="s">
        <v>545</v>
      </c>
      <c r="B376" t="s">
        <v>557</v>
      </c>
      <c r="F376" cm="1">
        <f t="array" ref="F376">--(IFERROR(SUBSTITUTE(_xlfn.FILTERXML("&lt;x&gt;&lt;d&gt;"&amp;SUBSTITUTE(D376," ","&lt;/d&gt;&lt;d&gt;")&amp;"&lt;/d&gt;&lt;/x&gt;","//d[contains(., 'h')]"),"h",":"),"0:") &amp;IFERROR(SUBSTITUTE(_xlfn.FILTERXML("&lt;x&gt;&lt;d&gt;"&amp;SUBSTITUTE(D376," ","&lt;/d&gt;&lt;d&gt;")&amp;"&lt;/d&gt;&lt;/x&gt;","//d[contains(., 'm')]"),"m",":"),"0:") &amp;IFERROR(SUBSTITUTE(_xlfn.FILTERXML("&lt;x&gt;&lt;d&gt;"&amp;SUBSTITUTE(D376," ","&lt;/d&gt;&lt;d&gt;")&amp;"&lt;/d&gt;&lt;/x&gt;","//d[contains(., 's')]"),"s",""),"0"))</f>
        <v>0</v>
      </c>
      <c r="G376" t="str">
        <f>_xlfn.TEXTJOIN(", ",TRUE,A376,B376)</f>
        <v>Zelda (Game &amp; Watch), Both Quests (Game &amp; Watch)</v>
      </c>
      <c r="H376" cm="1">
        <f t="array" ref="H376">--(IFERROR(SUBSTITUTE(_xlfn.FILTERXML("&lt;x&gt;&lt;d&gt;"&amp;SUBSTITUTE(D376," ","&lt;/d&gt;&lt;d&gt;")&amp;"&lt;/d&gt;&lt;/x&gt;","//d[contains(., 'h')]"),"h",":"),"0:") &amp;IFERROR(SUBSTITUTE(_xlfn.FILTERXML("&lt;x&gt;&lt;d&gt;"&amp;SUBSTITUTE(D376," ","&lt;/d&gt;&lt;d&gt;")&amp;"&lt;/d&gt;&lt;/x&gt;","//d[contains(., 'm')]"),"m",":"),"0:") &amp;IFERROR(SUBSTITUTE(_xlfn.FILTERXML("&lt;x&gt;&lt;d&gt;"&amp;SUBSTITUTE(D376," ","&lt;/d&gt;&lt;d&gt;")&amp;"&lt;/d&gt;&lt;/x&gt;","//d[contains(., 's')]"),"s",""),"0"))</f>
        <v>0</v>
      </c>
    </row>
    <row r="377" spans="1:8" x14ac:dyDescent="0.35">
      <c r="A377" t="s">
        <v>545</v>
      </c>
      <c r="B377" t="s">
        <v>560</v>
      </c>
      <c r="F377" cm="1">
        <f t="array" ref="F377">--(IFERROR(SUBSTITUTE(_xlfn.FILTERXML("&lt;x&gt;&lt;d&gt;"&amp;SUBSTITUTE(D377," ","&lt;/d&gt;&lt;d&gt;")&amp;"&lt;/d&gt;&lt;/x&gt;","//d[contains(., 'h')]"),"h",":"),"0:") &amp;IFERROR(SUBSTITUTE(_xlfn.FILTERXML("&lt;x&gt;&lt;d&gt;"&amp;SUBSTITUTE(D377," ","&lt;/d&gt;&lt;d&gt;")&amp;"&lt;/d&gt;&lt;/x&gt;","//d[contains(., 'm')]"),"m",":"),"0:") &amp;IFERROR(SUBSTITUTE(_xlfn.FILTERXML("&lt;x&gt;&lt;d&gt;"&amp;SUBSTITUTE(D377," ","&lt;/d&gt;&lt;d&gt;")&amp;"&lt;/d&gt;&lt;/x&gt;","//d[contains(., 's')]"),"s",""),"0"))</f>
        <v>0</v>
      </c>
      <c r="G377" t="str">
        <f>_xlfn.TEXTJOIN(", ",TRUE,A377,B377)</f>
        <v>Zelda (Game &amp; Watch), Both Quests (PicaPic)</v>
      </c>
      <c r="H377" cm="1">
        <f t="array" ref="H377">--(IFERROR(SUBSTITUTE(_xlfn.FILTERXML("&lt;x&gt;&lt;d&gt;"&amp;SUBSTITUTE(D377," ","&lt;/d&gt;&lt;d&gt;")&amp;"&lt;/d&gt;&lt;/x&gt;","//d[contains(., 'h')]"),"h",":"),"0:") &amp;IFERROR(SUBSTITUTE(_xlfn.FILTERXML("&lt;x&gt;&lt;d&gt;"&amp;SUBSTITUTE(D377," ","&lt;/d&gt;&lt;d&gt;")&amp;"&lt;/d&gt;&lt;/x&gt;","//d[contains(., 'm')]"),"m",":"),"0:") &amp;IFERROR(SUBSTITUTE(_xlfn.FILTERXML("&lt;x&gt;&lt;d&gt;"&amp;SUBSTITUTE(D377," ","&lt;/d&gt;&lt;d&gt;")&amp;"&lt;/d&gt;&lt;/x&gt;","//d[contains(., 's')]"),"s",""),"0"))</f>
        <v>0</v>
      </c>
    </row>
    <row r="378" spans="1:8" x14ac:dyDescent="0.35">
      <c r="A378" t="s">
        <v>545</v>
      </c>
      <c r="B378" t="s">
        <v>561</v>
      </c>
      <c r="F378" cm="1">
        <f t="array" ref="F378">--(IFERROR(SUBSTITUTE(_xlfn.FILTERXML("&lt;x&gt;&lt;d&gt;"&amp;SUBSTITUTE(D378," ","&lt;/d&gt;&lt;d&gt;")&amp;"&lt;/d&gt;&lt;/x&gt;","//d[contains(., 'h')]"),"h",":"),"0:") &amp;IFERROR(SUBSTITUTE(_xlfn.FILTERXML("&lt;x&gt;&lt;d&gt;"&amp;SUBSTITUTE(D378," ","&lt;/d&gt;&lt;d&gt;")&amp;"&lt;/d&gt;&lt;/x&gt;","//d[contains(., 'm')]"),"m",":"),"0:") &amp;IFERROR(SUBSTITUTE(_xlfn.FILTERXML("&lt;x&gt;&lt;d&gt;"&amp;SUBSTITUTE(D378," ","&lt;/d&gt;&lt;d&gt;")&amp;"&lt;/d&gt;&lt;/x&gt;","//d[contains(., 's')]"),"s",""),"0"))</f>
        <v>0</v>
      </c>
      <c r="G378" t="str">
        <f>_xlfn.TEXTJOIN(", ",TRUE,A378,B378)</f>
        <v>Zelda (Game &amp; Watch), Low% (Game &amp; Watch)</v>
      </c>
      <c r="H378" cm="1">
        <f t="array" ref="H378">--(IFERROR(SUBSTITUTE(_xlfn.FILTERXML("&lt;x&gt;&lt;d&gt;"&amp;SUBSTITUTE(D378," ","&lt;/d&gt;&lt;d&gt;")&amp;"&lt;/d&gt;&lt;/x&gt;","//d[contains(., 'h')]"),"h",":"),"0:") &amp;IFERROR(SUBSTITUTE(_xlfn.FILTERXML("&lt;x&gt;&lt;d&gt;"&amp;SUBSTITUTE(D378," ","&lt;/d&gt;&lt;d&gt;")&amp;"&lt;/d&gt;&lt;/x&gt;","//d[contains(., 'm')]"),"m",":"),"0:") &amp;IFERROR(SUBSTITUTE(_xlfn.FILTERXML("&lt;x&gt;&lt;d&gt;"&amp;SUBSTITUTE(D378," ","&lt;/d&gt;&lt;d&gt;")&amp;"&lt;/d&gt;&lt;/x&gt;","//d[contains(., 's')]"),"s",""),"0"))</f>
        <v>0</v>
      </c>
    </row>
    <row r="379" spans="1:8" x14ac:dyDescent="0.35">
      <c r="A379" t="s">
        <v>545</v>
      </c>
      <c r="B379" t="s">
        <v>564</v>
      </c>
      <c r="F379" cm="1">
        <f t="array" ref="F379">--(IFERROR(SUBSTITUTE(_xlfn.FILTERXML("&lt;x&gt;&lt;d&gt;"&amp;SUBSTITUTE(D379," ","&lt;/d&gt;&lt;d&gt;")&amp;"&lt;/d&gt;&lt;/x&gt;","//d[contains(., 'h')]"),"h",":"),"0:") &amp;IFERROR(SUBSTITUTE(_xlfn.FILTERXML("&lt;x&gt;&lt;d&gt;"&amp;SUBSTITUTE(D379," ","&lt;/d&gt;&lt;d&gt;")&amp;"&lt;/d&gt;&lt;/x&gt;","//d[contains(., 'm')]"),"m",":"),"0:") &amp;IFERROR(SUBSTITUTE(_xlfn.FILTERXML("&lt;x&gt;&lt;d&gt;"&amp;SUBSTITUTE(D379," ","&lt;/d&gt;&lt;d&gt;")&amp;"&lt;/d&gt;&lt;/x&gt;","//d[contains(., 's')]"),"s",""),"0"))</f>
        <v>0</v>
      </c>
      <c r="G379" t="str">
        <f>_xlfn.TEXTJOIN(", ",TRUE,A379,B379)</f>
        <v>Zelda (Game &amp; Watch), Low% (PicaPic)</v>
      </c>
      <c r="H379" cm="1">
        <f t="array" ref="H379">--(IFERROR(SUBSTITUTE(_xlfn.FILTERXML("&lt;x&gt;&lt;d&gt;"&amp;SUBSTITUTE(D379," ","&lt;/d&gt;&lt;d&gt;")&amp;"&lt;/d&gt;&lt;/x&gt;","//d[contains(., 'h')]"),"h",":"),"0:") &amp;IFERROR(SUBSTITUTE(_xlfn.FILTERXML("&lt;x&gt;&lt;d&gt;"&amp;SUBSTITUTE(D379," ","&lt;/d&gt;&lt;d&gt;")&amp;"&lt;/d&gt;&lt;/x&gt;","//d[contains(., 'm')]"),"m",":"),"0:") &amp;IFERROR(SUBSTITUTE(_xlfn.FILTERXML("&lt;x&gt;&lt;d&gt;"&amp;SUBSTITUTE(D379," ","&lt;/d&gt;&lt;d&gt;")&amp;"&lt;/d&gt;&lt;/x&gt;","//d[contains(., 's')]"),"s",""),"0"))</f>
        <v>0</v>
      </c>
    </row>
    <row r="380" spans="1:8" x14ac:dyDescent="0.35">
      <c r="A380" t="s">
        <v>565</v>
      </c>
      <c r="B380" t="s">
        <v>569</v>
      </c>
      <c r="F380" cm="1">
        <f t="array" ref="F380">--(IFERROR(SUBSTITUTE(_xlfn.FILTERXML("&lt;x&gt;&lt;d&gt;"&amp;SUBSTITUTE(D380," ","&lt;/d&gt;&lt;d&gt;")&amp;"&lt;/d&gt;&lt;/x&gt;","//d[contains(., 'h')]"),"h",":"),"0:") &amp;IFERROR(SUBSTITUTE(_xlfn.FILTERXML("&lt;x&gt;&lt;d&gt;"&amp;SUBSTITUTE(D380," ","&lt;/d&gt;&lt;d&gt;")&amp;"&lt;/d&gt;&lt;/x&gt;","//d[contains(., 'm')]"),"m",":"),"0:") &amp;IFERROR(SUBSTITUTE(_xlfn.FILTERXML("&lt;x&gt;&lt;d&gt;"&amp;SUBSTITUTE(D380," ","&lt;/d&gt;&lt;d&gt;")&amp;"&lt;/d&gt;&lt;/x&gt;","//d[contains(., 's')]"),"s",""),"0"))</f>
        <v>0</v>
      </c>
      <c r="G380" t="str">
        <f>_xlfn.TEXTJOIN(", ",TRUE,A380,B380)</f>
        <v>The Faces of Evil, Any% (CD-i 370)</v>
      </c>
      <c r="H380" cm="1">
        <f t="array" ref="H380">--(IFERROR(SUBSTITUTE(_xlfn.FILTERXML("&lt;x&gt;&lt;d&gt;"&amp;SUBSTITUTE(D380," ","&lt;/d&gt;&lt;d&gt;")&amp;"&lt;/d&gt;&lt;/x&gt;","//d[contains(., 'h')]"),"h",":"),"0:") &amp;IFERROR(SUBSTITUTE(_xlfn.FILTERXML("&lt;x&gt;&lt;d&gt;"&amp;SUBSTITUTE(D380," ","&lt;/d&gt;&lt;d&gt;")&amp;"&lt;/d&gt;&lt;/x&gt;","//d[contains(., 'm')]"),"m",":"),"0:") &amp;IFERROR(SUBSTITUTE(_xlfn.FILTERXML("&lt;x&gt;&lt;d&gt;"&amp;SUBSTITUTE(D380," ","&lt;/d&gt;&lt;d&gt;")&amp;"&lt;/d&gt;&lt;/x&gt;","//d[contains(., 's')]"),"s",""),"0"))</f>
        <v>0</v>
      </c>
    </row>
    <row r="381" spans="1:8" x14ac:dyDescent="0.35">
      <c r="A381" t="s">
        <v>565</v>
      </c>
      <c r="B381" t="s">
        <v>583</v>
      </c>
      <c r="F381" cm="1">
        <f t="array" ref="F381">--(IFERROR(SUBSTITUTE(_xlfn.FILTERXML("&lt;x&gt;&lt;d&gt;"&amp;SUBSTITUTE(D381," ","&lt;/d&gt;&lt;d&gt;")&amp;"&lt;/d&gt;&lt;/x&gt;","//d[contains(., 'h')]"),"h",":"),"0:") &amp;IFERROR(SUBSTITUTE(_xlfn.FILTERXML("&lt;x&gt;&lt;d&gt;"&amp;SUBSTITUTE(D381," ","&lt;/d&gt;&lt;d&gt;")&amp;"&lt;/d&gt;&lt;/x&gt;","//d[contains(., 'm')]"),"m",":"),"0:") &amp;IFERROR(SUBSTITUTE(_xlfn.FILTERXML("&lt;x&gt;&lt;d&gt;"&amp;SUBSTITUTE(D381," ","&lt;/d&gt;&lt;d&gt;")&amp;"&lt;/d&gt;&lt;/x&gt;","//d[contains(., 's')]"),"s",""),"0"))</f>
        <v>0</v>
      </c>
      <c r="G381" t="str">
        <f>_xlfn.TEXTJOIN(", ",TRUE,A381,B381)</f>
        <v>The Faces of Evil, All Cutscenes (Emulator)</v>
      </c>
      <c r="H381" cm="1">
        <f t="array" ref="H381">--(IFERROR(SUBSTITUTE(_xlfn.FILTERXML("&lt;x&gt;&lt;d&gt;"&amp;SUBSTITUTE(D381," ","&lt;/d&gt;&lt;d&gt;")&amp;"&lt;/d&gt;&lt;/x&gt;","//d[contains(., 'h')]"),"h",":"),"0:") &amp;IFERROR(SUBSTITUTE(_xlfn.FILTERXML("&lt;x&gt;&lt;d&gt;"&amp;SUBSTITUTE(D381," ","&lt;/d&gt;&lt;d&gt;")&amp;"&lt;/d&gt;&lt;/x&gt;","//d[contains(., 'm')]"),"m",":"),"0:") &amp;IFERROR(SUBSTITUTE(_xlfn.FILTERXML("&lt;x&gt;&lt;d&gt;"&amp;SUBSTITUTE(D381," ","&lt;/d&gt;&lt;d&gt;")&amp;"&lt;/d&gt;&lt;/x&gt;","//d[contains(., 's')]"),"s",""),"0"))</f>
        <v>0</v>
      </c>
    </row>
    <row r="382" spans="1:8" x14ac:dyDescent="0.35">
      <c r="A382" t="s">
        <v>584</v>
      </c>
      <c r="B382" t="s">
        <v>569</v>
      </c>
      <c r="F382" cm="1">
        <f t="array" ref="F382">--(IFERROR(SUBSTITUTE(_xlfn.FILTERXML("&lt;x&gt;&lt;d&gt;"&amp;SUBSTITUTE(D382," ","&lt;/d&gt;&lt;d&gt;")&amp;"&lt;/d&gt;&lt;/x&gt;","//d[contains(., 'h')]"),"h",":"),"0:") &amp;IFERROR(SUBSTITUTE(_xlfn.FILTERXML("&lt;x&gt;&lt;d&gt;"&amp;SUBSTITUTE(D382," ","&lt;/d&gt;&lt;d&gt;")&amp;"&lt;/d&gt;&lt;/x&gt;","//d[contains(., 'm')]"),"m",":"),"0:") &amp;IFERROR(SUBSTITUTE(_xlfn.FILTERXML("&lt;x&gt;&lt;d&gt;"&amp;SUBSTITUTE(D382," ","&lt;/d&gt;&lt;d&gt;")&amp;"&lt;/d&gt;&lt;/x&gt;","//d[contains(., 's')]"),"s",""),"0"))</f>
        <v>0</v>
      </c>
      <c r="G382" t="str">
        <f>_xlfn.TEXTJOIN(", ",TRUE,A382,B382)</f>
        <v>The Wand of Gamelon, Any% (CD-i 370)</v>
      </c>
      <c r="H382" cm="1">
        <f t="array" ref="H382">--(IFERROR(SUBSTITUTE(_xlfn.FILTERXML("&lt;x&gt;&lt;d&gt;"&amp;SUBSTITUTE(D382," ","&lt;/d&gt;&lt;d&gt;")&amp;"&lt;/d&gt;&lt;/x&gt;","//d[contains(., 'h')]"),"h",":"),"0:") &amp;IFERROR(SUBSTITUTE(_xlfn.FILTERXML("&lt;x&gt;&lt;d&gt;"&amp;SUBSTITUTE(D382," ","&lt;/d&gt;&lt;d&gt;")&amp;"&lt;/d&gt;&lt;/x&gt;","//d[contains(., 'm')]"),"m",":"),"0:") &amp;IFERROR(SUBSTITUTE(_xlfn.FILTERXML("&lt;x&gt;&lt;d&gt;"&amp;SUBSTITUTE(D382," ","&lt;/d&gt;&lt;d&gt;")&amp;"&lt;/d&gt;&lt;/x&gt;","//d[contains(., 's')]"),"s",""),"0"))</f>
        <v>0</v>
      </c>
    </row>
    <row r="383" spans="1:8" x14ac:dyDescent="0.35">
      <c r="A383" t="s">
        <v>584</v>
      </c>
      <c r="B383" t="s">
        <v>833</v>
      </c>
      <c r="F383" cm="1">
        <f t="array" ref="F383">--(IFERROR(SUBSTITUTE(_xlfn.FILTERXML("&lt;x&gt;&lt;d&gt;"&amp;SUBSTITUTE(D383," ","&lt;/d&gt;&lt;d&gt;")&amp;"&lt;/d&gt;&lt;/x&gt;","//d[contains(., 'h')]"),"h",":"),"0:") &amp;IFERROR(SUBSTITUTE(_xlfn.FILTERXML("&lt;x&gt;&lt;d&gt;"&amp;SUBSTITUTE(D383," ","&lt;/d&gt;&lt;d&gt;")&amp;"&lt;/d&gt;&lt;/x&gt;","//d[contains(., 'm')]"),"m",":"),"0:") &amp;IFERROR(SUBSTITUTE(_xlfn.FILTERXML("&lt;x&gt;&lt;d&gt;"&amp;SUBSTITUTE(D383," ","&lt;/d&gt;&lt;d&gt;")&amp;"&lt;/d&gt;&lt;/x&gt;","//d[contains(., 's')]"),"s",""),"0"))</f>
        <v>0</v>
      </c>
      <c r="G383" t="str">
        <f>_xlfn.TEXTJOIN(", ",TRUE,A383,B383)</f>
        <v>The Wand of Gamelon, 100Percent (CD-i 370)</v>
      </c>
      <c r="H383" cm="1">
        <f t="array" ref="H383">--(IFERROR(SUBSTITUTE(_xlfn.FILTERXML("&lt;x&gt;&lt;d&gt;"&amp;SUBSTITUTE(D383," ","&lt;/d&gt;&lt;d&gt;")&amp;"&lt;/d&gt;&lt;/x&gt;","//d[contains(., 'h')]"),"h",":"),"0:") &amp;IFERROR(SUBSTITUTE(_xlfn.FILTERXML("&lt;x&gt;&lt;d&gt;"&amp;SUBSTITUTE(D383," ","&lt;/d&gt;&lt;d&gt;")&amp;"&lt;/d&gt;&lt;/x&gt;","//d[contains(., 'm')]"),"m",":"),"0:") &amp;IFERROR(SUBSTITUTE(_xlfn.FILTERXML("&lt;x&gt;&lt;d&gt;"&amp;SUBSTITUTE(D383," ","&lt;/d&gt;&lt;d&gt;")&amp;"&lt;/d&gt;&lt;/x&gt;","//d[contains(., 's')]"),"s",""),"0"))</f>
        <v>0</v>
      </c>
    </row>
    <row r="384" spans="1:8" x14ac:dyDescent="0.35">
      <c r="A384" t="s">
        <v>584</v>
      </c>
      <c r="B384" t="s">
        <v>832</v>
      </c>
      <c r="F384" cm="1">
        <f t="array" ref="F384">--(IFERROR(SUBSTITUTE(_xlfn.FILTERXML("&lt;x&gt;&lt;d&gt;"&amp;SUBSTITUTE(D384," ","&lt;/d&gt;&lt;d&gt;")&amp;"&lt;/d&gt;&lt;/x&gt;","//d[contains(., 'h')]"),"h",":"),"0:") &amp;IFERROR(SUBSTITUTE(_xlfn.FILTERXML("&lt;x&gt;&lt;d&gt;"&amp;SUBSTITUTE(D384," ","&lt;/d&gt;&lt;d&gt;")&amp;"&lt;/d&gt;&lt;/x&gt;","//d[contains(., 'm')]"),"m",":"),"0:") &amp;IFERROR(SUBSTITUTE(_xlfn.FILTERXML("&lt;x&gt;&lt;d&gt;"&amp;SUBSTITUTE(D384," ","&lt;/d&gt;&lt;d&gt;")&amp;"&lt;/d&gt;&lt;/x&gt;","//d[contains(., 's')]"),"s",""),"0"))</f>
        <v>0</v>
      </c>
      <c r="G384" t="str">
        <f>_xlfn.TEXTJOIN(", ",TRUE,A384,B384)</f>
        <v>The Wand of Gamelon, 100Percent (Emulator)</v>
      </c>
      <c r="H384" cm="1">
        <f t="array" ref="H384">--(IFERROR(SUBSTITUTE(_xlfn.FILTERXML("&lt;x&gt;&lt;d&gt;"&amp;SUBSTITUTE(D384," ","&lt;/d&gt;&lt;d&gt;")&amp;"&lt;/d&gt;&lt;/x&gt;","//d[contains(., 'h')]"),"h",":"),"0:") &amp;IFERROR(SUBSTITUTE(_xlfn.FILTERXML("&lt;x&gt;&lt;d&gt;"&amp;SUBSTITUTE(D384," ","&lt;/d&gt;&lt;d&gt;")&amp;"&lt;/d&gt;&lt;/x&gt;","//d[contains(., 'm')]"),"m",":"),"0:") &amp;IFERROR(SUBSTITUTE(_xlfn.FILTERXML("&lt;x&gt;&lt;d&gt;"&amp;SUBSTITUTE(D384," ","&lt;/d&gt;&lt;d&gt;")&amp;"&lt;/d&gt;&lt;/x&gt;","//d[contains(., 's')]"),"s",""),"0"))</f>
        <v>0</v>
      </c>
    </row>
    <row r="385" spans="1:8" x14ac:dyDescent="0.35">
      <c r="A385" t="s">
        <v>584</v>
      </c>
      <c r="B385" t="s">
        <v>581</v>
      </c>
      <c r="F385" cm="1">
        <f t="array" ref="F385">--(IFERROR(SUBSTITUTE(_xlfn.FILTERXML("&lt;x&gt;&lt;d&gt;"&amp;SUBSTITUTE(D385," ","&lt;/d&gt;&lt;d&gt;")&amp;"&lt;/d&gt;&lt;/x&gt;","//d[contains(., 'h')]"),"h",":"),"0:") &amp;IFERROR(SUBSTITUTE(_xlfn.FILTERXML("&lt;x&gt;&lt;d&gt;"&amp;SUBSTITUTE(D385," ","&lt;/d&gt;&lt;d&gt;")&amp;"&lt;/d&gt;&lt;/x&gt;","//d[contains(., 'm')]"),"m",":"),"0:") &amp;IFERROR(SUBSTITUTE(_xlfn.FILTERXML("&lt;x&gt;&lt;d&gt;"&amp;SUBSTITUTE(D385," ","&lt;/d&gt;&lt;d&gt;")&amp;"&lt;/d&gt;&lt;/x&gt;","//d[contains(., 's')]"),"s",""),"0"))</f>
        <v>0</v>
      </c>
      <c r="G385" t="str">
        <f>_xlfn.TEXTJOIN(", ",TRUE,A385,B385)</f>
        <v>The Wand of Gamelon, All Cutscenes (CD-i 370)</v>
      </c>
      <c r="H385" cm="1">
        <f t="array" ref="H385">--(IFERROR(SUBSTITUTE(_xlfn.FILTERXML("&lt;x&gt;&lt;d&gt;"&amp;SUBSTITUTE(D385," ","&lt;/d&gt;&lt;d&gt;")&amp;"&lt;/d&gt;&lt;/x&gt;","//d[contains(., 'h')]"),"h",":"),"0:") &amp;IFERROR(SUBSTITUTE(_xlfn.FILTERXML("&lt;x&gt;&lt;d&gt;"&amp;SUBSTITUTE(D385," ","&lt;/d&gt;&lt;d&gt;")&amp;"&lt;/d&gt;&lt;/x&gt;","//d[contains(., 'm')]"),"m",":"),"0:") &amp;IFERROR(SUBSTITUTE(_xlfn.FILTERXML("&lt;x&gt;&lt;d&gt;"&amp;SUBSTITUTE(D385," ","&lt;/d&gt;&lt;d&gt;")&amp;"&lt;/d&gt;&lt;/x&gt;","//d[contains(., 's')]"),"s",""),"0"))</f>
        <v>0</v>
      </c>
    </row>
    <row r="386" spans="1:8" x14ac:dyDescent="0.35">
      <c r="A386" t="s">
        <v>592</v>
      </c>
      <c r="B386" t="s">
        <v>597</v>
      </c>
      <c r="F386" cm="1">
        <f t="array" ref="F386">--(IFERROR(SUBSTITUTE(_xlfn.FILTERXML("&lt;x&gt;&lt;d&gt;"&amp;SUBSTITUTE(D386," ","&lt;/d&gt;&lt;d&gt;")&amp;"&lt;/d&gt;&lt;/x&gt;","//d[contains(., 'h')]"),"h",":"),"0:") &amp;IFERROR(SUBSTITUTE(_xlfn.FILTERXML("&lt;x&gt;&lt;d&gt;"&amp;SUBSTITUTE(D386," ","&lt;/d&gt;&lt;d&gt;")&amp;"&lt;/d&gt;&lt;/x&gt;","//d[contains(., 'm')]"),"m",":"),"0:") &amp;IFERROR(SUBSTITUTE(_xlfn.FILTERXML("&lt;x&gt;&lt;d&gt;"&amp;SUBSTITUTE(D386," ","&lt;/d&gt;&lt;d&gt;")&amp;"&lt;/d&gt;&lt;/x&gt;","//d[contains(., 's')]"),"s",""),"0"))</f>
        <v>0</v>
      </c>
      <c r="G386" t="str">
        <f>_xlfn.TEXTJOIN(", ",TRUE,A386,B386)</f>
        <v>BS The Legend of Zelda, Fourth Quest (Map 2)</v>
      </c>
      <c r="H386" cm="1">
        <f t="array" ref="H386">--(IFERROR(SUBSTITUTE(_xlfn.FILTERXML("&lt;x&gt;&lt;d&gt;"&amp;SUBSTITUTE(D386," ","&lt;/d&gt;&lt;d&gt;")&amp;"&lt;/d&gt;&lt;/x&gt;","//d[contains(., 'h')]"),"h",":"),"0:") &amp;IFERROR(SUBSTITUTE(_xlfn.FILTERXML("&lt;x&gt;&lt;d&gt;"&amp;SUBSTITUTE(D386," ","&lt;/d&gt;&lt;d&gt;")&amp;"&lt;/d&gt;&lt;/x&gt;","//d[contains(., 'm')]"),"m",":"),"0:") &amp;IFERROR(SUBSTITUTE(_xlfn.FILTERXML("&lt;x&gt;&lt;d&gt;"&amp;SUBSTITUTE(D386," ","&lt;/d&gt;&lt;d&gt;")&amp;"&lt;/d&gt;&lt;/x&gt;","//d[contains(., 's')]"),"s",""),"0"))</f>
        <v>0</v>
      </c>
    </row>
    <row r="387" spans="1:8" x14ac:dyDescent="0.35">
      <c r="A387" t="s">
        <v>592</v>
      </c>
      <c r="B387" t="s">
        <v>597</v>
      </c>
      <c r="F387" cm="1">
        <f t="array" ref="F387">--(IFERROR(SUBSTITUTE(_xlfn.FILTERXML("&lt;x&gt;&lt;d&gt;"&amp;SUBSTITUTE(D387," ","&lt;/d&gt;&lt;d&gt;")&amp;"&lt;/d&gt;&lt;/x&gt;","//d[contains(., 'h')]"),"h",":"),"0:") &amp;IFERROR(SUBSTITUTE(_xlfn.FILTERXML("&lt;x&gt;&lt;d&gt;"&amp;SUBSTITUTE(D387," ","&lt;/d&gt;&lt;d&gt;")&amp;"&lt;/d&gt;&lt;/x&gt;","//d[contains(., 'm')]"),"m",":"),"0:") &amp;IFERROR(SUBSTITUTE(_xlfn.FILTERXML("&lt;x&gt;&lt;d&gt;"&amp;SUBSTITUTE(D387," ","&lt;/d&gt;&lt;d&gt;")&amp;"&lt;/d&gt;&lt;/x&gt;","//d[contains(., 's')]"),"s",""),"0"))</f>
        <v>0</v>
      </c>
      <c r="G387" t="str">
        <f>_xlfn.TEXTJOIN(", ",TRUE,A387,B387)</f>
        <v>BS The Legend of Zelda, Fourth Quest (Map 2)</v>
      </c>
      <c r="H387" cm="1">
        <f t="array" ref="H387">--(IFERROR(SUBSTITUTE(_xlfn.FILTERXML("&lt;x&gt;&lt;d&gt;"&amp;SUBSTITUTE(D387," ","&lt;/d&gt;&lt;d&gt;")&amp;"&lt;/d&gt;&lt;/x&gt;","//d[contains(., 'h')]"),"h",":"),"0:") &amp;IFERROR(SUBSTITUTE(_xlfn.FILTERXML("&lt;x&gt;&lt;d&gt;"&amp;SUBSTITUTE(D387," ","&lt;/d&gt;&lt;d&gt;")&amp;"&lt;/d&gt;&lt;/x&gt;","//d[contains(., 'm')]"),"m",":"),"0:") &amp;IFERROR(SUBSTITUTE(_xlfn.FILTERXML("&lt;x&gt;&lt;d&gt;"&amp;SUBSTITUTE(D387," ","&lt;/d&gt;&lt;d&gt;")&amp;"&lt;/d&gt;&lt;/x&gt;","//d[contains(., 's')]"),"s",""),"0"))</f>
        <v>0</v>
      </c>
    </row>
    <row r="388" spans="1:8" x14ac:dyDescent="0.35">
      <c r="A388" t="s">
        <v>598</v>
      </c>
      <c r="B388" s="2" t="s">
        <v>800</v>
      </c>
      <c r="F388" cm="1">
        <f t="array" ref="F388">--(IFERROR(SUBSTITUTE(_xlfn.FILTERXML("&lt;x&gt;&lt;d&gt;"&amp;SUBSTITUTE(D388," ","&lt;/d&gt;&lt;d&gt;")&amp;"&lt;/d&gt;&lt;/x&gt;","//d[contains(., 'h')]"),"h",":"),"0:") &amp;IFERROR(SUBSTITUTE(_xlfn.FILTERXML("&lt;x&gt;&lt;d&gt;"&amp;SUBSTITUTE(D388," ","&lt;/d&gt;&lt;d&gt;")&amp;"&lt;/d&gt;&lt;/x&gt;","//d[contains(., 'm')]"),"m",":"),"0:") &amp;IFERROR(SUBSTITUTE(_xlfn.FILTERXML("&lt;x&gt;&lt;d&gt;"&amp;SUBSTITUTE(D388," ","&lt;/d&gt;&lt;d&gt;")&amp;"&lt;/d&gt;&lt;/x&gt;","//d[contains(., 's')]"),"s",""),"0"))</f>
        <v>0</v>
      </c>
      <c r="G388" t="str">
        <f>_xlfn.TEXTJOIN(", ",TRUE,A388,B388)</f>
        <v>Zelda's Adventure, 100Percent</v>
      </c>
      <c r="H388" cm="1">
        <f t="array" ref="H388">--(IFERROR(SUBSTITUTE(_xlfn.FILTERXML("&lt;x&gt;&lt;d&gt;"&amp;SUBSTITUTE(D388," ","&lt;/d&gt;&lt;d&gt;")&amp;"&lt;/d&gt;&lt;/x&gt;","//d[contains(., 'h')]"),"h",":"),"0:") &amp;IFERROR(SUBSTITUTE(_xlfn.FILTERXML("&lt;x&gt;&lt;d&gt;"&amp;SUBSTITUTE(D388," ","&lt;/d&gt;&lt;d&gt;")&amp;"&lt;/d&gt;&lt;/x&gt;","//d[contains(., 'm')]"),"m",":"),"0:") &amp;IFERROR(SUBSTITUTE(_xlfn.FILTERXML("&lt;x&gt;&lt;d&gt;"&amp;SUBSTITUTE(D388," ","&lt;/d&gt;&lt;d&gt;")&amp;"&lt;/d&gt;&lt;/x&gt;","//d[contains(., 's')]"),"s",""),"0"))</f>
        <v>0</v>
      </c>
    </row>
    <row r="389" spans="1:8" x14ac:dyDescent="0.35">
      <c r="A389" t="s">
        <v>615</v>
      </c>
      <c r="B389" t="s">
        <v>619</v>
      </c>
      <c r="F389" cm="1">
        <f t="array" ref="F389">--(IFERROR(SUBSTITUTE(_xlfn.FILTERXML("&lt;x&gt;&lt;d&gt;"&amp;SUBSTITUTE(D389," ","&lt;/d&gt;&lt;d&gt;")&amp;"&lt;/d&gt;&lt;/x&gt;","//d[contains(., 'h')]"),"h",":"),"0:") &amp;IFERROR(SUBSTITUTE(_xlfn.FILTERXML("&lt;x&gt;&lt;d&gt;"&amp;SUBSTITUTE(D389," ","&lt;/d&gt;&lt;d&gt;")&amp;"&lt;/d&gt;&lt;/x&gt;","//d[contains(., 'm')]"),"m",":"),"0:") &amp;IFERROR(SUBSTITUTE(_xlfn.FILTERXML("&lt;x&gt;&lt;d&gt;"&amp;SUBSTITUTE(D389," ","&lt;/d&gt;&lt;d&gt;")&amp;"&lt;/d&gt;&lt;/x&gt;","//d[contains(., 's')]"),"s",""),"0"))</f>
        <v>0</v>
      </c>
      <c r="G389" t="str">
        <f>_xlfn.TEXTJOIN(", ",TRUE,A389,B389)</f>
        <v>Freshly-Picked Tingle's Rosy Rupeeland, Pinkle%</v>
      </c>
      <c r="H389" cm="1">
        <f t="array" ref="H389">--(IFERROR(SUBSTITUTE(_xlfn.FILTERXML("&lt;x&gt;&lt;d&gt;"&amp;SUBSTITUTE(D389," ","&lt;/d&gt;&lt;d&gt;")&amp;"&lt;/d&gt;&lt;/x&gt;","//d[contains(., 'h')]"),"h",":"),"0:") &amp;IFERROR(SUBSTITUTE(_xlfn.FILTERXML("&lt;x&gt;&lt;d&gt;"&amp;SUBSTITUTE(D389," ","&lt;/d&gt;&lt;d&gt;")&amp;"&lt;/d&gt;&lt;/x&gt;","//d[contains(., 'm')]"),"m",":"),"0:") &amp;IFERROR(SUBSTITUTE(_xlfn.FILTERXML("&lt;x&gt;&lt;d&gt;"&amp;SUBSTITUTE(D389," ","&lt;/d&gt;&lt;d&gt;")&amp;"&lt;/d&gt;&lt;/x&gt;","//d[contains(., 's')]"),"s",""),"0"))</f>
        <v>0</v>
      </c>
    </row>
    <row r="390" spans="1:8" x14ac:dyDescent="0.35">
      <c r="A390" t="s">
        <v>627</v>
      </c>
      <c r="B390" t="s">
        <v>832</v>
      </c>
      <c r="F390" cm="1">
        <f t="array" ref="F390">--(IFERROR(SUBSTITUTE(_xlfn.FILTERXML("&lt;x&gt;&lt;d&gt;"&amp;SUBSTITUTE(D390," ","&lt;/d&gt;&lt;d&gt;")&amp;"&lt;/d&gt;&lt;/x&gt;","//d[contains(., 'h')]"),"h",":"),"0:") &amp;IFERROR(SUBSTITUTE(_xlfn.FILTERXML("&lt;x&gt;&lt;d&gt;"&amp;SUBSTITUTE(D390," ","&lt;/d&gt;&lt;d&gt;")&amp;"&lt;/d&gt;&lt;/x&gt;","//d[contains(., 'm')]"),"m",":"),"0:") &amp;IFERROR(SUBSTITUTE(_xlfn.FILTERXML("&lt;x&gt;&lt;d&gt;"&amp;SUBSTITUTE(D390," ","&lt;/d&gt;&lt;d&gt;")&amp;"&lt;/d&gt;&lt;/x&gt;","//d[contains(., 's')]"),"s",""),"0"))</f>
        <v>0</v>
      </c>
      <c r="G390" t="str">
        <f>_xlfn.TEXTJOIN(", ",TRUE,A390,B390)</f>
        <v>Link's Crossbow Training, 100Percent (Emulator)</v>
      </c>
      <c r="H390" cm="1">
        <f t="array" ref="H390">--(IFERROR(SUBSTITUTE(_xlfn.FILTERXML("&lt;x&gt;&lt;d&gt;"&amp;SUBSTITUTE(D390," ","&lt;/d&gt;&lt;d&gt;")&amp;"&lt;/d&gt;&lt;/x&gt;","//d[contains(., 'h')]"),"h",":"),"0:") &amp;IFERROR(SUBSTITUTE(_xlfn.FILTERXML("&lt;x&gt;&lt;d&gt;"&amp;SUBSTITUTE(D390," ","&lt;/d&gt;&lt;d&gt;")&amp;"&lt;/d&gt;&lt;/x&gt;","//d[contains(., 'm')]"),"m",":"),"0:") &amp;IFERROR(SUBSTITUTE(_xlfn.FILTERXML("&lt;x&gt;&lt;d&gt;"&amp;SUBSTITUTE(D390," ","&lt;/d&gt;&lt;d&gt;")&amp;"&lt;/d&gt;&lt;/x&gt;","//d[contains(., 's')]"),"s",""),"0"))</f>
        <v>0</v>
      </c>
    </row>
    <row r="391" spans="1:8" x14ac:dyDescent="0.35">
      <c r="A391" t="s">
        <v>627</v>
      </c>
      <c r="B391" t="s">
        <v>637</v>
      </c>
      <c r="F391" cm="1">
        <f t="array" ref="F391">--(IFERROR(SUBSTITUTE(_xlfn.FILTERXML("&lt;x&gt;&lt;d&gt;"&amp;SUBSTITUTE(D391," ","&lt;/d&gt;&lt;d&gt;")&amp;"&lt;/d&gt;&lt;/x&gt;","//d[contains(., 'h')]"),"h",":"),"0:") &amp;IFERROR(SUBSTITUTE(_xlfn.FILTERXML("&lt;x&gt;&lt;d&gt;"&amp;SUBSTITUTE(D391," ","&lt;/d&gt;&lt;d&gt;")&amp;"&lt;/d&gt;&lt;/x&gt;","//d[contains(., 'm')]"),"m",":"),"0:") &amp;IFERROR(SUBSTITUTE(_xlfn.FILTERXML("&lt;x&gt;&lt;d&gt;"&amp;SUBSTITUTE(D391," ","&lt;/d&gt;&lt;d&gt;")&amp;"&lt;/d&gt;&lt;/x&gt;","//d[contains(., 's')]"),"s",""),"0"))</f>
        <v>0</v>
      </c>
      <c r="G391" t="str">
        <f>_xlfn.TEXTJOIN(", ",TRUE,A391,B391)</f>
        <v>Link's Crossbow Training, All Triforces (Emulator)</v>
      </c>
      <c r="H391" cm="1">
        <f t="array" ref="H391">--(IFERROR(SUBSTITUTE(_xlfn.FILTERXML("&lt;x&gt;&lt;d&gt;"&amp;SUBSTITUTE(D391," ","&lt;/d&gt;&lt;d&gt;")&amp;"&lt;/d&gt;&lt;/x&gt;","//d[contains(., 'h')]"),"h",":"),"0:") &amp;IFERROR(SUBSTITUTE(_xlfn.FILTERXML("&lt;x&gt;&lt;d&gt;"&amp;SUBSTITUTE(D391," ","&lt;/d&gt;&lt;d&gt;")&amp;"&lt;/d&gt;&lt;/x&gt;","//d[contains(., 'm')]"),"m",":"),"0:") &amp;IFERROR(SUBSTITUTE(_xlfn.FILTERXML("&lt;x&gt;&lt;d&gt;"&amp;SUBSTITUTE(D391," ","&lt;/d&gt;&lt;d&gt;")&amp;"&lt;/d&gt;&lt;/x&gt;","//d[contains(., 's')]"),"s",""),"0"))</f>
        <v>0</v>
      </c>
    </row>
    <row r="392" spans="1:8" x14ac:dyDescent="0.35">
      <c r="A392" t="s">
        <v>627</v>
      </c>
      <c r="B392" t="s">
        <v>640</v>
      </c>
      <c r="F392" cm="1">
        <f t="array" ref="F392">--(IFERROR(SUBSTITUTE(_xlfn.FILTERXML("&lt;x&gt;&lt;d&gt;"&amp;SUBSTITUTE(D392," ","&lt;/d&gt;&lt;d&gt;")&amp;"&lt;/d&gt;&lt;/x&gt;","//d[contains(., 'h')]"),"h",":"),"0:") &amp;IFERROR(SUBSTITUTE(_xlfn.FILTERXML("&lt;x&gt;&lt;d&gt;"&amp;SUBSTITUTE(D392," ","&lt;/d&gt;&lt;d&gt;")&amp;"&lt;/d&gt;&lt;/x&gt;","//d[contains(., 'm')]"),"m",":"),"0:") &amp;IFERROR(SUBSTITUTE(_xlfn.FILTERXML("&lt;x&gt;&lt;d&gt;"&amp;SUBSTITUTE(D392," ","&lt;/d&gt;&lt;d&gt;")&amp;"&lt;/d&gt;&lt;/x&gt;","//d[contains(., 's')]"),"s",""),"0"))</f>
        <v>0</v>
      </c>
      <c r="G392" t="str">
        <f>_xlfn.TEXTJOIN(", ",TRUE,A392,B392)</f>
        <v>Link's Crossbow Training, All Bronze Medal (Emulator)</v>
      </c>
      <c r="H392" cm="1">
        <f t="array" ref="H392">--(IFERROR(SUBSTITUTE(_xlfn.FILTERXML("&lt;x&gt;&lt;d&gt;"&amp;SUBSTITUTE(D392," ","&lt;/d&gt;&lt;d&gt;")&amp;"&lt;/d&gt;&lt;/x&gt;","//d[contains(., 'h')]"),"h",":"),"0:") &amp;IFERROR(SUBSTITUTE(_xlfn.FILTERXML("&lt;x&gt;&lt;d&gt;"&amp;SUBSTITUTE(D392," ","&lt;/d&gt;&lt;d&gt;")&amp;"&lt;/d&gt;&lt;/x&gt;","//d[contains(., 'm')]"),"m",":"),"0:") &amp;IFERROR(SUBSTITUTE(_xlfn.FILTERXML("&lt;x&gt;&lt;d&gt;"&amp;SUBSTITUTE(D392," ","&lt;/d&gt;&lt;d&gt;")&amp;"&lt;/d&gt;&lt;/x&gt;","//d[contains(., 's')]"),"s",""),"0"))</f>
        <v>0</v>
      </c>
    </row>
    <row r="393" spans="1:8" x14ac:dyDescent="0.35">
      <c r="A393" t="s">
        <v>627</v>
      </c>
      <c r="B393" t="s">
        <v>643</v>
      </c>
      <c r="F393" cm="1">
        <f t="array" ref="F393">--(IFERROR(SUBSTITUTE(_xlfn.FILTERXML("&lt;x&gt;&lt;d&gt;"&amp;SUBSTITUTE(D393," ","&lt;/d&gt;&lt;d&gt;")&amp;"&lt;/d&gt;&lt;/x&gt;","//d[contains(., 'h')]"),"h",":"),"0:") &amp;IFERROR(SUBSTITUTE(_xlfn.FILTERXML("&lt;x&gt;&lt;d&gt;"&amp;SUBSTITUTE(D393," ","&lt;/d&gt;&lt;d&gt;")&amp;"&lt;/d&gt;&lt;/x&gt;","//d[contains(., 'm')]"),"m",":"),"0:") &amp;IFERROR(SUBSTITUTE(_xlfn.FILTERXML("&lt;x&gt;&lt;d&gt;"&amp;SUBSTITUTE(D393," ","&lt;/d&gt;&lt;d&gt;")&amp;"&lt;/d&gt;&lt;/x&gt;","//d[contains(., 's')]"),"s",""),"0"))</f>
        <v>0</v>
      </c>
      <c r="G393" t="str">
        <f>_xlfn.TEXTJOIN(", ",TRUE,A393,B393)</f>
        <v>Link's Crossbow Training, All Silver Medal (Emulator)</v>
      </c>
      <c r="H393" cm="1">
        <f t="array" ref="H393">--(IFERROR(SUBSTITUTE(_xlfn.FILTERXML("&lt;x&gt;&lt;d&gt;"&amp;SUBSTITUTE(D393," ","&lt;/d&gt;&lt;d&gt;")&amp;"&lt;/d&gt;&lt;/x&gt;","//d[contains(., 'h')]"),"h",":"),"0:") &amp;IFERROR(SUBSTITUTE(_xlfn.FILTERXML("&lt;x&gt;&lt;d&gt;"&amp;SUBSTITUTE(D393," ","&lt;/d&gt;&lt;d&gt;")&amp;"&lt;/d&gt;&lt;/x&gt;","//d[contains(., 'm')]"),"m",":"),"0:") &amp;IFERROR(SUBSTITUTE(_xlfn.FILTERXML("&lt;x&gt;&lt;d&gt;"&amp;SUBSTITUTE(D393," ","&lt;/d&gt;&lt;d&gt;")&amp;"&lt;/d&gt;&lt;/x&gt;","//d[contains(., 's')]"),"s",""),"0"))</f>
        <v>0</v>
      </c>
    </row>
    <row r="394" spans="1:8" x14ac:dyDescent="0.35">
      <c r="A394" t="s">
        <v>627</v>
      </c>
      <c r="B394" t="s">
        <v>646</v>
      </c>
      <c r="F394" cm="1">
        <f t="array" ref="F394">--(IFERROR(SUBSTITUTE(_xlfn.FILTERXML("&lt;x&gt;&lt;d&gt;"&amp;SUBSTITUTE(D394," ","&lt;/d&gt;&lt;d&gt;")&amp;"&lt;/d&gt;&lt;/x&gt;","//d[contains(., 'h')]"),"h",":"),"0:") &amp;IFERROR(SUBSTITUTE(_xlfn.FILTERXML("&lt;x&gt;&lt;d&gt;"&amp;SUBSTITUTE(D394," ","&lt;/d&gt;&lt;d&gt;")&amp;"&lt;/d&gt;&lt;/x&gt;","//d[contains(., 'm')]"),"m",":"),"0:") &amp;IFERROR(SUBSTITUTE(_xlfn.FILTERXML("&lt;x&gt;&lt;d&gt;"&amp;SUBSTITUTE(D394," ","&lt;/d&gt;&lt;d&gt;")&amp;"&lt;/d&gt;&lt;/x&gt;","//d[contains(., 's')]"),"s",""),"0"))</f>
        <v>0</v>
      </c>
      <c r="G394" t="str">
        <f>_xlfn.TEXTJOIN(", ",TRUE,A394,B394)</f>
        <v>Link's Crossbow Training, All Gold Medal (Emulator)</v>
      </c>
      <c r="H394" cm="1">
        <f t="array" ref="H394">--(IFERROR(SUBSTITUTE(_xlfn.FILTERXML("&lt;x&gt;&lt;d&gt;"&amp;SUBSTITUTE(D394," ","&lt;/d&gt;&lt;d&gt;")&amp;"&lt;/d&gt;&lt;/x&gt;","//d[contains(., 'h')]"),"h",":"),"0:") &amp;IFERROR(SUBSTITUTE(_xlfn.FILTERXML("&lt;x&gt;&lt;d&gt;"&amp;SUBSTITUTE(D394," ","&lt;/d&gt;&lt;d&gt;")&amp;"&lt;/d&gt;&lt;/x&gt;","//d[contains(., 'm')]"),"m",":"),"0:") &amp;IFERROR(SUBSTITUTE(_xlfn.FILTERXML("&lt;x&gt;&lt;d&gt;"&amp;SUBSTITUTE(D394," ","&lt;/d&gt;&lt;d&gt;")&amp;"&lt;/d&gt;&lt;/x&gt;","//d[contains(., 's')]"),"s",""),"0"))</f>
        <v>0</v>
      </c>
    </row>
    <row r="395" spans="1:8" x14ac:dyDescent="0.35">
      <c r="A395" t="s">
        <v>627</v>
      </c>
      <c r="B395" t="s">
        <v>649</v>
      </c>
      <c r="F395" cm="1">
        <f t="array" ref="F395">--(IFERROR(SUBSTITUTE(_xlfn.FILTERXML("&lt;x&gt;&lt;d&gt;"&amp;SUBSTITUTE(D395," ","&lt;/d&gt;&lt;d&gt;")&amp;"&lt;/d&gt;&lt;/x&gt;","//d[contains(., 'h')]"),"h",":"),"0:") &amp;IFERROR(SUBSTITUTE(_xlfn.FILTERXML("&lt;x&gt;&lt;d&gt;"&amp;SUBSTITUTE(D395," ","&lt;/d&gt;&lt;d&gt;")&amp;"&lt;/d&gt;&lt;/x&gt;","//d[contains(., 'm')]"),"m",":"),"0:") &amp;IFERROR(SUBSTITUTE(_xlfn.FILTERXML("&lt;x&gt;&lt;d&gt;"&amp;SUBSTITUTE(D395," ","&lt;/d&gt;&lt;d&gt;")&amp;"&lt;/d&gt;&lt;/x&gt;","//d[contains(., 's')]"),"s",""),"0"))</f>
        <v>0</v>
      </c>
      <c r="G395" t="str">
        <f>_xlfn.TEXTJOIN(", ",TRUE,A395,B395)</f>
        <v>Link's Crossbow Training, All Platinum Medals (Emulator)</v>
      </c>
      <c r="H395" cm="1">
        <f t="array" ref="H395">--(IFERROR(SUBSTITUTE(_xlfn.FILTERXML("&lt;x&gt;&lt;d&gt;"&amp;SUBSTITUTE(D395," ","&lt;/d&gt;&lt;d&gt;")&amp;"&lt;/d&gt;&lt;/x&gt;","//d[contains(., 'h')]"),"h",":"),"0:") &amp;IFERROR(SUBSTITUTE(_xlfn.FILTERXML("&lt;x&gt;&lt;d&gt;"&amp;SUBSTITUTE(D395," ","&lt;/d&gt;&lt;d&gt;")&amp;"&lt;/d&gt;&lt;/x&gt;","//d[contains(., 'm')]"),"m",":"),"0:") &amp;IFERROR(SUBSTITUTE(_xlfn.FILTERXML("&lt;x&gt;&lt;d&gt;"&amp;SUBSTITUTE(D395," ","&lt;/d&gt;&lt;d&gt;")&amp;"&lt;/d&gt;&lt;/x&gt;","//d[contains(., 's')]"),"s",""),"0"))</f>
        <v>0</v>
      </c>
    </row>
    <row r="396" spans="1:8" x14ac:dyDescent="0.35">
      <c r="A396" t="s">
        <v>654</v>
      </c>
      <c r="B396" t="s">
        <v>670</v>
      </c>
      <c r="F396" cm="1">
        <f t="array" ref="F396">--(IFERROR(SUBSTITUTE(_xlfn.FILTERXML("&lt;x&gt;&lt;d&gt;"&amp;SUBSTITUTE(D396," ","&lt;/d&gt;&lt;d&gt;")&amp;"&lt;/d&gt;&lt;/x&gt;","//d[contains(., 'h')]"),"h",":"),"0:") &amp;IFERROR(SUBSTITUTE(_xlfn.FILTERXML("&lt;x&gt;&lt;d&gt;"&amp;SUBSTITUTE(D396," ","&lt;/d&gt;&lt;d&gt;")&amp;"&lt;/d&gt;&lt;/x&gt;","//d[contains(., 'm')]"),"m",":"),"0:") &amp;IFERROR(SUBSTITUTE(_xlfn.FILTERXML("&lt;x&gt;&lt;d&gt;"&amp;SUBSTITUTE(D396," ","&lt;/d&gt;&lt;d&gt;")&amp;"&lt;/d&gt;&lt;/x&gt;","//d[contains(., 's')]"),"s",""),"0"))</f>
        <v>0</v>
      </c>
      <c r="G396" t="str">
        <f>_xlfn.TEXTJOIN(", ",TRUE,A396,B396)</f>
        <v>Hyrule Warriors, Any% Tri-op</v>
      </c>
      <c r="H396" cm="1">
        <f t="array" ref="H396">--(IFERROR(SUBSTITUTE(_xlfn.FILTERXML("&lt;x&gt;&lt;d&gt;"&amp;SUBSTITUTE(D396," ","&lt;/d&gt;&lt;d&gt;")&amp;"&lt;/d&gt;&lt;/x&gt;","//d[contains(., 'h')]"),"h",":"),"0:") &amp;IFERROR(SUBSTITUTE(_xlfn.FILTERXML("&lt;x&gt;&lt;d&gt;"&amp;SUBSTITUTE(D396," ","&lt;/d&gt;&lt;d&gt;")&amp;"&lt;/d&gt;&lt;/x&gt;","//d[contains(., 'm')]"),"m",":"),"0:") &amp;IFERROR(SUBSTITUTE(_xlfn.FILTERXML("&lt;x&gt;&lt;d&gt;"&amp;SUBSTITUTE(D396," ","&lt;/d&gt;&lt;d&gt;")&amp;"&lt;/d&gt;&lt;/x&gt;","//d[contains(., 's')]"),"s",""),"0"))</f>
        <v>0</v>
      </c>
    </row>
    <row r="397" spans="1:8" x14ac:dyDescent="0.35">
      <c r="A397" t="s">
        <v>700</v>
      </c>
      <c r="B397" t="s">
        <v>716</v>
      </c>
      <c r="F397" cm="1">
        <f t="array" ref="F397">--(IFERROR(SUBSTITUTE(_xlfn.FILTERXML("&lt;x&gt;&lt;d&gt;"&amp;SUBSTITUTE(D397," ","&lt;/d&gt;&lt;d&gt;")&amp;"&lt;/d&gt;&lt;/x&gt;","//d[contains(., 'h')]"),"h",":"),"0:") &amp;IFERROR(SUBSTITUTE(_xlfn.FILTERXML("&lt;x&gt;&lt;d&gt;"&amp;SUBSTITUTE(D397," ","&lt;/d&gt;&lt;d&gt;")&amp;"&lt;/d&gt;&lt;/x&gt;","//d[contains(., 'm')]"),"m",":"),"0:") &amp;IFERROR(SUBSTITUTE(_xlfn.FILTERXML("&lt;x&gt;&lt;d&gt;"&amp;SUBSTITUTE(D397," ","&lt;/d&gt;&lt;d&gt;")&amp;"&lt;/d&gt;&lt;/x&gt;","//d[contains(., 's')]"),"s",""),"0"))</f>
        <v>0</v>
      </c>
      <c r="G397" t="str">
        <f>_xlfn.TEXTJOIN(", ",TRUE,A397,B397)</f>
        <v>Hyrule Warriors: Definitive Edition, All Scenarios Co-op</v>
      </c>
      <c r="H397" cm="1">
        <f t="array" ref="H397">--(IFERROR(SUBSTITUTE(_xlfn.FILTERXML("&lt;x&gt;&lt;d&gt;"&amp;SUBSTITUTE(D397," ","&lt;/d&gt;&lt;d&gt;")&amp;"&lt;/d&gt;&lt;/x&gt;","//d[contains(., 'h')]"),"h",":"),"0:") &amp;IFERROR(SUBSTITUTE(_xlfn.FILTERXML("&lt;x&gt;&lt;d&gt;"&amp;SUBSTITUTE(D397," ","&lt;/d&gt;&lt;d&gt;")&amp;"&lt;/d&gt;&lt;/x&gt;","//d[contains(., 'm')]"),"m",":"),"0:") &amp;IFERROR(SUBSTITUTE(_xlfn.FILTERXML("&lt;x&gt;&lt;d&gt;"&amp;SUBSTITUTE(D397," ","&lt;/d&gt;&lt;d&gt;")&amp;"&lt;/d&gt;&lt;/x&gt;","//d[contains(., 's')]"),"s",""),"0"))</f>
        <v>0</v>
      </c>
    </row>
    <row r="398" spans="1:8" x14ac:dyDescent="0.35">
      <c r="A398" t="s">
        <v>732</v>
      </c>
      <c r="B398" t="s">
        <v>665</v>
      </c>
      <c r="F398" cm="1">
        <f t="array" ref="F398">--(IFERROR(SUBSTITUTE(_xlfn.FILTERXML("&lt;x&gt;&lt;d&gt;"&amp;SUBSTITUTE(D398," ","&lt;/d&gt;&lt;d&gt;")&amp;"&lt;/d&gt;&lt;/x&gt;","//d[contains(., 'h')]"),"h",":"),"0:") &amp;IFERROR(SUBSTITUTE(_xlfn.FILTERXML("&lt;x&gt;&lt;d&gt;"&amp;SUBSTITUTE(D398," ","&lt;/d&gt;&lt;d&gt;")&amp;"&lt;/d&gt;&lt;/x&gt;","//d[contains(., 'm')]"),"m",":"),"0:") &amp;IFERROR(SUBSTITUTE(_xlfn.FILTERXML("&lt;x&gt;&lt;d&gt;"&amp;SUBSTITUTE(D398," ","&lt;/d&gt;&lt;d&gt;")&amp;"&lt;/d&gt;&lt;/x&gt;","//d[contains(., 's')]"),"s",""),"0"))</f>
        <v>0</v>
      </c>
      <c r="G398" t="str">
        <f>_xlfn.TEXTJOIN(", ",TRUE,A398,B398)</f>
        <v>Cadence of Hyrule, Any% Co-op</v>
      </c>
      <c r="H398" cm="1">
        <f t="array" ref="H398">--(IFERROR(SUBSTITUTE(_xlfn.FILTERXML("&lt;x&gt;&lt;d&gt;"&amp;SUBSTITUTE(D398," ","&lt;/d&gt;&lt;d&gt;")&amp;"&lt;/d&gt;&lt;/x&gt;","//d[contains(., 'h')]"),"h",":"),"0:") &amp;IFERROR(SUBSTITUTE(_xlfn.FILTERXML("&lt;x&gt;&lt;d&gt;"&amp;SUBSTITUTE(D398," ","&lt;/d&gt;&lt;d&gt;")&amp;"&lt;/d&gt;&lt;/x&gt;","//d[contains(., 'm')]"),"m",":"),"0:") &amp;IFERROR(SUBSTITUTE(_xlfn.FILTERXML("&lt;x&gt;&lt;d&gt;"&amp;SUBSTITUTE(D398," ","&lt;/d&gt;&lt;d&gt;")&amp;"&lt;/d&gt;&lt;/x&gt;","//d[contains(., 's')]"),"s",""),"0"))</f>
        <v>0</v>
      </c>
    </row>
    <row r="399" spans="1:8" x14ac:dyDescent="0.35">
      <c r="A399" t="s">
        <v>732</v>
      </c>
      <c r="B399" s="2" t="s">
        <v>800</v>
      </c>
      <c r="F399" cm="1">
        <f t="array" ref="F399">--(IFERROR(SUBSTITUTE(_xlfn.FILTERXML("&lt;x&gt;&lt;d&gt;"&amp;SUBSTITUTE(D399," ","&lt;/d&gt;&lt;d&gt;")&amp;"&lt;/d&gt;&lt;/x&gt;","//d[contains(., 'h')]"),"h",":"),"0:") &amp;IFERROR(SUBSTITUTE(_xlfn.FILTERXML("&lt;x&gt;&lt;d&gt;"&amp;SUBSTITUTE(D399," ","&lt;/d&gt;&lt;d&gt;")&amp;"&lt;/d&gt;&lt;/x&gt;","//d[contains(., 'm')]"),"m",":"),"0:") &amp;IFERROR(SUBSTITUTE(_xlfn.FILTERXML("&lt;x&gt;&lt;d&gt;"&amp;SUBSTITUTE(D399," ","&lt;/d&gt;&lt;d&gt;")&amp;"&lt;/d&gt;&lt;/x&gt;","//d[contains(., 's')]"),"s",""),"0"))</f>
        <v>0</v>
      </c>
      <c r="G399" t="str">
        <f>_xlfn.TEXTJOIN(", ",TRUE,A399,B399)</f>
        <v>Cadence of Hyrule, 100Percent</v>
      </c>
      <c r="H399" cm="1">
        <f t="array" ref="H399">--(IFERROR(SUBSTITUTE(_xlfn.FILTERXML("&lt;x&gt;&lt;d&gt;"&amp;SUBSTITUTE(D399," ","&lt;/d&gt;&lt;d&gt;")&amp;"&lt;/d&gt;&lt;/x&gt;","//d[contains(., 'h')]"),"h",":"),"0:") &amp;IFERROR(SUBSTITUTE(_xlfn.FILTERXML("&lt;x&gt;&lt;d&gt;"&amp;SUBSTITUTE(D399," ","&lt;/d&gt;&lt;d&gt;")&amp;"&lt;/d&gt;&lt;/x&gt;","//d[contains(., 'm')]"),"m",":"),"0:") &amp;IFERROR(SUBSTITUTE(_xlfn.FILTERXML("&lt;x&gt;&lt;d&gt;"&amp;SUBSTITUTE(D399," ","&lt;/d&gt;&lt;d&gt;")&amp;"&lt;/d&gt;&lt;/x&gt;","//d[contains(., 's')]"),"s",""),"0"))</f>
        <v>0</v>
      </c>
    </row>
    <row r="400" spans="1:8" x14ac:dyDescent="0.35">
      <c r="A400" t="s">
        <v>732</v>
      </c>
      <c r="B400" t="s">
        <v>126</v>
      </c>
      <c r="F400" cm="1">
        <f t="array" ref="F400">--(IFERROR(SUBSTITUTE(_xlfn.FILTERXML("&lt;x&gt;&lt;d&gt;"&amp;SUBSTITUTE(D400," ","&lt;/d&gt;&lt;d&gt;")&amp;"&lt;/d&gt;&lt;/x&gt;","//d[contains(., 'h')]"),"h",":"),"0:") &amp;IFERROR(SUBSTITUTE(_xlfn.FILTERXML("&lt;x&gt;&lt;d&gt;"&amp;SUBSTITUTE(D400," ","&lt;/d&gt;&lt;d&gt;")&amp;"&lt;/d&gt;&lt;/x&gt;","//d[contains(., 'm')]"),"m",":"),"0:") &amp;IFERROR(SUBSTITUTE(_xlfn.FILTERXML("&lt;x&gt;&lt;d&gt;"&amp;SUBSTITUTE(D400," ","&lt;/d&gt;&lt;d&gt;")&amp;"&lt;/d&gt;&lt;/x&gt;","//d[contains(., 's')]"),"s",""),"0"))</f>
        <v>0</v>
      </c>
      <c r="G400" t="str">
        <f>_xlfn.TEXTJOIN(", ",TRUE,A400,B400)</f>
        <v>Cadence of Hyrule, All Instruments</v>
      </c>
      <c r="H400" cm="1">
        <f t="array" ref="H400">--(IFERROR(SUBSTITUTE(_xlfn.FILTERXML("&lt;x&gt;&lt;d&gt;"&amp;SUBSTITUTE(D400," ","&lt;/d&gt;&lt;d&gt;")&amp;"&lt;/d&gt;&lt;/x&gt;","//d[contains(., 'h')]"),"h",":"),"0:") &amp;IFERROR(SUBSTITUTE(_xlfn.FILTERXML("&lt;x&gt;&lt;d&gt;"&amp;SUBSTITUTE(D400," ","&lt;/d&gt;&lt;d&gt;")&amp;"&lt;/d&gt;&lt;/x&gt;","//d[contains(., 'm')]"),"m",":"),"0:") &amp;IFERROR(SUBSTITUTE(_xlfn.FILTERXML("&lt;x&gt;&lt;d&gt;"&amp;SUBSTITUTE(D400," ","&lt;/d&gt;&lt;d&gt;")&amp;"&lt;/d&gt;&lt;/x&gt;","//d[contains(., 's')]"),"s",""),"0"))</f>
        <v>0</v>
      </c>
    </row>
    <row r="401" spans="1:8" x14ac:dyDescent="0.35">
      <c r="A401" t="s">
        <v>732</v>
      </c>
      <c r="B401" t="s">
        <v>743</v>
      </c>
      <c r="F401" cm="1">
        <f t="array" ref="F401">--(IFERROR(SUBSTITUTE(_xlfn.FILTERXML("&lt;x&gt;&lt;d&gt;"&amp;SUBSTITUTE(D401," ","&lt;/d&gt;&lt;d&gt;")&amp;"&lt;/d&gt;&lt;/x&gt;","//d[contains(., 'h')]"),"h",":"),"0:") &amp;IFERROR(SUBSTITUTE(_xlfn.FILTERXML("&lt;x&gt;&lt;d&gt;"&amp;SUBSTITUTE(D401," ","&lt;/d&gt;&lt;d&gt;")&amp;"&lt;/d&gt;&lt;/x&gt;","//d[contains(., 'm')]"),"m",":"),"0:") &amp;IFERROR(SUBSTITUTE(_xlfn.FILTERXML("&lt;x&gt;&lt;d&gt;"&amp;SUBSTITUTE(D401," ","&lt;/d&gt;&lt;d&gt;")&amp;"&lt;/d&gt;&lt;/x&gt;","//d[contains(., 's')]"),"s",""),"0"))</f>
        <v>0</v>
      </c>
      <c r="G401" t="str">
        <f>_xlfn.TEXTJOIN(", ",TRUE,A401,B401)</f>
        <v>Cadence of Hyrule, All Barriers and Castles</v>
      </c>
      <c r="H401" cm="1">
        <f t="array" ref="H401">--(IFERROR(SUBSTITUTE(_xlfn.FILTERXML("&lt;x&gt;&lt;d&gt;"&amp;SUBSTITUTE(D401," ","&lt;/d&gt;&lt;d&gt;")&amp;"&lt;/d&gt;&lt;/x&gt;","//d[contains(., 'h')]"),"h",":"),"0:") &amp;IFERROR(SUBSTITUTE(_xlfn.FILTERXML("&lt;x&gt;&lt;d&gt;"&amp;SUBSTITUTE(D401," ","&lt;/d&gt;&lt;d&gt;")&amp;"&lt;/d&gt;&lt;/x&gt;","//d[contains(., 'm')]"),"m",":"),"0:") &amp;IFERROR(SUBSTITUTE(_xlfn.FILTERXML("&lt;x&gt;&lt;d&gt;"&amp;SUBSTITUTE(D401," ","&lt;/d&gt;&lt;d&gt;")&amp;"&lt;/d&gt;&lt;/x&gt;","//d[contains(., 's')]"),"s",""),"0"))</f>
        <v>0</v>
      </c>
    </row>
    <row r="402" spans="1:8" x14ac:dyDescent="0.35">
      <c r="A402" t="s">
        <v>745</v>
      </c>
      <c r="B402" t="s">
        <v>784</v>
      </c>
      <c r="F402" cm="1">
        <f t="array" ref="F402">--(IFERROR(SUBSTITUTE(_xlfn.FILTERXML("&lt;x&gt;&lt;d&gt;"&amp;SUBSTITUTE(D402," ","&lt;/d&gt;&lt;d&gt;")&amp;"&lt;/d&gt;&lt;/x&gt;","//d[contains(., 'h')]"),"h",":"),"0:") &amp;IFERROR(SUBSTITUTE(_xlfn.FILTERXML("&lt;x&gt;&lt;d&gt;"&amp;SUBSTITUTE(D402," ","&lt;/d&gt;&lt;d&gt;")&amp;"&lt;/d&gt;&lt;/x&gt;","//d[contains(., 'm')]"),"m",":"),"0:") &amp;IFERROR(SUBSTITUTE(_xlfn.FILTERXML("&lt;x&gt;&lt;d&gt;"&amp;SUBSTITUTE(D402," ","&lt;/d&gt;&lt;d&gt;")&amp;"&lt;/d&gt;&lt;/x&gt;","//d[contains(., 's')]"),"s",""),"0"))</f>
        <v>0</v>
      </c>
      <c r="G402" t="str">
        <f>_xlfn.TEXTJOIN(", ",TRUE,A402,B402)</f>
        <v>Hyrule Warriors: Age of Calamity, Any% Co-op (Very Hard)</v>
      </c>
      <c r="H402" cm="1">
        <f t="array" ref="H402">--(IFERROR(SUBSTITUTE(_xlfn.FILTERXML("&lt;x&gt;&lt;d&gt;"&amp;SUBSTITUTE(D402," ","&lt;/d&gt;&lt;d&gt;")&amp;"&lt;/d&gt;&lt;/x&gt;","//d[contains(., 'h')]"),"h",":"),"0:") &amp;IFERROR(SUBSTITUTE(_xlfn.FILTERXML("&lt;x&gt;&lt;d&gt;"&amp;SUBSTITUTE(D402," ","&lt;/d&gt;&lt;d&gt;")&amp;"&lt;/d&gt;&lt;/x&gt;","//d[contains(., 'm')]"),"m",":"),"0:") &amp;IFERROR(SUBSTITUTE(_xlfn.FILTERXML("&lt;x&gt;&lt;d&gt;"&amp;SUBSTITUTE(D402," ","&lt;/d&gt;&lt;d&gt;")&amp;"&lt;/d&gt;&lt;/x&gt;","//d[contains(., 's')]"),"s",""),"0"))</f>
        <v>0</v>
      </c>
    </row>
    <row r="403" spans="1:8" x14ac:dyDescent="0.35">
      <c r="A403" t="s">
        <v>745</v>
      </c>
      <c r="B403" t="s">
        <v>785</v>
      </c>
      <c r="F403" cm="1">
        <f t="array" ref="F403">--(IFERROR(SUBSTITUTE(_xlfn.FILTERXML("&lt;x&gt;&lt;d&gt;"&amp;SUBSTITUTE(D403," ","&lt;/d&gt;&lt;d&gt;")&amp;"&lt;/d&gt;&lt;/x&gt;","//d[contains(., 'h')]"),"h",":"),"0:") &amp;IFERROR(SUBSTITUTE(_xlfn.FILTERXML("&lt;x&gt;&lt;d&gt;"&amp;SUBSTITUTE(D403," ","&lt;/d&gt;&lt;d&gt;")&amp;"&lt;/d&gt;&lt;/x&gt;","//d[contains(., 'm')]"),"m",":"),"0:") &amp;IFERROR(SUBSTITUTE(_xlfn.FILTERXML("&lt;x&gt;&lt;d&gt;"&amp;SUBSTITUTE(D403," ","&lt;/d&gt;&lt;d&gt;")&amp;"&lt;/d&gt;&lt;/x&gt;","//d[contains(., 's')]"),"s",""),"0"))</f>
        <v>0</v>
      </c>
      <c r="G403" t="str">
        <f>_xlfn.TEXTJOIN(", ",TRUE,A403,B403)</f>
        <v>Hyrule Warriors: Age of Calamity, Any% Co-op (Very Hard, New Game+)</v>
      </c>
      <c r="H403" cm="1">
        <f t="array" ref="H403">--(IFERROR(SUBSTITUTE(_xlfn.FILTERXML("&lt;x&gt;&lt;d&gt;"&amp;SUBSTITUTE(D403," ","&lt;/d&gt;&lt;d&gt;")&amp;"&lt;/d&gt;&lt;/x&gt;","//d[contains(., 'h')]"),"h",":"),"0:") &amp;IFERROR(SUBSTITUTE(_xlfn.FILTERXML("&lt;x&gt;&lt;d&gt;"&amp;SUBSTITUTE(D403," ","&lt;/d&gt;&lt;d&gt;")&amp;"&lt;/d&gt;&lt;/x&gt;","//d[contains(., 'm')]"),"m",":"),"0:") &amp;IFERROR(SUBSTITUTE(_xlfn.FILTERXML("&lt;x&gt;&lt;d&gt;"&amp;SUBSTITUTE(D403," ","&lt;/d&gt;&lt;d&gt;")&amp;"&lt;/d&gt;&lt;/x&gt;","//d[contains(., 's')]"),"s",""),"0"))</f>
        <v>0</v>
      </c>
    </row>
    <row r="404" spans="1:8" x14ac:dyDescent="0.35">
      <c r="A404" t="s">
        <v>745</v>
      </c>
      <c r="B404" t="s">
        <v>786</v>
      </c>
      <c r="F404" cm="1">
        <f t="array" ref="F404">--(IFERROR(SUBSTITUTE(_xlfn.FILTERXML("&lt;x&gt;&lt;d&gt;"&amp;SUBSTITUTE(D404," ","&lt;/d&gt;&lt;d&gt;")&amp;"&lt;/d&gt;&lt;/x&gt;","//d[contains(., 'h')]"),"h",":"),"0:") &amp;IFERROR(SUBSTITUTE(_xlfn.FILTERXML("&lt;x&gt;&lt;d&gt;"&amp;SUBSTITUTE(D404," ","&lt;/d&gt;&lt;d&gt;")&amp;"&lt;/d&gt;&lt;/x&gt;","//d[contains(., 'm')]"),"m",":"),"0:") &amp;IFERROR(SUBSTITUTE(_xlfn.FILTERXML("&lt;x&gt;&lt;d&gt;"&amp;SUBSTITUTE(D404," ","&lt;/d&gt;&lt;d&gt;")&amp;"&lt;/d&gt;&lt;/x&gt;","//d[contains(., 's')]"),"s",""),"0"))</f>
        <v>0</v>
      </c>
      <c r="G404" t="str">
        <f>_xlfn.TEXTJOIN(", ",TRUE,A404,B404)</f>
        <v>Hyrule Warriors: Age of Calamity, Any% Co-op (Apocalyptic)</v>
      </c>
      <c r="H404" cm="1">
        <f t="array" ref="H404">--(IFERROR(SUBSTITUTE(_xlfn.FILTERXML("&lt;x&gt;&lt;d&gt;"&amp;SUBSTITUTE(D404," ","&lt;/d&gt;&lt;d&gt;")&amp;"&lt;/d&gt;&lt;/x&gt;","//d[contains(., 'h')]"),"h",":"),"0:") &amp;IFERROR(SUBSTITUTE(_xlfn.FILTERXML("&lt;x&gt;&lt;d&gt;"&amp;SUBSTITUTE(D404," ","&lt;/d&gt;&lt;d&gt;")&amp;"&lt;/d&gt;&lt;/x&gt;","//d[contains(., 'm')]"),"m",":"),"0:") &amp;IFERROR(SUBSTITUTE(_xlfn.FILTERXML("&lt;x&gt;&lt;d&gt;"&amp;SUBSTITUTE(D404," ","&lt;/d&gt;&lt;d&gt;")&amp;"&lt;/d&gt;&lt;/x&gt;","//d[contains(., 's')]"),"s",""),"0"))</f>
        <v>0</v>
      </c>
    </row>
    <row r="405" spans="1:8" x14ac:dyDescent="0.35">
      <c r="A405" t="s">
        <v>745</v>
      </c>
      <c r="B405" t="s">
        <v>787</v>
      </c>
      <c r="F405" cm="1">
        <f t="array" ref="F405">--(IFERROR(SUBSTITUTE(_xlfn.FILTERXML("&lt;x&gt;&lt;d&gt;"&amp;SUBSTITUTE(D405," ","&lt;/d&gt;&lt;d&gt;")&amp;"&lt;/d&gt;&lt;/x&gt;","//d[contains(., 'h')]"),"h",":"),"0:") &amp;IFERROR(SUBSTITUTE(_xlfn.FILTERXML("&lt;x&gt;&lt;d&gt;"&amp;SUBSTITUTE(D405," ","&lt;/d&gt;&lt;d&gt;")&amp;"&lt;/d&gt;&lt;/x&gt;","//d[contains(., 'm')]"),"m",":"),"0:") &amp;IFERROR(SUBSTITUTE(_xlfn.FILTERXML("&lt;x&gt;&lt;d&gt;"&amp;SUBSTITUTE(D405," ","&lt;/d&gt;&lt;d&gt;")&amp;"&lt;/d&gt;&lt;/x&gt;","//d[contains(., 's')]"),"s",""),"0"))</f>
        <v>0</v>
      </c>
      <c r="G405" t="str">
        <f>_xlfn.TEXTJOIN(", ",TRUE,A405,B405)</f>
        <v>Hyrule Warriors: Age of Calamity, Any% Co-op (Apocalyptic, New Game+)</v>
      </c>
      <c r="H405" cm="1">
        <f t="array" ref="H405">--(IFERROR(SUBSTITUTE(_xlfn.FILTERXML("&lt;x&gt;&lt;d&gt;"&amp;SUBSTITUTE(D405," ","&lt;/d&gt;&lt;d&gt;")&amp;"&lt;/d&gt;&lt;/x&gt;","//d[contains(., 'h')]"),"h",":"),"0:") &amp;IFERROR(SUBSTITUTE(_xlfn.FILTERXML("&lt;x&gt;&lt;d&gt;"&amp;SUBSTITUTE(D405," ","&lt;/d&gt;&lt;d&gt;")&amp;"&lt;/d&gt;&lt;/x&gt;","//d[contains(., 'm')]"),"m",":"),"0:") &amp;IFERROR(SUBSTITUTE(_xlfn.FILTERXML("&lt;x&gt;&lt;d&gt;"&amp;SUBSTITUTE(D405," ","&lt;/d&gt;&lt;d&gt;")&amp;"&lt;/d&gt;&lt;/x&gt;","//d[contains(., 's')]"),"s",""),"0"))</f>
        <v>0</v>
      </c>
    </row>
    <row r="406" spans="1:8" x14ac:dyDescent="0.35">
      <c r="A406" t="s">
        <v>745</v>
      </c>
      <c r="B406" t="s">
        <v>834</v>
      </c>
      <c r="F406" cm="1">
        <f t="array" ref="F406">--(IFERROR(SUBSTITUTE(_xlfn.FILTERXML("&lt;x&gt;&lt;d&gt;"&amp;SUBSTITUTE(D406," ","&lt;/d&gt;&lt;d&gt;")&amp;"&lt;/d&gt;&lt;/x&gt;","//d[contains(., 'h')]"),"h",":"),"0:") &amp;IFERROR(SUBSTITUTE(_xlfn.FILTERXML("&lt;x&gt;&lt;d&gt;"&amp;SUBSTITUTE(D406," ","&lt;/d&gt;&lt;d&gt;")&amp;"&lt;/d&gt;&lt;/x&gt;","//d[contains(., 'm')]"),"m",":"),"0:") &amp;IFERROR(SUBSTITUTE(_xlfn.FILTERXML("&lt;x&gt;&lt;d&gt;"&amp;SUBSTITUTE(D406," ","&lt;/d&gt;&lt;d&gt;")&amp;"&lt;/d&gt;&lt;/x&gt;","//d[contains(., 's')]"),"s",""),"0"))</f>
        <v>0</v>
      </c>
      <c r="G406" t="str">
        <f>_xlfn.TEXTJOIN(", ",TRUE,A406,B406)</f>
        <v>Hyrule Warriors: Age of Calamity, 100Percent (Medium)</v>
      </c>
      <c r="H406" cm="1">
        <f t="array" ref="H406">--(IFERROR(SUBSTITUTE(_xlfn.FILTERXML("&lt;x&gt;&lt;d&gt;"&amp;SUBSTITUTE(D406," ","&lt;/d&gt;&lt;d&gt;")&amp;"&lt;/d&gt;&lt;/x&gt;","//d[contains(., 'h')]"),"h",":"),"0:") &amp;IFERROR(SUBSTITUTE(_xlfn.FILTERXML("&lt;x&gt;&lt;d&gt;"&amp;SUBSTITUTE(D406," ","&lt;/d&gt;&lt;d&gt;")&amp;"&lt;/d&gt;&lt;/x&gt;","//d[contains(., 'm')]"),"m",":"),"0:") &amp;IFERROR(SUBSTITUTE(_xlfn.FILTERXML("&lt;x&gt;&lt;d&gt;"&amp;SUBSTITUTE(D406," ","&lt;/d&gt;&lt;d&gt;")&amp;"&lt;/d&gt;&lt;/x&gt;","//d[contains(., 's')]"),"s",""),"0"))</f>
        <v>0</v>
      </c>
    </row>
    <row r="407" spans="1:8" x14ac:dyDescent="0.35">
      <c r="A407" t="s">
        <v>745</v>
      </c>
      <c r="B407" t="s">
        <v>835</v>
      </c>
      <c r="F407" cm="1">
        <f t="array" ref="F407">--(IFERROR(SUBSTITUTE(_xlfn.FILTERXML("&lt;x&gt;&lt;d&gt;"&amp;SUBSTITUTE(D407," ","&lt;/d&gt;&lt;d&gt;")&amp;"&lt;/d&gt;&lt;/x&gt;","//d[contains(., 'h')]"),"h",":"),"0:") &amp;IFERROR(SUBSTITUTE(_xlfn.FILTERXML("&lt;x&gt;&lt;d&gt;"&amp;SUBSTITUTE(D407," ","&lt;/d&gt;&lt;d&gt;")&amp;"&lt;/d&gt;&lt;/x&gt;","//d[contains(., 'm')]"),"m",":"),"0:") &amp;IFERROR(SUBSTITUTE(_xlfn.FILTERXML("&lt;x&gt;&lt;d&gt;"&amp;SUBSTITUTE(D407," ","&lt;/d&gt;&lt;d&gt;")&amp;"&lt;/d&gt;&lt;/x&gt;","//d[contains(., 's')]"),"s",""),"0"))</f>
        <v>0</v>
      </c>
      <c r="G407" t="str">
        <f>_xlfn.TEXTJOIN(", ",TRUE,A407,B407)</f>
        <v>Hyrule Warriors: Age of Calamity, 100Percent (Hard)</v>
      </c>
      <c r="H407" cm="1">
        <f t="array" ref="H407">--(IFERROR(SUBSTITUTE(_xlfn.FILTERXML("&lt;x&gt;&lt;d&gt;"&amp;SUBSTITUTE(D407," ","&lt;/d&gt;&lt;d&gt;")&amp;"&lt;/d&gt;&lt;/x&gt;","//d[contains(., 'h')]"),"h",":"),"0:") &amp;IFERROR(SUBSTITUTE(_xlfn.FILTERXML("&lt;x&gt;&lt;d&gt;"&amp;SUBSTITUTE(D407," ","&lt;/d&gt;&lt;d&gt;")&amp;"&lt;/d&gt;&lt;/x&gt;","//d[contains(., 'm')]"),"m",":"),"0:") &amp;IFERROR(SUBSTITUTE(_xlfn.FILTERXML("&lt;x&gt;&lt;d&gt;"&amp;SUBSTITUTE(D407," ","&lt;/d&gt;&lt;d&gt;")&amp;"&lt;/d&gt;&lt;/x&gt;","//d[contains(., 's')]"),"s",""),"0"))</f>
        <v>0</v>
      </c>
    </row>
    <row r="408" spans="1:8" x14ac:dyDescent="0.35">
      <c r="A408" t="s">
        <v>745</v>
      </c>
      <c r="B408" t="s">
        <v>836</v>
      </c>
      <c r="F408" cm="1">
        <f t="array" ref="F408">--(IFERROR(SUBSTITUTE(_xlfn.FILTERXML("&lt;x&gt;&lt;d&gt;"&amp;SUBSTITUTE(D408," ","&lt;/d&gt;&lt;d&gt;")&amp;"&lt;/d&gt;&lt;/x&gt;","//d[contains(., 'h')]"),"h",":"),"0:") &amp;IFERROR(SUBSTITUTE(_xlfn.FILTERXML("&lt;x&gt;&lt;d&gt;"&amp;SUBSTITUTE(D408," ","&lt;/d&gt;&lt;d&gt;")&amp;"&lt;/d&gt;&lt;/x&gt;","//d[contains(., 'm')]"),"m",":"),"0:") &amp;IFERROR(SUBSTITUTE(_xlfn.FILTERXML("&lt;x&gt;&lt;d&gt;"&amp;SUBSTITUTE(D408," ","&lt;/d&gt;&lt;d&gt;")&amp;"&lt;/d&gt;&lt;/x&gt;","//d[contains(., 's')]"),"s",""),"0"))</f>
        <v>0</v>
      </c>
      <c r="G408" t="str">
        <f>_xlfn.TEXTJOIN(", ",TRUE,A408,B408)</f>
        <v>Hyrule Warriors: Age of Calamity, 100Percent (Very Hard)</v>
      </c>
      <c r="H408" cm="1">
        <f t="array" ref="H408">--(IFERROR(SUBSTITUTE(_xlfn.FILTERXML("&lt;x&gt;&lt;d&gt;"&amp;SUBSTITUTE(D408," ","&lt;/d&gt;&lt;d&gt;")&amp;"&lt;/d&gt;&lt;/x&gt;","//d[contains(., 'h')]"),"h",":"),"0:") &amp;IFERROR(SUBSTITUTE(_xlfn.FILTERXML("&lt;x&gt;&lt;d&gt;"&amp;SUBSTITUTE(D408," ","&lt;/d&gt;&lt;d&gt;")&amp;"&lt;/d&gt;&lt;/x&gt;","//d[contains(., 'm')]"),"m",":"),"0:") &amp;IFERROR(SUBSTITUTE(_xlfn.FILTERXML("&lt;x&gt;&lt;d&gt;"&amp;SUBSTITUTE(D408," ","&lt;/d&gt;&lt;d&gt;")&amp;"&lt;/d&gt;&lt;/x&gt;","//d[contains(., 's')]"),"s",""),"0"))</f>
        <v>0</v>
      </c>
    </row>
    <row r="409" spans="1:8" x14ac:dyDescent="0.35">
      <c r="A409" t="s">
        <v>745</v>
      </c>
      <c r="B409" t="s">
        <v>837</v>
      </c>
      <c r="F409" cm="1">
        <f t="array" ref="F409">--(IFERROR(SUBSTITUTE(_xlfn.FILTERXML("&lt;x&gt;&lt;d&gt;"&amp;SUBSTITUTE(D409," ","&lt;/d&gt;&lt;d&gt;")&amp;"&lt;/d&gt;&lt;/x&gt;","//d[contains(., 'h')]"),"h",":"),"0:") &amp;IFERROR(SUBSTITUTE(_xlfn.FILTERXML("&lt;x&gt;&lt;d&gt;"&amp;SUBSTITUTE(D409," ","&lt;/d&gt;&lt;d&gt;")&amp;"&lt;/d&gt;&lt;/x&gt;","//d[contains(., 'm')]"),"m",":"),"0:") &amp;IFERROR(SUBSTITUTE(_xlfn.FILTERXML("&lt;x&gt;&lt;d&gt;"&amp;SUBSTITUTE(D409," ","&lt;/d&gt;&lt;d&gt;")&amp;"&lt;/d&gt;&lt;/x&gt;","//d[contains(., 's')]"),"s",""),"0"))</f>
        <v>0</v>
      </c>
      <c r="G409" t="str">
        <f>_xlfn.TEXTJOIN(", ",TRUE,A409,B409)</f>
        <v>Hyrule Warriors: Age of Calamity, 100Percent (Apocalyptic)</v>
      </c>
      <c r="H409" cm="1">
        <f t="array" ref="H409">--(IFERROR(SUBSTITUTE(_xlfn.FILTERXML("&lt;x&gt;&lt;d&gt;"&amp;SUBSTITUTE(D409," ","&lt;/d&gt;&lt;d&gt;")&amp;"&lt;/d&gt;&lt;/x&gt;","//d[contains(., 'h')]"),"h",":"),"0:") &amp;IFERROR(SUBSTITUTE(_xlfn.FILTERXML("&lt;x&gt;&lt;d&gt;"&amp;SUBSTITUTE(D409," ","&lt;/d&gt;&lt;d&gt;")&amp;"&lt;/d&gt;&lt;/x&gt;","//d[contains(., 'm')]"),"m",":"),"0:") &amp;IFERROR(SUBSTITUTE(_xlfn.FILTERXML("&lt;x&gt;&lt;d&gt;"&amp;SUBSTITUTE(D409," ","&lt;/d&gt;&lt;d&gt;")&amp;"&lt;/d&gt;&lt;/x&gt;","//d[contains(., 's')]"),"s",""),"0"))</f>
        <v>0</v>
      </c>
    </row>
  </sheetData>
  <sortState xmlns:xlrd2="http://schemas.microsoft.com/office/spreadsheetml/2017/richdata2" ref="A2:H410">
    <sortCondition descending="1" ref="H1:H41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zelda_speedruns_excel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2023-03-23T00:38:04Z</dcterms:created>
  <dcterms:modified xsi:type="dcterms:W3CDTF">2023-03-23T03:59:34Z</dcterms:modified>
</cp:coreProperties>
</file>