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rrela\Desktop\Doc_Tecnicos_AndBank\Pruebas Unitarias\"/>
    </mc:Choice>
  </mc:AlternateContent>
  <bookViews>
    <workbookView xWindow="0" yWindow="0" windowWidth="20490" windowHeight="7155" activeTab="1"/>
  </bookViews>
  <sheets>
    <sheet name="Hoja de control" sheetId="2" r:id="rId1"/>
    <sheet name="Módulos generales BOL" sheetId="1" r:id="rId2"/>
    <sheet name="Hoja3" sheetId="3" r:id="rId3"/>
  </sheets>
  <calcPr calcId="152511" concurrentManualCount="2"/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l="1"/>
  <c r="R12" i="1" s="1"/>
  <c r="R13" i="1" s="1"/>
  <c r="R31" i="1" s="1"/>
  <c r="R32" i="1" s="1"/>
  <c r="R33" i="1" s="1"/>
  <c r="R34" i="1" s="1"/>
  <c r="R35" i="1" s="1"/>
  <c r="R36" i="1" s="1"/>
  <c r="R37" i="1" s="1"/>
  <c r="R38" i="1" s="1"/>
  <c r="R42" i="1" s="1"/>
</calcChain>
</file>

<file path=xl/connections.xml><?xml version="1.0" encoding="utf-8"?>
<connections xmlns="http://schemas.openxmlformats.org/spreadsheetml/2006/main">
  <connection id="1" name="TestLinkSchema" type="4" refreshedVersion="0" background="1">
    <webPr xml="1" sourceData="1" url="C:\Users\dblanzac\Desktop\PROYECTOS\ANDBANK\BROKER-ONLINE\DOCUMENTACION\TestSuiteService\TestLinkSchema.xml" htmlTables="1" htmlFormat="all"/>
  </connection>
  <connection id="2" name="TestLinkSchema1" type="4" refreshedVersion="0" background="1">
    <webPr xml="1" sourceData="1" url="C:\Users\dblanzac\Desktop\PROYECTOS\ANDBANK\BROKER-ONLINE\DOCUMENTACION\TestSuiteService\TestLinkSchema.xml" htmlTables="1" htmlFormat="all"/>
  </connection>
</connections>
</file>

<file path=xl/sharedStrings.xml><?xml version="1.0" encoding="utf-8"?>
<sst xmlns="http://schemas.openxmlformats.org/spreadsheetml/2006/main" count="347" uniqueCount="228">
  <si>
    <t>Código</t>
  </si>
  <si>
    <t>Tipo/Bloque</t>
  </si>
  <si>
    <t>Funcionalidad/Módulo</t>
  </si>
  <si>
    <t>Subfuncionalidad</t>
  </si>
  <si>
    <t>Nombre del caso de prueba</t>
  </si>
  <si>
    <t>Descripción</t>
  </si>
  <si>
    <t>ID paso</t>
  </si>
  <si>
    <t>Descripción del paso</t>
  </si>
  <si>
    <t>Precondiciones</t>
  </si>
  <si>
    <t>Resultados Esperados</t>
  </si>
  <si>
    <t>Preguntas</t>
  </si>
  <si>
    <t>Resultados Obtenidos</t>
  </si>
  <si>
    <t>Version</t>
  </si>
  <si>
    <t>Importancia</t>
  </si>
  <si>
    <t>Exe_type</t>
  </si>
  <si>
    <t>status</t>
  </si>
  <si>
    <t>orden</t>
  </si>
  <si>
    <t>external_id</t>
  </si>
  <si>
    <t>Tipo de Información: BOL testing</t>
  </si>
  <si>
    <r>
      <rPr>
        <b/>
        <sz val="8"/>
        <rFont val="Arial"/>
        <family val="2"/>
      </rPr>
      <t xml:space="preserve">Compañía: </t>
    </r>
    <r>
      <rPr>
        <sz val="8"/>
        <rFont val="Arial"/>
        <family val="2"/>
      </rPr>
      <t>everis</t>
    </r>
  </si>
  <si>
    <t>Propietario de la Información: AndBank</t>
  </si>
  <si>
    <t>Proyecto:</t>
  </si>
  <si>
    <t>&lt;Testing BOL&gt;</t>
  </si>
  <si>
    <t>Documento:</t>
  </si>
  <si>
    <t>Especificación de Casos de Prueba BOL Gestión del riesgo</t>
  </si>
  <si>
    <t>Resumen:</t>
  </si>
  <si>
    <t>Registro de Modificaciones</t>
  </si>
  <si>
    <t>Versión</t>
  </si>
  <si>
    <t>Autor</t>
  </si>
  <si>
    <t>Fecha Creación</t>
  </si>
  <si>
    <t>Aprobado por</t>
  </si>
  <si>
    <t>Fecha Aprobación</t>
  </si>
  <si>
    <t>1.0</t>
  </si>
  <si>
    <t>Primera versión casos de pruebas unitarias</t>
  </si>
  <si>
    <t>Enviamos una petición al webservice con un mensaje sin el objeto 'header'.</t>
  </si>
  <si>
    <t>Enviamos una petición al webservice con un mensaje sin el parámetro 'clientApp'.</t>
  </si>
  <si>
    <t>Enviamos una petición al webservice con un mensaje con el parámetro 'clientApp' vacío.</t>
  </si>
  <si>
    <t>Enviamos una petición al webservice con un mensaje sin el parámetro 'timestamp'.</t>
  </si>
  <si>
    <t>Enviamos una petición al webservice con un mensaje con el parámetro 'timestamp' vacío.</t>
  </si>
  <si>
    <t>Enviamos una petición al webservice con un mensaje con el parámetro 'timestamp' con un formato incorrecto.</t>
  </si>
  <si>
    <t>Enviamos una petición al webservice con un mensaje con el parámetro 'jurisdiction' vacío.</t>
  </si>
  <si>
    <t>Enviamos una petición al webservice con un mensaje con el parámetro 'jurisdiction' con un valor incorrecto.</t>
  </si>
  <si>
    <t>Enviamos una petición al webservice con un mensaje sin el objeto 'body'.</t>
  </si>
  <si>
    <t>Enviamos una petición al webservice con un mensaje con todos los parámetros correctos.
Recibimos un mensaje con el contenido del objeto 'body' vacío.</t>
  </si>
  <si>
    <t>Enviamos una petición al webservice con un mensaje con todos los parámetros correctos.
Recibimos un mensaje sin el parámetro 'CODE'.</t>
  </si>
  <si>
    <t>Enviamos una petición al webservice con un mensaje con todos los parámetros correctos.
Recibimos un mensaje con el parámetro 'CODE' vacío.</t>
  </si>
  <si>
    <t>Enviamos una petición al webservice con un mensaje con todos los parámetros correctos.
Recibimos un mensaje con el contenido del objeto 'header' vacío.</t>
  </si>
  <si>
    <t>Enviamos una petición al webservice con un mensaje con todos los parámetros correctos.
Recibimos un mensaje sin el parámetro 'clientApp'.</t>
  </si>
  <si>
    <t>Enviamos una petición al webservice con un mensaje con todos los parámetros correctos.
Recibimos un mensaje con el parámetro 'clientApp' vacío.</t>
  </si>
  <si>
    <t>Enviamos una petición al webservice con un mensaje con todos los parámetros correctos.
Recibimos un mensaje sin el parámetro 'timestamp'.</t>
  </si>
  <si>
    <t>Enviamos una petición al webservice con un mensaje con todos los parámetros correctos.
Recibimos un mensaje  con el parámetro 'timestamp' vacío.</t>
  </si>
  <si>
    <t>Enviamos una petición al webservice con un mensaje con todos los parámetros correctos.
Recibimos un mensaje con el parámetro 'timestamp' con un formato incorrecto.</t>
  </si>
  <si>
    <t>Enviamos una petición al webservice con un mensaje con todos los parámetros correctos.
Recibimos un mensaje sin el parámetro 'messageId'.</t>
  </si>
  <si>
    <t>Enviamos una petición al webservice con un mensaje con todos los parámetros correctos.
Recibimos un mensaje con el parámetro 'messageId' vacío.</t>
  </si>
  <si>
    <t>Enviamos una petición al webservice con un mensaje con todos los parámetros correctos.
Recibimos un mensaje con los parámetros en un formato correcto y un código correcto.</t>
  </si>
  <si>
    <r>
      <rPr>
        <b/>
        <sz val="9"/>
        <color theme="1"/>
        <rFont val="Calibri"/>
        <family val="2"/>
        <scheme val="minor"/>
      </rPr>
      <t xml:space="preserve">Resultado Middleware
</t>
    </r>
    <r>
      <rPr>
        <sz val="9"/>
        <color theme="1"/>
        <rFont val="Calibri"/>
        <family val="2"/>
        <scheme val="minor"/>
      </rPr>
      <t>1-104-00 The request header is malformed.  Required fields are missing or have an incorrect format.</t>
    </r>
  </si>
  <si>
    <t>2017</t>
  </si>
  <si>
    <t>2018</t>
  </si>
  <si>
    <t>2019</t>
  </si>
  <si>
    <r>
      <t xml:space="preserve">Resultado Middleware
</t>
    </r>
    <r>
      <rPr>
        <sz val="9"/>
        <color theme="1"/>
        <rFont val="Calibri"/>
        <family val="2"/>
        <scheme val="minor"/>
      </rPr>
      <t>1-104-00 The request header is malformed.  Required fields are missing or have an incorrect format.</t>
    </r>
  </si>
  <si>
    <t>2020</t>
  </si>
  <si>
    <t>2021</t>
  </si>
  <si>
    <t>2022</t>
  </si>
  <si>
    <t>2023</t>
  </si>
  <si>
    <r>
      <rPr>
        <b/>
        <sz val="9"/>
        <color theme="1"/>
        <rFont val="Calibri"/>
        <family val="2"/>
        <scheme val="minor"/>
      </rPr>
      <t xml:space="preserve">Resultado Middleware
</t>
    </r>
    <r>
      <rPr>
        <sz val="9"/>
        <color theme="1"/>
        <rFont val="Calibri"/>
        <family val="2"/>
        <scheme val="minor"/>
      </rPr>
      <t>1-209-00 Jurisdiction does not exists</t>
    </r>
  </si>
  <si>
    <t>2024</t>
  </si>
  <si>
    <r>
      <rPr>
        <b/>
        <sz val="9"/>
        <color theme="1"/>
        <rFont val="Calibri"/>
        <family val="2"/>
        <scheme val="minor"/>
      </rPr>
      <t xml:space="preserve">Resultado Middleware
</t>
    </r>
    <r>
      <rPr>
        <sz val="9"/>
        <color theme="1"/>
        <rFont val="Calibri"/>
        <family val="2"/>
        <scheme val="minor"/>
      </rPr>
      <t>1-105-00 The request body is malformed.  Required fields are missing or have an incorrect format. Body is empty</t>
    </r>
  </si>
  <si>
    <t>2025</t>
  </si>
  <si>
    <t>Cancelación de orden
Resultado incorrecto.  Estructura del mensaje de respuesta incorrecto. 'body' no presente.</t>
  </si>
  <si>
    <t>2046</t>
  </si>
  <si>
    <t>Cancelación de orden
Resultado incorrecto.  Estructura del body de respuesta incorrecto. 'CODE' no presente.</t>
  </si>
  <si>
    <t>2047</t>
  </si>
  <si>
    <t>Cancelación de orden
Resultado incorrecto.  Estructura del body de respuesta incorrecto. 'CODE' vacío.</t>
  </si>
  <si>
    <t>2048</t>
  </si>
  <si>
    <t>Cancelación de orden
Resultado incorrecto.  Estructura del mensaje de respuesta incorrecto. 'header' no presente.</t>
  </si>
  <si>
    <t>2049</t>
  </si>
  <si>
    <t>Cancelación de orden
Resultado incorrecto. Estructura del header de respuesta incorrecto. 'clientApp' no presente.</t>
  </si>
  <si>
    <t>2050</t>
  </si>
  <si>
    <t>Cancelación de orden
Resultado incorrecto. Estructura del header de respuesta incorrecto. 'clientApp' vacío.</t>
  </si>
  <si>
    <t>2051</t>
  </si>
  <si>
    <t>Cancelación de orden
Resultado incorrecto. Estructura del header de respuesta incorrecto. 'timestamp' no presente.</t>
  </si>
  <si>
    <t>2052</t>
  </si>
  <si>
    <t>Cancelación de orden
Resultado incorrecto. Estructura del header de respuesta incorrecto. 'timestamp' vacío.</t>
  </si>
  <si>
    <t>2053</t>
  </si>
  <si>
    <t>Cancelación de orden
Resultado incorrecto. Estructura del header de respuesta incorrecto. 'timestamp' con mal formato.</t>
  </si>
  <si>
    <t>2054</t>
  </si>
  <si>
    <t>Cancelación de orden
Resultado incorrecto. Estructura del header de respuesta incorrecto. 'messageId' no presente.</t>
  </si>
  <si>
    <t>2055</t>
  </si>
  <si>
    <t>Cancelación de orden
Resultado incorrecto. Estructura del header de respuesta incorrecto. 'messageId' vacío.</t>
  </si>
  <si>
    <t>2056</t>
  </si>
  <si>
    <t>Cancelación de orden
Resultado correcto.</t>
  </si>
  <si>
    <r>
      <rPr>
        <b/>
        <sz val="9"/>
        <color theme="1"/>
        <rFont val="Calibri"/>
        <family val="2"/>
        <scheme val="minor"/>
      </rPr>
      <t xml:space="preserve">Resultado Middleware
</t>
    </r>
    <r>
      <rPr>
        <sz val="9"/>
        <color theme="1"/>
        <rFont val="Calibri"/>
        <family val="2"/>
        <scheme val="minor"/>
      </rPr>
      <t>0-000-00 Successful</t>
    </r>
  </si>
  <si>
    <t>2057</t>
  </si>
  <si>
    <t>Resultado Middleware
1-107-00 The response body is malformed.  Required fields are missing or have an incorrect format. BODY is empty</t>
  </si>
  <si>
    <t>Resultado Middleware
1-101-00 Required fields are missing. CODE is required</t>
  </si>
  <si>
    <t>Resultado Middleware
1-102-00 One or more fields have an incorrect format. CODE is empty</t>
  </si>
  <si>
    <t>Resultado Middleware
1-106-00 The response header is malformed.  Required fields are missing or have an incorrect format.</t>
  </si>
  <si>
    <t>UNI.MID.WSCV004.001</t>
  </si>
  <si>
    <t>UNI.MID.WSCV004.002</t>
  </si>
  <si>
    <t>UNI.MID.WSCV004.003</t>
  </si>
  <si>
    <t>UNI.MID.WSCV004.004</t>
  </si>
  <si>
    <t>UNI.MID.WSCV004.005</t>
  </si>
  <si>
    <t>UNI.MID.WSCV004.006</t>
  </si>
  <si>
    <t>UNI.MID.WSCV004.007</t>
  </si>
  <si>
    <t>UNI.MID.WSCV004.008</t>
  </si>
  <si>
    <t>UNI.MID.WSCV004.012</t>
  </si>
  <si>
    <t>UNI.MID.WSCV004.013</t>
  </si>
  <si>
    <t>UNI.MID.WSCV004.014</t>
  </si>
  <si>
    <t>UNI.MID.WSCV004.015</t>
  </si>
  <si>
    <t>UNI.MID.WSCV004.016</t>
  </si>
  <si>
    <t>UNI.MID.WSCV004.017</t>
  </si>
  <si>
    <t>UNI.MID.WSCV004.018</t>
  </si>
  <si>
    <t>UNI.MID.WSCV004.019</t>
  </si>
  <si>
    <t>UNI.MID.WSCV004.020</t>
  </si>
  <si>
    <t>UNI.MID.WSCV004.021</t>
  </si>
  <si>
    <t>UNI.MID.WSCV004.022</t>
  </si>
  <si>
    <t>UNI.MID.WSCV004.023</t>
  </si>
  <si>
    <t>Carlos Herrera</t>
  </si>
  <si>
    <t>UNI.MID.WSCV004.024</t>
  </si>
  <si>
    <t>UNI.MID.WSCV004.025</t>
  </si>
  <si>
    <t>Enviamos una petición al webservice con un mensaje con todos los parámetros correctos.
Recibimos un mensaje con el parámetro CODE: 'Error 404'.</t>
  </si>
  <si>
    <t>Enviamos una petición al webservice con un mensaje con todos los parámetros correctos.
Recibimos un mensaje con el parámetro CODE: 'Error 400'.</t>
  </si>
  <si>
    <t>UNI.MID.WSCV004.026</t>
  </si>
  <si>
    <t>Enviamos una petición al webservice con un mensaje con todos los parámetros correctos.
Recibimos un mensaje de 'error desconocido'.</t>
  </si>
  <si>
    <t>Cancelación de orden. Error HTTP
Resultado incorrecto. Estructura del body de respuesta incorrecto. Datos erróneos o desconocidos en la consulta.</t>
  </si>
  <si>
    <t>Cancelación de orden. Error HTTP
Resultado incorrecto. Estructura del body de respuesta incorrecto. Solicitud de la petición errónea.</t>
  </si>
  <si>
    <t>Cancelación de orden. Error HTTP
Resultado incorrecto. Estructura del body de respuesta incorrecto. Error de conexion. No se pudo conectar con el servidor.</t>
  </si>
  <si>
    <t>UNI.MID.WSCV004.027</t>
  </si>
  <si>
    <t>Resultado Middleware
5-101-00. No hay datos en la consulta.</t>
  </si>
  <si>
    <t>Resultado Middleware
3-101-00. La operación ha devuelto KO.</t>
  </si>
  <si>
    <t>Resultado Middleware
9-901-00. Connection error. Could not connect with the server.</t>
  </si>
  <si>
    <t>2058</t>
  </si>
  <si>
    <t>2060</t>
  </si>
  <si>
    <t>2061</t>
  </si>
  <si>
    <t>UNI.MID.WSCV004.010</t>
  </si>
  <si>
    <t>UNI.MID.WSCV004.011</t>
  </si>
  <si>
    <t>UNI.MID.WSCV004.028</t>
  </si>
  <si>
    <t>Modificar datos de relación de un contacto</t>
  </si>
  <si>
    <t>Modificar datos de relación de un contacto
Resultado incorrecto. Estructura del mensaje incorrecta. 'Header' no presente.</t>
  </si>
  <si>
    <t>Modificar datos de relación de un contacto
Resultado incorrecto. Estructura del header incorrecto. 'clientApp' no presente.</t>
  </si>
  <si>
    <t>Modificar datos de relación de un contacto
Resultado incorrecto. Estructura del header incorrecto. 'clientApp' vacío</t>
  </si>
  <si>
    <t>Modificar datos de relación de un contacto
Resultado incorrecto. Estructura del header incorrecto. 'timestamp' no presente.</t>
  </si>
  <si>
    <t>Modificar datos de relación de un contacto
Resultado incorrecto. Estructura del header incorrecto. 'timestamp' vacío</t>
  </si>
  <si>
    <t>Modificar datos de relación de un contacto
Resultado incorrecto. Estructura del header incorrecto. 'timestamp' con mal formato.</t>
  </si>
  <si>
    <t>Modificar datos de relación de un contacto
Resultado incorrecto. Estructura del header incorrecto. 'jurisdiction' vacío</t>
  </si>
  <si>
    <t>Modificar datos de relación de un contacto
Resultado incorrecto. Estructura del header incorrecto. 'jurisdiction' valor incorrecto.</t>
  </si>
  <si>
    <t>Modificar datos de relación de un contacto
Resultado incorrecto.  Estructura del mensaje incorrecta. 'Body' no presente.</t>
  </si>
  <si>
    <t>Servicio que realiza una llamada a CVM para modificar las relaciones de un contacto.
Resultado incorrecto. Estructura del mensaje incorrecta. 'Header' no presente.</t>
  </si>
  <si>
    <t>Servicio que realiza una llamada a CVM para modificar las relaciones de un contacto.
Resultado incorrecto. Estructura del header incorrecto. 'clientApp' no presente.</t>
  </si>
  <si>
    <t>Servicio que realiza una llamada a CVM para modificar las relaciones de un contacto.
Resultado incorrecto. Estructura del header incorrecto. 'clientApp' vacío</t>
  </si>
  <si>
    <t>Servicio que realiza una llamada a CVM para modificar las relaciones de un contacto.
Resultado incorrecto. Estructura del header incorrecto. 'timestamp' no presente.</t>
  </si>
  <si>
    <t>Servicio que realiza una llamada a CVM para modificar las relaciones de un contacto.
Resultado incorrecto. Estructura del header incorrecto. 'timestamp' vacío</t>
  </si>
  <si>
    <t>Servicio que realiza una llamada a CVM para modificar las relaciones de un contacto.
Resultado incorrecto. Estructura del header incorrecto. 'timestamp' con mal formato.</t>
  </si>
  <si>
    <t>Servicio que realiza una llamada a CVM para modificar las relaciones de un contacto.
Resultado incorrecto. Estructura del header incorrecto. 'jurisdiction' vacío</t>
  </si>
  <si>
    <t>Servicio que realiza una llamada a CVM para modificar las relaciones de un contacto.
Resultado incorrecto. Estructura del header incorrecto. 'jurisdiction' valor incorrecto.</t>
  </si>
  <si>
    <t>Servicio que realiza una llamada a CVM para modificar las relaciones de un contacto.
Resultado incorrecto.  Estructura del mensaje incorrecta. 'Body' no presente.</t>
  </si>
  <si>
    <t>Servicio que realiza una llamada a CVM para modificar las relaciones de un contacto.
Resultado incorrecto. El objeto 'body' no está presente en el mensaje de respuesta.</t>
  </si>
  <si>
    <t>Servicio que realiza una llamada a CVM para modificar las relaciones de un contacto.
Resultado incorrecto. El parámetro 'CODE' no está presente en el mensaje de respuesta.</t>
  </si>
  <si>
    <t>Servicio que realiza una llamada a CVM para modificar las relaciones de un contacto.</t>
  </si>
  <si>
    <t>Servicio que realiza una llamada a CVM para modificar las relaciones de un contacto.
Resultado incorrecto.  Estructura del mensaje de respuesta incorrecto. 'header' no presente.</t>
  </si>
  <si>
    <t>Servicio que realiza una llamada a CVM para modificar las relaciones de un contacto.
Resultado incorrecto. Estructura del header de respuesta incorrecto. 'clientApp' no presente.</t>
  </si>
  <si>
    <t>Servicio que realiza una llamada a CVM para modificar las relaciones de un contacto.
Resultado incorrecto. Estructura del header de respuesta incorrecto. 'clientApp' vacío.</t>
  </si>
  <si>
    <t>Servicio que realiza una llamada a CVM para modificar las relaciones de un contacto.
Resultado incorrecto. Estructura del header de respuesta incorrecto. 'timestamp' no presente.</t>
  </si>
  <si>
    <t>Servicio que realiza una llamada a CVM para modificar las relaciones de un contacto.
Resultado incorrecto.Estructura del header de respuesta incorrecto. 'timestamp' vacío.</t>
  </si>
  <si>
    <t>Servicio que realiza una llamada a CVM para modificar las relaciones de un contacto.
Resultado incorrecto. Estructura del header de respuesta incorrecto. 'timestamp' con mal formato.</t>
  </si>
  <si>
    <t>Servicio que realiza una llamada a CVM para modificar las relaciones de un contacto.
Resultado incorrecto. Estructura del header de respuesta incorrecto. 'messageId' no presente.</t>
  </si>
  <si>
    <t>Servicio que realiza una llamada a CVM para modificar las relaciones de un contacto.
Resultado incorrecto. Estructura del header de respuesta incorrecto. 'messageId' vacío.</t>
  </si>
  <si>
    <t>Servicio que realiza una llamada a CVM para modificar las relaciones de un contacto.
Resultado incorrecto. Estructura de la consulta errónea.</t>
  </si>
  <si>
    <t>Servicio que realiza una llamada a CVM para modificar las relaciones de un contacto.
Resultado incorrecto. Fallo de petición o del servidor.</t>
  </si>
  <si>
    <t>Servicio que realiza una llamada a CVM para modificar las relaciones de un contacto.
Resultado incorrecto.</t>
  </si>
  <si>
    <t>Servicio que realiza una llamada a CVM para modificar las relaciones de un contacto.
Resultado correcto.</t>
  </si>
  <si>
    <t>Cancelación de orden
Resultado incorrecto.  Estructura del body de respuesta incorrecto. Conflicto de campos entre RNC y RCN.</t>
  </si>
  <si>
    <t>Enviamos una petición al webservice con un mensaje con todos los parámetros correctos.
Recibimos un mensaje de fallo de campos en dos tablas.</t>
  </si>
  <si>
    <t>Resultado Middleware
1-107-00 The response body is malformed.  Fields from two different tables are not allowed.</t>
  </si>
  <si>
    <t>Cancelación de orden
Resultado incorrecto.  Estructura del body de respuesta incorrecto. RNC_CLI_RACINE vacio.</t>
  </si>
  <si>
    <t>Cancelación de orden
Resultado incorrecto.  Estructura del body de respuesta incorrecto. RNC_CNT_NUMERO vacio.</t>
  </si>
  <si>
    <t>Cancelación de orden
Resultado incorrecto.  Estructura del body de respuesta incorrecto. RNC_STATUT vacio.</t>
  </si>
  <si>
    <t>Enviamos una petición al webservice con un mensaje con todos los parámetros correctos.
Recibimos un mensaje de error en el campo RNC_STATUT.</t>
  </si>
  <si>
    <t>Cancelación de orden
Resultado incorrecto.  Estructura del body de respuesta incorrecto. RNC_TYPREL vacio.</t>
  </si>
  <si>
    <t>Cancelación de orden
Resultado incorrecto.  Estructura del body de respuesta incorrecto. RNC_CLI_RACINE no presente.</t>
  </si>
  <si>
    <t>Resultado Middleware
1-101-00 Required fields are missing. RNC_CLI_RACINE is required</t>
  </si>
  <si>
    <t>Cancelación de orden
Resultado incorrecto.  Estructura del body de respuesta incorrecto. RNC_CNT_NUMERO no presente.</t>
  </si>
  <si>
    <t>Resultado Middleware
1-101-00 Required fields are missing. RNC_CNT_NUMERO is required</t>
  </si>
  <si>
    <t>Cancelación de orden
Resultado incorrecto.  Estructura del body de respuesta incorrecto. RNC_STATUT no presente.</t>
  </si>
  <si>
    <t>Resultado Middleware
1-101-00 Required fields are missing. RNC_STATUT is required</t>
  </si>
  <si>
    <t>Cancelación de orden
Resultado incorrecto.  Estructura del body de respuesta incorrecto. RNC_TYPREL no presente.</t>
  </si>
  <si>
    <t>Resultado Middleware
1-101-00 Required fields are missing. RNC_TYPREL is required</t>
  </si>
  <si>
    <t>Cancelación de orden
Resultado incorrecto.  Estructura del body de respuesta incorrecto. RCN_CNT_NUMERO vacio.</t>
  </si>
  <si>
    <t>Cancelación de orden
Resultado incorrecto.  Estructura del body de respuesta incorrecto. RCN_RACINELIEE vacio.</t>
  </si>
  <si>
    <t>Cancelación de orden
Resultado incorrecto.  Estructura del body de respuesta incorrecto. RCN_TYPERELATION vacio.</t>
  </si>
  <si>
    <t>Cancelación de orden
Resultado incorrecto.  Estructura del body de respuesta incorrecto. RCN_STATUS vacio.</t>
  </si>
  <si>
    <t>Cancelación de orden
Resultado incorrecto.  Estructura del body de respuesta incorrecto. RCN_CNT_NUMERO no presente.</t>
  </si>
  <si>
    <t>Cancelación de orden
Resultado incorrecto.  Estructura del body de respuesta incorrecto. RCN_RACINELIEE no presente.</t>
  </si>
  <si>
    <t>Cancelación de orden
Resultado incorrecto.  Estructura del body de respuesta incorrecto. RCN_TYPERELATION no presente.</t>
  </si>
  <si>
    <t>Cancelación de orden
Resultado incorrecto.  Estructura del body de respuesta incorrecto. RCN_STATUS no presente.</t>
  </si>
  <si>
    <t>Resultado Middleware
1-101-00 Required fields are missing. RCN_CNT_NUMERO is required</t>
  </si>
  <si>
    <t>Resultado Middleware
1-101-00 Required fields are missing. RCN_RACINELIEE is required</t>
  </si>
  <si>
    <t>Resultado Middleware
1-101-00 Required fields are missing. RCN_TYPERELATION is required</t>
  </si>
  <si>
    <t>Resultado Middleware
1-101-00 Required fields are missing. RCN_STATUS is required</t>
  </si>
  <si>
    <t>UNI.MID.WSCV004.029</t>
  </si>
  <si>
    <t>UNI.MID.WSCV004.030</t>
  </si>
  <si>
    <t>UNI.MID.WSCV004.031</t>
  </si>
  <si>
    <t>UNI.MID.WSCV004.032</t>
  </si>
  <si>
    <t>UNI.MID.WSCV004.033</t>
  </si>
  <si>
    <t>UNI.MID.WSCV004.034</t>
  </si>
  <si>
    <t>UNI.MID.WSCV004.035</t>
  </si>
  <si>
    <t>UNI.MID.WSCV004.036</t>
  </si>
  <si>
    <t>UNI.MID.WSCV004.037</t>
  </si>
  <si>
    <t>UNI.MID.WSCV004.038</t>
  </si>
  <si>
    <t>UNI.MID.WSCV004.039</t>
  </si>
  <si>
    <t>UNI.MID.WSCV004.040</t>
  </si>
  <si>
    <t>UNI.MID.WSCV004.041</t>
  </si>
  <si>
    <t>UNI.MID.WSCV004.042</t>
  </si>
  <si>
    <t>Enviamos una petición al webservice con un mensaje con todos los parámetros correctos.
Recibimos un mensaje de error en el campo RNC_CNT_NUMERO sin valores correctos.</t>
  </si>
  <si>
    <t>Enviamos una petición al webservice con un mensaje con todos los parámetros correctos.
Recibimos un mensaje de error en el campo RNC_CLI_RACINE sin valores correctos.</t>
  </si>
  <si>
    <t>Enviamos una petición al webservice con un mensaje con todos los parámetros correctos.
Recibimos un mensaje de error en el campo RNC_TYPREL sin valores correctos.</t>
  </si>
  <si>
    <t>Enviamos una petición al webservice con un mensaje con todos los parámetros correctos.
Recibimos un mensaje de error en el campo RCN_CNT_NUMERO sin valores.</t>
  </si>
  <si>
    <t>Enviamos una petición al webservice con un mensaje con todos los parámetros correctos.
Recibimos un mensaje de error en el campo RCN_STATUS sin valores.</t>
  </si>
  <si>
    <t>Enviamos una petición al webservice con un mensaje con todos los parámetros correctos.
Recibimos un mensaje de error en el campo RCN_TYPERELATION sin valores.</t>
  </si>
  <si>
    <t>Enviamos una petición al webservice con un mensaje con todos los parámetros correctos.
Recibimos un mensaje de error en el campo RCN_RACINELIEE sin valores.</t>
  </si>
  <si>
    <t>Resultado Middleware
1-102-00 One or more fields have an incorrect format. RNC_CLI_RACINE must contain only numbers.</t>
  </si>
  <si>
    <t>Resultado Middleware
1-102-00 One or more fields have an incorrect format. RNC_CNT_NUMERO must contain only numbers.</t>
  </si>
  <si>
    <t>Resultado Middleware
1-102-00 One or more fields have an incorrect format. RNC_STATUT. must contain only numbers.</t>
  </si>
  <si>
    <t>Resultado Middleware
1-102-00 One or more fields have an incorrect format. RNC_TYPREL must contain only numbers.</t>
  </si>
  <si>
    <t>Resultado Middleware
1-102-00 One or more fields have an incorrect format. RCN_CNT_NUMERO must contain only numbers.</t>
  </si>
  <si>
    <t>Resultado Middleware
1-102-00 One or more fields have an incorrect format. RCN_RACINELIEE must contain only numbers.</t>
  </si>
  <si>
    <t>Resultado Middleware
1-102-00 One or more fields have an incorrect format. RCN_TYPERELATION must contain only numbers.</t>
  </si>
  <si>
    <t>Resultado Middleware
1-102-00 One or more fields have an incorrect format. RCN_STATUS must contain only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</si>
</sst>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rgb="FF9C65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theme="5" tint="-0.249977111117893"/>
      </right>
      <top/>
      <bottom/>
      <diagonal/>
    </border>
    <border>
      <left/>
      <right/>
      <top/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6" fillId="3" borderId="0" applyNumberFormat="0" applyBorder="0" applyAlignment="0" applyProtection="0"/>
  </cellStyleXfs>
  <cellXfs count="75">
    <xf numFmtId="0" fontId="0" fillId="0" borderId="0" xfId="0"/>
    <xf numFmtId="0" fontId="1" fillId="0" borderId="0" xfId="3"/>
    <xf numFmtId="0" fontId="1" fillId="2" borderId="28" xfId="3" applyFill="1" applyBorder="1"/>
    <xf numFmtId="0" fontId="3" fillId="2" borderId="29" xfId="3" applyFont="1" applyFill="1" applyBorder="1" applyAlignment="1">
      <alignment vertical="center"/>
    </xf>
    <xf numFmtId="0" fontId="4" fillId="2" borderId="0" xfId="3" applyFont="1" applyFill="1" applyBorder="1" applyAlignment="1">
      <alignment vertical="center"/>
    </xf>
    <xf numFmtId="0" fontId="1" fillId="2" borderId="29" xfId="3" applyFill="1" applyBorder="1"/>
    <xf numFmtId="0" fontId="1" fillId="2" borderId="27" xfId="3" applyFill="1" applyBorder="1"/>
    <xf numFmtId="0" fontId="4" fillId="2" borderId="27" xfId="3" applyFont="1" applyFill="1" applyBorder="1" applyAlignment="1">
      <alignment vertical="center"/>
    </xf>
    <xf numFmtId="0" fontId="3" fillId="2" borderId="30" xfId="3" applyFont="1" applyFill="1" applyBorder="1" applyAlignment="1">
      <alignment vertical="center"/>
    </xf>
    <xf numFmtId="0" fontId="4" fillId="2" borderId="31" xfId="3" applyFont="1" applyFill="1" applyBorder="1" applyAlignment="1">
      <alignment vertical="center"/>
    </xf>
    <xf numFmtId="0" fontId="1" fillId="2" borderId="4" xfId="3" applyFill="1" applyBorder="1" applyAlignment="1">
      <alignment horizontal="right"/>
    </xf>
    <xf numFmtId="0" fontId="5" fillId="2" borderId="5" xfId="3" applyFont="1" applyFill="1" applyBorder="1"/>
    <xf numFmtId="0" fontId="1" fillId="2" borderId="6" xfId="3" applyFont="1" applyFill="1" applyBorder="1" applyAlignment="1"/>
    <xf numFmtId="0" fontId="1" fillId="2" borderId="6" xfId="3" applyFill="1" applyBorder="1" applyAlignment="1"/>
    <xf numFmtId="0" fontId="1" fillId="0" borderId="6" xfId="3" applyBorder="1" applyAlignment="1"/>
    <xf numFmtId="0" fontId="1" fillId="2" borderId="7" xfId="3" applyFill="1" applyBorder="1" applyAlignment="1">
      <alignment horizontal="right"/>
    </xf>
    <xf numFmtId="0" fontId="1" fillId="2" borderId="8" xfId="3" applyFill="1" applyBorder="1"/>
    <xf numFmtId="0" fontId="1" fillId="2" borderId="0" xfId="3" applyFill="1" applyBorder="1"/>
    <xf numFmtId="0" fontId="5" fillId="2" borderId="8" xfId="3" applyFont="1" applyFill="1" applyBorder="1"/>
    <xf numFmtId="0" fontId="1" fillId="0" borderId="0" xfId="3" applyAlignment="1"/>
    <xf numFmtId="0" fontId="1" fillId="2" borderId="9" xfId="3" applyFill="1" applyBorder="1"/>
    <xf numFmtId="0" fontId="1" fillId="2" borderId="3" xfId="3" applyFill="1" applyBorder="1"/>
    <xf numFmtId="0" fontId="1" fillId="2" borderId="10" xfId="3" applyFill="1" applyBorder="1"/>
    <xf numFmtId="0" fontId="5" fillId="2" borderId="11" xfId="3" applyFont="1" applyFill="1" applyBorder="1" applyAlignment="1">
      <alignment vertical="center"/>
    </xf>
    <xf numFmtId="0" fontId="1" fillId="2" borderId="12" xfId="3" applyFill="1" applyBorder="1" applyAlignment="1"/>
    <xf numFmtId="0" fontId="1" fillId="2" borderId="13" xfId="3" applyFill="1" applyBorder="1" applyAlignment="1"/>
    <xf numFmtId="0" fontId="1" fillId="2" borderId="14" xfId="3" applyFill="1" applyBorder="1" applyAlignment="1"/>
    <xf numFmtId="0" fontId="5" fillId="2" borderId="15" xfId="3" applyFont="1" applyFill="1" applyBorder="1" applyAlignment="1">
      <alignment vertical="center"/>
    </xf>
    <xf numFmtId="0" fontId="3" fillId="2" borderId="16" xfId="3" applyFont="1" applyFill="1" applyBorder="1" applyAlignment="1">
      <alignment horizontal="center"/>
    </xf>
    <xf numFmtId="0" fontId="3" fillId="2" borderId="2" xfId="3" applyFont="1" applyFill="1" applyBorder="1" applyAlignment="1">
      <alignment horizontal="center"/>
    </xf>
    <xf numFmtId="0" fontId="3" fillId="2" borderId="17" xfId="3" applyFont="1" applyFill="1" applyBorder="1" applyAlignment="1">
      <alignment horizontal="center"/>
    </xf>
    <xf numFmtId="0" fontId="1" fillId="2" borderId="18" xfId="3" applyFill="1" applyBorder="1" applyAlignment="1">
      <alignment vertical="center"/>
    </xf>
    <xf numFmtId="0" fontId="4" fillId="2" borderId="19" xfId="3" applyFont="1" applyFill="1" applyBorder="1" applyAlignment="1">
      <alignment horizontal="center" vertical="center"/>
    </xf>
    <xf numFmtId="0" fontId="4" fillId="2" borderId="1" xfId="3" applyFont="1" applyFill="1" applyBorder="1" applyAlignment="1">
      <alignment vertical="center"/>
    </xf>
    <xf numFmtId="14" fontId="4" fillId="2" borderId="1" xfId="3" applyNumberFormat="1" applyFont="1" applyFill="1" applyBorder="1" applyAlignment="1">
      <alignment horizontal="center" vertical="center"/>
    </xf>
    <xf numFmtId="0" fontId="4" fillId="2" borderId="1" xfId="3" applyFont="1" applyFill="1" applyBorder="1"/>
    <xf numFmtId="0" fontId="4" fillId="2" borderId="20" xfId="3" applyFont="1" applyFill="1" applyBorder="1"/>
    <xf numFmtId="0" fontId="4" fillId="2" borderId="1" xfId="3" applyFont="1" applyFill="1" applyBorder="1" applyAlignment="1">
      <alignment vertical="center" wrapText="1"/>
    </xf>
    <xf numFmtId="0" fontId="4" fillId="2" borderId="19" xfId="3" applyFont="1" applyFill="1" applyBorder="1" applyAlignment="1">
      <alignment horizontal="center"/>
    </xf>
    <xf numFmtId="0" fontId="1" fillId="2" borderId="21" xfId="3" applyFill="1" applyBorder="1" applyAlignment="1">
      <alignment vertical="center"/>
    </xf>
    <xf numFmtId="0" fontId="4" fillId="2" borderId="22" xfId="3" applyFont="1" applyFill="1" applyBorder="1" applyAlignment="1">
      <alignment horizontal="center"/>
    </xf>
    <xf numFmtId="0" fontId="4" fillId="2" borderId="23" xfId="3" applyFont="1" applyFill="1" applyBorder="1"/>
    <xf numFmtId="0" fontId="4" fillId="2" borderId="24" xfId="3" applyFont="1" applyFill="1" applyBorder="1"/>
    <xf numFmtId="0" fontId="1" fillId="2" borderId="0" xfId="3" applyFont="1" applyFill="1" applyBorder="1" applyAlignment="1"/>
    <xf numFmtId="0" fontId="0" fillId="0" borderId="0" xfId="0"/>
    <xf numFmtId="49" fontId="0" fillId="0" borderId="0" xfId="0" applyNumberFormat="1"/>
    <xf numFmtId="49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9" fontId="2" fillId="0" borderId="32" xfId="0" applyNumberFormat="1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0" fillId="0" borderId="0" xfId="0" applyBorder="1"/>
    <xf numFmtId="49" fontId="2" fillId="0" borderId="1" xfId="0" applyNumberFormat="1" applyFont="1" applyBorder="1"/>
    <xf numFmtId="49" fontId="7" fillId="0" borderId="1" xfId="0" applyNumberFormat="1" applyFont="1" applyBorder="1" applyAlignment="1">
      <alignment vertical="center" wrapText="1"/>
    </xf>
    <xf numFmtId="49" fontId="2" fillId="0" borderId="32" xfId="0" applyNumberFormat="1" applyFont="1" applyBorder="1"/>
    <xf numFmtId="0" fontId="6" fillId="3" borderId="1" xfId="4" applyBorder="1" applyAlignment="1">
      <alignment vertical="center" wrapText="1"/>
    </xf>
    <xf numFmtId="0" fontId="6" fillId="3" borderId="0" xfId="4"/>
    <xf numFmtId="0" fontId="6" fillId="3" borderId="1" xfId="4" applyBorder="1"/>
    <xf numFmtId="49" fontId="6" fillId="3" borderId="0" xfId="4" applyNumberFormat="1"/>
    <xf numFmtId="0" fontId="6" fillId="3" borderId="32" xfId="4" applyBorder="1" applyAlignment="1">
      <alignment vertical="center" wrapText="1"/>
    </xf>
    <xf numFmtId="0" fontId="6" fillId="3" borderId="0" xfId="4" applyBorder="1"/>
    <xf numFmtId="0" fontId="6" fillId="3" borderId="32" xfId="4" applyBorder="1"/>
    <xf numFmtId="49" fontId="6" fillId="3" borderId="1" xfId="4" applyNumberFormat="1" applyBorder="1" applyAlignment="1">
      <alignment vertical="center" wrapText="1"/>
    </xf>
    <xf numFmtId="49" fontId="6" fillId="3" borderId="1" xfId="4" applyNumberFormat="1" applyBorder="1"/>
    <xf numFmtId="49" fontId="6" fillId="3" borderId="32" xfId="4" applyNumberFormat="1" applyBorder="1"/>
    <xf numFmtId="49" fontId="8" fillId="3" borderId="1" xfId="4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49" fontId="9" fillId="3" borderId="32" xfId="4" applyNumberFormat="1" applyFont="1" applyBorder="1"/>
    <xf numFmtId="0" fontId="1" fillId="0" borderId="5" xfId="3" applyBorder="1" applyAlignment="1">
      <alignment horizontal="center" vertical="center"/>
    </xf>
    <xf numFmtId="0" fontId="1" fillId="0" borderId="6" xfId="3" applyBorder="1" applyAlignment="1">
      <alignment horizontal="center" vertical="center"/>
    </xf>
    <xf numFmtId="0" fontId="1" fillId="0" borderId="8" xfId="3" applyBorder="1" applyAlignment="1">
      <alignment horizontal="center" vertical="center"/>
    </xf>
    <xf numFmtId="0" fontId="1" fillId="0" borderId="25" xfId="3" applyBorder="1" applyAlignment="1">
      <alignment horizontal="center" vertical="center"/>
    </xf>
    <xf numFmtId="0" fontId="1" fillId="0" borderId="3" xfId="3" applyBorder="1" applyAlignment="1">
      <alignment horizontal="center" vertical="center"/>
    </xf>
    <xf numFmtId="0" fontId="1" fillId="0" borderId="26" xfId="3" applyBorder="1" applyAlignment="1">
      <alignment horizontal="center" vertical="center"/>
    </xf>
  </cellXfs>
  <cellStyles count="5">
    <cellStyle name="Millares 2" xfId="2"/>
    <cellStyle name="Neutral" xfId="4" builtinId="28"/>
    <cellStyle name="Normal" xfId="0" builtinId="0"/>
    <cellStyle name="Normal 2" xfId="3"/>
    <cellStyle name="Normal 3" xfId="1"/>
  </cellStyles>
  <dxfs count="10"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testsuite">
        <xsd:complexType>
          <xsd:sequence minOccurs="0">
            <xsd:element minOccurs="0" nillable="true" type="xsd:integer" name="node_order" form="unqualified"/>
            <xsd:element minOccurs="0" nillable="true" type="xsd:string" name="details" form="unqualified"/>
            <xsd:element minOccurs="0" maxOccurs="unbounded" nillable="true" name="testcase" form="unqualified">
              <xsd:complexType>
                <xsd:sequence minOccurs="0">
                  <xsd:element minOccurs="0" nillable="true" type="xsd:integer" name="node_order" form="unqualified"/>
                  <xsd:element minOccurs="0" nillable="true" type="xsd:string" name="externalid" form="unqualified"/>
                  <xsd:element minOccurs="0" nillable="true" type="xsd:string" name="version" form="unqualified"/>
                  <xsd:element minOccurs="0" nillable="true" type="xsd:string" name="summary" form="unqualified"/>
                  <xsd:element minOccurs="0" nillable="true" type="xsd:string" name="preconditions" form="unqualified"/>
                  <xsd:element minOccurs="0" nillable="true" type="xsd:integer" name="execution_type" form="unqualified"/>
                  <xsd:element minOccurs="0" nillable="true" type="xsd:integer" name="importance" form="unqualified"/>
                  <xsd:element minOccurs="0" nillable="true" type="xsd:string" name="estimated_exec_duration" form="unqualified"/>
                  <xsd:element minOccurs="0" nillable="true" type="xsd:integer" name="status" form="unqualified"/>
                  <xsd:element minOccurs="0" nillable="true" name="steps" form="unqualified">
                    <xsd:complexType>
                      <xsd:sequence minOccurs="0">
                        <xsd:element minOccurs="0" nillable="true" name="step" form="unqualified">
                          <xsd:complexType>
                            <xsd:sequence minOccurs="0">
                              <xsd:element minOccurs="0" nillable="true" type="xsd:integer" name="step_number" form="unqualified"/>
                              <xsd:element minOccurs="0" nillable="true" type="xsd:string" name="actions" form="unqualified"/>
                              <xsd:element minOccurs="0" nillable="true" type="xsd:string" name="expectedresults" form="unqualified"/>
                              <xsd:element minOccurs="0" nillable="true" type="xsd:integer" name="execution_type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  <xsd:attribute name="name" form="unqualified" type="xsd:string"/>
        </xsd:complexType>
      </xsd:element>
    </xsd:schema>
  </Schema>
  <Map ID="2" Name="testsuite_Map" RootElement="testsuite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6</xdr:row>
      <xdr:rowOff>0</xdr:rowOff>
    </xdr:from>
    <xdr:to>
      <xdr:col>1</xdr:col>
      <xdr:colOff>1916430</xdr:colOff>
      <xdr:row>8</xdr:row>
      <xdr:rowOff>22860</xdr:rowOff>
    </xdr:to>
    <xdr:pic>
      <xdr:nvPicPr>
        <xdr:cNvPr id="2" name="4 Imagen" descr="logotipos-0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171575"/>
          <a:ext cx="1383030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905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504825</xdr:colOff>
      <xdr:row>5</xdr:row>
      <xdr:rowOff>0</xdr:rowOff>
    </xdr:from>
    <xdr:to>
      <xdr:col>7</xdr:col>
      <xdr:colOff>915487</xdr:colOff>
      <xdr:row>8</xdr:row>
      <xdr:rowOff>132757</xdr:rowOff>
    </xdr:to>
    <xdr:pic>
      <xdr:nvPicPr>
        <xdr:cNvPr id="3" name="4 Imagen" descr="Logo de everis NTT Dat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552" t="17833" r="8893" b="19621"/>
        <a:stretch>
          <a:fillRect/>
        </a:stretch>
      </xdr:blipFill>
      <xdr:spPr bwMode="auto">
        <a:xfrm>
          <a:off x="11687175" y="981075"/>
          <a:ext cx="2077537" cy="7042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B1:S43" tableType="xml" totalsRowShown="0" connectionId="2">
  <autoFilter ref="B1:S43"/>
  <tableColumns count="18">
    <tableColumn id="1" uniqueName="name" name="Código" dataDxfId="9">
      <xmlColumnPr mapId="2" xpath="/testsuite/testcase/@name" xmlDataType="string"/>
    </tableColumn>
    <tableColumn id="2" uniqueName="0" name="Tipo/Bloque" dataDxfId="8"/>
    <tableColumn id="3" uniqueName="0" name="Funcionalidad/Módulo" dataDxfId="7"/>
    <tableColumn id="4" uniqueName="execution_type" name="Subfuncionalidad">
      <xmlColumnPr mapId="2" xpath="/testsuite/testcase/steps/step/execution_type" xmlDataType="integer"/>
    </tableColumn>
    <tableColumn id="5" uniqueName="summary" name="Nombre del caso de prueba" dataDxfId="6">
      <xmlColumnPr mapId="2" xpath="/testsuite/testcase/summary" xmlDataType="string"/>
    </tableColumn>
    <tableColumn id="6" uniqueName="step_number" name="Descripción" dataDxfId="5"/>
    <tableColumn id="7" uniqueName="step_number" name="ID paso">
      <xmlColumnPr mapId="2" xpath="/testsuite/testcase/steps/step/step_number" xmlDataType="integer"/>
    </tableColumn>
    <tableColumn id="8" uniqueName="actions" name="Descripción del paso" dataDxfId="4">
      <xmlColumnPr mapId="2" xpath="/testsuite/testcase/steps/step/actions" xmlDataType="string"/>
    </tableColumn>
    <tableColumn id="9" uniqueName="preconditions" name="Precondiciones" dataDxfId="3">
      <xmlColumnPr mapId="2" xpath="/testsuite/testcase/preconditions" xmlDataType="string"/>
    </tableColumn>
    <tableColumn id="10" uniqueName="expectedresults" name="Resultados Esperados" dataDxfId="2">
      <xmlColumnPr mapId="2" xpath="/testsuite/testcase/steps/step/expectedresults" xmlDataType="string"/>
    </tableColumn>
    <tableColumn id="11" uniqueName="0" name="Preguntas"/>
    <tableColumn id="12" uniqueName="0" name="Resultados Obtenidos" dataDxfId="1"/>
    <tableColumn id="13" uniqueName="version" name="Version">
      <xmlColumnPr mapId="2" xpath="/testsuite/testcase/version" xmlDataType="string"/>
    </tableColumn>
    <tableColumn id="14" uniqueName="importance" name="Importancia">
      <xmlColumnPr mapId="2" xpath="/testsuite/testcase/importance" xmlDataType="integer"/>
    </tableColumn>
    <tableColumn id="15" uniqueName="execution_type" name="Exe_type">
      <xmlColumnPr mapId="2" xpath="/testsuite/testcase/execution_type" xmlDataType="integer"/>
    </tableColumn>
    <tableColumn id="16" uniqueName="status" name="status">
      <xmlColumnPr mapId="2" xpath="/testsuite/testcase/status" xmlDataType="integer"/>
    </tableColumn>
    <tableColumn id="17" uniqueName="node_order" name="orden">
      <xmlColumnPr mapId="2" xpath="/testsuite/testcase/node_order" xmlDataType="integer"/>
    </tableColumn>
    <tableColumn id="18" uniqueName="externalid" name="external_id" dataDxfId="0">
      <xmlColumnPr mapId="2" xpath="/testsuite/testcase/externalid" xmlDataType="string"/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B1" workbookViewId="0">
      <selection activeCell="E12" sqref="E12"/>
    </sheetView>
  </sheetViews>
  <sheetFormatPr baseColWidth="10" defaultRowHeight="15" x14ac:dyDescent="0.25"/>
  <cols>
    <col min="2" max="2" width="36.28515625" customWidth="1"/>
    <col min="3" max="3" width="39.42578125" customWidth="1"/>
    <col min="4" max="4" width="29.42578125" customWidth="1"/>
    <col min="5" max="5" width="28.42578125" customWidth="1"/>
    <col min="6" max="6" width="22.7109375" customWidth="1"/>
    <col min="7" max="7" width="25" customWidth="1"/>
    <col min="8" max="8" width="17.85546875" customWidth="1"/>
  </cols>
  <sheetData>
    <row r="1" spans="1:8" ht="15.75" thickBot="1" x14ac:dyDescent="0.3">
      <c r="A1" s="1"/>
      <c r="B1" s="2"/>
      <c r="C1" s="2"/>
      <c r="D1" s="1"/>
      <c r="E1" s="1"/>
      <c r="F1" s="1"/>
      <c r="G1" s="1"/>
      <c r="H1" s="1"/>
    </row>
    <row r="2" spans="1:8" x14ac:dyDescent="0.25">
      <c r="A2" s="1"/>
      <c r="B2" s="3" t="s">
        <v>18</v>
      </c>
      <c r="C2" s="4"/>
      <c r="D2" s="5"/>
      <c r="E2" s="1"/>
      <c r="F2" s="1"/>
      <c r="G2" s="1"/>
      <c r="H2" s="1"/>
    </row>
    <row r="3" spans="1:8" x14ac:dyDescent="0.25">
      <c r="A3" s="6"/>
      <c r="B3" s="4" t="s">
        <v>19</v>
      </c>
      <c r="C3" s="7"/>
      <c r="D3" s="1"/>
      <c r="E3" s="1"/>
      <c r="F3" s="1"/>
      <c r="G3" s="1"/>
      <c r="H3" s="1"/>
    </row>
    <row r="4" spans="1:8" ht="15.75" thickBot="1" x14ac:dyDescent="0.3">
      <c r="A4" s="1"/>
      <c r="B4" s="8" t="s">
        <v>20</v>
      </c>
      <c r="C4" s="9"/>
      <c r="D4" s="5"/>
      <c r="E4" s="1"/>
      <c r="F4" s="1"/>
      <c r="G4" s="1"/>
      <c r="H4" s="1"/>
    </row>
    <row r="5" spans="1:8" ht="15.75" thickBot="1" x14ac:dyDescent="0.3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0"/>
      <c r="C6" s="11" t="s">
        <v>21</v>
      </c>
      <c r="D6" s="12" t="s">
        <v>22</v>
      </c>
      <c r="E6" s="13"/>
      <c r="F6" s="14"/>
      <c r="G6" s="69"/>
      <c r="H6" s="70"/>
    </row>
    <row r="7" spans="1:8" x14ac:dyDescent="0.25">
      <c r="A7" s="1"/>
      <c r="B7" s="15"/>
      <c r="C7" s="16"/>
      <c r="D7" s="17"/>
      <c r="E7" s="17"/>
      <c r="F7" s="17"/>
      <c r="G7" s="71"/>
      <c r="H7" s="72"/>
    </row>
    <row r="8" spans="1:8" x14ac:dyDescent="0.25">
      <c r="A8" s="1"/>
      <c r="B8" s="15"/>
      <c r="C8" s="18" t="s">
        <v>23</v>
      </c>
      <c r="D8" s="43" t="s">
        <v>24</v>
      </c>
      <c r="E8" s="19"/>
      <c r="F8" s="19"/>
      <c r="G8" s="71"/>
      <c r="H8" s="72"/>
    </row>
    <row r="9" spans="1:8" x14ac:dyDescent="0.25">
      <c r="A9" s="1"/>
      <c r="B9" s="20"/>
      <c r="C9" s="21"/>
      <c r="D9" s="22"/>
      <c r="E9" s="22"/>
      <c r="F9" s="22"/>
      <c r="G9" s="73"/>
      <c r="H9" s="74"/>
    </row>
    <row r="10" spans="1:8" x14ac:dyDescent="0.25">
      <c r="A10" s="1"/>
      <c r="B10" s="23" t="s">
        <v>25</v>
      </c>
      <c r="C10" s="24"/>
      <c r="D10" s="25"/>
      <c r="E10" s="25"/>
      <c r="F10" s="25"/>
      <c r="G10" s="25"/>
      <c r="H10" s="26"/>
    </row>
    <row r="11" spans="1:8" x14ac:dyDescent="0.25">
      <c r="A11" s="1"/>
      <c r="B11" s="27" t="s">
        <v>26</v>
      </c>
      <c r="C11" s="28" t="s">
        <v>27</v>
      </c>
      <c r="D11" s="29" t="s">
        <v>5</v>
      </c>
      <c r="E11" s="29" t="s">
        <v>28</v>
      </c>
      <c r="F11" s="29" t="s">
        <v>29</v>
      </c>
      <c r="G11" s="29" t="s">
        <v>30</v>
      </c>
      <c r="H11" s="30" t="s">
        <v>31</v>
      </c>
    </row>
    <row r="12" spans="1:8" x14ac:dyDescent="0.25">
      <c r="A12" s="1"/>
      <c r="B12" s="31"/>
      <c r="C12" s="32" t="s">
        <v>32</v>
      </c>
      <c r="D12" s="33" t="s">
        <v>33</v>
      </c>
      <c r="E12" s="33" t="s">
        <v>117</v>
      </c>
      <c r="F12" s="34">
        <v>42877</v>
      </c>
      <c r="G12" s="35"/>
      <c r="H12" s="36"/>
    </row>
    <row r="13" spans="1:8" x14ac:dyDescent="0.25">
      <c r="A13" s="1"/>
      <c r="B13" s="31"/>
      <c r="C13" s="32"/>
      <c r="D13" s="37"/>
      <c r="E13" s="33"/>
      <c r="F13" s="34"/>
      <c r="G13" s="35"/>
      <c r="H13" s="36"/>
    </row>
    <row r="14" spans="1:8" x14ac:dyDescent="0.25">
      <c r="A14" s="1"/>
      <c r="B14" s="31"/>
      <c r="C14" s="38"/>
      <c r="D14" s="35"/>
      <c r="E14" s="33"/>
      <c r="F14" s="34"/>
      <c r="G14" s="35"/>
      <c r="H14" s="36"/>
    </row>
    <row r="15" spans="1:8" ht="15.75" thickBot="1" x14ac:dyDescent="0.3">
      <c r="A15" s="1"/>
      <c r="B15" s="39"/>
      <c r="C15" s="40"/>
      <c r="D15" s="41"/>
      <c r="E15" s="41"/>
      <c r="F15" s="41"/>
      <c r="G15" s="41"/>
      <c r="H15" s="42"/>
    </row>
  </sheetData>
  <mergeCells count="1">
    <mergeCell ref="G6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3"/>
  <sheetViews>
    <sheetView tabSelected="1" topLeftCell="A10" zoomScale="70" zoomScaleNormal="70" workbookViewId="0">
      <selection activeCell="F14" sqref="F14"/>
    </sheetView>
  </sheetViews>
  <sheetFormatPr baseColWidth="10" defaultRowHeight="15" x14ac:dyDescent="0.25"/>
  <cols>
    <col min="1" max="1" width="1" customWidth="1"/>
    <col min="2" max="2" width="25.28515625" customWidth="1"/>
    <col min="3" max="3" width="29.140625" customWidth="1"/>
    <col min="4" max="4" width="41" customWidth="1"/>
    <col min="5" max="5" width="5.85546875" customWidth="1"/>
    <col min="6" max="6" width="41" customWidth="1"/>
    <col min="7" max="7" width="35.85546875" customWidth="1"/>
    <col min="8" max="8" width="13.140625" customWidth="1"/>
    <col min="9" max="9" width="31.7109375" customWidth="1"/>
    <col min="10" max="10" width="44.85546875" customWidth="1"/>
    <col min="11" max="11" width="33.140625" customWidth="1"/>
    <col min="12" max="12" width="3.28515625" customWidth="1"/>
    <col min="13" max="13" width="33" customWidth="1"/>
    <col min="14" max="14" width="10.140625" bestFit="1" customWidth="1"/>
    <col min="15" max="15" width="13.7109375" customWidth="1"/>
    <col min="17" max="18" width="8.5703125" bestFit="1" customWidth="1"/>
    <col min="19" max="19" width="13.28515625" customWidth="1"/>
  </cols>
  <sheetData>
    <row r="1" spans="2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2:19" ht="60" x14ac:dyDescent="0.25">
      <c r="B2" s="47" t="s">
        <v>97</v>
      </c>
      <c r="C2" s="48" t="s">
        <v>137</v>
      </c>
      <c r="D2" s="48" t="s">
        <v>137</v>
      </c>
      <c r="E2" s="44">
        <v>1</v>
      </c>
      <c r="F2" s="46" t="s">
        <v>138</v>
      </c>
      <c r="G2" s="46" t="s">
        <v>147</v>
      </c>
      <c r="H2" s="44">
        <v>1</v>
      </c>
      <c r="I2" s="46" t="s">
        <v>34</v>
      </c>
      <c r="J2" s="45"/>
      <c r="K2" s="46" t="s">
        <v>55</v>
      </c>
      <c r="L2" s="44"/>
      <c r="M2" s="46"/>
      <c r="N2" s="44">
        <v>1</v>
      </c>
      <c r="O2" s="44">
        <v>2</v>
      </c>
      <c r="P2" s="44">
        <v>1</v>
      </c>
      <c r="Q2" s="44">
        <v>7</v>
      </c>
      <c r="R2" s="44">
        <v>2017</v>
      </c>
      <c r="S2" s="45" t="s">
        <v>56</v>
      </c>
    </row>
    <row r="3" spans="2:19" ht="60" x14ac:dyDescent="0.25">
      <c r="B3" s="47" t="s">
        <v>98</v>
      </c>
      <c r="C3" s="48" t="s">
        <v>137</v>
      </c>
      <c r="D3" s="48" t="s">
        <v>137</v>
      </c>
      <c r="E3" s="44">
        <v>1</v>
      </c>
      <c r="F3" s="46" t="s">
        <v>139</v>
      </c>
      <c r="G3" s="46" t="s">
        <v>148</v>
      </c>
      <c r="H3" s="44">
        <v>1</v>
      </c>
      <c r="I3" s="46" t="s">
        <v>35</v>
      </c>
      <c r="J3" s="52"/>
      <c r="K3" s="46" t="s">
        <v>55</v>
      </c>
      <c r="L3" s="44"/>
      <c r="M3" s="44"/>
      <c r="N3" s="44">
        <v>1</v>
      </c>
      <c r="O3" s="44">
        <v>2</v>
      </c>
      <c r="P3" s="44">
        <v>1</v>
      </c>
      <c r="Q3" s="44">
        <v>7</v>
      </c>
      <c r="R3" s="44">
        <f>R2+1</f>
        <v>2018</v>
      </c>
      <c r="S3" s="45" t="s">
        <v>57</v>
      </c>
    </row>
    <row r="4" spans="2:19" ht="60" x14ac:dyDescent="0.25">
      <c r="B4" s="47" t="s">
        <v>99</v>
      </c>
      <c r="C4" s="48" t="s">
        <v>137</v>
      </c>
      <c r="D4" s="48" t="s">
        <v>137</v>
      </c>
      <c r="E4" s="44">
        <v>1</v>
      </c>
      <c r="F4" s="46" t="s">
        <v>140</v>
      </c>
      <c r="G4" s="46" t="s">
        <v>149</v>
      </c>
      <c r="H4" s="44">
        <v>1</v>
      </c>
      <c r="I4" s="46" t="s">
        <v>36</v>
      </c>
      <c r="J4" s="52"/>
      <c r="K4" s="46" t="s">
        <v>55</v>
      </c>
      <c r="L4" s="44"/>
      <c r="M4" s="44"/>
      <c r="N4" s="44">
        <v>1</v>
      </c>
      <c r="O4" s="44">
        <v>2</v>
      </c>
      <c r="P4" s="44">
        <v>1</v>
      </c>
      <c r="Q4" s="44">
        <v>7</v>
      </c>
      <c r="R4" s="44">
        <f t="shared" ref="R4:R38" si="0">R3+1</f>
        <v>2019</v>
      </c>
      <c r="S4" s="45" t="s">
        <v>58</v>
      </c>
    </row>
    <row r="5" spans="2:19" ht="60" x14ac:dyDescent="0.25">
      <c r="B5" s="47" t="s">
        <v>100</v>
      </c>
      <c r="C5" s="48" t="s">
        <v>137</v>
      </c>
      <c r="D5" s="48" t="s">
        <v>137</v>
      </c>
      <c r="E5" s="44">
        <v>1</v>
      </c>
      <c r="F5" s="46" t="s">
        <v>141</v>
      </c>
      <c r="G5" s="46" t="s">
        <v>150</v>
      </c>
      <c r="H5" s="44">
        <v>1</v>
      </c>
      <c r="I5" s="46" t="s">
        <v>37</v>
      </c>
      <c r="J5" s="52"/>
      <c r="K5" s="53" t="s">
        <v>59</v>
      </c>
      <c r="L5" s="44"/>
      <c r="M5" s="44"/>
      <c r="N5" s="44">
        <v>1</v>
      </c>
      <c r="O5" s="44">
        <v>2</v>
      </c>
      <c r="P5" s="44">
        <v>1</v>
      </c>
      <c r="Q5" s="44">
        <v>7</v>
      </c>
      <c r="R5" s="44">
        <f t="shared" si="0"/>
        <v>2020</v>
      </c>
      <c r="S5" s="45" t="s">
        <v>60</v>
      </c>
    </row>
    <row r="6" spans="2:19" ht="60" x14ac:dyDescent="0.25">
      <c r="B6" s="47" t="s">
        <v>101</v>
      </c>
      <c r="C6" s="48" t="s">
        <v>137</v>
      </c>
      <c r="D6" s="48" t="s">
        <v>137</v>
      </c>
      <c r="E6" s="44">
        <v>1</v>
      </c>
      <c r="F6" s="46" t="s">
        <v>142</v>
      </c>
      <c r="G6" s="46" t="s">
        <v>151</v>
      </c>
      <c r="H6" s="44">
        <v>1</v>
      </c>
      <c r="I6" s="46" t="s">
        <v>38</v>
      </c>
      <c r="J6" s="52"/>
      <c r="K6" s="46" t="s">
        <v>55</v>
      </c>
      <c r="L6" s="44"/>
      <c r="M6" s="44"/>
      <c r="N6" s="44">
        <v>1</v>
      </c>
      <c r="O6" s="44">
        <v>2</v>
      </c>
      <c r="P6" s="44">
        <v>1</v>
      </c>
      <c r="Q6" s="44">
        <v>7</v>
      </c>
      <c r="R6" s="44">
        <f t="shared" si="0"/>
        <v>2021</v>
      </c>
      <c r="S6" s="45" t="s">
        <v>61</v>
      </c>
    </row>
    <row r="7" spans="2:19" ht="60" x14ac:dyDescent="0.25">
      <c r="B7" s="47" t="s">
        <v>102</v>
      </c>
      <c r="C7" s="48" t="s">
        <v>137</v>
      </c>
      <c r="D7" s="48" t="s">
        <v>137</v>
      </c>
      <c r="E7" s="44">
        <v>1</v>
      </c>
      <c r="F7" s="46" t="s">
        <v>143</v>
      </c>
      <c r="G7" s="46" t="s">
        <v>152</v>
      </c>
      <c r="H7" s="44">
        <v>1</v>
      </c>
      <c r="I7" s="46" t="s">
        <v>39</v>
      </c>
      <c r="J7" s="52"/>
      <c r="K7" s="46" t="s">
        <v>55</v>
      </c>
      <c r="L7" s="44"/>
      <c r="M7" s="44"/>
      <c r="N7" s="44">
        <v>1</v>
      </c>
      <c r="O7" s="44">
        <v>2</v>
      </c>
      <c r="P7" s="44">
        <v>1</v>
      </c>
      <c r="Q7" s="44">
        <v>7</v>
      </c>
      <c r="R7" s="44">
        <f t="shared" si="0"/>
        <v>2022</v>
      </c>
      <c r="S7" s="45" t="s">
        <v>62</v>
      </c>
    </row>
    <row r="8" spans="2:19" ht="60" x14ac:dyDescent="0.25">
      <c r="B8" s="47" t="s">
        <v>103</v>
      </c>
      <c r="C8" s="48" t="s">
        <v>137</v>
      </c>
      <c r="D8" s="48" t="s">
        <v>137</v>
      </c>
      <c r="E8" s="44">
        <v>1</v>
      </c>
      <c r="F8" s="46" t="s">
        <v>144</v>
      </c>
      <c r="G8" s="46" t="s">
        <v>153</v>
      </c>
      <c r="H8" s="44">
        <v>1</v>
      </c>
      <c r="I8" s="46" t="s">
        <v>40</v>
      </c>
      <c r="J8" s="52"/>
      <c r="K8" s="46" t="s">
        <v>55</v>
      </c>
      <c r="L8" s="44"/>
      <c r="M8" s="44"/>
      <c r="N8" s="44">
        <v>1</v>
      </c>
      <c r="O8" s="44">
        <v>2</v>
      </c>
      <c r="P8" s="44">
        <v>1</v>
      </c>
      <c r="Q8" s="44">
        <v>7</v>
      </c>
      <c r="R8" s="44">
        <f t="shared" si="0"/>
        <v>2023</v>
      </c>
      <c r="S8" s="45" t="s">
        <v>63</v>
      </c>
    </row>
    <row r="9" spans="2:19" ht="60" x14ac:dyDescent="0.25">
      <c r="B9" s="47" t="s">
        <v>104</v>
      </c>
      <c r="C9" s="48" t="s">
        <v>137</v>
      </c>
      <c r="D9" s="48" t="s">
        <v>137</v>
      </c>
      <c r="E9" s="44">
        <v>1</v>
      </c>
      <c r="F9" s="46" t="s">
        <v>145</v>
      </c>
      <c r="G9" s="46" t="s">
        <v>154</v>
      </c>
      <c r="H9" s="44">
        <v>1</v>
      </c>
      <c r="I9" s="46" t="s">
        <v>41</v>
      </c>
      <c r="J9" s="52"/>
      <c r="K9" s="46" t="s">
        <v>64</v>
      </c>
      <c r="L9" s="44"/>
      <c r="M9" s="44"/>
      <c r="N9" s="44">
        <v>1</v>
      </c>
      <c r="O9" s="44">
        <v>2</v>
      </c>
      <c r="P9" s="44">
        <v>1</v>
      </c>
      <c r="Q9" s="44">
        <v>7</v>
      </c>
      <c r="R9" s="44">
        <f t="shared" si="0"/>
        <v>2024</v>
      </c>
      <c r="S9" s="45" t="s">
        <v>65</v>
      </c>
    </row>
    <row r="10" spans="2:19" ht="60" x14ac:dyDescent="0.25">
      <c r="B10" s="47" t="s">
        <v>134</v>
      </c>
      <c r="C10" s="48" t="s">
        <v>137</v>
      </c>
      <c r="D10" s="48" t="s">
        <v>137</v>
      </c>
      <c r="E10" s="44">
        <v>1</v>
      </c>
      <c r="F10" s="46" t="s">
        <v>146</v>
      </c>
      <c r="G10" s="46" t="s">
        <v>155</v>
      </c>
      <c r="H10" s="44">
        <v>1</v>
      </c>
      <c r="I10" s="46" t="s">
        <v>42</v>
      </c>
      <c r="J10" s="52"/>
      <c r="K10" s="46" t="s">
        <v>66</v>
      </c>
      <c r="L10" s="44"/>
      <c r="M10" s="44"/>
      <c r="N10" s="44">
        <v>1</v>
      </c>
      <c r="O10" s="44">
        <v>2</v>
      </c>
      <c r="P10" s="44">
        <v>1</v>
      </c>
      <c r="Q10" s="44">
        <v>7</v>
      </c>
      <c r="R10" s="44">
        <f>R9+1</f>
        <v>2025</v>
      </c>
      <c r="S10" s="45" t="s">
        <v>67</v>
      </c>
    </row>
    <row r="11" spans="2:19" ht="90" x14ac:dyDescent="0.25">
      <c r="B11" s="47" t="s">
        <v>135</v>
      </c>
      <c r="C11" s="48" t="s">
        <v>137</v>
      </c>
      <c r="D11" s="48" t="s">
        <v>137</v>
      </c>
      <c r="E11" s="56">
        <v>1</v>
      </c>
      <c r="F11" s="55" t="s">
        <v>68</v>
      </c>
      <c r="G11" s="55" t="s">
        <v>156</v>
      </c>
      <c r="H11" s="56">
        <v>1</v>
      </c>
      <c r="I11" s="55" t="s">
        <v>43</v>
      </c>
      <c r="J11" s="57"/>
      <c r="K11" s="55" t="s">
        <v>93</v>
      </c>
      <c r="L11" s="56"/>
      <c r="M11" s="56"/>
      <c r="N11" s="56">
        <v>1</v>
      </c>
      <c r="O11" s="56">
        <v>2</v>
      </c>
      <c r="P11" s="56">
        <v>1</v>
      </c>
      <c r="Q11" s="56">
        <v>7</v>
      </c>
      <c r="R11" s="56" t="e">
        <f>#REF!+1</f>
        <v>#REF!</v>
      </c>
      <c r="S11" s="58" t="s">
        <v>69</v>
      </c>
    </row>
    <row r="12" spans="2:19" ht="90" x14ac:dyDescent="0.25">
      <c r="B12" s="47" t="s">
        <v>105</v>
      </c>
      <c r="C12" s="48" t="s">
        <v>137</v>
      </c>
      <c r="D12" s="48" t="s">
        <v>137</v>
      </c>
      <c r="E12" s="56">
        <v>1</v>
      </c>
      <c r="F12" s="55" t="s">
        <v>70</v>
      </c>
      <c r="G12" s="55" t="s">
        <v>157</v>
      </c>
      <c r="H12" s="56">
        <v>1</v>
      </c>
      <c r="I12" s="55" t="s">
        <v>44</v>
      </c>
      <c r="J12" s="57"/>
      <c r="K12" s="55" t="s">
        <v>94</v>
      </c>
      <c r="L12" s="56"/>
      <c r="M12" s="56"/>
      <c r="N12" s="56">
        <v>1</v>
      </c>
      <c r="O12" s="56">
        <v>2</v>
      </c>
      <c r="P12" s="56">
        <v>1</v>
      </c>
      <c r="Q12" s="56">
        <v>7</v>
      </c>
      <c r="R12" s="56" t="e">
        <f t="shared" si="0"/>
        <v>#REF!</v>
      </c>
      <c r="S12" s="58" t="s">
        <v>71</v>
      </c>
    </row>
    <row r="13" spans="2:19" s="56" customFormat="1" ht="75" x14ac:dyDescent="0.25">
      <c r="B13" s="47" t="s">
        <v>106</v>
      </c>
      <c r="C13" s="48" t="s">
        <v>137</v>
      </c>
      <c r="D13" s="48" t="s">
        <v>137</v>
      </c>
      <c r="E13" s="56">
        <v>1</v>
      </c>
      <c r="F13" s="59" t="s">
        <v>72</v>
      </c>
      <c r="G13" s="59" t="s">
        <v>158</v>
      </c>
      <c r="H13" s="60">
        <v>1</v>
      </c>
      <c r="I13" s="59" t="s">
        <v>45</v>
      </c>
      <c r="J13" s="61"/>
      <c r="K13" s="59" t="s">
        <v>95</v>
      </c>
      <c r="L13" s="60"/>
      <c r="M13" s="60"/>
      <c r="N13" s="56">
        <v>1</v>
      </c>
      <c r="O13" s="56">
        <v>2</v>
      </c>
      <c r="P13" s="56">
        <v>1</v>
      </c>
      <c r="Q13" s="56">
        <v>7</v>
      </c>
      <c r="R13" s="56" t="e">
        <f t="shared" si="0"/>
        <v>#REF!</v>
      </c>
      <c r="S13" s="58" t="s">
        <v>73</v>
      </c>
    </row>
    <row r="14" spans="2:19" s="56" customFormat="1" ht="75" x14ac:dyDescent="0.25">
      <c r="B14" s="47" t="s">
        <v>107</v>
      </c>
      <c r="C14" s="48" t="s">
        <v>137</v>
      </c>
      <c r="D14" s="48" t="s">
        <v>137</v>
      </c>
      <c r="E14" s="56">
        <v>1</v>
      </c>
      <c r="F14" s="59" t="s">
        <v>171</v>
      </c>
      <c r="G14" s="59" t="s">
        <v>158</v>
      </c>
      <c r="H14" s="60">
        <v>1</v>
      </c>
      <c r="I14" s="59" t="s">
        <v>172</v>
      </c>
      <c r="J14" s="64"/>
      <c r="K14" s="55" t="s">
        <v>173</v>
      </c>
      <c r="L14" s="60"/>
      <c r="M14" s="65"/>
      <c r="S14" s="58"/>
    </row>
    <row r="15" spans="2:19" s="56" customFormat="1" ht="94.5" customHeight="1" x14ac:dyDescent="0.25">
      <c r="B15" s="47" t="s">
        <v>108</v>
      </c>
      <c r="C15" s="48" t="s">
        <v>137</v>
      </c>
      <c r="D15" s="48" t="s">
        <v>137</v>
      </c>
      <c r="E15" s="56">
        <v>1</v>
      </c>
      <c r="F15" s="59" t="s">
        <v>174</v>
      </c>
      <c r="G15" s="59" t="s">
        <v>158</v>
      </c>
      <c r="H15" s="60">
        <v>1</v>
      </c>
      <c r="I15" s="59" t="s">
        <v>214</v>
      </c>
      <c r="J15" s="64"/>
      <c r="K15" s="62" t="s">
        <v>220</v>
      </c>
      <c r="L15" s="60"/>
      <c r="M15" s="65"/>
      <c r="S15" s="58"/>
    </row>
    <row r="16" spans="2:19" s="56" customFormat="1" ht="110.25" customHeight="1" x14ac:dyDescent="0.25">
      <c r="B16" s="47" t="s">
        <v>109</v>
      </c>
      <c r="C16" s="48" t="s">
        <v>137</v>
      </c>
      <c r="D16" s="48" t="s">
        <v>137</v>
      </c>
      <c r="E16" s="56">
        <v>1</v>
      </c>
      <c r="F16" s="59" t="s">
        <v>175</v>
      </c>
      <c r="G16" s="59" t="s">
        <v>158</v>
      </c>
      <c r="H16" s="60">
        <v>1</v>
      </c>
      <c r="I16" s="59" t="s">
        <v>213</v>
      </c>
      <c r="J16" s="64"/>
      <c r="K16" s="62" t="s">
        <v>221</v>
      </c>
      <c r="L16" s="60"/>
      <c r="M16" s="65"/>
      <c r="S16" s="58"/>
    </row>
    <row r="17" spans="2:19" s="56" customFormat="1" ht="75" x14ac:dyDescent="0.25">
      <c r="B17" s="47" t="s">
        <v>110</v>
      </c>
      <c r="C17" s="48" t="s">
        <v>137</v>
      </c>
      <c r="D17" s="48" t="s">
        <v>137</v>
      </c>
      <c r="E17" s="56">
        <v>1</v>
      </c>
      <c r="F17" s="59" t="s">
        <v>176</v>
      </c>
      <c r="G17" s="59" t="s">
        <v>158</v>
      </c>
      <c r="H17" s="60">
        <v>1</v>
      </c>
      <c r="I17" s="59" t="s">
        <v>177</v>
      </c>
      <c r="J17" s="64"/>
      <c r="K17" s="62" t="s">
        <v>222</v>
      </c>
      <c r="L17" s="60"/>
      <c r="M17" s="65"/>
      <c r="S17" s="58"/>
    </row>
    <row r="18" spans="2:19" s="56" customFormat="1" ht="90" x14ac:dyDescent="0.25">
      <c r="B18" s="47" t="s">
        <v>111</v>
      </c>
      <c r="C18" s="48" t="s">
        <v>137</v>
      </c>
      <c r="D18" s="48" t="s">
        <v>137</v>
      </c>
      <c r="E18" s="56">
        <v>1</v>
      </c>
      <c r="F18" s="59" t="s">
        <v>178</v>
      </c>
      <c r="G18" s="59" t="s">
        <v>158</v>
      </c>
      <c r="H18" s="60">
        <v>1</v>
      </c>
      <c r="I18" s="59" t="s">
        <v>215</v>
      </c>
      <c r="J18" s="64"/>
      <c r="K18" s="62" t="s">
        <v>223</v>
      </c>
      <c r="L18" s="60"/>
      <c r="M18" s="65"/>
      <c r="S18" s="58"/>
    </row>
    <row r="19" spans="2:19" s="56" customFormat="1" ht="90" x14ac:dyDescent="0.25">
      <c r="B19" s="47" t="s">
        <v>112</v>
      </c>
      <c r="C19" s="48" t="s">
        <v>137</v>
      </c>
      <c r="D19" s="48" t="s">
        <v>137</v>
      </c>
      <c r="E19" s="56">
        <v>1</v>
      </c>
      <c r="F19" s="59" t="s">
        <v>179</v>
      </c>
      <c r="G19" s="59" t="s">
        <v>158</v>
      </c>
      <c r="H19" s="60">
        <v>1</v>
      </c>
      <c r="I19" s="59" t="s">
        <v>214</v>
      </c>
      <c r="J19" s="64"/>
      <c r="K19" s="55" t="s">
        <v>180</v>
      </c>
      <c r="L19" s="60"/>
      <c r="M19" s="65"/>
      <c r="S19" s="58"/>
    </row>
    <row r="20" spans="2:19" s="56" customFormat="1" ht="90" x14ac:dyDescent="0.25">
      <c r="B20" s="47" t="s">
        <v>113</v>
      </c>
      <c r="C20" s="48" t="s">
        <v>137</v>
      </c>
      <c r="D20" s="48" t="s">
        <v>137</v>
      </c>
      <c r="E20" s="56">
        <v>1</v>
      </c>
      <c r="F20" s="59" t="s">
        <v>181</v>
      </c>
      <c r="G20" s="59" t="s">
        <v>158</v>
      </c>
      <c r="H20" s="60">
        <v>1</v>
      </c>
      <c r="I20" s="59" t="s">
        <v>213</v>
      </c>
      <c r="J20" s="64"/>
      <c r="K20" s="55" t="s">
        <v>182</v>
      </c>
      <c r="L20" s="60"/>
      <c r="M20" s="65"/>
      <c r="S20" s="58"/>
    </row>
    <row r="21" spans="2:19" s="56" customFormat="1" ht="75" x14ac:dyDescent="0.25">
      <c r="B21" s="47" t="s">
        <v>114</v>
      </c>
      <c r="C21" s="48" t="s">
        <v>137</v>
      </c>
      <c r="D21" s="48" t="s">
        <v>137</v>
      </c>
      <c r="E21" s="56">
        <v>1</v>
      </c>
      <c r="F21" s="59" t="s">
        <v>183</v>
      </c>
      <c r="G21" s="59" t="s">
        <v>158</v>
      </c>
      <c r="H21" s="60">
        <v>1</v>
      </c>
      <c r="I21" s="59" t="s">
        <v>177</v>
      </c>
      <c r="J21" s="64"/>
      <c r="K21" s="55" t="s">
        <v>184</v>
      </c>
      <c r="L21" s="60"/>
      <c r="M21" s="65"/>
      <c r="S21" s="58"/>
    </row>
    <row r="22" spans="2:19" s="56" customFormat="1" ht="90" customHeight="1" x14ac:dyDescent="0.25">
      <c r="B22" s="47" t="s">
        <v>115</v>
      </c>
      <c r="C22" s="48" t="s">
        <v>137</v>
      </c>
      <c r="D22" s="48" t="s">
        <v>137</v>
      </c>
      <c r="E22" s="56">
        <v>1</v>
      </c>
      <c r="F22" s="59" t="s">
        <v>185</v>
      </c>
      <c r="G22" s="59" t="s">
        <v>158</v>
      </c>
      <c r="H22" s="60">
        <v>1</v>
      </c>
      <c r="I22" s="59" t="s">
        <v>215</v>
      </c>
      <c r="J22" s="64"/>
      <c r="K22" s="55" t="s">
        <v>186</v>
      </c>
      <c r="L22" s="60"/>
      <c r="M22" s="65"/>
      <c r="S22" s="58"/>
    </row>
    <row r="23" spans="2:19" s="56" customFormat="1" ht="90" customHeight="1" x14ac:dyDescent="0.25">
      <c r="B23" s="47" t="s">
        <v>116</v>
      </c>
      <c r="C23" s="48" t="s">
        <v>137</v>
      </c>
      <c r="D23" s="48" t="s">
        <v>137</v>
      </c>
      <c r="E23" s="56">
        <v>1</v>
      </c>
      <c r="F23" s="59" t="s">
        <v>187</v>
      </c>
      <c r="G23" s="59" t="s">
        <v>158</v>
      </c>
      <c r="H23" s="60">
        <v>1</v>
      </c>
      <c r="I23" s="59" t="s">
        <v>216</v>
      </c>
      <c r="J23" s="64"/>
      <c r="K23" s="62" t="s">
        <v>224</v>
      </c>
      <c r="L23" s="60"/>
      <c r="M23" s="65"/>
      <c r="S23" s="58"/>
    </row>
    <row r="24" spans="2:19" ht="90" x14ac:dyDescent="0.25">
      <c r="B24" s="47" t="s">
        <v>118</v>
      </c>
      <c r="C24" s="48" t="s">
        <v>137</v>
      </c>
      <c r="D24" s="48" t="s">
        <v>137</v>
      </c>
      <c r="E24" s="56">
        <v>1</v>
      </c>
      <c r="F24" s="59" t="s">
        <v>188</v>
      </c>
      <c r="G24" s="59" t="s">
        <v>158</v>
      </c>
      <c r="H24" s="60">
        <v>1</v>
      </c>
      <c r="I24" s="59" t="s">
        <v>219</v>
      </c>
      <c r="J24" s="64"/>
      <c r="K24" s="62" t="s">
        <v>225</v>
      </c>
      <c r="L24" s="60"/>
      <c r="M24" s="65"/>
      <c r="N24" s="56"/>
      <c r="O24" s="56"/>
      <c r="P24" s="56"/>
      <c r="Q24" s="56"/>
      <c r="R24" s="56"/>
      <c r="S24" s="58"/>
    </row>
    <row r="25" spans="2:19" ht="101.25" customHeight="1" x14ac:dyDescent="0.25">
      <c r="B25" s="47" t="s">
        <v>119</v>
      </c>
      <c r="C25" s="48" t="s">
        <v>137</v>
      </c>
      <c r="D25" s="48" t="s">
        <v>137</v>
      </c>
      <c r="E25" s="56">
        <v>1</v>
      </c>
      <c r="F25" s="59" t="s">
        <v>189</v>
      </c>
      <c r="G25" s="59" t="s">
        <v>158</v>
      </c>
      <c r="H25" s="60">
        <v>1</v>
      </c>
      <c r="I25" s="59" t="s">
        <v>218</v>
      </c>
      <c r="J25" s="64"/>
      <c r="K25" s="62" t="s">
        <v>226</v>
      </c>
      <c r="L25" s="60"/>
      <c r="M25" s="65"/>
      <c r="N25" s="56"/>
      <c r="O25" s="56"/>
      <c r="P25" s="56"/>
      <c r="Q25" s="56"/>
      <c r="R25" s="56"/>
      <c r="S25" s="58"/>
    </row>
    <row r="26" spans="2:19" ht="94.5" customHeight="1" x14ac:dyDescent="0.25">
      <c r="B26" s="47" t="s">
        <v>122</v>
      </c>
      <c r="C26" s="48" t="s">
        <v>137</v>
      </c>
      <c r="D26" s="48" t="s">
        <v>137</v>
      </c>
      <c r="E26" s="56">
        <v>1</v>
      </c>
      <c r="F26" s="59" t="s">
        <v>190</v>
      </c>
      <c r="G26" s="59" t="s">
        <v>158</v>
      </c>
      <c r="H26" s="60">
        <v>1</v>
      </c>
      <c r="I26" s="59" t="s">
        <v>217</v>
      </c>
      <c r="J26" s="64"/>
      <c r="K26" s="62" t="s">
        <v>227</v>
      </c>
      <c r="L26" s="60"/>
      <c r="M26" s="65"/>
      <c r="N26" s="56"/>
      <c r="O26" s="56"/>
      <c r="P26" s="56"/>
      <c r="Q26" s="56"/>
      <c r="R26" s="56"/>
      <c r="S26" s="58"/>
    </row>
    <row r="27" spans="2:19" ht="99" customHeight="1" x14ac:dyDescent="0.25">
      <c r="B27" s="47" t="s">
        <v>127</v>
      </c>
      <c r="C27" s="48" t="s">
        <v>137</v>
      </c>
      <c r="D27" s="48" t="s">
        <v>137</v>
      </c>
      <c r="E27" s="56">
        <v>1</v>
      </c>
      <c r="F27" s="59" t="s">
        <v>191</v>
      </c>
      <c r="G27" s="59" t="s">
        <v>158</v>
      </c>
      <c r="H27" s="60">
        <v>1</v>
      </c>
      <c r="I27" s="59" t="s">
        <v>216</v>
      </c>
      <c r="J27" s="64"/>
      <c r="K27" s="55" t="s">
        <v>195</v>
      </c>
      <c r="L27" s="60"/>
      <c r="M27" s="65"/>
      <c r="N27" s="56"/>
      <c r="O27" s="56"/>
      <c r="P27" s="56"/>
      <c r="Q27" s="56"/>
      <c r="R27" s="56"/>
      <c r="S27" s="58"/>
    </row>
    <row r="28" spans="2:19" ht="97.5" customHeight="1" x14ac:dyDescent="0.25">
      <c r="B28" s="47" t="s">
        <v>136</v>
      </c>
      <c r="C28" s="48" t="s">
        <v>137</v>
      </c>
      <c r="D28" s="48" t="s">
        <v>137</v>
      </c>
      <c r="E28" s="56">
        <v>1</v>
      </c>
      <c r="F28" s="59" t="s">
        <v>192</v>
      </c>
      <c r="G28" s="59" t="s">
        <v>158</v>
      </c>
      <c r="H28" s="60">
        <v>1</v>
      </c>
      <c r="I28" s="59" t="s">
        <v>219</v>
      </c>
      <c r="J28" s="68"/>
      <c r="K28" s="55" t="s">
        <v>196</v>
      </c>
      <c r="L28" s="60"/>
      <c r="M28" s="65"/>
      <c r="N28" s="56"/>
      <c r="O28" s="56"/>
      <c r="P28" s="56"/>
      <c r="Q28" s="56"/>
      <c r="R28" s="56"/>
      <c r="S28" s="58"/>
    </row>
    <row r="29" spans="2:19" ht="100.5" customHeight="1" x14ac:dyDescent="0.25">
      <c r="B29" s="47" t="s">
        <v>199</v>
      </c>
      <c r="C29" s="48" t="s">
        <v>137</v>
      </c>
      <c r="D29" s="48" t="s">
        <v>137</v>
      </c>
      <c r="E29" s="56">
        <v>1</v>
      </c>
      <c r="F29" s="59" t="s">
        <v>193</v>
      </c>
      <c r="G29" s="59" t="s">
        <v>158</v>
      </c>
      <c r="H29" s="60">
        <v>1</v>
      </c>
      <c r="I29" s="59" t="s">
        <v>218</v>
      </c>
      <c r="J29" s="64"/>
      <c r="K29" s="55" t="s">
        <v>197</v>
      </c>
      <c r="L29" s="60"/>
      <c r="M29" s="65"/>
      <c r="N29" s="56"/>
      <c r="O29" s="56"/>
      <c r="P29" s="56"/>
      <c r="Q29" s="56"/>
      <c r="R29" s="56"/>
      <c r="S29" s="58"/>
    </row>
    <row r="30" spans="2:19" ht="75" x14ac:dyDescent="0.25">
      <c r="B30" s="47" t="s">
        <v>200</v>
      </c>
      <c r="C30" s="48" t="s">
        <v>137</v>
      </c>
      <c r="D30" s="48" t="s">
        <v>137</v>
      </c>
      <c r="E30" s="56">
        <v>1</v>
      </c>
      <c r="F30" s="59" t="s">
        <v>194</v>
      </c>
      <c r="G30" s="59" t="s">
        <v>158</v>
      </c>
      <c r="H30" s="60">
        <v>1</v>
      </c>
      <c r="I30" s="59" t="s">
        <v>217</v>
      </c>
      <c r="J30" s="64"/>
      <c r="K30" s="55" t="s">
        <v>198</v>
      </c>
      <c r="L30" s="60"/>
      <c r="M30" s="65"/>
      <c r="N30" s="56"/>
      <c r="O30" s="56"/>
      <c r="P30" s="56"/>
      <c r="Q30" s="56"/>
      <c r="R30" s="56"/>
      <c r="S30" s="58"/>
    </row>
    <row r="31" spans="2:19" ht="90" x14ac:dyDescent="0.25">
      <c r="B31" s="47" t="s">
        <v>201</v>
      </c>
      <c r="C31" s="48" t="s">
        <v>137</v>
      </c>
      <c r="D31" s="48" t="s">
        <v>137</v>
      </c>
      <c r="E31" s="56">
        <v>1</v>
      </c>
      <c r="F31" s="62" t="s">
        <v>74</v>
      </c>
      <c r="G31" s="55" t="s">
        <v>159</v>
      </c>
      <c r="H31" s="56">
        <v>1</v>
      </c>
      <c r="I31" s="62" t="s">
        <v>46</v>
      </c>
      <c r="J31" s="63"/>
      <c r="K31" s="62" t="s">
        <v>96</v>
      </c>
      <c r="L31" s="56"/>
      <c r="M31" s="56"/>
      <c r="N31" s="56">
        <v>1</v>
      </c>
      <c r="O31" s="56">
        <v>2</v>
      </c>
      <c r="P31" s="56">
        <v>1</v>
      </c>
      <c r="Q31" s="56">
        <v>7</v>
      </c>
      <c r="R31" s="56" t="e">
        <f>R13+1</f>
        <v>#REF!</v>
      </c>
      <c r="S31" s="58" t="s">
        <v>75</v>
      </c>
    </row>
    <row r="32" spans="2:19" ht="90" x14ac:dyDescent="0.25">
      <c r="B32" s="47" t="s">
        <v>202</v>
      </c>
      <c r="C32" s="48" t="s">
        <v>137</v>
      </c>
      <c r="D32" s="48" t="s">
        <v>137</v>
      </c>
      <c r="E32" s="56">
        <v>1</v>
      </c>
      <c r="F32" s="62" t="s">
        <v>76</v>
      </c>
      <c r="G32" s="55" t="s">
        <v>160</v>
      </c>
      <c r="H32" s="56">
        <v>1</v>
      </c>
      <c r="I32" s="62" t="s">
        <v>47</v>
      </c>
      <c r="J32" s="63"/>
      <c r="K32" s="62" t="s">
        <v>96</v>
      </c>
      <c r="L32" s="56"/>
      <c r="M32" s="56"/>
      <c r="N32" s="56">
        <v>1</v>
      </c>
      <c r="O32" s="56">
        <v>2</v>
      </c>
      <c r="P32" s="56">
        <v>1</v>
      </c>
      <c r="Q32" s="56">
        <v>7</v>
      </c>
      <c r="R32" s="56" t="e">
        <f t="shared" si="0"/>
        <v>#REF!</v>
      </c>
      <c r="S32" s="58" t="s">
        <v>77</v>
      </c>
    </row>
    <row r="33" spans="2:19" ht="90" x14ac:dyDescent="0.25">
      <c r="B33" s="47" t="s">
        <v>203</v>
      </c>
      <c r="C33" s="48" t="s">
        <v>137</v>
      </c>
      <c r="D33" s="48" t="s">
        <v>137</v>
      </c>
      <c r="E33" s="56">
        <v>1</v>
      </c>
      <c r="F33" s="62" t="s">
        <v>78</v>
      </c>
      <c r="G33" s="55" t="s">
        <v>161</v>
      </c>
      <c r="H33" s="56">
        <v>1</v>
      </c>
      <c r="I33" s="62" t="s">
        <v>48</v>
      </c>
      <c r="J33" s="63"/>
      <c r="K33" s="62" t="s">
        <v>96</v>
      </c>
      <c r="L33" s="56"/>
      <c r="M33" s="56"/>
      <c r="N33" s="56">
        <v>1</v>
      </c>
      <c r="O33" s="56">
        <v>2</v>
      </c>
      <c r="P33" s="56">
        <v>1</v>
      </c>
      <c r="Q33" s="56">
        <v>7</v>
      </c>
      <c r="R33" s="56" t="e">
        <f t="shared" si="0"/>
        <v>#REF!</v>
      </c>
      <c r="S33" s="58" t="s">
        <v>79</v>
      </c>
    </row>
    <row r="34" spans="2:19" ht="90" x14ac:dyDescent="0.25">
      <c r="B34" s="47" t="s">
        <v>204</v>
      </c>
      <c r="C34" s="48" t="s">
        <v>137</v>
      </c>
      <c r="D34" s="48" t="s">
        <v>137</v>
      </c>
      <c r="E34" s="56">
        <v>1</v>
      </c>
      <c r="F34" s="62" t="s">
        <v>80</v>
      </c>
      <c r="G34" s="55" t="s">
        <v>162</v>
      </c>
      <c r="H34" s="56">
        <v>1</v>
      </c>
      <c r="I34" s="62" t="s">
        <v>49</v>
      </c>
      <c r="J34" s="63"/>
      <c r="K34" s="62" t="s">
        <v>96</v>
      </c>
      <c r="L34" s="56"/>
      <c r="M34" s="56"/>
      <c r="N34" s="56">
        <v>1</v>
      </c>
      <c r="O34" s="56">
        <v>2</v>
      </c>
      <c r="P34" s="56">
        <v>1</v>
      </c>
      <c r="Q34" s="56">
        <v>7</v>
      </c>
      <c r="R34" s="56" t="e">
        <f t="shared" si="0"/>
        <v>#REF!</v>
      </c>
      <c r="S34" s="58" t="s">
        <v>81</v>
      </c>
    </row>
    <row r="35" spans="2:19" ht="96.75" customHeight="1" x14ac:dyDescent="0.25">
      <c r="B35" s="47" t="s">
        <v>205</v>
      </c>
      <c r="C35" s="48" t="s">
        <v>137</v>
      </c>
      <c r="D35" s="48" t="s">
        <v>137</v>
      </c>
      <c r="E35" s="56">
        <v>1</v>
      </c>
      <c r="F35" s="62" t="s">
        <v>82</v>
      </c>
      <c r="G35" s="55" t="s">
        <v>163</v>
      </c>
      <c r="H35" s="56">
        <v>1</v>
      </c>
      <c r="I35" s="62" t="s">
        <v>50</v>
      </c>
      <c r="J35" s="63"/>
      <c r="K35" s="62" t="s">
        <v>96</v>
      </c>
      <c r="L35" s="56"/>
      <c r="M35" s="56"/>
      <c r="N35" s="56">
        <v>1</v>
      </c>
      <c r="O35" s="56">
        <v>2</v>
      </c>
      <c r="P35" s="56">
        <v>1</v>
      </c>
      <c r="Q35" s="56">
        <v>7</v>
      </c>
      <c r="R35" s="56" t="e">
        <f t="shared" si="0"/>
        <v>#REF!</v>
      </c>
      <c r="S35" s="58" t="s">
        <v>83</v>
      </c>
    </row>
    <row r="36" spans="2:19" ht="90" x14ac:dyDescent="0.25">
      <c r="B36" s="47" t="s">
        <v>206</v>
      </c>
      <c r="C36" s="48" t="s">
        <v>137</v>
      </c>
      <c r="D36" s="48" t="s">
        <v>137</v>
      </c>
      <c r="E36" s="56">
        <v>1</v>
      </c>
      <c r="F36" s="62" t="s">
        <v>84</v>
      </c>
      <c r="G36" s="55" t="s">
        <v>164</v>
      </c>
      <c r="H36" s="56">
        <v>1</v>
      </c>
      <c r="I36" s="62" t="s">
        <v>51</v>
      </c>
      <c r="J36" s="63"/>
      <c r="K36" s="62" t="s">
        <v>96</v>
      </c>
      <c r="L36" s="56"/>
      <c r="M36" s="56"/>
      <c r="N36" s="56">
        <v>1</v>
      </c>
      <c r="O36" s="56">
        <v>2</v>
      </c>
      <c r="P36" s="56">
        <v>1</v>
      </c>
      <c r="Q36" s="56">
        <v>7</v>
      </c>
      <c r="R36" s="56" t="e">
        <f t="shared" si="0"/>
        <v>#REF!</v>
      </c>
      <c r="S36" s="58" t="s">
        <v>85</v>
      </c>
    </row>
    <row r="37" spans="2:19" ht="90" x14ac:dyDescent="0.25">
      <c r="B37" s="47" t="s">
        <v>207</v>
      </c>
      <c r="C37" s="48" t="s">
        <v>137</v>
      </c>
      <c r="D37" s="48" t="s">
        <v>137</v>
      </c>
      <c r="E37" s="56">
        <v>1</v>
      </c>
      <c r="F37" s="62" t="s">
        <v>86</v>
      </c>
      <c r="G37" s="55" t="s">
        <v>165</v>
      </c>
      <c r="H37" s="56">
        <v>1</v>
      </c>
      <c r="I37" s="62" t="s">
        <v>52</v>
      </c>
      <c r="J37" s="63"/>
      <c r="K37" s="62" t="s">
        <v>96</v>
      </c>
      <c r="L37" s="56"/>
      <c r="M37" s="56"/>
      <c r="N37" s="56">
        <v>1</v>
      </c>
      <c r="O37" s="56">
        <v>2</v>
      </c>
      <c r="P37" s="56">
        <v>1</v>
      </c>
      <c r="Q37" s="56">
        <v>7</v>
      </c>
      <c r="R37" s="56" t="e">
        <f t="shared" si="0"/>
        <v>#REF!</v>
      </c>
      <c r="S37" s="58" t="s">
        <v>87</v>
      </c>
    </row>
    <row r="38" spans="2:19" ht="90" x14ac:dyDescent="0.25">
      <c r="B38" s="47" t="s">
        <v>208</v>
      </c>
      <c r="C38" s="48" t="s">
        <v>137</v>
      </c>
      <c r="D38" s="48" t="s">
        <v>137</v>
      </c>
      <c r="E38" s="56">
        <v>1</v>
      </c>
      <c r="F38" s="62" t="s">
        <v>88</v>
      </c>
      <c r="G38" s="55" t="s">
        <v>166</v>
      </c>
      <c r="H38" s="56">
        <v>1</v>
      </c>
      <c r="I38" s="62" t="s">
        <v>53</v>
      </c>
      <c r="J38" s="63"/>
      <c r="K38" s="62" t="s">
        <v>96</v>
      </c>
      <c r="L38" s="56"/>
      <c r="M38" s="56"/>
      <c r="N38" s="56">
        <v>1</v>
      </c>
      <c r="O38" s="56">
        <v>2</v>
      </c>
      <c r="P38" s="56">
        <v>1</v>
      </c>
      <c r="Q38" s="56">
        <v>7</v>
      </c>
      <c r="R38" s="56" t="e">
        <f t="shared" si="0"/>
        <v>#REF!</v>
      </c>
      <c r="S38" s="58" t="s">
        <v>89</v>
      </c>
    </row>
    <row r="39" spans="2:19" ht="75" x14ac:dyDescent="0.25">
      <c r="B39" s="47" t="s">
        <v>209</v>
      </c>
      <c r="C39" s="48" t="s">
        <v>137</v>
      </c>
      <c r="D39" s="48" t="s">
        <v>137</v>
      </c>
      <c r="E39" s="56">
        <v>1</v>
      </c>
      <c r="F39" s="59" t="s">
        <v>124</v>
      </c>
      <c r="G39" s="55" t="s">
        <v>167</v>
      </c>
      <c r="H39" s="56">
        <v>1</v>
      </c>
      <c r="I39" s="62" t="s">
        <v>120</v>
      </c>
      <c r="J39" s="64"/>
      <c r="K39" s="62" t="s">
        <v>128</v>
      </c>
      <c r="L39" s="56"/>
      <c r="M39" s="65"/>
      <c r="N39" s="56">
        <v>1</v>
      </c>
      <c r="O39" s="56">
        <v>2</v>
      </c>
      <c r="P39" s="56">
        <v>1</v>
      </c>
      <c r="Q39" s="56">
        <v>7</v>
      </c>
      <c r="R39" s="56"/>
      <c r="S39" s="58" t="s">
        <v>92</v>
      </c>
    </row>
    <row r="40" spans="2:19" ht="75" x14ac:dyDescent="0.25">
      <c r="B40" s="47" t="s">
        <v>210</v>
      </c>
      <c r="C40" s="48" t="s">
        <v>137</v>
      </c>
      <c r="D40" s="48" t="s">
        <v>137</v>
      </c>
      <c r="E40" s="56">
        <v>1</v>
      </c>
      <c r="F40" s="59" t="s">
        <v>125</v>
      </c>
      <c r="G40" s="55" t="s">
        <v>168</v>
      </c>
      <c r="H40" s="56">
        <v>1</v>
      </c>
      <c r="I40" s="62" t="s">
        <v>121</v>
      </c>
      <c r="J40" s="64"/>
      <c r="K40" s="62" t="s">
        <v>129</v>
      </c>
      <c r="L40" s="56"/>
      <c r="M40" s="65"/>
      <c r="N40" s="56">
        <v>1</v>
      </c>
      <c r="O40" s="56">
        <v>2</v>
      </c>
      <c r="P40" s="56">
        <v>1</v>
      </c>
      <c r="Q40" s="56">
        <v>7</v>
      </c>
      <c r="R40" s="56"/>
      <c r="S40" s="58" t="s">
        <v>131</v>
      </c>
    </row>
    <row r="41" spans="2:19" ht="75" x14ac:dyDescent="0.25">
      <c r="B41" s="47" t="s">
        <v>211</v>
      </c>
      <c r="C41" s="48" t="s">
        <v>137</v>
      </c>
      <c r="D41" s="48" t="s">
        <v>137</v>
      </c>
      <c r="E41" s="56">
        <v>1</v>
      </c>
      <c r="F41" s="59" t="s">
        <v>126</v>
      </c>
      <c r="G41" s="55" t="s">
        <v>169</v>
      </c>
      <c r="H41" s="56">
        <v>1</v>
      </c>
      <c r="I41" s="62" t="s">
        <v>123</v>
      </c>
      <c r="J41" s="64"/>
      <c r="K41" s="62" t="s">
        <v>130</v>
      </c>
      <c r="L41" s="56"/>
      <c r="M41" s="65"/>
      <c r="N41" s="56">
        <v>1</v>
      </c>
      <c r="O41" s="56">
        <v>2</v>
      </c>
      <c r="P41" s="56">
        <v>1</v>
      </c>
      <c r="Q41" s="56">
        <v>7</v>
      </c>
      <c r="R41" s="56"/>
      <c r="S41" s="58" t="s">
        <v>132</v>
      </c>
    </row>
    <row r="42" spans="2:19" ht="72" x14ac:dyDescent="0.25">
      <c r="B42" s="47" t="s">
        <v>212</v>
      </c>
      <c r="C42" s="48" t="s">
        <v>137</v>
      </c>
      <c r="D42" s="48" t="s">
        <v>137</v>
      </c>
      <c r="E42" s="44">
        <v>1</v>
      </c>
      <c r="F42" s="49" t="s">
        <v>90</v>
      </c>
      <c r="G42" s="50" t="s">
        <v>170</v>
      </c>
      <c r="H42" s="51">
        <v>1</v>
      </c>
      <c r="I42" s="49" t="s">
        <v>54</v>
      </c>
      <c r="J42" s="54"/>
      <c r="K42" s="49" t="s">
        <v>91</v>
      </c>
      <c r="L42" s="51"/>
      <c r="M42" s="51"/>
      <c r="N42" s="44">
        <v>1</v>
      </c>
      <c r="O42" s="44">
        <v>2</v>
      </c>
      <c r="P42" s="44">
        <v>1</v>
      </c>
      <c r="Q42" s="44">
        <v>7</v>
      </c>
      <c r="R42" s="44" t="e">
        <f>R38+1</f>
        <v>#REF!</v>
      </c>
      <c r="S42" s="45" t="s">
        <v>133</v>
      </c>
    </row>
    <row r="43" spans="2:19" x14ac:dyDescent="0.25">
      <c r="B43" s="47"/>
      <c r="C43" s="66"/>
      <c r="D43" s="66"/>
      <c r="F43" s="67"/>
      <c r="G43" s="67"/>
      <c r="I43" s="67"/>
      <c r="J43" s="45"/>
      <c r="K43" s="67"/>
      <c r="M43" s="67"/>
      <c r="S43" s="4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control</vt:lpstr>
      <vt:lpstr>Módulos generales BOL</vt:lpstr>
      <vt:lpstr>Hoja3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BLANZACO GIL</dc:creator>
  <cp:lastModifiedBy>Carlos Herrera Lagranja</cp:lastModifiedBy>
  <dcterms:created xsi:type="dcterms:W3CDTF">2017-04-20T10:59:12Z</dcterms:created>
  <dcterms:modified xsi:type="dcterms:W3CDTF">2018-05-30T07:30:04Z</dcterms:modified>
</cp:coreProperties>
</file>